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1AB697B8-2E93-45CB-9271-195C85CBEEF8}" xr6:coauthVersionLast="47" xr6:coauthVersionMax="47" xr10:uidLastSave="{00000000-0000-0000-0000-000000000000}"/>
  <bookViews>
    <workbookView xWindow="-110" yWindow="-110" windowWidth="19420" windowHeight="10300" activeTab="1" xr2:uid="{C7DBD28D-E95E-430A-B086-7F465CB667A4}"/>
  </bookViews>
  <sheets>
    <sheet name="25 wout overlap" sheetId="7" r:id="rId1"/>
    <sheet name="Sheet3" sheetId="9" r:id="rId2"/>
    <sheet name="1 wout overlap" sheetId="10" r:id="rId3"/>
    <sheet name="yes" sheetId="1" r:id="rId4"/>
    <sheet name="Sheet5" sheetId="11" r:id="rId5"/>
    <sheet name="Sheet1 (2)" sheetId="2" r:id="rId6"/>
    <sheet name="25" sheetId="3" r:id="rId7"/>
    <sheet name="Sheet2" sheetId="8" r:id="rId8"/>
    <sheet name="Sheet1" sheetId="12" r:id="rId9"/>
    <sheet name="1" sheetId="4" r:id="rId10"/>
    <sheet name="noo" sheetId="5" r:id="rId11"/>
    <sheet name="identical" sheetId="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 i="11" l="1"/>
  <c r="W1" i="11"/>
  <c r="V1" i="11"/>
  <c r="T1" i="11"/>
  <c r="M1" i="11"/>
  <c r="L1" i="11"/>
  <c r="K1" i="11"/>
  <c r="H1" i="11"/>
  <c r="R1" i="11" s="1"/>
  <c r="G1" i="11"/>
  <c r="Q1" i="11" s="1"/>
  <c r="T202" i="11"/>
  <c r="R202" i="11"/>
  <c r="Q202" i="11"/>
  <c r="S202" i="11" s="1"/>
  <c r="T201" i="11"/>
  <c r="S201" i="11"/>
  <c r="R201" i="11"/>
  <c r="Q201" i="11"/>
  <c r="T200" i="11"/>
  <c r="R200" i="11"/>
  <c r="Q200" i="11"/>
  <c r="S200" i="11" s="1"/>
  <c r="T199" i="11"/>
  <c r="R199" i="11"/>
  <c r="Q199" i="11"/>
  <c r="S199" i="11" s="1"/>
  <c r="T198" i="11"/>
  <c r="R198" i="11"/>
  <c r="Q198" i="11"/>
  <c r="S198" i="11" s="1"/>
  <c r="T197" i="11"/>
  <c r="R197" i="11"/>
  <c r="Q197" i="11"/>
  <c r="S197" i="11" s="1"/>
  <c r="T196" i="11"/>
  <c r="R196" i="11"/>
  <c r="Q196" i="11"/>
  <c r="S196" i="11" s="1"/>
  <c r="T195" i="11"/>
  <c r="S195" i="11"/>
  <c r="R195" i="11"/>
  <c r="Q195" i="11"/>
  <c r="T194" i="11"/>
  <c r="R194" i="11"/>
  <c r="Q194" i="11"/>
  <c r="S194" i="11" s="1"/>
  <c r="T193" i="11"/>
  <c r="S193" i="11"/>
  <c r="R193" i="11"/>
  <c r="Q193" i="11"/>
  <c r="T192" i="11"/>
  <c r="R192" i="11"/>
  <c r="Q192" i="11"/>
  <c r="S192" i="11" s="1"/>
  <c r="T191" i="11"/>
  <c r="R191" i="11"/>
  <c r="Q191" i="11"/>
  <c r="S191" i="11" s="1"/>
  <c r="T190" i="11"/>
  <c r="R190" i="11"/>
  <c r="Q190" i="11"/>
  <c r="S190" i="11" s="1"/>
  <c r="T189" i="11"/>
  <c r="R189" i="11"/>
  <c r="Q189" i="11"/>
  <c r="S189" i="11" s="1"/>
  <c r="T188" i="11"/>
  <c r="R188" i="11"/>
  <c r="Q188" i="11"/>
  <c r="S188" i="11" s="1"/>
  <c r="T187" i="11"/>
  <c r="S187" i="11"/>
  <c r="R187" i="11"/>
  <c r="Q187" i="11"/>
  <c r="T186" i="11"/>
  <c r="R186" i="11"/>
  <c r="Q186" i="11"/>
  <c r="S186" i="11" s="1"/>
  <c r="T185" i="11"/>
  <c r="S185" i="11"/>
  <c r="R185" i="11"/>
  <c r="Q185" i="11"/>
  <c r="T184" i="11"/>
  <c r="R184" i="11"/>
  <c r="Q184" i="11"/>
  <c r="S184" i="11" s="1"/>
  <c r="T183" i="11"/>
  <c r="R183" i="11"/>
  <c r="Q183" i="11"/>
  <c r="S183" i="11" s="1"/>
  <c r="T182" i="11"/>
  <c r="R182" i="11"/>
  <c r="Q182" i="11"/>
  <c r="S182" i="11" s="1"/>
  <c r="T181" i="11"/>
  <c r="R181" i="11"/>
  <c r="Q181" i="11"/>
  <c r="S181" i="11" s="1"/>
  <c r="T180" i="11"/>
  <c r="R180" i="11"/>
  <c r="Q180" i="11"/>
  <c r="S180" i="11" s="1"/>
  <c r="T179" i="11"/>
  <c r="S179" i="11"/>
  <c r="R179" i="11"/>
  <c r="Q179" i="11"/>
  <c r="T178" i="11"/>
  <c r="R178" i="11"/>
  <c r="Q178" i="11"/>
  <c r="S178" i="11" s="1"/>
  <c r="T177" i="11"/>
  <c r="S177" i="11"/>
  <c r="R177" i="11"/>
  <c r="Q177" i="11"/>
  <c r="T176" i="11"/>
  <c r="R176" i="11"/>
  <c r="Q176" i="11"/>
  <c r="S176" i="11" s="1"/>
  <c r="T175" i="11"/>
  <c r="R175" i="11"/>
  <c r="Q175" i="11"/>
  <c r="S175" i="11" s="1"/>
  <c r="T174" i="11"/>
  <c r="R174" i="11"/>
  <c r="Q174" i="11"/>
  <c r="S174" i="11" s="1"/>
  <c r="T173" i="11"/>
  <c r="R173" i="11"/>
  <c r="Q173" i="11"/>
  <c r="S173" i="11" s="1"/>
  <c r="T172" i="11"/>
  <c r="R172" i="11"/>
  <c r="Q172" i="11"/>
  <c r="S172" i="11" s="1"/>
  <c r="T171" i="11"/>
  <c r="S171" i="11"/>
  <c r="R171" i="11"/>
  <c r="Q171" i="11"/>
  <c r="T170" i="11"/>
  <c r="R170" i="11"/>
  <c r="Q170" i="11"/>
  <c r="S170" i="11" s="1"/>
  <c r="T169" i="11"/>
  <c r="S169" i="11"/>
  <c r="R169" i="11"/>
  <c r="Q169" i="11"/>
  <c r="T168" i="11"/>
  <c r="R168" i="11"/>
  <c r="Q168" i="11"/>
  <c r="S168" i="11" s="1"/>
  <c r="T167" i="11"/>
  <c r="R167" i="11"/>
  <c r="Q167" i="11"/>
  <c r="S167" i="11" s="1"/>
  <c r="T166" i="11"/>
  <c r="R166" i="11"/>
  <c r="Q166" i="11"/>
  <c r="S166" i="11" s="1"/>
  <c r="T165" i="11"/>
  <c r="R165" i="11"/>
  <c r="Q165" i="11"/>
  <c r="S165" i="11" s="1"/>
  <c r="T164" i="11"/>
  <c r="R164" i="11"/>
  <c r="Q164" i="11"/>
  <c r="S164" i="11" s="1"/>
  <c r="T163" i="11"/>
  <c r="S163" i="11"/>
  <c r="R163" i="11"/>
  <c r="Q163" i="11"/>
  <c r="T162" i="11"/>
  <c r="R162" i="11"/>
  <c r="Q162" i="11"/>
  <c r="S162" i="11" s="1"/>
  <c r="T161" i="11"/>
  <c r="S161" i="11"/>
  <c r="R161" i="11"/>
  <c r="Q161" i="11"/>
  <c r="T160" i="11"/>
  <c r="R160" i="11"/>
  <c r="Q160" i="11"/>
  <c r="S160" i="11" s="1"/>
  <c r="T159" i="11"/>
  <c r="R159" i="11"/>
  <c r="Q159" i="11"/>
  <c r="S159" i="11" s="1"/>
  <c r="T158" i="11"/>
  <c r="R158" i="11"/>
  <c r="Q158" i="11"/>
  <c r="S158" i="11" s="1"/>
  <c r="T157" i="11"/>
  <c r="R157" i="11"/>
  <c r="Q157" i="11"/>
  <c r="S157" i="11" s="1"/>
  <c r="T156" i="11"/>
  <c r="R156" i="11"/>
  <c r="Q156" i="11"/>
  <c r="S156" i="11" s="1"/>
  <c r="T155" i="11"/>
  <c r="S155" i="11"/>
  <c r="R155" i="11"/>
  <c r="Q155" i="11"/>
  <c r="T154" i="11"/>
  <c r="R154" i="11"/>
  <c r="Q154" i="11"/>
  <c r="S154" i="11" s="1"/>
  <c r="T153" i="11"/>
  <c r="S153" i="11"/>
  <c r="R153" i="11"/>
  <c r="Q153" i="11"/>
  <c r="T152" i="11"/>
  <c r="R152" i="11"/>
  <c r="Q152" i="11"/>
  <c r="S152" i="11" s="1"/>
  <c r="T151" i="11"/>
  <c r="R151" i="11"/>
  <c r="Q151" i="11"/>
  <c r="S151" i="11" s="1"/>
  <c r="T150" i="11"/>
  <c r="R150" i="11"/>
  <c r="Q150" i="11"/>
  <c r="S150" i="11" s="1"/>
  <c r="T149" i="11"/>
  <c r="R149" i="11"/>
  <c r="Q149" i="11"/>
  <c r="S149" i="11" s="1"/>
  <c r="T148" i="11"/>
  <c r="R148" i="11"/>
  <c r="Q148" i="11"/>
  <c r="S148" i="11" s="1"/>
  <c r="T147" i="11"/>
  <c r="S147" i="11"/>
  <c r="R147" i="11"/>
  <c r="Q147" i="11"/>
  <c r="T146" i="11"/>
  <c r="R146" i="11"/>
  <c r="Q146" i="11"/>
  <c r="S146" i="11" s="1"/>
  <c r="T145" i="11"/>
  <c r="S145" i="11"/>
  <c r="R145" i="11"/>
  <c r="Q145" i="11"/>
  <c r="T144" i="11"/>
  <c r="R144" i="11"/>
  <c r="Q144" i="11"/>
  <c r="S144" i="11" s="1"/>
  <c r="T143" i="11"/>
  <c r="R143" i="11"/>
  <c r="Q143" i="11"/>
  <c r="S143" i="11" s="1"/>
  <c r="T142" i="11"/>
  <c r="R142" i="11"/>
  <c r="Q142" i="11"/>
  <c r="S142" i="11" s="1"/>
  <c r="T141" i="11"/>
  <c r="R141" i="11"/>
  <c r="Q141" i="11"/>
  <c r="S141" i="11" s="1"/>
  <c r="T140" i="11"/>
  <c r="R140" i="11"/>
  <c r="Q140" i="11"/>
  <c r="S140" i="11" s="1"/>
  <c r="T139" i="11"/>
  <c r="S139" i="11"/>
  <c r="R139" i="11"/>
  <c r="Q139" i="11"/>
  <c r="T138" i="11"/>
  <c r="R138" i="11"/>
  <c r="Q138" i="11"/>
  <c r="S138" i="11" s="1"/>
  <c r="T137" i="11"/>
  <c r="S137" i="11"/>
  <c r="R137" i="11"/>
  <c r="Q137" i="11"/>
  <c r="T136" i="11"/>
  <c r="R136" i="11"/>
  <c r="Q136" i="11"/>
  <c r="S136" i="11" s="1"/>
  <c r="T135" i="11"/>
  <c r="R135" i="11"/>
  <c r="Q135" i="11"/>
  <c r="S135" i="11" s="1"/>
  <c r="T134" i="11"/>
  <c r="R134" i="11"/>
  <c r="Q134" i="11"/>
  <c r="S134" i="11" s="1"/>
  <c r="T133" i="11"/>
  <c r="R133" i="11"/>
  <c r="Q133" i="11"/>
  <c r="S133" i="11" s="1"/>
  <c r="T132" i="11"/>
  <c r="R132" i="11"/>
  <c r="Q132" i="11"/>
  <c r="S132" i="11" s="1"/>
  <c r="T131" i="11"/>
  <c r="S131" i="11"/>
  <c r="R131" i="11"/>
  <c r="Q131" i="11"/>
  <c r="T130" i="11"/>
  <c r="R130" i="11"/>
  <c r="Q130" i="11"/>
  <c r="S130" i="11" s="1"/>
  <c r="T129" i="11"/>
  <c r="R129" i="11"/>
  <c r="S129" i="11" s="1"/>
  <c r="Q129" i="11"/>
  <c r="T128" i="11"/>
  <c r="R128" i="11"/>
  <c r="Q128" i="11"/>
  <c r="S128" i="11" s="1"/>
  <c r="T127" i="11"/>
  <c r="R127" i="11"/>
  <c r="Q127" i="11"/>
  <c r="S127" i="11" s="1"/>
  <c r="T126" i="11"/>
  <c r="R126" i="11"/>
  <c r="Q126" i="11"/>
  <c r="S126" i="11" s="1"/>
  <c r="T125" i="11"/>
  <c r="R125" i="11"/>
  <c r="Q125" i="11"/>
  <c r="S125" i="11" s="1"/>
  <c r="T124" i="11"/>
  <c r="R124" i="11"/>
  <c r="Q124" i="11"/>
  <c r="S124" i="11" s="1"/>
  <c r="T123" i="11"/>
  <c r="S123" i="11"/>
  <c r="R123" i="11"/>
  <c r="Q123" i="11"/>
  <c r="T122" i="11"/>
  <c r="R122" i="11"/>
  <c r="Q122" i="11"/>
  <c r="S122" i="11" s="1"/>
  <c r="T121" i="11"/>
  <c r="R121" i="11"/>
  <c r="S121" i="11" s="1"/>
  <c r="Q121" i="11"/>
  <c r="T120" i="11"/>
  <c r="R120" i="11"/>
  <c r="Q120" i="11"/>
  <c r="S120" i="11" s="1"/>
  <c r="T119" i="11"/>
  <c r="R119" i="11"/>
  <c r="Q119" i="11"/>
  <c r="S119" i="11" s="1"/>
  <c r="T118" i="11"/>
  <c r="R118" i="11"/>
  <c r="Q118" i="11"/>
  <c r="S118" i="11" s="1"/>
  <c r="T117" i="11"/>
  <c r="R117" i="11"/>
  <c r="Q117" i="11"/>
  <c r="S117" i="11" s="1"/>
  <c r="T116" i="11"/>
  <c r="R116" i="11"/>
  <c r="Q116" i="11"/>
  <c r="S116" i="11" s="1"/>
  <c r="T115" i="11"/>
  <c r="S115" i="11"/>
  <c r="R115" i="11"/>
  <c r="Q115" i="11"/>
  <c r="T114" i="11"/>
  <c r="R114" i="11"/>
  <c r="Q114" i="11"/>
  <c r="T113" i="11"/>
  <c r="R113" i="11"/>
  <c r="S113" i="11" s="1"/>
  <c r="Q113" i="11"/>
  <c r="T112" i="11"/>
  <c r="R112" i="11"/>
  <c r="Q112" i="11"/>
  <c r="S112" i="11" s="1"/>
  <c r="T111" i="11"/>
  <c r="R111" i="11"/>
  <c r="Q111" i="11"/>
  <c r="S111" i="11" s="1"/>
  <c r="T110" i="11"/>
  <c r="R110" i="11"/>
  <c r="Q110" i="11"/>
  <c r="S110" i="11" s="1"/>
  <c r="T109" i="11"/>
  <c r="R109" i="11"/>
  <c r="Q109" i="11"/>
  <c r="S109" i="11" s="1"/>
  <c r="T108" i="11"/>
  <c r="R108" i="11"/>
  <c r="Q108" i="11"/>
  <c r="S108" i="11" s="1"/>
  <c r="T107" i="11"/>
  <c r="S107" i="11"/>
  <c r="R107" i="11"/>
  <c r="Q107" i="11"/>
  <c r="T106" i="11"/>
  <c r="R106" i="11"/>
  <c r="Q106" i="11"/>
  <c r="T105" i="11"/>
  <c r="R105" i="11"/>
  <c r="S105" i="11" s="1"/>
  <c r="Q105" i="11"/>
  <c r="T104" i="11"/>
  <c r="R104" i="11"/>
  <c r="Q104" i="11"/>
  <c r="S104" i="11" s="1"/>
  <c r="T103" i="11"/>
  <c r="R103" i="11"/>
  <c r="Q103" i="11"/>
  <c r="S103" i="11" s="1"/>
  <c r="T102" i="11"/>
  <c r="R102" i="11"/>
  <c r="Q102" i="11"/>
  <c r="S102" i="11" s="1"/>
  <c r="T101" i="11"/>
  <c r="R101" i="11"/>
  <c r="Q101" i="11"/>
  <c r="S101" i="11" s="1"/>
  <c r="T100" i="11"/>
  <c r="R100" i="11"/>
  <c r="Q100" i="11"/>
  <c r="S100" i="11" s="1"/>
  <c r="T99" i="11"/>
  <c r="S99" i="11"/>
  <c r="R99" i="11"/>
  <c r="Q99" i="11"/>
  <c r="T98" i="11"/>
  <c r="R98" i="11"/>
  <c r="Q98" i="11"/>
  <c r="T97" i="11"/>
  <c r="R97" i="11"/>
  <c r="S97" i="11" s="1"/>
  <c r="Q97" i="11"/>
  <c r="T96" i="11"/>
  <c r="R96" i="11"/>
  <c r="Q96" i="11"/>
  <c r="S96" i="11" s="1"/>
  <c r="T95" i="11"/>
  <c r="R95" i="11"/>
  <c r="Q95" i="11"/>
  <c r="S95" i="11" s="1"/>
  <c r="T94" i="11"/>
  <c r="R94" i="11"/>
  <c r="Q94" i="11"/>
  <c r="S94" i="11" s="1"/>
  <c r="T93" i="11"/>
  <c r="R93" i="11"/>
  <c r="Q93" i="11"/>
  <c r="S93" i="11" s="1"/>
  <c r="T92" i="11"/>
  <c r="R92" i="11"/>
  <c r="Q92" i="11"/>
  <c r="S92" i="11" s="1"/>
  <c r="T91" i="11"/>
  <c r="S91" i="11"/>
  <c r="R91" i="11"/>
  <c r="Q91" i="11"/>
  <c r="T90" i="11"/>
  <c r="R90" i="11"/>
  <c r="Q90" i="11"/>
  <c r="T89" i="11"/>
  <c r="R89" i="11"/>
  <c r="S89" i="11" s="1"/>
  <c r="Q89" i="11"/>
  <c r="T88" i="11"/>
  <c r="R88" i="11"/>
  <c r="Q88" i="11"/>
  <c r="S88" i="11" s="1"/>
  <c r="T87" i="11"/>
  <c r="R87" i="11"/>
  <c r="Q87" i="11"/>
  <c r="S87" i="11" s="1"/>
  <c r="T86" i="11"/>
  <c r="R86" i="11"/>
  <c r="Q86" i="11"/>
  <c r="S86" i="11" s="1"/>
  <c r="T85" i="11"/>
  <c r="R85" i="11"/>
  <c r="Q85" i="11"/>
  <c r="S85" i="11" s="1"/>
  <c r="T84" i="11"/>
  <c r="R84" i="11"/>
  <c r="Q84" i="11"/>
  <c r="S84" i="11" s="1"/>
  <c r="T83" i="11"/>
  <c r="S83" i="11"/>
  <c r="R83" i="11"/>
  <c r="Q83" i="11"/>
  <c r="T82" i="11"/>
  <c r="R82" i="11"/>
  <c r="Q82" i="11"/>
  <c r="T81" i="11"/>
  <c r="R81" i="11"/>
  <c r="S81" i="11" s="1"/>
  <c r="Q81" i="11"/>
  <c r="T80" i="11"/>
  <c r="R80" i="11"/>
  <c r="Q80" i="11"/>
  <c r="S80" i="11" s="1"/>
  <c r="T79" i="11"/>
  <c r="R79" i="11"/>
  <c r="Q79" i="11"/>
  <c r="S79" i="11" s="1"/>
  <c r="T78" i="11"/>
  <c r="R78" i="11"/>
  <c r="Q78" i="11"/>
  <c r="S78" i="11" s="1"/>
  <c r="T77" i="11"/>
  <c r="R77" i="11"/>
  <c r="Q77" i="11"/>
  <c r="S77" i="11" s="1"/>
  <c r="T76" i="11"/>
  <c r="R76" i="11"/>
  <c r="Q76" i="11"/>
  <c r="S76" i="11" s="1"/>
  <c r="T75" i="11"/>
  <c r="S75" i="11"/>
  <c r="R75" i="11"/>
  <c r="Q75" i="11"/>
  <c r="T74" i="11"/>
  <c r="R74" i="11"/>
  <c r="Q74" i="11"/>
  <c r="T73" i="11"/>
  <c r="R73" i="11"/>
  <c r="S73" i="11" s="1"/>
  <c r="Q73" i="11"/>
  <c r="T72" i="11"/>
  <c r="R72" i="11"/>
  <c r="Q72" i="11"/>
  <c r="S72" i="11" s="1"/>
  <c r="T71" i="11"/>
  <c r="R71" i="11"/>
  <c r="Q71" i="11"/>
  <c r="S71" i="11" s="1"/>
  <c r="T70" i="11"/>
  <c r="R70" i="11"/>
  <c r="Q70" i="11"/>
  <c r="S70" i="11" s="1"/>
  <c r="T69" i="11"/>
  <c r="R69" i="11"/>
  <c r="Q69" i="11"/>
  <c r="S69" i="11" s="1"/>
  <c r="T68" i="11"/>
  <c r="R68" i="11"/>
  <c r="Q68" i="11"/>
  <c r="S68" i="11" s="1"/>
  <c r="T67" i="11"/>
  <c r="S67" i="11"/>
  <c r="R67" i="11"/>
  <c r="Q67" i="11"/>
  <c r="T66" i="11"/>
  <c r="R66" i="11"/>
  <c r="Q66" i="11"/>
  <c r="T65" i="11"/>
  <c r="R65" i="11"/>
  <c r="S65" i="11" s="1"/>
  <c r="Q65" i="11"/>
  <c r="T64" i="11"/>
  <c r="R64" i="11"/>
  <c r="Q64" i="11"/>
  <c r="S64" i="11" s="1"/>
  <c r="T63" i="11"/>
  <c r="R63" i="11"/>
  <c r="Q63" i="11"/>
  <c r="S63" i="11" s="1"/>
  <c r="T62" i="11"/>
  <c r="R62" i="11"/>
  <c r="Q62" i="11"/>
  <c r="S62" i="11" s="1"/>
  <c r="T61" i="11"/>
  <c r="R61" i="11"/>
  <c r="Q61" i="11"/>
  <c r="S61" i="11" s="1"/>
  <c r="T60" i="11"/>
  <c r="R60" i="11"/>
  <c r="Q60" i="11"/>
  <c r="S60" i="11" s="1"/>
  <c r="T59" i="11"/>
  <c r="S59" i="11"/>
  <c r="R59" i="11"/>
  <c r="Q59" i="11"/>
  <c r="T58" i="11"/>
  <c r="R58" i="11"/>
  <c r="Q58" i="11"/>
  <c r="T57" i="11"/>
  <c r="R57" i="11"/>
  <c r="S57" i="11" s="1"/>
  <c r="Q57" i="11"/>
  <c r="T56" i="11"/>
  <c r="R56" i="11"/>
  <c r="Q56" i="11"/>
  <c r="S56" i="11" s="1"/>
  <c r="T55" i="11"/>
  <c r="R55" i="11"/>
  <c r="Q55" i="11"/>
  <c r="S55" i="11" s="1"/>
  <c r="T54" i="11"/>
  <c r="R54" i="11"/>
  <c r="Q54" i="11"/>
  <c r="S54" i="11" s="1"/>
  <c r="T53" i="11"/>
  <c r="R53" i="11"/>
  <c r="Q53" i="11"/>
  <c r="S53" i="11" s="1"/>
  <c r="T52" i="11"/>
  <c r="R52" i="11"/>
  <c r="Q52" i="11"/>
  <c r="S52" i="11" s="1"/>
  <c r="T51" i="11"/>
  <c r="S51" i="11"/>
  <c r="R51" i="11"/>
  <c r="Q51" i="11"/>
  <c r="T50" i="11"/>
  <c r="R50" i="11"/>
  <c r="Q50" i="11"/>
  <c r="T49" i="11"/>
  <c r="R49" i="11"/>
  <c r="S49" i="11" s="1"/>
  <c r="Q49" i="11"/>
  <c r="T48" i="11"/>
  <c r="R48" i="11"/>
  <c r="Q48" i="11"/>
  <c r="S48" i="11" s="1"/>
  <c r="T47" i="11"/>
  <c r="R47" i="11"/>
  <c r="Q47" i="11"/>
  <c r="S47" i="11" s="1"/>
  <c r="T46" i="11"/>
  <c r="R46" i="11"/>
  <c r="Q46" i="11"/>
  <c r="S46" i="11" s="1"/>
  <c r="T45" i="11"/>
  <c r="R45" i="11"/>
  <c r="Q45" i="11"/>
  <c r="S45" i="11" s="1"/>
  <c r="T44" i="11"/>
  <c r="R44" i="11"/>
  <c r="Q44" i="11"/>
  <c r="S44" i="11" s="1"/>
  <c r="T43" i="11"/>
  <c r="S43" i="11"/>
  <c r="R43" i="11"/>
  <c r="Q43" i="11"/>
  <c r="T42" i="11"/>
  <c r="R42" i="11"/>
  <c r="Q42" i="11"/>
  <c r="T41" i="11"/>
  <c r="R41" i="11"/>
  <c r="S41" i="11" s="1"/>
  <c r="Q41" i="11"/>
  <c r="T40" i="11"/>
  <c r="R40" i="11"/>
  <c r="Q40" i="11"/>
  <c r="S40" i="11" s="1"/>
  <c r="T39" i="11"/>
  <c r="R39" i="11"/>
  <c r="Q39" i="11"/>
  <c r="S39" i="11" s="1"/>
  <c r="T38" i="11"/>
  <c r="R38" i="11"/>
  <c r="Q38" i="11"/>
  <c r="S38" i="11" s="1"/>
  <c r="T37" i="11"/>
  <c r="R37" i="11"/>
  <c r="Q37" i="11"/>
  <c r="S37" i="11" s="1"/>
  <c r="T36" i="11"/>
  <c r="R36" i="11"/>
  <c r="Q36" i="11"/>
  <c r="S36" i="11" s="1"/>
  <c r="T35" i="11"/>
  <c r="S35" i="11"/>
  <c r="R35" i="11"/>
  <c r="Q35" i="11"/>
  <c r="T34" i="11"/>
  <c r="R34" i="11"/>
  <c r="Q34" i="11"/>
  <c r="T33" i="11"/>
  <c r="R33" i="11"/>
  <c r="S33" i="11" s="1"/>
  <c r="Q33" i="11"/>
  <c r="T32" i="11"/>
  <c r="R32" i="11"/>
  <c r="S32" i="11" s="1"/>
  <c r="Q32" i="11"/>
  <c r="T31" i="11"/>
  <c r="R31" i="11"/>
  <c r="S31" i="11" s="1"/>
  <c r="Q31" i="11"/>
  <c r="T30" i="11"/>
  <c r="R30" i="11"/>
  <c r="S30" i="11" s="1"/>
  <c r="Q30" i="11"/>
  <c r="T29" i="11"/>
  <c r="R29" i="11"/>
  <c r="S29" i="11" s="1"/>
  <c r="Q29" i="11"/>
  <c r="T28" i="11"/>
  <c r="R28" i="11"/>
  <c r="S28" i="11" s="1"/>
  <c r="Q28" i="11"/>
  <c r="T27" i="11"/>
  <c r="R27" i="11"/>
  <c r="S27" i="11" s="1"/>
  <c r="Q27" i="11"/>
  <c r="T26" i="11"/>
  <c r="R26" i="11"/>
  <c r="S26" i="11" s="1"/>
  <c r="Q26" i="11"/>
  <c r="T25" i="11"/>
  <c r="R25" i="11"/>
  <c r="S25" i="11" s="1"/>
  <c r="Q25" i="11"/>
  <c r="T24" i="11"/>
  <c r="R24" i="11"/>
  <c r="S24" i="11" s="1"/>
  <c r="Q24" i="11"/>
  <c r="T23" i="11"/>
  <c r="R23" i="11"/>
  <c r="S23" i="11" s="1"/>
  <c r="Q23" i="11"/>
  <c r="T22" i="11"/>
  <c r="R22" i="11"/>
  <c r="S22" i="11" s="1"/>
  <c r="Q22" i="11"/>
  <c r="T21" i="11"/>
  <c r="R21" i="11"/>
  <c r="S21" i="11" s="1"/>
  <c r="Q21" i="11"/>
  <c r="T20" i="11"/>
  <c r="R20" i="11"/>
  <c r="S20" i="11" s="1"/>
  <c r="Q20" i="11"/>
  <c r="T19" i="11"/>
  <c r="R19" i="11"/>
  <c r="S19" i="11" s="1"/>
  <c r="Q19" i="11"/>
  <c r="T18" i="11"/>
  <c r="R18" i="11"/>
  <c r="S18" i="11" s="1"/>
  <c r="Q18" i="11"/>
  <c r="T17" i="11"/>
  <c r="R17" i="11"/>
  <c r="S17" i="11" s="1"/>
  <c r="Q17" i="11"/>
  <c r="T16" i="11"/>
  <c r="R16" i="11"/>
  <c r="S16" i="11" s="1"/>
  <c r="Q16" i="11"/>
  <c r="T15" i="11"/>
  <c r="R15" i="11"/>
  <c r="S15" i="11" s="1"/>
  <c r="Q15" i="11"/>
  <c r="T14" i="11"/>
  <c r="R14" i="11"/>
  <c r="S14" i="11" s="1"/>
  <c r="Q14" i="11"/>
  <c r="T13" i="11"/>
  <c r="R13" i="11"/>
  <c r="S13" i="11" s="1"/>
  <c r="Q13" i="11"/>
  <c r="T12" i="11"/>
  <c r="R12" i="11"/>
  <c r="S12" i="11" s="1"/>
  <c r="Q12" i="11"/>
  <c r="T11" i="11"/>
  <c r="R11" i="11"/>
  <c r="S11" i="11" s="1"/>
  <c r="Q11" i="11"/>
  <c r="T10" i="11"/>
  <c r="R10" i="11"/>
  <c r="S10" i="11" s="1"/>
  <c r="Q10" i="11"/>
  <c r="T9" i="11"/>
  <c r="R9" i="11"/>
  <c r="S9" i="11" s="1"/>
  <c r="Q9" i="11"/>
  <c r="T8" i="11"/>
  <c r="R8" i="11"/>
  <c r="S8" i="11" s="1"/>
  <c r="Q8" i="11"/>
  <c r="T7" i="11"/>
  <c r="R7" i="11"/>
  <c r="S7" i="11" s="1"/>
  <c r="Q7" i="11"/>
  <c r="T6" i="11"/>
  <c r="R6" i="11"/>
  <c r="S6" i="11" s="1"/>
  <c r="Q6" i="11"/>
  <c r="T5" i="11"/>
  <c r="R5" i="11"/>
  <c r="S5" i="11" s="1"/>
  <c r="Q5" i="11"/>
  <c r="T4" i="11"/>
  <c r="R4" i="11"/>
  <c r="S4" i="11" s="1"/>
  <c r="Q4" i="11"/>
  <c r="T3" i="11"/>
  <c r="R3" i="11"/>
  <c r="S3" i="11" s="1"/>
  <c r="Q3" i="11"/>
  <c r="T202" i="10"/>
  <c r="R202" i="10"/>
  <c r="Q202" i="10"/>
  <c r="S202" i="10" s="1"/>
  <c r="T201" i="10"/>
  <c r="R201" i="10"/>
  <c r="Q201" i="10"/>
  <c r="S201" i="10" s="1"/>
  <c r="T200" i="10"/>
  <c r="R200" i="10"/>
  <c r="Q200" i="10"/>
  <c r="S200" i="10" s="1"/>
  <c r="T199" i="10"/>
  <c r="R199" i="10"/>
  <c r="Q199" i="10"/>
  <c r="S199" i="10" s="1"/>
  <c r="T198" i="10"/>
  <c r="R198" i="10"/>
  <c r="Q198" i="10"/>
  <c r="S198" i="10" s="1"/>
  <c r="T197" i="10"/>
  <c r="R197" i="10"/>
  <c r="Q197" i="10"/>
  <c r="S197" i="10" s="1"/>
  <c r="T196" i="10"/>
  <c r="R196" i="10"/>
  <c r="Q196" i="10"/>
  <c r="S196" i="10" s="1"/>
  <c r="T195" i="10"/>
  <c r="S195" i="10"/>
  <c r="R195" i="10"/>
  <c r="Q195" i="10"/>
  <c r="T194" i="10"/>
  <c r="R194" i="10"/>
  <c r="Q194" i="10"/>
  <c r="S194" i="10" s="1"/>
  <c r="T193" i="10"/>
  <c r="R193" i="10"/>
  <c r="S193" i="10" s="1"/>
  <c r="Q193" i="10"/>
  <c r="T192" i="10"/>
  <c r="R192" i="10"/>
  <c r="Q192" i="10"/>
  <c r="S192" i="10" s="1"/>
  <c r="T191" i="10"/>
  <c r="R191" i="10"/>
  <c r="Q191" i="10"/>
  <c r="S191" i="10" s="1"/>
  <c r="T190" i="10"/>
  <c r="R190" i="10"/>
  <c r="Q190" i="10"/>
  <c r="S190" i="10" s="1"/>
  <c r="T189" i="10"/>
  <c r="R189" i="10"/>
  <c r="Q189" i="10"/>
  <c r="S189" i="10" s="1"/>
  <c r="T188" i="10"/>
  <c r="R188" i="10"/>
  <c r="Q188" i="10"/>
  <c r="S188" i="10" s="1"/>
  <c r="T187" i="10"/>
  <c r="S187" i="10"/>
  <c r="R187" i="10"/>
  <c r="Q187" i="10"/>
  <c r="T186" i="10"/>
  <c r="R186" i="10"/>
  <c r="Q186" i="10"/>
  <c r="S186" i="10" s="1"/>
  <c r="T185" i="10"/>
  <c r="R185" i="10"/>
  <c r="Q185" i="10"/>
  <c r="S185" i="10" s="1"/>
  <c r="T184" i="10"/>
  <c r="R184" i="10"/>
  <c r="Q184" i="10"/>
  <c r="S184" i="10" s="1"/>
  <c r="T183" i="10"/>
  <c r="R183" i="10"/>
  <c r="Q183" i="10"/>
  <c r="S183" i="10" s="1"/>
  <c r="T182" i="10"/>
  <c r="R182" i="10"/>
  <c r="Q182" i="10"/>
  <c r="S182" i="10" s="1"/>
  <c r="T181" i="10"/>
  <c r="R181" i="10"/>
  <c r="Q181" i="10"/>
  <c r="S181" i="10" s="1"/>
  <c r="T180" i="10"/>
  <c r="R180" i="10"/>
  <c r="Q180" i="10"/>
  <c r="S180" i="10" s="1"/>
  <c r="T179" i="10"/>
  <c r="S179" i="10"/>
  <c r="R179" i="10"/>
  <c r="Q179" i="10"/>
  <c r="T178" i="10"/>
  <c r="R178" i="10"/>
  <c r="Q178" i="10"/>
  <c r="S178" i="10" s="1"/>
  <c r="T177" i="10"/>
  <c r="S177" i="10"/>
  <c r="R177" i="10"/>
  <c r="Q177" i="10"/>
  <c r="T176" i="10"/>
  <c r="R176" i="10"/>
  <c r="Q176" i="10"/>
  <c r="S176" i="10" s="1"/>
  <c r="T175" i="10"/>
  <c r="R175" i="10"/>
  <c r="S175" i="10" s="1"/>
  <c r="Q175" i="10"/>
  <c r="T174" i="10"/>
  <c r="R174" i="10"/>
  <c r="Q174" i="10"/>
  <c r="S174" i="10" s="1"/>
  <c r="T173" i="10"/>
  <c r="S173" i="10"/>
  <c r="R173" i="10"/>
  <c r="Q173" i="10"/>
  <c r="T172" i="10"/>
  <c r="R172" i="10"/>
  <c r="Q172" i="10"/>
  <c r="S172" i="10" s="1"/>
  <c r="T171" i="10"/>
  <c r="S171" i="10"/>
  <c r="R171" i="10"/>
  <c r="Q171" i="10"/>
  <c r="T170" i="10"/>
  <c r="R170" i="10"/>
  <c r="Q170" i="10"/>
  <c r="S170" i="10" s="1"/>
  <c r="T169" i="10"/>
  <c r="R169" i="10"/>
  <c r="Q169" i="10"/>
  <c r="S169" i="10" s="1"/>
  <c r="T168" i="10"/>
  <c r="R168" i="10"/>
  <c r="Q168" i="10"/>
  <c r="S168" i="10" s="1"/>
  <c r="T167" i="10"/>
  <c r="R167" i="10"/>
  <c r="Q167" i="10"/>
  <c r="S167" i="10" s="1"/>
  <c r="T166" i="10"/>
  <c r="R166" i="10"/>
  <c r="Q166" i="10"/>
  <c r="S166" i="10" s="1"/>
  <c r="T165" i="10"/>
  <c r="R165" i="10"/>
  <c r="Q165" i="10"/>
  <c r="S165" i="10" s="1"/>
  <c r="T164" i="10"/>
  <c r="R164" i="10"/>
  <c r="Q164" i="10"/>
  <c r="S164" i="10" s="1"/>
  <c r="T163" i="10"/>
  <c r="S163" i="10"/>
  <c r="R163" i="10"/>
  <c r="Q163" i="10"/>
  <c r="T162" i="10"/>
  <c r="R162" i="10"/>
  <c r="Q162" i="10"/>
  <c r="S162" i="10" s="1"/>
  <c r="T161" i="10"/>
  <c r="S161" i="10"/>
  <c r="R161" i="10"/>
  <c r="Q161" i="10"/>
  <c r="T160" i="10"/>
  <c r="R160" i="10"/>
  <c r="Q160" i="10"/>
  <c r="S160" i="10" s="1"/>
  <c r="T159" i="10"/>
  <c r="R159" i="10"/>
  <c r="S159" i="10" s="1"/>
  <c r="Q159" i="10"/>
  <c r="T158" i="10"/>
  <c r="R158" i="10"/>
  <c r="Q158" i="10"/>
  <c r="S158" i="10" s="1"/>
  <c r="T157" i="10"/>
  <c r="S157" i="10"/>
  <c r="R157" i="10"/>
  <c r="Q157" i="10"/>
  <c r="T156" i="10"/>
  <c r="R156" i="10"/>
  <c r="Q156" i="10"/>
  <c r="S156" i="10" s="1"/>
  <c r="T155" i="10"/>
  <c r="S155" i="10"/>
  <c r="R155" i="10"/>
  <c r="Q155" i="10"/>
  <c r="T154" i="10"/>
  <c r="R154" i="10"/>
  <c r="Q154" i="10"/>
  <c r="S154" i="10" s="1"/>
  <c r="T153" i="10"/>
  <c r="R153" i="10"/>
  <c r="Q153" i="10"/>
  <c r="S153" i="10" s="1"/>
  <c r="T152" i="10"/>
  <c r="R152" i="10"/>
  <c r="Q152" i="10"/>
  <c r="S152" i="10" s="1"/>
  <c r="T151" i="10"/>
  <c r="R151" i="10"/>
  <c r="Q151" i="10"/>
  <c r="S151" i="10" s="1"/>
  <c r="T150" i="10"/>
  <c r="R150" i="10"/>
  <c r="Q150" i="10"/>
  <c r="S150" i="10" s="1"/>
  <c r="T149" i="10"/>
  <c r="S149" i="10"/>
  <c r="R149" i="10"/>
  <c r="Q149" i="10"/>
  <c r="T148" i="10"/>
  <c r="R148" i="10"/>
  <c r="Q148" i="10"/>
  <c r="S148" i="10" s="1"/>
  <c r="T147" i="10"/>
  <c r="S147" i="10"/>
  <c r="R147" i="10"/>
  <c r="Q147" i="10"/>
  <c r="T146" i="10"/>
  <c r="R146" i="10"/>
  <c r="Q146" i="10"/>
  <c r="S146" i="10" s="1"/>
  <c r="T145" i="10"/>
  <c r="S145" i="10"/>
  <c r="R145" i="10"/>
  <c r="Q145" i="10"/>
  <c r="T144" i="10"/>
  <c r="R144" i="10"/>
  <c r="Q144" i="10"/>
  <c r="S144" i="10" s="1"/>
  <c r="T143" i="10"/>
  <c r="R143" i="10"/>
  <c r="S143" i="10" s="1"/>
  <c r="Q143" i="10"/>
  <c r="T142" i="10"/>
  <c r="R142" i="10"/>
  <c r="Q142" i="10"/>
  <c r="S142" i="10" s="1"/>
  <c r="T141" i="10"/>
  <c r="S141" i="10"/>
  <c r="R141" i="10"/>
  <c r="Q141" i="10"/>
  <c r="T140" i="10"/>
  <c r="R140" i="10"/>
  <c r="Q140" i="10"/>
  <c r="S140" i="10" s="1"/>
  <c r="T139" i="10"/>
  <c r="S139" i="10"/>
  <c r="R139" i="10"/>
  <c r="Q139" i="10"/>
  <c r="T138" i="10"/>
  <c r="R138" i="10"/>
  <c r="Q138" i="10"/>
  <c r="S138" i="10" s="1"/>
  <c r="T137" i="10"/>
  <c r="R137" i="10"/>
  <c r="S137" i="10" s="1"/>
  <c r="Q137" i="10"/>
  <c r="T136" i="10"/>
  <c r="R136" i="10"/>
  <c r="Q136" i="10"/>
  <c r="S136" i="10" s="1"/>
  <c r="T135" i="10"/>
  <c r="R135" i="10"/>
  <c r="Q135" i="10"/>
  <c r="S135" i="10" s="1"/>
  <c r="T134" i="10"/>
  <c r="R134" i="10"/>
  <c r="Q134" i="10"/>
  <c r="S134" i="10" s="1"/>
  <c r="T133" i="10"/>
  <c r="R133" i="10"/>
  <c r="Q133" i="10"/>
  <c r="S133" i="10" s="1"/>
  <c r="T132" i="10"/>
  <c r="R132" i="10"/>
  <c r="Q132" i="10"/>
  <c r="S132" i="10" s="1"/>
  <c r="T131" i="10"/>
  <c r="R131" i="10"/>
  <c r="Q131" i="10"/>
  <c r="S131" i="10" s="1"/>
  <c r="T130" i="10"/>
  <c r="R130" i="10"/>
  <c r="Q130" i="10"/>
  <c r="S130" i="10" s="1"/>
  <c r="T129" i="10"/>
  <c r="R129" i="10"/>
  <c r="Q129" i="10"/>
  <c r="S129" i="10" s="1"/>
  <c r="T128" i="10"/>
  <c r="R128" i="10"/>
  <c r="Q128" i="10"/>
  <c r="S128" i="10" s="1"/>
  <c r="T127" i="10"/>
  <c r="R127" i="10"/>
  <c r="Q127" i="10"/>
  <c r="S127" i="10" s="1"/>
  <c r="T126" i="10"/>
  <c r="R126" i="10"/>
  <c r="Q126" i="10"/>
  <c r="S126" i="10" s="1"/>
  <c r="T125" i="10"/>
  <c r="S125" i="10"/>
  <c r="R125" i="10"/>
  <c r="Q125" i="10"/>
  <c r="T124" i="10"/>
  <c r="R124" i="10"/>
  <c r="Q124" i="10"/>
  <c r="S124" i="10" s="1"/>
  <c r="T123" i="10"/>
  <c r="S123" i="10"/>
  <c r="R123" i="10"/>
  <c r="Q123" i="10"/>
  <c r="T122" i="10"/>
  <c r="R122" i="10"/>
  <c r="Q122" i="10"/>
  <c r="S122" i="10" s="1"/>
  <c r="T121" i="10"/>
  <c r="R121" i="10"/>
  <c r="Q121" i="10"/>
  <c r="S121" i="10" s="1"/>
  <c r="T120" i="10"/>
  <c r="R120" i="10"/>
  <c r="Q120" i="10"/>
  <c r="S120" i="10" s="1"/>
  <c r="T119" i="10"/>
  <c r="R119" i="10"/>
  <c r="Q119" i="10"/>
  <c r="S119" i="10" s="1"/>
  <c r="T118" i="10"/>
  <c r="R118" i="10"/>
  <c r="Q118" i="10"/>
  <c r="S118" i="10" s="1"/>
  <c r="T117" i="10"/>
  <c r="S117" i="10"/>
  <c r="R117" i="10"/>
  <c r="Q117" i="10"/>
  <c r="T116" i="10"/>
  <c r="R116" i="10"/>
  <c r="Q116" i="10"/>
  <c r="S116" i="10" s="1"/>
  <c r="T115" i="10"/>
  <c r="R115" i="10"/>
  <c r="Q115" i="10"/>
  <c r="S115" i="10" s="1"/>
  <c r="T114" i="10"/>
  <c r="R114" i="10"/>
  <c r="Q114" i="10"/>
  <c r="S114" i="10" s="1"/>
  <c r="T113" i="10"/>
  <c r="R113" i="10"/>
  <c r="Q113" i="10"/>
  <c r="S113" i="10" s="1"/>
  <c r="T112" i="10"/>
  <c r="R112" i="10"/>
  <c r="Q112" i="10"/>
  <c r="S112" i="10" s="1"/>
  <c r="T111" i="10"/>
  <c r="S111" i="10"/>
  <c r="R111" i="10"/>
  <c r="Q111" i="10"/>
  <c r="T110" i="10"/>
  <c r="R110" i="10"/>
  <c r="Q110" i="10"/>
  <c r="S110" i="10" s="1"/>
  <c r="T109" i="10"/>
  <c r="S109" i="10"/>
  <c r="R109" i="10"/>
  <c r="Q109" i="10"/>
  <c r="T108" i="10"/>
  <c r="R108" i="10"/>
  <c r="Q108" i="10"/>
  <c r="S108" i="10" s="1"/>
  <c r="T107" i="10"/>
  <c r="S107" i="10"/>
  <c r="R107" i="10"/>
  <c r="Q107" i="10"/>
  <c r="T106" i="10"/>
  <c r="R106" i="10"/>
  <c r="Q106" i="10"/>
  <c r="S106" i="10" s="1"/>
  <c r="T105" i="10"/>
  <c r="R105" i="10"/>
  <c r="Q105" i="10"/>
  <c r="S105" i="10" s="1"/>
  <c r="T104" i="10"/>
  <c r="R104" i="10"/>
  <c r="Q104" i="10"/>
  <c r="S104" i="10" s="1"/>
  <c r="T103" i="10"/>
  <c r="R103" i="10"/>
  <c r="Q103" i="10"/>
  <c r="S103" i="10" s="1"/>
  <c r="T102" i="10"/>
  <c r="R102" i="10"/>
  <c r="Q102" i="10"/>
  <c r="S102" i="10" s="1"/>
  <c r="T101" i="10"/>
  <c r="S101" i="10"/>
  <c r="R101" i="10"/>
  <c r="Q101" i="10"/>
  <c r="T100" i="10"/>
  <c r="R100" i="10"/>
  <c r="Q100" i="10"/>
  <c r="S100" i="10" s="1"/>
  <c r="T99" i="10"/>
  <c r="R99" i="10"/>
  <c r="Q99" i="10"/>
  <c r="S99" i="10" s="1"/>
  <c r="T98" i="10"/>
  <c r="R98" i="10"/>
  <c r="Q98" i="10"/>
  <c r="S98" i="10" s="1"/>
  <c r="T97" i="10"/>
  <c r="R97" i="10"/>
  <c r="Q97" i="10"/>
  <c r="S97" i="10" s="1"/>
  <c r="T96" i="10"/>
  <c r="R96" i="10"/>
  <c r="Q96" i="10"/>
  <c r="S96" i="10" s="1"/>
  <c r="T95" i="10"/>
  <c r="R95" i="10"/>
  <c r="S95" i="10" s="1"/>
  <c r="Q95" i="10"/>
  <c r="T94" i="10"/>
  <c r="R94" i="10"/>
  <c r="Q94" i="10"/>
  <c r="S94" i="10" s="1"/>
  <c r="T93" i="10"/>
  <c r="S93" i="10"/>
  <c r="R93" i="10"/>
  <c r="Q93" i="10"/>
  <c r="T92" i="10"/>
  <c r="R92" i="10"/>
  <c r="Q92" i="10"/>
  <c r="S92" i="10" s="1"/>
  <c r="T91" i="10"/>
  <c r="S91" i="10"/>
  <c r="R91" i="10"/>
  <c r="Q91" i="10"/>
  <c r="T90" i="10"/>
  <c r="R90" i="10"/>
  <c r="Q90" i="10"/>
  <c r="S90" i="10" s="1"/>
  <c r="T89" i="10"/>
  <c r="R89" i="10"/>
  <c r="Q89" i="10"/>
  <c r="S89" i="10" s="1"/>
  <c r="T88" i="10"/>
  <c r="R88" i="10"/>
  <c r="Q88" i="10"/>
  <c r="S88" i="10" s="1"/>
  <c r="T87" i="10"/>
  <c r="R87" i="10"/>
  <c r="Q87" i="10"/>
  <c r="S87" i="10" s="1"/>
  <c r="T86" i="10"/>
  <c r="R86" i="10"/>
  <c r="Q86" i="10"/>
  <c r="S86" i="10" s="1"/>
  <c r="T85" i="10"/>
  <c r="S85" i="10"/>
  <c r="R85" i="10"/>
  <c r="Q85" i="10"/>
  <c r="T84" i="10"/>
  <c r="R84" i="10"/>
  <c r="Q84" i="10"/>
  <c r="S84" i="10" s="1"/>
  <c r="T83" i="10"/>
  <c r="R83" i="10"/>
  <c r="Q83" i="10"/>
  <c r="S83" i="10" s="1"/>
  <c r="T82" i="10"/>
  <c r="R82" i="10"/>
  <c r="Q82" i="10"/>
  <c r="S82" i="10" s="1"/>
  <c r="T81" i="10"/>
  <c r="R81" i="10"/>
  <c r="Q81" i="10"/>
  <c r="S81" i="10" s="1"/>
  <c r="T80" i="10"/>
  <c r="R80" i="10"/>
  <c r="Q80" i="10"/>
  <c r="S80" i="10" s="1"/>
  <c r="T79" i="10"/>
  <c r="R79" i="10"/>
  <c r="Q79" i="10"/>
  <c r="S79" i="10" s="1"/>
  <c r="T78" i="10"/>
  <c r="R78" i="10"/>
  <c r="Q78" i="10"/>
  <c r="S78" i="10" s="1"/>
  <c r="T77" i="10"/>
  <c r="S77" i="10"/>
  <c r="R77" i="10"/>
  <c r="Q77" i="10"/>
  <c r="T76" i="10"/>
  <c r="R76" i="10"/>
  <c r="Q76" i="10"/>
  <c r="T75" i="10"/>
  <c r="S75" i="10"/>
  <c r="R75" i="10"/>
  <c r="Q75" i="10"/>
  <c r="T74" i="10"/>
  <c r="R74" i="10"/>
  <c r="Q74" i="10"/>
  <c r="S74" i="10" s="1"/>
  <c r="T73" i="10"/>
  <c r="R73" i="10"/>
  <c r="Q73" i="10"/>
  <c r="S73" i="10" s="1"/>
  <c r="T72" i="10"/>
  <c r="R72" i="10"/>
  <c r="Q72" i="10"/>
  <c r="S72" i="10" s="1"/>
  <c r="T71" i="10"/>
  <c r="R71" i="10"/>
  <c r="Q71" i="10"/>
  <c r="S71" i="10" s="1"/>
  <c r="T70" i="10"/>
  <c r="R70" i="10"/>
  <c r="Q70" i="10"/>
  <c r="S70" i="10" s="1"/>
  <c r="T69" i="10"/>
  <c r="S69" i="10"/>
  <c r="R69" i="10"/>
  <c r="Q69" i="10"/>
  <c r="T68" i="10"/>
  <c r="R68" i="10"/>
  <c r="Q68" i="10"/>
  <c r="T67" i="10"/>
  <c r="R67" i="10"/>
  <c r="S67" i="10" s="1"/>
  <c r="Q67" i="10"/>
  <c r="T66" i="10"/>
  <c r="R66" i="10"/>
  <c r="Q66" i="10"/>
  <c r="T65" i="10"/>
  <c r="R65" i="10"/>
  <c r="Q65" i="10"/>
  <c r="S65" i="10" s="1"/>
  <c r="T64" i="10"/>
  <c r="R64" i="10"/>
  <c r="Q64" i="10"/>
  <c r="S64" i="10" s="1"/>
  <c r="T63" i="10"/>
  <c r="R63" i="10"/>
  <c r="S63" i="10" s="1"/>
  <c r="Q63" i="10"/>
  <c r="T62" i="10"/>
  <c r="R62" i="10"/>
  <c r="Q62" i="10"/>
  <c r="S62" i="10" s="1"/>
  <c r="T61" i="10"/>
  <c r="S61" i="10"/>
  <c r="R61" i="10"/>
  <c r="Q61" i="10"/>
  <c r="T60" i="10"/>
  <c r="R60" i="10"/>
  <c r="Q60" i="10"/>
  <c r="T59" i="10"/>
  <c r="S59" i="10"/>
  <c r="R59" i="10"/>
  <c r="Q59" i="10"/>
  <c r="T58" i="10"/>
  <c r="R58" i="10"/>
  <c r="Q58" i="10"/>
  <c r="S58" i="10" s="1"/>
  <c r="T57" i="10"/>
  <c r="R57" i="10"/>
  <c r="Q57" i="10"/>
  <c r="S57" i="10" s="1"/>
  <c r="T56" i="10"/>
  <c r="R56" i="10"/>
  <c r="Q56" i="10"/>
  <c r="T55" i="10"/>
  <c r="R55" i="10"/>
  <c r="Q55" i="10"/>
  <c r="S55" i="10" s="1"/>
  <c r="T54" i="10"/>
  <c r="R54" i="10"/>
  <c r="Q54" i="10"/>
  <c r="S54" i="10" s="1"/>
  <c r="T53" i="10"/>
  <c r="S53" i="10"/>
  <c r="R53" i="10"/>
  <c r="Q53" i="10"/>
  <c r="T52" i="10"/>
  <c r="R52" i="10"/>
  <c r="Q52" i="10"/>
  <c r="T51" i="10"/>
  <c r="R51" i="10"/>
  <c r="S51" i="10" s="1"/>
  <c r="Q51" i="10"/>
  <c r="T50" i="10"/>
  <c r="R50" i="10"/>
  <c r="Q50" i="10"/>
  <c r="T49" i="10"/>
  <c r="R49" i="10"/>
  <c r="Q49" i="10"/>
  <c r="S49" i="10" s="1"/>
  <c r="T48" i="10"/>
  <c r="R48" i="10"/>
  <c r="Q48" i="10"/>
  <c r="S48" i="10" s="1"/>
  <c r="T47" i="10"/>
  <c r="S47" i="10"/>
  <c r="R47" i="10"/>
  <c r="Q47" i="10"/>
  <c r="T46" i="10"/>
  <c r="R46" i="10"/>
  <c r="Q46" i="10"/>
  <c r="S46" i="10" s="1"/>
  <c r="T45" i="10"/>
  <c r="S45" i="10"/>
  <c r="R45" i="10"/>
  <c r="Q45" i="10"/>
  <c r="T44" i="10"/>
  <c r="R44" i="10"/>
  <c r="Q44" i="10"/>
  <c r="T43" i="10"/>
  <c r="S43" i="10"/>
  <c r="R43" i="10"/>
  <c r="Q43" i="10"/>
  <c r="T42" i="10"/>
  <c r="R42" i="10"/>
  <c r="Q42" i="10"/>
  <c r="S42" i="10" s="1"/>
  <c r="T41" i="10"/>
  <c r="R41" i="10"/>
  <c r="Q41" i="10"/>
  <c r="S41" i="10" s="1"/>
  <c r="T40" i="10"/>
  <c r="R40" i="10"/>
  <c r="Q40" i="10"/>
  <c r="T39" i="10"/>
  <c r="R39" i="10"/>
  <c r="Q39" i="10"/>
  <c r="S39" i="10" s="1"/>
  <c r="T38" i="10"/>
  <c r="R38" i="10"/>
  <c r="Q38" i="10"/>
  <c r="S38" i="10" s="1"/>
  <c r="T37" i="10"/>
  <c r="S37" i="10"/>
  <c r="R37" i="10"/>
  <c r="Q37" i="10"/>
  <c r="T36" i="10"/>
  <c r="T1" i="10" s="1"/>
  <c r="R36" i="10"/>
  <c r="Q36" i="10"/>
  <c r="T35" i="10"/>
  <c r="R35" i="10"/>
  <c r="Q35" i="10"/>
  <c r="S35" i="10" s="1"/>
  <c r="T34" i="10"/>
  <c r="R34" i="10"/>
  <c r="Q34" i="10"/>
  <c r="T33" i="10"/>
  <c r="R33" i="10"/>
  <c r="Q33" i="10"/>
  <c r="S33" i="10" s="1"/>
  <c r="T32" i="10"/>
  <c r="R32" i="10"/>
  <c r="Q32" i="10"/>
  <c r="S32" i="10" s="1"/>
  <c r="T31" i="10"/>
  <c r="R31" i="10"/>
  <c r="Q31" i="10"/>
  <c r="S31" i="10" s="1"/>
  <c r="T30" i="10"/>
  <c r="R30" i="10"/>
  <c r="Q30" i="10"/>
  <c r="S30" i="10" s="1"/>
  <c r="T29" i="10"/>
  <c r="R29" i="10"/>
  <c r="Q29" i="10"/>
  <c r="S29" i="10" s="1"/>
  <c r="T28" i="10"/>
  <c r="R28" i="10"/>
  <c r="Q28" i="10"/>
  <c r="S28" i="10" s="1"/>
  <c r="T27" i="10"/>
  <c r="R27" i="10"/>
  <c r="Q27" i="10"/>
  <c r="S27" i="10" s="1"/>
  <c r="T26" i="10"/>
  <c r="R26" i="10"/>
  <c r="Q26" i="10"/>
  <c r="S26" i="10" s="1"/>
  <c r="T25" i="10"/>
  <c r="R25" i="10"/>
  <c r="Q25" i="10"/>
  <c r="S25" i="10" s="1"/>
  <c r="T24" i="10"/>
  <c r="R24" i="10"/>
  <c r="Q24" i="10"/>
  <c r="S24" i="10" s="1"/>
  <c r="T23" i="10"/>
  <c r="R23" i="10"/>
  <c r="Q23" i="10"/>
  <c r="S23" i="10" s="1"/>
  <c r="T22" i="10"/>
  <c r="R22" i="10"/>
  <c r="Q22" i="10"/>
  <c r="S22" i="10" s="1"/>
  <c r="T21" i="10"/>
  <c r="R21" i="10"/>
  <c r="Q21" i="10"/>
  <c r="S21" i="10" s="1"/>
  <c r="T20" i="10"/>
  <c r="R20" i="10"/>
  <c r="Q20" i="10"/>
  <c r="S20" i="10" s="1"/>
  <c r="T19" i="10"/>
  <c r="R19" i="10"/>
  <c r="Q19" i="10"/>
  <c r="S19" i="10" s="1"/>
  <c r="T18" i="10"/>
  <c r="R18" i="10"/>
  <c r="Q18" i="10"/>
  <c r="S18" i="10" s="1"/>
  <c r="T17" i="10"/>
  <c r="R17" i="10"/>
  <c r="Q17" i="10"/>
  <c r="S17" i="10" s="1"/>
  <c r="T16" i="10"/>
  <c r="R16" i="10"/>
  <c r="Q16" i="10"/>
  <c r="S16" i="10" s="1"/>
  <c r="T15" i="10"/>
  <c r="R15" i="10"/>
  <c r="Q15" i="10"/>
  <c r="S15" i="10" s="1"/>
  <c r="T14" i="10"/>
  <c r="R14" i="10"/>
  <c r="Q14" i="10"/>
  <c r="S14" i="10" s="1"/>
  <c r="T13" i="10"/>
  <c r="R13" i="10"/>
  <c r="Q13" i="10"/>
  <c r="S13" i="10" s="1"/>
  <c r="T12" i="10"/>
  <c r="R12" i="10"/>
  <c r="Q12" i="10"/>
  <c r="S12" i="10" s="1"/>
  <c r="T11" i="10"/>
  <c r="R11" i="10"/>
  <c r="Q11" i="10"/>
  <c r="S11" i="10" s="1"/>
  <c r="T10" i="10"/>
  <c r="R10" i="10"/>
  <c r="Q10" i="10"/>
  <c r="S10" i="10" s="1"/>
  <c r="T9" i="10"/>
  <c r="R9" i="10"/>
  <c r="Q9" i="10"/>
  <c r="S9" i="10" s="1"/>
  <c r="T8" i="10"/>
  <c r="R8" i="10"/>
  <c r="Q8" i="10"/>
  <c r="S8" i="10" s="1"/>
  <c r="T7" i="10"/>
  <c r="R7" i="10"/>
  <c r="Q7" i="10"/>
  <c r="S7" i="10" s="1"/>
  <c r="T6" i="10"/>
  <c r="R6" i="10"/>
  <c r="Q6" i="10"/>
  <c r="S6" i="10" s="1"/>
  <c r="T5" i="10"/>
  <c r="R5" i="10"/>
  <c r="Q5" i="10"/>
  <c r="S5" i="10" s="1"/>
  <c r="T4" i="10"/>
  <c r="R4" i="10"/>
  <c r="W1" i="10" s="1"/>
  <c r="Q4" i="10"/>
  <c r="S4" i="10" s="1"/>
  <c r="T3" i="10"/>
  <c r="R3" i="10"/>
  <c r="Q3" i="10"/>
  <c r="S3" i="10" s="1"/>
  <c r="R1" i="10"/>
  <c r="Q1" i="10"/>
  <c r="S1" i="10" s="1"/>
  <c r="M1" i="10"/>
  <c r="L1" i="10"/>
  <c r="K1" i="10"/>
  <c r="H1" i="10"/>
  <c r="G1" i="10"/>
  <c r="T202" i="9"/>
  <c r="R202" i="9"/>
  <c r="Q202" i="9"/>
  <c r="S202" i="9" s="1"/>
  <c r="T201" i="9"/>
  <c r="R201" i="9"/>
  <c r="Q201" i="9"/>
  <c r="S201" i="9" s="1"/>
  <c r="T200" i="9"/>
  <c r="R200" i="9"/>
  <c r="Q200" i="9"/>
  <c r="S200" i="9" s="1"/>
  <c r="T199" i="9"/>
  <c r="R199" i="9"/>
  <c r="Q199" i="9"/>
  <c r="S199" i="9" s="1"/>
  <c r="T198" i="9"/>
  <c r="R198" i="9"/>
  <c r="Q198" i="9"/>
  <c r="S198" i="9" s="1"/>
  <c r="T197" i="9"/>
  <c r="S197" i="9"/>
  <c r="R197" i="9"/>
  <c r="Q197" i="9"/>
  <c r="T196" i="9"/>
  <c r="R196" i="9"/>
  <c r="Q196" i="9"/>
  <c r="S196" i="9" s="1"/>
  <c r="T195" i="9"/>
  <c r="R195" i="9"/>
  <c r="Q195" i="9"/>
  <c r="S195" i="9" s="1"/>
  <c r="T194" i="9"/>
  <c r="R194" i="9"/>
  <c r="Q194" i="9"/>
  <c r="S194" i="9" s="1"/>
  <c r="T193" i="9"/>
  <c r="R193" i="9"/>
  <c r="Q193" i="9"/>
  <c r="S193" i="9" s="1"/>
  <c r="T192" i="9"/>
  <c r="R192" i="9"/>
  <c r="Q192" i="9"/>
  <c r="S192" i="9" s="1"/>
  <c r="T191" i="9"/>
  <c r="S191" i="9"/>
  <c r="R191" i="9"/>
  <c r="Q191" i="9"/>
  <c r="T190" i="9"/>
  <c r="R190" i="9"/>
  <c r="Q190" i="9"/>
  <c r="S190" i="9" s="1"/>
  <c r="T189" i="9"/>
  <c r="R189" i="9"/>
  <c r="S189" i="9" s="1"/>
  <c r="Q189" i="9"/>
  <c r="T188" i="9"/>
  <c r="R188" i="9"/>
  <c r="Q188" i="9"/>
  <c r="S188" i="9" s="1"/>
  <c r="T187" i="9"/>
  <c r="R187" i="9"/>
  <c r="Q187" i="9"/>
  <c r="S187" i="9" s="1"/>
  <c r="T186" i="9"/>
  <c r="R186" i="9"/>
  <c r="Q186" i="9"/>
  <c r="S186" i="9" s="1"/>
  <c r="T185" i="9"/>
  <c r="R185" i="9"/>
  <c r="Q185" i="9"/>
  <c r="S185" i="9" s="1"/>
  <c r="T184" i="9"/>
  <c r="R184" i="9"/>
  <c r="Q184" i="9"/>
  <c r="S184" i="9" s="1"/>
  <c r="T183" i="9"/>
  <c r="R183" i="9"/>
  <c r="Q183" i="9"/>
  <c r="S183" i="9" s="1"/>
  <c r="T182" i="9"/>
  <c r="R182" i="9"/>
  <c r="Q182" i="9"/>
  <c r="S182" i="9" s="1"/>
  <c r="T181" i="9"/>
  <c r="R181" i="9"/>
  <c r="Q181" i="9"/>
  <c r="S181" i="9" s="1"/>
  <c r="T180" i="9"/>
  <c r="R180" i="9"/>
  <c r="Q180" i="9"/>
  <c r="S180" i="9" s="1"/>
  <c r="T179" i="9"/>
  <c r="R179" i="9"/>
  <c r="Q179" i="9"/>
  <c r="S179" i="9" s="1"/>
  <c r="T178" i="9"/>
  <c r="R178" i="9"/>
  <c r="Q178" i="9"/>
  <c r="S178" i="9" s="1"/>
  <c r="T177" i="9"/>
  <c r="R177" i="9"/>
  <c r="Q177" i="9"/>
  <c r="S177" i="9" s="1"/>
  <c r="T176" i="9"/>
  <c r="R176" i="9"/>
  <c r="Q176" i="9"/>
  <c r="S176" i="9" s="1"/>
  <c r="T175" i="9"/>
  <c r="S175" i="9"/>
  <c r="R175" i="9"/>
  <c r="Q175" i="9"/>
  <c r="T174" i="9"/>
  <c r="R174" i="9"/>
  <c r="Q174" i="9"/>
  <c r="S174" i="9" s="1"/>
  <c r="T173" i="9"/>
  <c r="R173" i="9"/>
  <c r="S173" i="9" s="1"/>
  <c r="Q173" i="9"/>
  <c r="T172" i="9"/>
  <c r="R172" i="9"/>
  <c r="Q172" i="9"/>
  <c r="S172" i="9" s="1"/>
  <c r="T171" i="9"/>
  <c r="R171" i="9"/>
  <c r="Q171" i="9"/>
  <c r="S171" i="9" s="1"/>
  <c r="T170" i="9"/>
  <c r="R170" i="9"/>
  <c r="Q170" i="9"/>
  <c r="S170" i="9" s="1"/>
  <c r="T169" i="9"/>
  <c r="R169" i="9"/>
  <c r="Q169" i="9"/>
  <c r="S169" i="9" s="1"/>
  <c r="T168" i="9"/>
  <c r="R168" i="9"/>
  <c r="Q168" i="9"/>
  <c r="S168" i="9" s="1"/>
  <c r="T167" i="9"/>
  <c r="R167" i="9"/>
  <c r="Q167" i="9"/>
  <c r="S167" i="9" s="1"/>
  <c r="T166" i="9"/>
  <c r="R166" i="9"/>
  <c r="Q166" i="9"/>
  <c r="S166" i="9" s="1"/>
  <c r="T165" i="9"/>
  <c r="R165" i="9"/>
  <c r="Q165" i="9"/>
  <c r="S165" i="9" s="1"/>
  <c r="T164" i="9"/>
  <c r="R164" i="9"/>
  <c r="Q164" i="9"/>
  <c r="S164" i="9" s="1"/>
  <c r="T163" i="9"/>
  <c r="R163" i="9"/>
  <c r="Q163" i="9"/>
  <c r="S163" i="9" s="1"/>
  <c r="T162" i="9"/>
  <c r="R162" i="9"/>
  <c r="Q162" i="9"/>
  <c r="S162" i="9" s="1"/>
  <c r="T161" i="9"/>
  <c r="R161" i="9"/>
  <c r="Q161" i="9"/>
  <c r="S161" i="9" s="1"/>
  <c r="T160" i="9"/>
  <c r="R160" i="9"/>
  <c r="Q160" i="9"/>
  <c r="S160" i="9" s="1"/>
  <c r="T159" i="9"/>
  <c r="S159" i="9"/>
  <c r="R159" i="9"/>
  <c r="Q159" i="9"/>
  <c r="T158" i="9"/>
  <c r="R158" i="9"/>
  <c r="Q158" i="9"/>
  <c r="S158" i="9" s="1"/>
  <c r="T157" i="9"/>
  <c r="R157" i="9"/>
  <c r="S157" i="9" s="1"/>
  <c r="Q157" i="9"/>
  <c r="T156" i="9"/>
  <c r="R156" i="9"/>
  <c r="Q156" i="9"/>
  <c r="S156" i="9" s="1"/>
  <c r="T155" i="9"/>
  <c r="R155" i="9"/>
  <c r="Q155" i="9"/>
  <c r="S155" i="9" s="1"/>
  <c r="T154" i="9"/>
  <c r="R154" i="9"/>
  <c r="Q154" i="9"/>
  <c r="S154" i="9" s="1"/>
  <c r="T153" i="9"/>
  <c r="R153" i="9"/>
  <c r="Q153" i="9"/>
  <c r="S153" i="9" s="1"/>
  <c r="T152" i="9"/>
  <c r="R152" i="9"/>
  <c r="Q152" i="9"/>
  <c r="S152" i="9" s="1"/>
  <c r="T151" i="9"/>
  <c r="R151" i="9"/>
  <c r="Q151" i="9"/>
  <c r="S151" i="9" s="1"/>
  <c r="T150" i="9"/>
  <c r="R150" i="9"/>
  <c r="Q150" i="9"/>
  <c r="S150" i="9" s="1"/>
  <c r="T149" i="9"/>
  <c r="R149" i="9"/>
  <c r="S149" i="9" s="1"/>
  <c r="Q149" i="9"/>
  <c r="T148" i="9"/>
  <c r="R148" i="9"/>
  <c r="Q148" i="9"/>
  <c r="S148" i="9" s="1"/>
  <c r="T147" i="9"/>
  <c r="R147" i="9"/>
  <c r="Q147" i="9"/>
  <c r="S147" i="9" s="1"/>
  <c r="T146" i="9"/>
  <c r="R146" i="9"/>
  <c r="Q146" i="9"/>
  <c r="S146" i="9" s="1"/>
  <c r="T145" i="9"/>
  <c r="R145" i="9"/>
  <c r="Q145" i="9"/>
  <c r="S145" i="9" s="1"/>
  <c r="T144" i="9"/>
  <c r="R144" i="9"/>
  <c r="Q144" i="9"/>
  <c r="S144" i="9" s="1"/>
  <c r="T143" i="9"/>
  <c r="S143" i="9"/>
  <c r="R143" i="9"/>
  <c r="Q143" i="9"/>
  <c r="T142" i="9"/>
  <c r="R142" i="9"/>
  <c r="Q142" i="9"/>
  <c r="S142" i="9" s="1"/>
  <c r="T141" i="9"/>
  <c r="R141" i="9"/>
  <c r="S141" i="9" s="1"/>
  <c r="Q141" i="9"/>
  <c r="T140" i="9"/>
  <c r="R140" i="9"/>
  <c r="Q140" i="9"/>
  <c r="S140" i="9" s="1"/>
  <c r="T139" i="9"/>
  <c r="R139" i="9"/>
  <c r="Q139" i="9"/>
  <c r="S139" i="9" s="1"/>
  <c r="T138" i="9"/>
  <c r="R138" i="9"/>
  <c r="Q138" i="9"/>
  <c r="S138" i="9" s="1"/>
  <c r="T137" i="9"/>
  <c r="R137" i="9"/>
  <c r="Q137" i="9"/>
  <c r="S137" i="9" s="1"/>
  <c r="T136" i="9"/>
  <c r="R136" i="9"/>
  <c r="Q136" i="9"/>
  <c r="S136" i="9" s="1"/>
  <c r="T135" i="9"/>
  <c r="R135" i="9"/>
  <c r="Q135" i="9"/>
  <c r="S135" i="9" s="1"/>
  <c r="T134" i="9"/>
  <c r="R134" i="9"/>
  <c r="Q134" i="9"/>
  <c r="S134" i="9" s="1"/>
  <c r="T133" i="9"/>
  <c r="R133" i="9"/>
  <c r="S133" i="9" s="1"/>
  <c r="Q133" i="9"/>
  <c r="T132" i="9"/>
  <c r="R132" i="9"/>
  <c r="Q132" i="9"/>
  <c r="S132" i="9" s="1"/>
  <c r="T131" i="9"/>
  <c r="S131" i="9"/>
  <c r="R131" i="9"/>
  <c r="Q131" i="9"/>
  <c r="T130" i="9"/>
  <c r="R130" i="9"/>
  <c r="Q130" i="9"/>
  <c r="S130" i="9" s="1"/>
  <c r="T129" i="9"/>
  <c r="R129" i="9"/>
  <c r="Q129" i="9"/>
  <c r="S129" i="9" s="1"/>
  <c r="T128" i="9"/>
  <c r="R128" i="9"/>
  <c r="Q128" i="9"/>
  <c r="S128" i="9" s="1"/>
  <c r="T127" i="9"/>
  <c r="S127" i="9"/>
  <c r="R127" i="9"/>
  <c r="Q127" i="9"/>
  <c r="T126" i="9"/>
  <c r="R126" i="9"/>
  <c r="Q126" i="9"/>
  <c r="S126" i="9" s="1"/>
  <c r="T125" i="9"/>
  <c r="R125" i="9"/>
  <c r="S125" i="9" s="1"/>
  <c r="Q125" i="9"/>
  <c r="T124" i="9"/>
  <c r="R124" i="9"/>
  <c r="Q124" i="9"/>
  <c r="S124" i="9" s="1"/>
  <c r="T123" i="9"/>
  <c r="R123" i="9"/>
  <c r="Q123" i="9"/>
  <c r="S123" i="9" s="1"/>
  <c r="T122" i="9"/>
  <c r="R122" i="9"/>
  <c r="Q122" i="9"/>
  <c r="S122" i="9" s="1"/>
  <c r="T121" i="9"/>
  <c r="R121" i="9"/>
  <c r="Q121" i="9"/>
  <c r="S121" i="9" s="1"/>
  <c r="T120" i="9"/>
  <c r="R120" i="9"/>
  <c r="Q120" i="9"/>
  <c r="S120" i="9" s="1"/>
  <c r="T119" i="9"/>
  <c r="R119" i="9"/>
  <c r="Q119" i="9"/>
  <c r="S119" i="9" s="1"/>
  <c r="T118" i="9"/>
  <c r="R118" i="9"/>
  <c r="Q118" i="9"/>
  <c r="S118" i="9" s="1"/>
  <c r="T117" i="9"/>
  <c r="R117" i="9"/>
  <c r="S117" i="9" s="1"/>
  <c r="Q117" i="9"/>
  <c r="T116" i="9"/>
  <c r="R116" i="9"/>
  <c r="Q116" i="9"/>
  <c r="S116" i="9" s="1"/>
  <c r="T115" i="9"/>
  <c r="S115" i="9"/>
  <c r="R115" i="9"/>
  <c r="Q115" i="9"/>
  <c r="T114" i="9"/>
  <c r="R114" i="9"/>
  <c r="Q114" i="9"/>
  <c r="S114" i="9" s="1"/>
  <c r="T113" i="9"/>
  <c r="R113" i="9"/>
  <c r="Q113" i="9"/>
  <c r="S113" i="9" s="1"/>
  <c r="T112" i="9"/>
  <c r="R112" i="9"/>
  <c r="Q112" i="9"/>
  <c r="S112" i="9" s="1"/>
  <c r="T111" i="9"/>
  <c r="S111" i="9"/>
  <c r="R111" i="9"/>
  <c r="Q111" i="9"/>
  <c r="T110" i="9"/>
  <c r="R110" i="9"/>
  <c r="Q110" i="9"/>
  <c r="S110" i="9" s="1"/>
  <c r="T109" i="9"/>
  <c r="R109" i="9"/>
  <c r="S109" i="9" s="1"/>
  <c r="Q109" i="9"/>
  <c r="T108" i="9"/>
  <c r="R108" i="9"/>
  <c r="Q108" i="9"/>
  <c r="S108" i="9" s="1"/>
  <c r="T107" i="9"/>
  <c r="R107" i="9"/>
  <c r="Q107" i="9"/>
  <c r="S107" i="9" s="1"/>
  <c r="T106" i="9"/>
  <c r="R106" i="9"/>
  <c r="Q106" i="9"/>
  <c r="S106" i="9" s="1"/>
  <c r="T105" i="9"/>
  <c r="R105" i="9"/>
  <c r="Q105" i="9"/>
  <c r="S105" i="9" s="1"/>
  <c r="T104" i="9"/>
  <c r="R104" i="9"/>
  <c r="Q104" i="9"/>
  <c r="S104" i="9" s="1"/>
  <c r="T103" i="9"/>
  <c r="R103" i="9"/>
  <c r="Q103" i="9"/>
  <c r="S103" i="9" s="1"/>
  <c r="T102" i="9"/>
  <c r="R102" i="9"/>
  <c r="Q102" i="9"/>
  <c r="S102" i="9" s="1"/>
  <c r="T101" i="9"/>
  <c r="R101" i="9"/>
  <c r="S101" i="9" s="1"/>
  <c r="Q101" i="9"/>
  <c r="T100" i="9"/>
  <c r="R100" i="9"/>
  <c r="Q100" i="9"/>
  <c r="S100" i="9" s="1"/>
  <c r="T99" i="9"/>
  <c r="S99" i="9"/>
  <c r="R99" i="9"/>
  <c r="Q99" i="9"/>
  <c r="T98" i="9"/>
  <c r="R98" i="9"/>
  <c r="Q98" i="9"/>
  <c r="S98" i="9" s="1"/>
  <c r="T97" i="9"/>
  <c r="R97" i="9"/>
  <c r="Q97" i="9"/>
  <c r="S97" i="9" s="1"/>
  <c r="T96" i="9"/>
  <c r="R96" i="9"/>
  <c r="Q96" i="9"/>
  <c r="S96" i="9" s="1"/>
  <c r="T95" i="9"/>
  <c r="S95" i="9"/>
  <c r="R95" i="9"/>
  <c r="Q95" i="9"/>
  <c r="T94" i="9"/>
  <c r="R94" i="9"/>
  <c r="Q94" i="9"/>
  <c r="T93" i="9"/>
  <c r="R93" i="9"/>
  <c r="S93" i="9" s="1"/>
  <c r="Q93" i="9"/>
  <c r="T92" i="9"/>
  <c r="R92" i="9"/>
  <c r="Q92" i="9"/>
  <c r="S92" i="9" s="1"/>
  <c r="T91" i="9"/>
  <c r="R91" i="9"/>
  <c r="Q91" i="9"/>
  <c r="S91" i="9" s="1"/>
  <c r="T90" i="9"/>
  <c r="R90" i="9"/>
  <c r="Q90" i="9"/>
  <c r="T89" i="9"/>
  <c r="R89" i="9"/>
  <c r="Q89" i="9"/>
  <c r="S89" i="9" s="1"/>
  <c r="T88" i="9"/>
  <c r="R88" i="9"/>
  <c r="Q88" i="9"/>
  <c r="S88" i="9" s="1"/>
  <c r="T87" i="9"/>
  <c r="R87" i="9"/>
  <c r="Q87" i="9"/>
  <c r="S87" i="9" s="1"/>
  <c r="T86" i="9"/>
  <c r="R86" i="9"/>
  <c r="Q86" i="9"/>
  <c r="T85" i="9"/>
  <c r="R85" i="9"/>
  <c r="S85" i="9" s="1"/>
  <c r="Q85" i="9"/>
  <c r="T84" i="9"/>
  <c r="R84" i="9"/>
  <c r="Q84" i="9"/>
  <c r="S84" i="9" s="1"/>
  <c r="T83" i="9"/>
  <c r="S83" i="9"/>
  <c r="R83" i="9"/>
  <c r="Q83" i="9"/>
  <c r="T82" i="9"/>
  <c r="R82" i="9"/>
  <c r="Q82" i="9"/>
  <c r="T81" i="9"/>
  <c r="R81" i="9"/>
  <c r="Q81" i="9"/>
  <c r="S81" i="9" s="1"/>
  <c r="T80" i="9"/>
  <c r="R80" i="9"/>
  <c r="Q80" i="9"/>
  <c r="S80" i="9" s="1"/>
  <c r="T79" i="9"/>
  <c r="S79" i="9"/>
  <c r="R79" i="9"/>
  <c r="Q79" i="9"/>
  <c r="T78" i="9"/>
  <c r="R78" i="9"/>
  <c r="Q78" i="9"/>
  <c r="T77" i="9"/>
  <c r="R77" i="9"/>
  <c r="S77" i="9" s="1"/>
  <c r="Q77" i="9"/>
  <c r="T76" i="9"/>
  <c r="R76" i="9"/>
  <c r="Q76" i="9"/>
  <c r="S76" i="9" s="1"/>
  <c r="T75" i="9"/>
  <c r="R75" i="9"/>
  <c r="Q75" i="9"/>
  <c r="S75" i="9" s="1"/>
  <c r="T74" i="9"/>
  <c r="R74" i="9"/>
  <c r="Q74" i="9"/>
  <c r="T73" i="9"/>
  <c r="R73" i="9"/>
  <c r="Q73" i="9"/>
  <c r="S73" i="9" s="1"/>
  <c r="T72" i="9"/>
  <c r="R72" i="9"/>
  <c r="Q72" i="9"/>
  <c r="S72" i="9" s="1"/>
  <c r="T71" i="9"/>
  <c r="R71" i="9"/>
  <c r="Q71" i="9"/>
  <c r="S71" i="9" s="1"/>
  <c r="T70" i="9"/>
  <c r="R70" i="9"/>
  <c r="Q70" i="9"/>
  <c r="T69" i="9"/>
  <c r="R69" i="9"/>
  <c r="S69" i="9" s="1"/>
  <c r="Q69" i="9"/>
  <c r="T68" i="9"/>
  <c r="R68" i="9"/>
  <c r="Q68" i="9"/>
  <c r="S68" i="9" s="1"/>
  <c r="T67" i="9"/>
  <c r="S67" i="9"/>
  <c r="R67" i="9"/>
  <c r="Q67" i="9"/>
  <c r="T66" i="9"/>
  <c r="R66" i="9"/>
  <c r="Q66" i="9"/>
  <c r="T65" i="9"/>
  <c r="R65" i="9"/>
  <c r="Q65" i="9"/>
  <c r="S65" i="9" s="1"/>
  <c r="T64" i="9"/>
  <c r="R64" i="9"/>
  <c r="Q64" i="9"/>
  <c r="S64" i="9" s="1"/>
  <c r="T63" i="9"/>
  <c r="S63" i="9"/>
  <c r="R63" i="9"/>
  <c r="Q63" i="9"/>
  <c r="T62" i="9"/>
  <c r="R62" i="9"/>
  <c r="Q62" i="9"/>
  <c r="T61" i="9"/>
  <c r="R61" i="9"/>
  <c r="S61" i="9" s="1"/>
  <c r="Q61" i="9"/>
  <c r="T60" i="9"/>
  <c r="R60" i="9"/>
  <c r="Q60" i="9"/>
  <c r="S60" i="9" s="1"/>
  <c r="T59" i="9"/>
  <c r="R59" i="9"/>
  <c r="Q59" i="9"/>
  <c r="S59" i="9" s="1"/>
  <c r="T58" i="9"/>
  <c r="R58" i="9"/>
  <c r="Q58" i="9"/>
  <c r="T57" i="9"/>
  <c r="R57" i="9"/>
  <c r="Q57" i="9"/>
  <c r="S57" i="9" s="1"/>
  <c r="T56" i="9"/>
  <c r="R56" i="9"/>
  <c r="Q56" i="9"/>
  <c r="S56" i="9" s="1"/>
  <c r="T55" i="9"/>
  <c r="R55" i="9"/>
  <c r="Q55" i="9"/>
  <c r="S55" i="9" s="1"/>
  <c r="T54" i="9"/>
  <c r="R54" i="9"/>
  <c r="Q54" i="9"/>
  <c r="T53" i="9"/>
  <c r="R53" i="9"/>
  <c r="S53" i="9" s="1"/>
  <c r="Q53" i="9"/>
  <c r="T52" i="9"/>
  <c r="R52" i="9"/>
  <c r="Q52" i="9"/>
  <c r="S52" i="9" s="1"/>
  <c r="T51" i="9"/>
  <c r="S51" i="9"/>
  <c r="R51" i="9"/>
  <c r="Q51" i="9"/>
  <c r="T50" i="9"/>
  <c r="R50" i="9"/>
  <c r="Q50" i="9"/>
  <c r="T49" i="9"/>
  <c r="R49" i="9"/>
  <c r="Q49" i="9"/>
  <c r="S49" i="9" s="1"/>
  <c r="T48" i="9"/>
  <c r="R48" i="9"/>
  <c r="Q48" i="9"/>
  <c r="S48" i="9" s="1"/>
  <c r="T47" i="9"/>
  <c r="S47" i="9"/>
  <c r="R47" i="9"/>
  <c r="Q47" i="9"/>
  <c r="T46" i="9"/>
  <c r="R46" i="9"/>
  <c r="Q46" i="9"/>
  <c r="T45" i="9"/>
  <c r="R45" i="9"/>
  <c r="S45" i="9" s="1"/>
  <c r="Q45" i="9"/>
  <c r="T44" i="9"/>
  <c r="R44" i="9"/>
  <c r="Q44" i="9"/>
  <c r="S44" i="9" s="1"/>
  <c r="T43" i="9"/>
  <c r="R43" i="9"/>
  <c r="Q43" i="9"/>
  <c r="S43" i="9" s="1"/>
  <c r="T42" i="9"/>
  <c r="R42" i="9"/>
  <c r="Q42" i="9"/>
  <c r="T41" i="9"/>
  <c r="R41" i="9"/>
  <c r="Q41" i="9"/>
  <c r="S41" i="9" s="1"/>
  <c r="T40" i="9"/>
  <c r="R40" i="9"/>
  <c r="Q40" i="9"/>
  <c r="S40" i="9" s="1"/>
  <c r="T39" i="9"/>
  <c r="R39" i="9"/>
  <c r="Q39" i="9"/>
  <c r="S39" i="9" s="1"/>
  <c r="T38" i="9"/>
  <c r="R38" i="9"/>
  <c r="Q38" i="9"/>
  <c r="T37" i="9"/>
  <c r="R37" i="9"/>
  <c r="S37" i="9" s="1"/>
  <c r="Q37" i="9"/>
  <c r="T36" i="9"/>
  <c r="R36" i="9"/>
  <c r="Q36" i="9"/>
  <c r="S36" i="9" s="1"/>
  <c r="T35" i="9"/>
  <c r="S35" i="9"/>
  <c r="R35" i="9"/>
  <c r="Q35" i="9"/>
  <c r="T34" i="9"/>
  <c r="R34" i="9"/>
  <c r="Q34" i="9"/>
  <c r="T33" i="9"/>
  <c r="R33" i="9"/>
  <c r="Q33" i="9"/>
  <c r="S33" i="9" s="1"/>
  <c r="T32" i="9"/>
  <c r="R32" i="9"/>
  <c r="Q32" i="9"/>
  <c r="S32" i="9" s="1"/>
  <c r="T31" i="9"/>
  <c r="R31" i="9"/>
  <c r="Q31" i="9"/>
  <c r="S31" i="9" s="1"/>
  <c r="T30" i="9"/>
  <c r="R30" i="9"/>
  <c r="Q30" i="9"/>
  <c r="S30" i="9" s="1"/>
  <c r="T29" i="9"/>
  <c r="R29" i="9"/>
  <c r="Q29" i="9"/>
  <c r="S29" i="9" s="1"/>
  <c r="T28" i="9"/>
  <c r="R28" i="9"/>
  <c r="Q28" i="9"/>
  <c r="S28" i="9" s="1"/>
  <c r="T27" i="9"/>
  <c r="R27" i="9"/>
  <c r="Q27" i="9"/>
  <c r="S27" i="9" s="1"/>
  <c r="T26" i="9"/>
  <c r="R26" i="9"/>
  <c r="Q26" i="9"/>
  <c r="S26" i="9" s="1"/>
  <c r="T25" i="9"/>
  <c r="R25" i="9"/>
  <c r="Q25" i="9"/>
  <c r="S25" i="9" s="1"/>
  <c r="T24" i="9"/>
  <c r="R24" i="9"/>
  <c r="Q24" i="9"/>
  <c r="S24" i="9" s="1"/>
  <c r="T23" i="9"/>
  <c r="R23" i="9"/>
  <c r="Q23" i="9"/>
  <c r="S23" i="9" s="1"/>
  <c r="T22" i="9"/>
  <c r="R22" i="9"/>
  <c r="Q22" i="9"/>
  <c r="S22" i="9" s="1"/>
  <c r="T21" i="9"/>
  <c r="R21" i="9"/>
  <c r="Q21" i="9"/>
  <c r="S21" i="9" s="1"/>
  <c r="T20" i="9"/>
  <c r="R20" i="9"/>
  <c r="Q20" i="9"/>
  <c r="S20" i="9" s="1"/>
  <c r="T19" i="9"/>
  <c r="R19" i="9"/>
  <c r="Q19" i="9"/>
  <c r="S19" i="9" s="1"/>
  <c r="T18" i="9"/>
  <c r="R18" i="9"/>
  <c r="Q18" i="9"/>
  <c r="S18" i="9" s="1"/>
  <c r="T17" i="9"/>
  <c r="R17" i="9"/>
  <c r="Q17" i="9"/>
  <c r="S17" i="9" s="1"/>
  <c r="T16" i="9"/>
  <c r="R16" i="9"/>
  <c r="Q16" i="9"/>
  <c r="S16" i="9" s="1"/>
  <c r="T15" i="9"/>
  <c r="R15" i="9"/>
  <c r="Q15" i="9"/>
  <c r="S15" i="9" s="1"/>
  <c r="T14" i="9"/>
  <c r="R14" i="9"/>
  <c r="Q14" i="9"/>
  <c r="S14" i="9" s="1"/>
  <c r="T13" i="9"/>
  <c r="R13" i="9"/>
  <c r="Q13" i="9"/>
  <c r="S13" i="9" s="1"/>
  <c r="T12" i="9"/>
  <c r="R12" i="9"/>
  <c r="Q12" i="9"/>
  <c r="S12" i="9" s="1"/>
  <c r="T11" i="9"/>
  <c r="R11" i="9"/>
  <c r="Q11" i="9"/>
  <c r="S11" i="9" s="1"/>
  <c r="T10" i="9"/>
  <c r="R10" i="9"/>
  <c r="Q10" i="9"/>
  <c r="S10" i="9" s="1"/>
  <c r="T9" i="9"/>
  <c r="R9" i="9"/>
  <c r="Q9" i="9"/>
  <c r="S9" i="9" s="1"/>
  <c r="T8" i="9"/>
  <c r="R8" i="9"/>
  <c r="Q8" i="9"/>
  <c r="S8" i="9" s="1"/>
  <c r="T7" i="9"/>
  <c r="R7" i="9"/>
  <c r="Q7" i="9"/>
  <c r="S7" i="9" s="1"/>
  <c r="T6" i="9"/>
  <c r="R6" i="9"/>
  <c r="Q6" i="9"/>
  <c r="S6" i="9" s="1"/>
  <c r="T5" i="9"/>
  <c r="R5" i="9"/>
  <c r="Q5" i="9"/>
  <c r="S5" i="9" s="1"/>
  <c r="T4" i="9"/>
  <c r="R4" i="9"/>
  <c r="Q4" i="9"/>
  <c r="S4" i="9" s="1"/>
  <c r="T3" i="9"/>
  <c r="T1" i="9" s="1"/>
  <c r="R3" i="9"/>
  <c r="W1" i="9" s="1"/>
  <c r="Q3" i="9"/>
  <c r="S3" i="9" s="1"/>
  <c r="R1" i="9"/>
  <c r="Q1" i="9"/>
  <c r="S1" i="9" s="1"/>
  <c r="M1" i="9"/>
  <c r="L1" i="9"/>
  <c r="K1" i="9"/>
  <c r="H1" i="9"/>
  <c r="G1" i="9"/>
  <c r="T202" i="8"/>
  <c r="R202" i="8"/>
  <c r="Q202" i="8"/>
  <c r="S202" i="8" s="1"/>
  <c r="T201" i="8"/>
  <c r="R201" i="8"/>
  <c r="Q201" i="8"/>
  <c r="S201" i="8" s="1"/>
  <c r="T200" i="8"/>
  <c r="R200" i="8"/>
  <c r="Q200" i="8"/>
  <c r="S200" i="8" s="1"/>
  <c r="T199" i="8"/>
  <c r="R199" i="8"/>
  <c r="Q199" i="8"/>
  <c r="S199" i="8" s="1"/>
  <c r="T198" i="8"/>
  <c r="R198" i="8"/>
  <c r="Q198" i="8"/>
  <c r="S198" i="8" s="1"/>
  <c r="T197" i="8"/>
  <c r="R197" i="8"/>
  <c r="Q197" i="8"/>
  <c r="S197" i="8" s="1"/>
  <c r="T196" i="8"/>
  <c r="R196" i="8"/>
  <c r="Q196" i="8"/>
  <c r="S196" i="8" s="1"/>
  <c r="T195" i="8"/>
  <c r="R195" i="8"/>
  <c r="Q195" i="8"/>
  <c r="S195" i="8" s="1"/>
  <c r="T194" i="8"/>
  <c r="R194" i="8"/>
  <c r="Q194" i="8"/>
  <c r="S194" i="8" s="1"/>
  <c r="T193" i="8"/>
  <c r="R193" i="8"/>
  <c r="Q193" i="8"/>
  <c r="S193" i="8" s="1"/>
  <c r="T192" i="8"/>
  <c r="R192" i="8"/>
  <c r="Q192" i="8"/>
  <c r="S192" i="8" s="1"/>
  <c r="T191" i="8"/>
  <c r="R191" i="8"/>
  <c r="Q191" i="8"/>
  <c r="S191" i="8" s="1"/>
  <c r="T190" i="8"/>
  <c r="R190" i="8"/>
  <c r="Q190" i="8"/>
  <c r="S190" i="8" s="1"/>
  <c r="T189" i="8"/>
  <c r="R189" i="8"/>
  <c r="Q189" i="8"/>
  <c r="S189" i="8" s="1"/>
  <c r="T188" i="8"/>
  <c r="R188" i="8"/>
  <c r="Q188" i="8"/>
  <c r="S188" i="8" s="1"/>
  <c r="T187" i="8"/>
  <c r="R187" i="8"/>
  <c r="Q187" i="8"/>
  <c r="S187" i="8" s="1"/>
  <c r="T186" i="8"/>
  <c r="R186" i="8"/>
  <c r="Q186" i="8"/>
  <c r="S186" i="8" s="1"/>
  <c r="T185" i="8"/>
  <c r="R185" i="8"/>
  <c r="Q185" i="8"/>
  <c r="S185" i="8" s="1"/>
  <c r="T184" i="8"/>
  <c r="R184" i="8"/>
  <c r="Q184" i="8"/>
  <c r="S184" i="8" s="1"/>
  <c r="T183" i="8"/>
  <c r="R183" i="8"/>
  <c r="Q183" i="8"/>
  <c r="S183" i="8" s="1"/>
  <c r="T182" i="8"/>
  <c r="R182" i="8"/>
  <c r="Q182" i="8"/>
  <c r="S182" i="8" s="1"/>
  <c r="T181" i="8"/>
  <c r="R181" i="8"/>
  <c r="Q181" i="8"/>
  <c r="S181" i="8" s="1"/>
  <c r="T180" i="8"/>
  <c r="R180" i="8"/>
  <c r="Q180" i="8"/>
  <c r="S180" i="8" s="1"/>
  <c r="T179" i="8"/>
  <c r="R179" i="8"/>
  <c r="Q179" i="8"/>
  <c r="S179" i="8" s="1"/>
  <c r="T178" i="8"/>
  <c r="R178" i="8"/>
  <c r="Q178" i="8"/>
  <c r="S178" i="8" s="1"/>
  <c r="T177" i="8"/>
  <c r="R177" i="8"/>
  <c r="Q177" i="8"/>
  <c r="S177" i="8" s="1"/>
  <c r="T176" i="8"/>
  <c r="R176" i="8"/>
  <c r="Q176" i="8"/>
  <c r="S176" i="8" s="1"/>
  <c r="T175" i="8"/>
  <c r="R175" i="8"/>
  <c r="Q175" i="8"/>
  <c r="S175" i="8" s="1"/>
  <c r="T174" i="8"/>
  <c r="R174" i="8"/>
  <c r="Q174" i="8"/>
  <c r="S174" i="8" s="1"/>
  <c r="T173" i="8"/>
  <c r="R173" i="8"/>
  <c r="Q173" i="8"/>
  <c r="S173" i="8" s="1"/>
  <c r="T172" i="8"/>
  <c r="R172" i="8"/>
  <c r="Q172" i="8"/>
  <c r="S172" i="8" s="1"/>
  <c r="T171" i="8"/>
  <c r="R171" i="8"/>
  <c r="Q171" i="8"/>
  <c r="S171" i="8" s="1"/>
  <c r="T170" i="8"/>
  <c r="R170" i="8"/>
  <c r="Q170" i="8"/>
  <c r="S170" i="8" s="1"/>
  <c r="T169" i="8"/>
  <c r="R169" i="8"/>
  <c r="Q169" i="8"/>
  <c r="S169" i="8" s="1"/>
  <c r="T168" i="8"/>
  <c r="R168" i="8"/>
  <c r="Q168" i="8"/>
  <c r="S168" i="8" s="1"/>
  <c r="T167" i="8"/>
  <c r="R167" i="8"/>
  <c r="Q167" i="8"/>
  <c r="S167" i="8" s="1"/>
  <c r="T166" i="8"/>
  <c r="R166" i="8"/>
  <c r="Q166" i="8"/>
  <c r="S166" i="8" s="1"/>
  <c r="T165" i="8"/>
  <c r="R165" i="8"/>
  <c r="Q165" i="8"/>
  <c r="S165" i="8" s="1"/>
  <c r="T164" i="8"/>
  <c r="R164" i="8"/>
  <c r="Q164" i="8"/>
  <c r="S164" i="8" s="1"/>
  <c r="T163" i="8"/>
  <c r="R163" i="8"/>
  <c r="Q163" i="8"/>
  <c r="S163" i="8" s="1"/>
  <c r="T162" i="8"/>
  <c r="R162" i="8"/>
  <c r="Q162" i="8"/>
  <c r="S162" i="8" s="1"/>
  <c r="T161" i="8"/>
  <c r="R161" i="8"/>
  <c r="Q161" i="8"/>
  <c r="S161" i="8" s="1"/>
  <c r="T160" i="8"/>
  <c r="R160" i="8"/>
  <c r="Q160" i="8"/>
  <c r="S160" i="8" s="1"/>
  <c r="T159" i="8"/>
  <c r="R159" i="8"/>
  <c r="Q159" i="8"/>
  <c r="S159" i="8" s="1"/>
  <c r="T158" i="8"/>
  <c r="R158" i="8"/>
  <c r="Q158" i="8"/>
  <c r="S158" i="8" s="1"/>
  <c r="T157" i="8"/>
  <c r="R157" i="8"/>
  <c r="Q157" i="8"/>
  <c r="S157" i="8" s="1"/>
  <c r="T156" i="8"/>
  <c r="R156" i="8"/>
  <c r="Q156" i="8"/>
  <c r="S156" i="8" s="1"/>
  <c r="T155" i="8"/>
  <c r="R155" i="8"/>
  <c r="Q155" i="8"/>
  <c r="S155" i="8" s="1"/>
  <c r="T154" i="8"/>
  <c r="R154" i="8"/>
  <c r="Q154" i="8"/>
  <c r="S154" i="8" s="1"/>
  <c r="T153" i="8"/>
  <c r="R153" i="8"/>
  <c r="Q153" i="8"/>
  <c r="S153" i="8" s="1"/>
  <c r="T152" i="8"/>
  <c r="R152" i="8"/>
  <c r="Q152" i="8"/>
  <c r="S152" i="8" s="1"/>
  <c r="T151" i="8"/>
  <c r="R151" i="8"/>
  <c r="Q151" i="8"/>
  <c r="S151" i="8" s="1"/>
  <c r="T150" i="8"/>
  <c r="R150" i="8"/>
  <c r="Q150" i="8"/>
  <c r="S150" i="8" s="1"/>
  <c r="T149" i="8"/>
  <c r="R149" i="8"/>
  <c r="Q149" i="8"/>
  <c r="S149" i="8" s="1"/>
  <c r="T148" i="8"/>
  <c r="R148" i="8"/>
  <c r="Q148" i="8"/>
  <c r="S148" i="8" s="1"/>
  <c r="T147" i="8"/>
  <c r="R147" i="8"/>
  <c r="Q147" i="8"/>
  <c r="S147" i="8" s="1"/>
  <c r="T146" i="8"/>
  <c r="R146" i="8"/>
  <c r="Q146" i="8"/>
  <c r="S146" i="8" s="1"/>
  <c r="T145" i="8"/>
  <c r="R145" i="8"/>
  <c r="Q145" i="8"/>
  <c r="S145" i="8" s="1"/>
  <c r="T144" i="8"/>
  <c r="R144" i="8"/>
  <c r="Q144" i="8"/>
  <c r="S144" i="8" s="1"/>
  <c r="T143" i="8"/>
  <c r="R143" i="8"/>
  <c r="Q143" i="8"/>
  <c r="S143" i="8" s="1"/>
  <c r="T142" i="8"/>
  <c r="R142" i="8"/>
  <c r="Q142" i="8"/>
  <c r="S142" i="8" s="1"/>
  <c r="T141" i="8"/>
  <c r="R141" i="8"/>
  <c r="Q141" i="8"/>
  <c r="S141" i="8" s="1"/>
  <c r="T140" i="8"/>
  <c r="R140" i="8"/>
  <c r="Q140" i="8"/>
  <c r="S140" i="8" s="1"/>
  <c r="T139" i="8"/>
  <c r="R139" i="8"/>
  <c r="Q139" i="8"/>
  <c r="S139" i="8" s="1"/>
  <c r="T138" i="8"/>
  <c r="R138" i="8"/>
  <c r="Q138" i="8"/>
  <c r="S138" i="8" s="1"/>
  <c r="T137" i="8"/>
  <c r="R137" i="8"/>
  <c r="Q137" i="8"/>
  <c r="S137" i="8" s="1"/>
  <c r="T136" i="8"/>
  <c r="R136" i="8"/>
  <c r="Q136" i="8"/>
  <c r="S136" i="8" s="1"/>
  <c r="T135" i="8"/>
  <c r="R135" i="8"/>
  <c r="Q135" i="8"/>
  <c r="S135" i="8" s="1"/>
  <c r="T134" i="8"/>
  <c r="R134" i="8"/>
  <c r="Q134" i="8"/>
  <c r="S134" i="8" s="1"/>
  <c r="T133" i="8"/>
  <c r="R133" i="8"/>
  <c r="Q133" i="8"/>
  <c r="S133" i="8" s="1"/>
  <c r="T132" i="8"/>
  <c r="R132" i="8"/>
  <c r="Q132" i="8"/>
  <c r="S132" i="8" s="1"/>
  <c r="T131" i="8"/>
  <c r="R131" i="8"/>
  <c r="Q131" i="8"/>
  <c r="S131" i="8" s="1"/>
  <c r="T130" i="8"/>
  <c r="R130" i="8"/>
  <c r="Q130" i="8"/>
  <c r="S130" i="8" s="1"/>
  <c r="T129" i="8"/>
  <c r="R129" i="8"/>
  <c r="Q129" i="8"/>
  <c r="S129" i="8" s="1"/>
  <c r="T128" i="8"/>
  <c r="R128" i="8"/>
  <c r="Q128" i="8"/>
  <c r="S128" i="8" s="1"/>
  <c r="T127" i="8"/>
  <c r="R127" i="8"/>
  <c r="Q127" i="8"/>
  <c r="S127" i="8" s="1"/>
  <c r="T126" i="8"/>
  <c r="R126" i="8"/>
  <c r="Q126" i="8"/>
  <c r="S126" i="8" s="1"/>
  <c r="T125" i="8"/>
  <c r="R125" i="8"/>
  <c r="Q125" i="8"/>
  <c r="S125" i="8" s="1"/>
  <c r="T124" i="8"/>
  <c r="R124" i="8"/>
  <c r="Q124" i="8"/>
  <c r="S124" i="8" s="1"/>
  <c r="T123" i="8"/>
  <c r="R123" i="8"/>
  <c r="Q123" i="8"/>
  <c r="S123" i="8" s="1"/>
  <c r="T122" i="8"/>
  <c r="R122" i="8"/>
  <c r="Q122" i="8"/>
  <c r="S122" i="8" s="1"/>
  <c r="T121" i="8"/>
  <c r="R121" i="8"/>
  <c r="Q121" i="8"/>
  <c r="S121" i="8" s="1"/>
  <c r="T120" i="8"/>
  <c r="R120" i="8"/>
  <c r="Q120" i="8"/>
  <c r="S120" i="8" s="1"/>
  <c r="T119" i="8"/>
  <c r="R119" i="8"/>
  <c r="Q119" i="8"/>
  <c r="S119" i="8" s="1"/>
  <c r="T118" i="8"/>
  <c r="R118" i="8"/>
  <c r="Q118" i="8"/>
  <c r="S118" i="8" s="1"/>
  <c r="T117" i="8"/>
  <c r="R117" i="8"/>
  <c r="Q117" i="8"/>
  <c r="S117" i="8" s="1"/>
  <c r="T116" i="8"/>
  <c r="R116" i="8"/>
  <c r="Q116" i="8"/>
  <c r="S116" i="8" s="1"/>
  <c r="T115" i="8"/>
  <c r="R115" i="8"/>
  <c r="Q115" i="8"/>
  <c r="S115" i="8" s="1"/>
  <c r="T114" i="8"/>
  <c r="R114" i="8"/>
  <c r="Q114" i="8"/>
  <c r="S114" i="8" s="1"/>
  <c r="T113" i="8"/>
  <c r="R113" i="8"/>
  <c r="Q113" i="8"/>
  <c r="S113" i="8" s="1"/>
  <c r="T112" i="8"/>
  <c r="R112" i="8"/>
  <c r="Q112" i="8"/>
  <c r="S112" i="8" s="1"/>
  <c r="T111" i="8"/>
  <c r="R111" i="8"/>
  <c r="Q111" i="8"/>
  <c r="S111" i="8" s="1"/>
  <c r="T110" i="8"/>
  <c r="R110" i="8"/>
  <c r="Q110" i="8"/>
  <c r="S110" i="8" s="1"/>
  <c r="T109" i="8"/>
  <c r="R109" i="8"/>
  <c r="Q109" i="8"/>
  <c r="S109" i="8" s="1"/>
  <c r="T108" i="8"/>
  <c r="R108" i="8"/>
  <c r="Q108" i="8"/>
  <c r="S108" i="8" s="1"/>
  <c r="T107" i="8"/>
  <c r="R107" i="8"/>
  <c r="Q107" i="8"/>
  <c r="S107" i="8" s="1"/>
  <c r="T106" i="8"/>
  <c r="R106" i="8"/>
  <c r="Q106" i="8"/>
  <c r="S106" i="8" s="1"/>
  <c r="T105" i="8"/>
  <c r="R105" i="8"/>
  <c r="Q105" i="8"/>
  <c r="S105" i="8" s="1"/>
  <c r="T104" i="8"/>
  <c r="R104" i="8"/>
  <c r="Q104" i="8"/>
  <c r="S104" i="8" s="1"/>
  <c r="T103" i="8"/>
  <c r="R103" i="8"/>
  <c r="Q103" i="8"/>
  <c r="S103" i="8" s="1"/>
  <c r="T102" i="8"/>
  <c r="R102" i="8"/>
  <c r="Q102" i="8"/>
  <c r="S102" i="8" s="1"/>
  <c r="T101" i="8"/>
  <c r="R101" i="8"/>
  <c r="Q101" i="8"/>
  <c r="S101" i="8" s="1"/>
  <c r="T100" i="8"/>
  <c r="R100" i="8"/>
  <c r="Q100" i="8"/>
  <c r="S100" i="8" s="1"/>
  <c r="T99" i="8"/>
  <c r="R99" i="8"/>
  <c r="Q99" i="8"/>
  <c r="S99" i="8" s="1"/>
  <c r="T98" i="8"/>
  <c r="R98" i="8"/>
  <c r="Q98" i="8"/>
  <c r="S98" i="8" s="1"/>
  <c r="T97" i="8"/>
  <c r="R97" i="8"/>
  <c r="Q97" i="8"/>
  <c r="S97" i="8" s="1"/>
  <c r="T96" i="8"/>
  <c r="R96" i="8"/>
  <c r="Q96" i="8"/>
  <c r="S96" i="8" s="1"/>
  <c r="T95" i="8"/>
  <c r="R95" i="8"/>
  <c r="Q95" i="8"/>
  <c r="S95" i="8" s="1"/>
  <c r="T94" i="8"/>
  <c r="R94" i="8"/>
  <c r="Q94" i="8"/>
  <c r="S94" i="8" s="1"/>
  <c r="T93" i="8"/>
  <c r="R93" i="8"/>
  <c r="Q93" i="8"/>
  <c r="S93" i="8" s="1"/>
  <c r="T92" i="8"/>
  <c r="R92" i="8"/>
  <c r="Q92" i="8"/>
  <c r="S92" i="8" s="1"/>
  <c r="T91" i="8"/>
  <c r="R91" i="8"/>
  <c r="Q91" i="8"/>
  <c r="S91" i="8" s="1"/>
  <c r="T90" i="8"/>
  <c r="R90" i="8"/>
  <c r="Q90" i="8"/>
  <c r="S90" i="8" s="1"/>
  <c r="T89" i="8"/>
  <c r="R89" i="8"/>
  <c r="Q89" i="8"/>
  <c r="S89" i="8" s="1"/>
  <c r="T88" i="8"/>
  <c r="R88" i="8"/>
  <c r="Q88" i="8"/>
  <c r="S88" i="8" s="1"/>
  <c r="T87" i="8"/>
  <c r="R87" i="8"/>
  <c r="Q87" i="8"/>
  <c r="S87" i="8" s="1"/>
  <c r="T86" i="8"/>
  <c r="R86" i="8"/>
  <c r="Q86" i="8"/>
  <c r="S86" i="8" s="1"/>
  <c r="T85" i="8"/>
  <c r="R85" i="8"/>
  <c r="Q85" i="8"/>
  <c r="S85" i="8" s="1"/>
  <c r="T84" i="8"/>
  <c r="R84" i="8"/>
  <c r="Q84" i="8"/>
  <c r="S84" i="8" s="1"/>
  <c r="T83" i="8"/>
  <c r="R83" i="8"/>
  <c r="Q83" i="8"/>
  <c r="S83" i="8" s="1"/>
  <c r="T82" i="8"/>
  <c r="R82" i="8"/>
  <c r="Q82" i="8"/>
  <c r="S82" i="8" s="1"/>
  <c r="T81" i="8"/>
  <c r="R81" i="8"/>
  <c r="Q81" i="8"/>
  <c r="S81" i="8" s="1"/>
  <c r="T80" i="8"/>
  <c r="R80" i="8"/>
  <c r="Q80" i="8"/>
  <c r="S80" i="8" s="1"/>
  <c r="T79" i="8"/>
  <c r="R79" i="8"/>
  <c r="Q79" i="8"/>
  <c r="S79" i="8" s="1"/>
  <c r="T78" i="8"/>
  <c r="R78" i="8"/>
  <c r="Q78" i="8"/>
  <c r="S78" i="8" s="1"/>
  <c r="T77" i="8"/>
  <c r="R77" i="8"/>
  <c r="Q77" i="8"/>
  <c r="S77" i="8" s="1"/>
  <c r="T76" i="8"/>
  <c r="R76" i="8"/>
  <c r="Q76" i="8"/>
  <c r="S76" i="8" s="1"/>
  <c r="T75" i="8"/>
  <c r="R75" i="8"/>
  <c r="Q75" i="8"/>
  <c r="S75" i="8" s="1"/>
  <c r="T74" i="8"/>
  <c r="R74" i="8"/>
  <c r="Q74" i="8"/>
  <c r="S74" i="8" s="1"/>
  <c r="T73" i="8"/>
  <c r="R73" i="8"/>
  <c r="Q73" i="8"/>
  <c r="S73" i="8" s="1"/>
  <c r="T72" i="8"/>
  <c r="R72" i="8"/>
  <c r="Q72" i="8"/>
  <c r="S72" i="8" s="1"/>
  <c r="T71" i="8"/>
  <c r="R71" i="8"/>
  <c r="Q71" i="8"/>
  <c r="S71" i="8" s="1"/>
  <c r="T70" i="8"/>
  <c r="R70" i="8"/>
  <c r="Q70" i="8"/>
  <c r="S70" i="8" s="1"/>
  <c r="T69" i="8"/>
  <c r="R69" i="8"/>
  <c r="Q69" i="8"/>
  <c r="S69" i="8" s="1"/>
  <c r="T68" i="8"/>
  <c r="R68" i="8"/>
  <c r="Q68" i="8"/>
  <c r="S68" i="8" s="1"/>
  <c r="T67" i="8"/>
  <c r="R67" i="8"/>
  <c r="Q67" i="8"/>
  <c r="S67" i="8" s="1"/>
  <c r="T66" i="8"/>
  <c r="R66" i="8"/>
  <c r="Q66" i="8"/>
  <c r="S66" i="8" s="1"/>
  <c r="T65" i="8"/>
  <c r="R65" i="8"/>
  <c r="Q65" i="8"/>
  <c r="S65" i="8" s="1"/>
  <c r="T64" i="8"/>
  <c r="R64" i="8"/>
  <c r="Q64" i="8"/>
  <c r="S64" i="8" s="1"/>
  <c r="T63" i="8"/>
  <c r="R63" i="8"/>
  <c r="Q63" i="8"/>
  <c r="S63" i="8" s="1"/>
  <c r="T62" i="8"/>
  <c r="R62" i="8"/>
  <c r="Q62" i="8"/>
  <c r="S62" i="8" s="1"/>
  <c r="T61" i="8"/>
  <c r="R61" i="8"/>
  <c r="Q61" i="8"/>
  <c r="S61" i="8" s="1"/>
  <c r="T60" i="8"/>
  <c r="R60" i="8"/>
  <c r="Q60" i="8"/>
  <c r="S60" i="8" s="1"/>
  <c r="T59" i="8"/>
  <c r="R59" i="8"/>
  <c r="Q59" i="8"/>
  <c r="S59" i="8" s="1"/>
  <c r="T58" i="8"/>
  <c r="R58" i="8"/>
  <c r="Q58" i="8"/>
  <c r="S58" i="8" s="1"/>
  <c r="T57" i="8"/>
  <c r="R57" i="8"/>
  <c r="Q57" i="8"/>
  <c r="S57" i="8" s="1"/>
  <c r="T56" i="8"/>
  <c r="R56" i="8"/>
  <c r="Q56" i="8"/>
  <c r="S56" i="8" s="1"/>
  <c r="T55" i="8"/>
  <c r="R55" i="8"/>
  <c r="Q55" i="8"/>
  <c r="S55" i="8" s="1"/>
  <c r="T54" i="8"/>
  <c r="R54" i="8"/>
  <c r="Q54" i="8"/>
  <c r="S54" i="8" s="1"/>
  <c r="T53" i="8"/>
  <c r="R53" i="8"/>
  <c r="Q53" i="8"/>
  <c r="S53" i="8" s="1"/>
  <c r="T52" i="8"/>
  <c r="R52" i="8"/>
  <c r="Q52" i="8"/>
  <c r="S52" i="8" s="1"/>
  <c r="T51" i="8"/>
  <c r="R51" i="8"/>
  <c r="Q51" i="8"/>
  <c r="S51" i="8" s="1"/>
  <c r="T50" i="8"/>
  <c r="R50" i="8"/>
  <c r="Q50" i="8"/>
  <c r="S50" i="8" s="1"/>
  <c r="T49" i="8"/>
  <c r="R49" i="8"/>
  <c r="Q49" i="8"/>
  <c r="S49" i="8" s="1"/>
  <c r="T48" i="8"/>
  <c r="R48" i="8"/>
  <c r="Q48" i="8"/>
  <c r="S48" i="8" s="1"/>
  <c r="T47" i="8"/>
  <c r="R47" i="8"/>
  <c r="Q47" i="8"/>
  <c r="S47" i="8" s="1"/>
  <c r="T46" i="8"/>
  <c r="R46" i="8"/>
  <c r="Q46" i="8"/>
  <c r="S46" i="8" s="1"/>
  <c r="T45" i="8"/>
  <c r="R45" i="8"/>
  <c r="Q45" i="8"/>
  <c r="S45" i="8" s="1"/>
  <c r="T44" i="8"/>
  <c r="R44" i="8"/>
  <c r="Q44" i="8"/>
  <c r="S44" i="8" s="1"/>
  <c r="T43" i="8"/>
  <c r="R43" i="8"/>
  <c r="Q43" i="8"/>
  <c r="S43" i="8" s="1"/>
  <c r="T42" i="8"/>
  <c r="R42" i="8"/>
  <c r="Q42" i="8"/>
  <c r="S42" i="8" s="1"/>
  <c r="T41" i="8"/>
  <c r="R41" i="8"/>
  <c r="Q41" i="8"/>
  <c r="S41" i="8" s="1"/>
  <c r="T40" i="8"/>
  <c r="R40" i="8"/>
  <c r="Q40" i="8"/>
  <c r="S40" i="8" s="1"/>
  <c r="T39" i="8"/>
  <c r="R39" i="8"/>
  <c r="Q39" i="8"/>
  <c r="S39" i="8" s="1"/>
  <c r="T38" i="8"/>
  <c r="R38" i="8"/>
  <c r="Q38" i="8"/>
  <c r="S38" i="8" s="1"/>
  <c r="T37" i="8"/>
  <c r="R37" i="8"/>
  <c r="Q37" i="8"/>
  <c r="S37" i="8" s="1"/>
  <c r="T36" i="8"/>
  <c r="R36" i="8"/>
  <c r="Q36" i="8"/>
  <c r="T35" i="8"/>
  <c r="R35" i="8"/>
  <c r="Q35" i="8"/>
  <c r="S35" i="8" s="1"/>
  <c r="T34" i="8"/>
  <c r="R34" i="8"/>
  <c r="Q34" i="8"/>
  <c r="T33" i="8"/>
  <c r="R33" i="8"/>
  <c r="Q33" i="8"/>
  <c r="S33" i="8" s="1"/>
  <c r="T32" i="8"/>
  <c r="S32" i="8"/>
  <c r="R32" i="8"/>
  <c r="Q32" i="8"/>
  <c r="T31" i="8"/>
  <c r="R31" i="8"/>
  <c r="Q31" i="8"/>
  <c r="S31" i="8" s="1"/>
  <c r="T30" i="8"/>
  <c r="S30" i="8"/>
  <c r="R30" i="8"/>
  <c r="Q30" i="8"/>
  <c r="T29" i="8"/>
  <c r="R29" i="8"/>
  <c r="Q29" i="8"/>
  <c r="S29" i="8" s="1"/>
  <c r="T28" i="8"/>
  <c r="S28" i="8"/>
  <c r="R28" i="8"/>
  <c r="Q28" i="8"/>
  <c r="T27" i="8"/>
  <c r="R27" i="8"/>
  <c r="Q27" i="8"/>
  <c r="S27" i="8" s="1"/>
  <c r="T26" i="8"/>
  <c r="S26" i="8"/>
  <c r="R26" i="8"/>
  <c r="Q26" i="8"/>
  <c r="T25" i="8"/>
  <c r="R25" i="8"/>
  <c r="Q25" i="8"/>
  <c r="S25" i="8" s="1"/>
  <c r="T24" i="8"/>
  <c r="S24" i="8"/>
  <c r="R24" i="8"/>
  <c r="Q24" i="8"/>
  <c r="T23" i="8"/>
  <c r="R23" i="8"/>
  <c r="Q23" i="8"/>
  <c r="S23" i="8" s="1"/>
  <c r="T22" i="8"/>
  <c r="S22" i="8"/>
  <c r="R22" i="8"/>
  <c r="Q22" i="8"/>
  <c r="T21" i="8"/>
  <c r="R21" i="8"/>
  <c r="Q21" i="8"/>
  <c r="S21" i="8" s="1"/>
  <c r="T20" i="8"/>
  <c r="S20" i="8"/>
  <c r="R20" i="8"/>
  <c r="Q20" i="8"/>
  <c r="T19" i="8"/>
  <c r="R19" i="8"/>
  <c r="Q19" i="8"/>
  <c r="S19" i="8" s="1"/>
  <c r="T18" i="8"/>
  <c r="S18" i="8"/>
  <c r="R18" i="8"/>
  <c r="Q18" i="8"/>
  <c r="T17" i="8"/>
  <c r="R17" i="8"/>
  <c r="Q17" i="8"/>
  <c r="S17" i="8" s="1"/>
  <c r="T16" i="8"/>
  <c r="S16" i="8"/>
  <c r="R16" i="8"/>
  <c r="Q16" i="8"/>
  <c r="T15" i="8"/>
  <c r="R15" i="8"/>
  <c r="Q15" i="8"/>
  <c r="S15" i="8" s="1"/>
  <c r="T14" i="8"/>
  <c r="S14" i="8"/>
  <c r="R14" i="8"/>
  <c r="Q14" i="8"/>
  <c r="T13" i="8"/>
  <c r="R13" i="8"/>
  <c r="Q13" i="8"/>
  <c r="S13" i="8" s="1"/>
  <c r="T12" i="8"/>
  <c r="S12" i="8"/>
  <c r="R12" i="8"/>
  <c r="Q12" i="8"/>
  <c r="T11" i="8"/>
  <c r="R11" i="8"/>
  <c r="Q11" i="8"/>
  <c r="S11" i="8" s="1"/>
  <c r="T10" i="8"/>
  <c r="S10" i="8"/>
  <c r="R10" i="8"/>
  <c r="Q10" i="8"/>
  <c r="T9" i="8"/>
  <c r="R9" i="8"/>
  <c r="Q9" i="8"/>
  <c r="S9" i="8" s="1"/>
  <c r="T8" i="8"/>
  <c r="S8" i="8"/>
  <c r="R8" i="8"/>
  <c r="Q8" i="8"/>
  <c r="T7" i="8"/>
  <c r="R7" i="8"/>
  <c r="Q7" i="8"/>
  <c r="S7" i="8" s="1"/>
  <c r="T6" i="8"/>
  <c r="S6" i="8"/>
  <c r="R6" i="8"/>
  <c r="Q6" i="8"/>
  <c r="T5" i="8"/>
  <c r="R5" i="8"/>
  <c r="Q5" i="8"/>
  <c r="S5" i="8" s="1"/>
  <c r="T4" i="8"/>
  <c r="S4" i="8"/>
  <c r="R4" i="8"/>
  <c r="Q4" i="8"/>
  <c r="T3" i="8"/>
  <c r="T1" i="8" s="1"/>
  <c r="R3" i="8"/>
  <c r="Q3" i="8"/>
  <c r="S3" i="8" s="1"/>
  <c r="S1" i="8"/>
  <c r="R1" i="8"/>
  <c r="Q1" i="8"/>
  <c r="W1" i="8"/>
  <c r="M1" i="8"/>
  <c r="L1" i="8"/>
  <c r="K1" i="8"/>
  <c r="H1" i="8"/>
  <c r="G1" i="8"/>
  <c r="X1" i="7"/>
  <c r="W1" i="7"/>
  <c r="V1" i="7"/>
  <c r="T1" i="7"/>
  <c r="R1" i="7"/>
  <c r="M1" i="7"/>
  <c r="L1" i="7"/>
  <c r="K1" i="7"/>
  <c r="H1" i="7"/>
  <c r="G1" i="7"/>
  <c r="Q1" i="7" s="1"/>
  <c r="S1" i="7" s="1"/>
  <c r="T102" i="7"/>
  <c r="S102" i="7"/>
  <c r="R102" i="7"/>
  <c r="Q102" i="7"/>
  <c r="T101" i="7"/>
  <c r="S101" i="7"/>
  <c r="R101" i="7"/>
  <c r="Q101" i="7"/>
  <c r="T100" i="7"/>
  <c r="S100" i="7"/>
  <c r="R100" i="7"/>
  <c r="Q100" i="7"/>
  <c r="T99" i="7"/>
  <c r="S99" i="7"/>
  <c r="R99" i="7"/>
  <c r="Q99" i="7"/>
  <c r="T98" i="7"/>
  <c r="S98" i="7"/>
  <c r="R98" i="7"/>
  <c r="Q98" i="7"/>
  <c r="T97" i="7"/>
  <c r="S97" i="7"/>
  <c r="R97" i="7"/>
  <c r="Q97" i="7"/>
  <c r="T96" i="7"/>
  <c r="S96" i="7"/>
  <c r="R96" i="7"/>
  <c r="Q96" i="7"/>
  <c r="T95" i="7"/>
  <c r="S95" i="7"/>
  <c r="R95" i="7"/>
  <c r="Q95" i="7"/>
  <c r="T94" i="7"/>
  <c r="S94" i="7"/>
  <c r="R94" i="7"/>
  <c r="Q94" i="7"/>
  <c r="T93" i="7"/>
  <c r="S93" i="7"/>
  <c r="R93" i="7"/>
  <c r="Q93" i="7"/>
  <c r="T92" i="7"/>
  <c r="S92" i="7"/>
  <c r="R92" i="7"/>
  <c r="Q92" i="7"/>
  <c r="T91" i="7"/>
  <c r="S91" i="7"/>
  <c r="R91" i="7"/>
  <c r="Q91" i="7"/>
  <c r="T90" i="7"/>
  <c r="S90" i="7"/>
  <c r="R90" i="7"/>
  <c r="Q90" i="7"/>
  <c r="T89" i="7"/>
  <c r="S89" i="7"/>
  <c r="R89" i="7"/>
  <c r="Q89" i="7"/>
  <c r="T88" i="7"/>
  <c r="S88" i="7"/>
  <c r="R88" i="7"/>
  <c r="Q88" i="7"/>
  <c r="T87" i="7"/>
  <c r="S87" i="7"/>
  <c r="R87" i="7"/>
  <c r="Q87" i="7"/>
  <c r="T86" i="7"/>
  <c r="S86" i="7"/>
  <c r="R86" i="7"/>
  <c r="Q86" i="7"/>
  <c r="T85" i="7"/>
  <c r="S85" i="7"/>
  <c r="R85" i="7"/>
  <c r="Q85" i="7"/>
  <c r="T84" i="7"/>
  <c r="S84" i="7"/>
  <c r="R84" i="7"/>
  <c r="Q84" i="7"/>
  <c r="T83" i="7"/>
  <c r="S83" i="7"/>
  <c r="R83" i="7"/>
  <c r="Q83" i="7"/>
  <c r="T82" i="7"/>
  <c r="S82" i="7"/>
  <c r="R82" i="7"/>
  <c r="Q82" i="7"/>
  <c r="T81" i="7"/>
  <c r="S81" i="7"/>
  <c r="R81" i="7"/>
  <c r="Q81" i="7"/>
  <c r="T80" i="7"/>
  <c r="S80" i="7"/>
  <c r="R80" i="7"/>
  <c r="Q80" i="7"/>
  <c r="T79" i="7"/>
  <c r="S79" i="7"/>
  <c r="R79" i="7"/>
  <c r="Q79" i="7"/>
  <c r="T78" i="7"/>
  <c r="S78" i="7"/>
  <c r="R78" i="7"/>
  <c r="Q78" i="7"/>
  <c r="T77" i="7"/>
  <c r="S77" i="7"/>
  <c r="R77" i="7"/>
  <c r="Q77" i="7"/>
  <c r="T76" i="7"/>
  <c r="S76" i="7"/>
  <c r="R76" i="7"/>
  <c r="Q76" i="7"/>
  <c r="T75" i="7"/>
  <c r="S75" i="7"/>
  <c r="R75" i="7"/>
  <c r="Q75" i="7"/>
  <c r="T74" i="7"/>
  <c r="S74" i="7"/>
  <c r="R74" i="7"/>
  <c r="Q74" i="7"/>
  <c r="T73" i="7"/>
  <c r="S73" i="7"/>
  <c r="R73" i="7"/>
  <c r="Q73" i="7"/>
  <c r="T72" i="7"/>
  <c r="S72" i="7"/>
  <c r="R72" i="7"/>
  <c r="Q72" i="7"/>
  <c r="T71" i="7"/>
  <c r="S71" i="7"/>
  <c r="R71" i="7"/>
  <c r="Q71" i="7"/>
  <c r="T70" i="7"/>
  <c r="S70" i="7"/>
  <c r="R70" i="7"/>
  <c r="Q70" i="7"/>
  <c r="T69" i="7"/>
  <c r="S69" i="7"/>
  <c r="R69" i="7"/>
  <c r="Q69" i="7"/>
  <c r="T68" i="7"/>
  <c r="S68" i="7"/>
  <c r="R68" i="7"/>
  <c r="Q68" i="7"/>
  <c r="T67" i="7"/>
  <c r="S67" i="7"/>
  <c r="R67" i="7"/>
  <c r="Q67" i="7"/>
  <c r="T66" i="7"/>
  <c r="S66" i="7"/>
  <c r="R66" i="7"/>
  <c r="Q66" i="7"/>
  <c r="T65" i="7"/>
  <c r="S65" i="7"/>
  <c r="R65" i="7"/>
  <c r="Q65" i="7"/>
  <c r="T64" i="7"/>
  <c r="S64" i="7"/>
  <c r="R64" i="7"/>
  <c r="Q64" i="7"/>
  <c r="T63" i="7"/>
  <c r="S63" i="7"/>
  <c r="R63" i="7"/>
  <c r="Q63" i="7"/>
  <c r="T62" i="7"/>
  <c r="S62" i="7"/>
  <c r="R62" i="7"/>
  <c r="Q62" i="7"/>
  <c r="T61" i="7"/>
  <c r="S61" i="7"/>
  <c r="R61" i="7"/>
  <c r="Q61" i="7"/>
  <c r="T60" i="7"/>
  <c r="S60" i="7"/>
  <c r="R60" i="7"/>
  <c r="Q60" i="7"/>
  <c r="T59" i="7"/>
  <c r="S59" i="7"/>
  <c r="R59" i="7"/>
  <c r="Q59" i="7"/>
  <c r="T58" i="7"/>
  <c r="S58" i="7"/>
  <c r="R58" i="7"/>
  <c r="Q58" i="7"/>
  <c r="T57" i="7"/>
  <c r="S57" i="7"/>
  <c r="R57" i="7"/>
  <c r="Q57" i="7"/>
  <c r="T56" i="7"/>
  <c r="S56" i="7"/>
  <c r="R56" i="7"/>
  <c r="Q56" i="7"/>
  <c r="T55" i="7"/>
  <c r="S55" i="7"/>
  <c r="R55" i="7"/>
  <c r="Q55" i="7"/>
  <c r="T54" i="7"/>
  <c r="S54" i="7"/>
  <c r="R54" i="7"/>
  <c r="Q54" i="7"/>
  <c r="T53" i="7"/>
  <c r="S53" i="7"/>
  <c r="R53" i="7"/>
  <c r="Q53" i="7"/>
  <c r="T52" i="7"/>
  <c r="S52" i="7"/>
  <c r="R52" i="7"/>
  <c r="Q52" i="7"/>
  <c r="T51" i="7"/>
  <c r="S51" i="7"/>
  <c r="R51" i="7"/>
  <c r="Q51" i="7"/>
  <c r="T50" i="7"/>
  <c r="S50" i="7"/>
  <c r="R50" i="7"/>
  <c r="Q50" i="7"/>
  <c r="T49" i="7"/>
  <c r="S49" i="7"/>
  <c r="R49" i="7"/>
  <c r="Q49" i="7"/>
  <c r="T48" i="7"/>
  <c r="S48" i="7"/>
  <c r="R48" i="7"/>
  <c r="Q48" i="7"/>
  <c r="T47" i="7"/>
  <c r="S47" i="7"/>
  <c r="R47" i="7"/>
  <c r="Q47" i="7"/>
  <c r="T46" i="7"/>
  <c r="S46" i="7"/>
  <c r="R46" i="7"/>
  <c r="Q46" i="7"/>
  <c r="T45" i="7"/>
  <c r="S45" i="7"/>
  <c r="R45" i="7"/>
  <c r="Q45" i="7"/>
  <c r="T44" i="7"/>
  <c r="S44" i="7"/>
  <c r="R44" i="7"/>
  <c r="Q44" i="7"/>
  <c r="T43" i="7"/>
  <c r="S43" i="7"/>
  <c r="R43" i="7"/>
  <c r="Q43" i="7"/>
  <c r="T42" i="7"/>
  <c r="S42" i="7"/>
  <c r="R42" i="7"/>
  <c r="Q42" i="7"/>
  <c r="T41" i="7"/>
  <c r="S41" i="7"/>
  <c r="R41" i="7"/>
  <c r="Q41" i="7"/>
  <c r="T40" i="7"/>
  <c r="S40" i="7"/>
  <c r="R40" i="7"/>
  <c r="Q40" i="7"/>
  <c r="T39" i="7"/>
  <c r="S39" i="7"/>
  <c r="R39" i="7"/>
  <c r="Q39" i="7"/>
  <c r="T38" i="7"/>
  <c r="S38" i="7"/>
  <c r="R38" i="7"/>
  <c r="Q38" i="7"/>
  <c r="T37" i="7"/>
  <c r="S37" i="7"/>
  <c r="R37" i="7"/>
  <c r="Q37" i="7"/>
  <c r="T36" i="7"/>
  <c r="S36" i="7"/>
  <c r="R36" i="7"/>
  <c r="Q36" i="7"/>
  <c r="T35" i="7"/>
  <c r="S35" i="7"/>
  <c r="R35" i="7"/>
  <c r="Q35" i="7"/>
  <c r="T34" i="7"/>
  <c r="S34" i="7"/>
  <c r="R34" i="7"/>
  <c r="Q34" i="7"/>
  <c r="T33" i="7"/>
  <c r="S33" i="7"/>
  <c r="R33" i="7"/>
  <c r="Q33" i="7"/>
  <c r="T32" i="7"/>
  <c r="S32" i="7"/>
  <c r="R32" i="7"/>
  <c r="Q32" i="7"/>
  <c r="T31" i="7"/>
  <c r="S31" i="7"/>
  <c r="R31" i="7"/>
  <c r="Q31" i="7"/>
  <c r="T30" i="7"/>
  <c r="S30" i="7"/>
  <c r="R30" i="7"/>
  <c r="Q30" i="7"/>
  <c r="T29" i="7"/>
  <c r="S29" i="7"/>
  <c r="R29" i="7"/>
  <c r="Q29" i="7"/>
  <c r="T28" i="7"/>
  <c r="S28" i="7"/>
  <c r="R28" i="7"/>
  <c r="Q28" i="7"/>
  <c r="T27" i="7"/>
  <c r="S27" i="7"/>
  <c r="R27" i="7"/>
  <c r="Q27" i="7"/>
  <c r="T26" i="7"/>
  <c r="S26" i="7"/>
  <c r="R26" i="7"/>
  <c r="Q26" i="7"/>
  <c r="T25" i="7"/>
  <c r="S25" i="7"/>
  <c r="R25" i="7"/>
  <c r="Q25" i="7"/>
  <c r="T24" i="7"/>
  <c r="S24" i="7"/>
  <c r="R24" i="7"/>
  <c r="Q24" i="7"/>
  <c r="T23" i="7"/>
  <c r="S23" i="7"/>
  <c r="R23" i="7"/>
  <c r="Q23" i="7"/>
  <c r="T22" i="7"/>
  <c r="S22" i="7"/>
  <c r="R22" i="7"/>
  <c r="Q22" i="7"/>
  <c r="T21" i="7"/>
  <c r="S21" i="7"/>
  <c r="R21" i="7"/>
  <c r="Q21" i="7"/>
  <c r="T20" i="7"/>
  <c r="S20" i="7"/>
  <c r="R20" i="7"/>
  <c r="Q20" i="7"/>
  <c r="T19" i="7"/>
  <c r="S19" i="7"/>
  <c r="R19" i="7"/>
  <c r="Q19" i="7"/>
  <c r="T18" i="7"/>
  <c r="S18" i="7"/>
  <c r="R18" i="7"/>
  <c r="Q18" i="7"/>
  <c r="T17" i="7"/>
  <c r="S17" i="7"/>
  <c r="R17" i="7"/>
  <c r="Q17" i="7"/>
  <c r="T16" i="7"/>
  <c r="S16" i="7"/>
  <c r="R16" i="7"/>
  <c r="Q16" i="7"/>
  <c r="T15" i="7"/>
  <c r="S15" i="7"/>
  <c r="R15" i="7"/>
  <c r="Q15" i="7"/>
  <c r="T14" i="7"/>
  <c r="S14" i="7"/>
  <c r="R14" i="7"/>
  <c r="Q14" i="7"/>
  <c r="T13" i="7"/>
  <c r="S13" i="7"/>
  <c r="R13" i="7"/>
  <c r="Q13" i="7"/>
  <c r="T12" i="7"/>
  <c r="S12" i="7"/>
  <c r="R12" i="7"/>
  <c r="Q12" i="7"/>
  <c r="T11" i="7"/>
  <c r="S11" i="7"/>
  <c r="R11" i="7"/>
  <c r="Q11" i="7"/>
  <c r="T10" i="7"/>
  <c r="S10" i="7"/>
  <c r="R10" i="7"/>
  <c r="Q10" i="7"/>
  <c r="T9" i="7"/>
  <c r="S9" i="7"/>
  <c r="R9" i="7"/>
  <c r="Q9" i="7"/>
  <c r="T8" i="7"/>
  <c r="S8" i="7"/>
  <c r="R8" i="7"/>
  <c r="Q8" i="7"/>
  <c r="T7" i="7"/>
  <c r="S7" i="7"/>
  <c r="R7" i="7"/>
  <c r="Q7" i="7"/>
  <c r="T6" i="7"/>
  <c r="S6" i="7"/>
  <c r="R6" i="7"/>
  <c r="Q6" i="7"/>
  <c r="T5" i="7"/>
  <c r="S5" i="7"/>
  <c r="R5" i="7"/>
  <c r="Q5" i="7"/>
  <c r="T4" i="7"/>
  <c r="S4" i="7"/>
  <c r="R4" i="7"/>
  <c r="Q4" i="7"/>
  <c r="T3" i="7"/>
  <c r="S3" i="7"/>
  <c r="R3" i="7"/>
  <c r="Q3" i="7"/>
  <c r="T1" i="5"/>
  <c r="Q1" i="5"/>
  <c r="T202" i="5"/>
  <c r="R202" i="5"/>
  <c r="Q202" i="5"/>
  <c r="S202" i="5" s="1"/>
  <c r="T201" i="5"/>
  <c r="R201" i="5"/>
  <c r="Q201" i="5"/>
  <c r="S201" i="5" s="1"/>
  <c r="T200" i="5"/>
  <c r="R200" i="5"/>
  <c r="Q200" i="5"/>
  <c r="S200" i="5" s="1"/>
  <c r="T199" i="5"/>
  <c r="R199" i="5"/>
  <c r="Q199" i="5"/>
  <c r="S199" i="5" s="1"/>
  <c r="T198" i="5"/>
  <c r="R198" i="5"/>
  <c r="Q198" i="5"/>
  <c r="S198" i="5" s="1"/>
  <c r="T197" i="5"/>
  <c r="R197" i="5"/>
  <c r="Q197" i="5"/>
  <c r="S197" i="5" s="1"/>
  <c r="T196" i="5"/>
  <c r="R196" i="5"/>
  <c r="Q196" i="5"/>
  <c r="S196" i="5" s="1"/>
  <c r="T195" i="5"/>
  <c r="R195" i="5"/>
  <c r="Q195" i="5"/>
  <c r="S195" i="5" s="1"/>
  <c r="T194" i="5"/>
  <c r="R194" i="5"/>
  <c r="Q194" i="5"/>
  <c r="S194" i="5" s="1"/>
  <c r="T193" i="5"/>
  <c r="R193" i="5"/>
  <c r="Q193" i="5"/>
  <c r="S193" i="5" s="1"/>
  <c r="T192" i="5"/>
  <c r="R192" i="5"/>
  <c r="Q192" i="5"/>
  <c r="S192" i="5" s="1"/>
  <c r="T191" i="5"/>
  <c r="S191" i="5"/>
  <c r="R191" i="5"/>
  <c r="Q191" i="5"/>
  <c r="T190" i="5"/>
  <c r="R190" i="5"/>
  <c r="Q190" i="5"/>
  <c r="S190" i="5" s="1"/>
  <c r="T189" i="5"/>
  <c r="S189" i="5"/>
  <c r="R189" i="5"/>
  <c r="Q189" i="5"/>
  <c r="T188" i="5"/>
  <c r="R188" i="5"/>
  <c r="Q188" i="5"/>
  <c r="S188" i="5" s="1"/>
  <c r="T187" i="5"/>
  <c r="R187" i="5"/>
  <c r="Q187" i="5"/>
  <c r="S187" i="5" s="1"/>
  <c r="T186" i="5"/>
  <c r="R186" i="5"/>
  <c r="Q186" i="5"/>
  <c r="S186" i="5" s="1"/>
  <c r="T185" i="5"/>
  <c r="R185" i="5"/>
  <c r="Q185" i="5"/>
  <c r="S185" i="5" s="1"/>
  <c r="T184" i="5"/>
  <c r="R184" i="5"/>
  <c r="Q184" i="5"/>
  <c r="S184" i="5" s="1"/>
  <c r="T183" i="5"/>
  <c r="R183" i="5"/>
  <c r="Q183" i="5"/>
  <c r="S183" i="5" s="1"/>
  <c r="T182" i="5"/>
  <c r="R182" i="5"/>
  <c r="Q182" i="5"/>
  <c r="S182" i="5" s="1"/>
  <c r="T181" i="5"/>
  <c r="R181" i="5"/>
  <c r="Q181" i="5"/>
  <c r="S181" i="5" s="1"/>
  <c r="T180" i="5"/>
  <c r="R180" i="5"/>
  <c r="Q180" i="5"/>
  <c r="S180" i="5" s="1"/>
  <c r="T179" i="5"/>
  <c r="R179" i="5"/>
  <c r="Q179" i="5"/>
  <c r="S179" i="5" s="1"/>
  <c r="T178" i="5"/>
  <c r="R178" i="5"/>
  <c r="Q178" i="5"/>
  <c r="S178" i="5" s="1"/>
  <c r="T177" i="5"/>
  <c r="R177" i="5"/>
  <c r="Q177" i="5"/>
  <c r="S177" i="5" s="1"/>
  <c r="T176" i="5"/>
  <c r="R176" i="5"/>
  <c r="Q176" i="5"/>
  <c r="S176" i="5" s="1"/>
  <c r="T175" i="5"/>
  <c r="S175" i="5"/>
  <c r="R175" i="5"/>
  <c r="Q175" i="5"/>
  <c r="T174" i="5"/>
  <c r="R174" i="5"/>
  <c r="Q174" i="5"/>
  <c r="S174" i="5" s="1"/>
  <c r="T173" i="5"/>
  <c r="S173" i="5"/>
  <c r="R173" i="5"/>
  <c r="Q173" i="5"/>
  <c r="T172" i="5"/>
  <c r="R172" i="5"/>
  <c r="Q172" i="5"/>
  <c r="S172" i="5" s="1"/>
  <c r="T171" i="5"/>
  <c r="R171" i="5"/>
  <c r="Q171" i="5"/>
  <c r="S171" i="5" s="1"/>
  <c r="T170" i="5"/>
  <c r="R170" i="5"/>
  <c r="Q170" i="5"/>
  <c r="S170" i="5" s="1"/>
  <c r="T169" i="5"/>
  <c r="R169" i="5"/>
  <c r="Q169" i="5"/>
  <c r="S169" i="5" s="1"/>
  <c r="T168" i="5"/>
  <c r="R168" i="5"/>
  <c r="Q168" i="5"/>
  <c r="S168" i="5" s="1"/>
  <c r="T167" i="5"/>
  <c r="R167" i="5"/>
  <c r="Q167" i="5"/>
  <c r="S167" i="5" s="1"/>
  <c r="T166" i="5"/>
  <c r="R166" i="5"/>
  <c r="Q166" i="5"/>
  <c r="S166" i="5" s="1"/>
  <c r="T165" i="5"/>
  <c r="R165" i="5"/>
  <c r="Q165" i="5"/>
  <c r="S165" i="5" s="1"/>
  <c r="T164" i="5"/>
  <c r="R164" i="5"/>
  <c r="Q164" i="5"/>
  <c r="S164" i="5" s="1"/>
  <c r="T163" i="5"/>
  <c r="S163" i="5"/>
  <c r="R163" i="5"/>
  <c r="Q163" i="5"/>
  <c r="T162" i="5"/>
  <c r="R162" i="5"/>
  <c r="Q162" i="5"/>
  <c r="S162" i="5" s="1"/>
  <c r="T161" i="5"/>
  <c r="R161" i="5"/>
  <c r="Q161" i="5"/>
  <c r="S161" i="5" s="1"/>
  <c r="T160" i="5"/>
  <c r="R160" i="5"/>
  <c r="Q160" i="5"/>
  <c r="S160" i="5" s="1"/>
  <c r="T159" i="5"/>
  <c r="S159" i="5"/>
  <c r="R159" i="5"/>
  <c r="Q159" i="5"/>
  <c r="T158" i="5"/>
  <c r="R158" i="5"/>
  <c r="Q158" i="5"/>
  <c r="S158" i="5" s="1"/>
  <c r="T157" i="5"/>
  <c r="S157" i="5"/>
  <c r="R157" i="5"/>
  <c r="Q157" i="5"/>
  <c r="T156" i="5"/>
  <c r="R156" i="5"/>
  <c r="Q156" i="5"/>
  <c r="S156" i="5" s="1"/>
  <c r="T155" i="5"/>
  <c r="R155" i="5"/>
  <c r="Q155" i="5"/>
  <c r="S155" i="5" s="1"/>
  <c r="T154" i="5"/>
  <c r="R154" i="5"/>
  <c r="Q154" i="5"/>
  <c r="S154" i="5" s="1"/>
  <c r="T153" i="5"/>
  <c r="R153" i="5"/>
  <c r="Q153" i="5"/>
  <c r="S153" i="5" s="1"/>
  <c r="T152" i="5"/>
  <c r="R152" i="5"/>
  <c r="Q152" i="5"/>
  <c r="S152" i="5" s="1"/>
  <c r="T151" i="5"/>
  <c r="R151" i="5"/>
  <c r="Q151" i="5"/>
  <c r="S151" i="5" s="1"/>
  <c r="T150" i="5"/>
  <c r="R150" i="5"/>
  <c r="Q150" i="5"/>
  <c r="S150" i="5" s="1"/>
  <c r="T149" i="5"/>
  <c r="R149" i="5"/>
  <c r="Q149" i="5"/>
  <c r="S149" i="5" s="1"/>
  <c r="T148" i="5"/>
  <c r="R148" i="5"/>
  <c r="Q148" i="5"/>
  <c r="S148" i="5" s="1"/>
  <c r="T147" i="5"/>
  <c r="S147" i="5"/>
  <c r="R147" i="5"/>
  <c r="Q147" i="5"/>
  <c r="T146" i="5"/>
  <c r="R146" i="5"/>
  <c r="Q146" i="5"/>
  <c r="S146" i="5" s="1"/>
  <c r="T145" i="5"/>
  <c r="R145" i="5"/>
  <c r="Q145" i="5"/>
  <c r="S145" i="5" s="1"/>
  <c r="T144" i="5"/>
  <c r="R144" i="5"/>
  <c r="Q144" i="5"/>
  <c r="S144" i="5" s="1"/>
  <c r="T143" i="5"/>
  <c r="S143" i="5"/>
  <c r="R143" i="5"/>
  <c r="Q143" i="5"/>
  <c r="T142" i="5"/>
  <c r="R142" i="5"/>
  <c r="Q142" i="5"/>
  <c r="S142" i="5" s="1"/>
  <c r="T141" i="5"/>
  <c r="S141" i="5"/>
  <c r="R141" i="5"/>
  <c r="Q141" i="5"/>
  <c r="T140" i="5"/>
  <c r="R140" i="5"/>
  <c r="Q140" i="5"/>
  <c r="S140" i="5" s="1"/>
  <c r="T139" i="5"/>
  <c r="R139" i="5"/>
  <c r="Q139" i="5"/>
  <c r="S139" i="5" s="1"/>
  <c r="T138" i="5"/>
  <c r="R138" i="5"/>
  <c r="Q138" i="5"/>
  <c r="S138" i="5" s="1"/>
  <c r="T137" i="5"/>
  <c r="R137" i="5"/>
  <c r="Q137" i="5"/>
  <c r="S137" i="5" s="1"/>
  <c r="T136" i="5"/>
  <c r="R136" i="5"/>
  <c r="Q136" i="5"/>
  <c r="S136" i="5" s="1"/>
  <c r="T135" i="5"/>
  <c r="R135" i="5"/>
  <c r="Q135" i="5"/>
  <c r="S135" i="5" s="1"/>
  <c r="T134" i="5"/>
  <c r="R134" i="5"/>
  <c r="Q134" i="5"/>
  <c r="S134" i="5" s="1"/>
  <c r="T133" i="5"/>
  <c r="R133" i="5"/>
  <c r="Q133" i="5"/>
  <c r="S133" i="5" s="1"/>
  <c r="T132" i="5"/>
  <c r="R132" i="5"/>
  <c r="Q132" i="5"/>
  <c r="S132" i="5" s="1"/>
  <c r="T131" i="5"/>
  <c r="S131" i="5"/>
  <c r="R131" i="5"/>
  <c r="Q131" i="5"/>
  <c r="T130" i="5"/>
  <c r="R130" i="5"/>
  <c r="Q130" i="5"/>
  <c r="S130" i="5" s="1"/>
  <c r="T129" i="5"/>
  <c r="R129" i="5"/>
  <c r="Q129" i="5"/>
  <c r="S129" i="5" s="1"/>
  <c r="T128" i="5"/>
  <c r="R128" i="5"/>
  <c r="Q128" i="5"/>
  <c r="S128" i="5" s="1"/>
  <c r="T127" i="5"/>
  <c r="S127" i="5"/>
  <c r="R127" i="5"/>
  <c r="Q127" i="5"/>
  <c r="T126" i="5"/>
  <c r="R126" i="5"/>
  <c r="Q126" i="5"/>
  <c r="S126" i="5" s="1"/>
  <c r="T125" i="5"/>
  <c r="S125" i="5"/>
  <c r="R125" i="5"/>
  <c r="Q125" i="5"/>
  <c r="T124" i="5"/>
  <c r="R124" i="5"/>
  <c r="Q124" i="5"/>
  <c r="T123" i="5"/>
  <c r="R123" i="5"/>
  <c r="Q123" i="5"/>
  <c r="S123" i="5" s="1"/>
  <c r="T122" i="5"/>
  <c r="R122" i="5"/>
  <c r="Q122" i="5"/>
  <c r="T121" i="5"/>
  <c r="R121" i="5"/>
  <c r="Q121" i="5"/>
  <c r="S121" i="5" s="1"/>
  <c r="T120" i="5"/>
  <c r="R120" i="5"/>
  <c r="Q120" i="5"/>
  <c r="S120" i="5" s="1"/>
  <c r="T119" i="5"/>
  <c r="R119" i="5"/>
  <c r="Q119" i="5"/>
  <c r="S119" i="5" s="1"/>
  <c r="T118" i="5"/>
  <c r="R118" i="5"/>
  <c r="Q118" i="5"/>
  <c r="T117" i="5"/>
  <c r="R117" i="5"/>
  <c r="Q117" i="5"/>
  <c r="S117" i="5" s="1"/>
  <c r="T116" i="5"/>
  <c r="R116" i="5"/>
  <c r="Q116" i="5"/>
  <c r="S116" i="5" s="1"/>
  <c r="T115" i="5"/>
  <c r="S115" i="5"/>
  <c r="R115" i="5"/>
  <c r="Q115" i="5"/>
  <c r="T114" i="5"/>
  <c r="R114" i="5"/>
  <c r="Q114" i="5"/>
  <c r="T113" i="5"/>
  <c r="R113" i="5"/>
  <c r="Q113" i="5"/>
  <c r="S113" i="5" s="1"/>
  <c r="T112" i="5"/>
  <c r="R112" i="5"/>
  <c r="Q112" i="5"/>
  <c r="S112" i="5" s="1"/>
  <c r="T111" i="5"/>
  <c r="S111" i="5"/>
  <c r="R111" i="5"/>
  <c r="Q111" i="5"/>
  <c r="T110" i="5"/>
  <c r="R110" i="5"/>
  <c r="Q110" i="5"/>
  <c r="S110" i="5" s="1"/>
  <c r="T109" i="5"/>
  <c r="S109" i="5"/>
  <c r="R109" i="5"/>
  <c r="Q109" i="5"/>
  <c r="T108" i="5"/>
  <c r="R108" i="5"/>
  <c r="Q108" i="5"/>
  <c r="S108" i="5" s="1"/>
  <c r="T107" i="5"/>
  <c r="R107" i="5"/>
  <c r="Q107" i="5"/>
  <c r="S107" i="5" s="1"/>
  <c r="T106" i="5"/>
  <c r="R106" i="5"/>
  <c r="Q106" i="5"/>
  <c r="T105" i="5"/>
  <c r="R105" i="5"/>
  <c r="Q105" i="5"/>
  <c r="S105" i="5" s="1"/>
  <c r="T104" i="5"/>
  <c r="R104" i="5"/>
  <c r="Q104" i="5"/>
  <c r="S104" i="5" s="1"/>
  <c r="T103" i="5"/>
  <c r="R103" i="5"/>
  <c r="Q103" i="5"/>
  <c r="S103" i="5" s="1"/>
  <c r="T102" i="5"/>
  <c r="R102" i="5"/>
  <c r="Q102" i="5"/>
  <c r="T101" i="5"/>
  <c r="R101" i="5"/>
  <c r="Q101" i="5"/>
  <c r="S101" i="5" s="1"/>
  <c r="T100" i="5"/>
  <c r="R100" i="5"/>
  <c r="Q100" i="5"/>
  <c r="S100" i="5" s="1"/>
  <c r="T99" i="5"/>
  <c r="S99" i="5"/>
  <c r="R99" i="5"/>
  <c r="Q99" i="5"/>
  <c r="T98" i="5"/>
  <c r="R98" i="5"/>
  <c r="Q98" i="5"/>
  <c r="T97" i="5"/>
  <c r="S97" i="5"/>
  <c r="R97" i="5"/>
  <c r="Q97" i="5"/>
  <c r="T96" i="5"/>
  <c r="R96" i="5"/>
  <c r="Q96" i="5"/>
  <c r="S96" i="5" s="1"/>
  <c r="T95" i="5"/>
  <c r="S95" i="5"/>
  <c r="R95" i="5"/>
  <c r="Q95" i="5"/>
  <c r="T94" i="5"/>
  <c r="R94" i="5"/>
  <c r="Q94" i="5"/>
  <c r="S94" i="5" s="1"/>
  <c r="T93" i="5"/>
  <c r="S93" i="5"/>
  <c r="R93" i="5"/>
  <c r="Q93" i="5"/>
  <c r="T92" i="5"/>
  <c r="R92" i="5"/>
  <c r="Q92" i="5"/>
  <c r="S92" i="5" s="1"/>
  <c r="T91" i="5"/>
  <c r="R91" i="5"/>
  <c r="Q91" i="5"/>
  <c r="S91" i="5" s="1"/>
  <c r="T90" i="5"/>
  <c r="R90" i="5"/>
  <c r="Q90" i="5"/>
  <c r="T89" i="5"/>
  <c r="R89" i="5"/>
  <c r="Q89" i="5"/>
  <c r="S89" i="5" s="1"/>
  <c r="T88" i="5"/>
  <c r="R88" i="5"/>
  <c r="Q88" i="5"/>
  <c r="S88" i="5" s="1"/>
  <c r="T87" i="5"/>
  <c r="R87" i="5"/>
  <c r="Q87" i="5"/>
  <c r="S87" i="5" s="1"/>
  <c r="T86" i="5"/>
  <c r="R86" i="5"/>
  <c r="Q86" i="5"/>
  <c r="T85" i="5"/>
  <c r="R85" i="5"/>
  <c r="Q85" i="5"/>
  <c r="S85" i="5" s="1"/>
  <c r="T84" i="5"/>
  <c r="R84" i="5"/>
  <c r="Q84" i="5"/>
  <c r="S84" i="5" s="1"/>
  <c r="T83" i="5"/>
  <c r="S83" i="5"/>
  <c r="R83" i="5"/>
  <c r="Q83" i="5"/>
  <c r="T82" i="5"/>
  <c r="R82" i="5"/>
  <c r="Q82" i="5"/>
  <c r="T81" i="5"/>
  <c r="R81" i="5"/>
  <c r="Q81" i="5"/>
  <c r="S81" i="5" s="1"/>
  <c r="T80" i="5"/>
  <c r="R80" i="5"/>
  <c r="Q80" i="5"/>
  <c r="S80" i="5" s="1"/>
  <c r="T79" i="5"/>
  <c r="S79" i="5"/>
  <c r="R79" i="5"/>
  <c r="Q79" i="5"/>
  <c r="T78" i="5"/>
  <c r="R78" i="5"/>
  <c r="Q78" i="5"/>
  <c r="S78" i="5" s="1"/>
  <c r="T77" i="5"/>
  <c r="R77" i="5"/>
  <c r="S77" i="5" s="1"/>
  <c r="Q77" i="5"/>
  <c r="T76" i="5"/>
  <c r="R76" i="5"/>
  <c r="Q76" i="5"/>
  <c r="S76" i="5" s="1"/>
  <c r="T75" i="5"/>
  <c r="R75" i="5"/>
  <c r="Q75" i="5"/>
  <c r="S75" i="5" s="1"/>
  <c r="T74" i="5"/>
  <c r="R74" i="5"/>
  <c r="Q74" i="5"/>
  <c r="T73" i="5"/>
  <c r="R73" i="5"/>
  <c r="S73" i="5" s="1"/>
  <c r="Q73" i="5"/>
  <c r="T72" i="5"/>
  <c r="R72" i="5"/>
  <c r="Q72" i="5"/>
  <c r="S72" i="5" s="1"/>
  <c r="T71" i="5"/>
  <c r="R71" i="5"/>
  <c r="Q71" i="5"/>
  <c r="S71" i="5" s="1"/>
  <c r="T70" i="5"/>
  <c r="R70" i="5"/>
  <c r="Q70" i="5"/>
  <c r="T69" i="5"/>
  <c r="R69" i="5"/>
  <c r="Q69" i="5"/>
  <c r="S69" i="5" s="1"/>
  <c r="T68" i="5"/>
  <c r="R68" i="5"/>
  <c r="Q68" i="5"/>
  <c r="S68" i="5" s="1"/>
  <c r="T67" i="5"/>
  <c r="S67" i="5"/>
  <c r="R67" i="5"/>
  <c r="Q67" i="5"/>
  <c r="T66" i="5"/>
  <c r="R66" i="5"/>
  <c r="Q66" i="5"/>
  <c r="T65" i="5"/>
  <c r="R65" i="5"/>
  <c r="Q65" i="5"/>
  <c r="S65" i="5" s="1"/>
  <c r="T64" i="5"/>
  <c r="R64" i="5"/>
  <c r="Q64" i="5"/>
  <c r="S64" i="5" s="1"/>
  <c r="T63" i="5"/>
  <c r="S63" i="5"/>
  <c r="R63" i="5"/>
  <c r="Q63" i="5"/>
  <c r="T62" i="5"/>
  <c r="R62" i="5"/>
  <c r="Q62" i="5"/>
  <c r="S62" i="5" s="1"/>
  <c r="T61" i="5"/>
  <c r="R61" i="5"/>
  <c r="S61" i="5" s="1"/>
  <c r="Q61" i="5"/>
  <c r="T60" i="5"/>
  <c r="R60" i="5"/>
  <c r="Q60" i="5"/>
  <c r="S60" i="5" s="1"/>
  <c r="T59" i="5"/>
  <c r="R59" i="5"/>
  <c r="Q59" i="5"/>
  <c r="S59" i="5" s="1"/>
  <c r="T58" i="5"/>
  <c r="R58" i="5"/>
  <c r="Q58" i="5"/>
  <c r="T57" i="5"/>
  <c r="R57" i="5"/>
  <c r="S57" i="5" s="1"/>
  <c r="Q57" i="5"/>
  <c r="T56" i="5"/>
  <c r="R56" i="5"/>
  <c r="Q56" i="5"/>
  <c r="S56" i="5" s="1"/>
  <c r="T55" i="5"/>
  <c r="R55" i="5"/>
  <c r="Q55" i="5"/>
  <c r="S55" i="5" s="1"/>
  <c r="T54" i="5"/>
  <c r="R54" i="5"/>
  <c r="Q54" i="5"/>
  <c r="T53" i="5"/>
  <c r="R53" i="5"/>
  <c r="Q53" i="5"/>
  <c r="S53" i="5" s="1"/>
  <c r="T52" i="5"/>
  <c r="R52" i="5"/>
  <c r="Q52" i="5"/>
  <c r="S52" i="5" s="1"/>
  <c r="T51" i="5"/>
  <c r="S51" i="5"/>
  <c r="R51" i="5"/>
  <c r="Q51" i="5"/>
  <c r="T50" i="5"/>
  <c r="R50" i="5"/>
  <c r="Q50" i="5"/>
  <c r="T49" i="5"/>
  <c r="R49" i="5"/>
  <c r="S49" i="5" s="1"/>
  <c r="Q49" i="5"/>
  <c r="T48" i="5"/>
  <c r="R48" i="5"/>
  <c r="Q48" i="5"/>
  <c r="S48" i="5" s="1"/>
  <c r="T47" i="5"/>
  <c r="S47" i="5"/>
  <c r="R47" i="5"/>
  <c r="Q47" i="5"/>
  <c r="T46" i="5"/>
  <c r="R46" i="5"/>
  <c r="Q46" i="5"/>
  <c r="S46" i="5" s="1"/>
  <c r="T45" i="5"/>
  <c r="R45" i="5"/>
  <c r="S45" i="5" s="1"/>
  <c r="Q45" i="5"/>
  <c r="T44" i="5"/>
  <c r="R44" i="5"/>
  <c r="Q44" i="5"/>
  <c r="S44" i="5" s="1"/>
  <c r="T43" i="5"/>
  <c r="R43" i="5"/>
  <c r="Q43" i="5"/>
  <c r="S43" i="5" s="1"/>
  <c r="T42" i="5"/>
  <c r="R42" i="5"/>
  <c r="Q42" i="5"/>
  <c r="T41" i="5"/>
  <c r="R41" i="5"/>
  <c r="S41" i="5" s="1"/>
  <c r="Q41" i="5"/>
  <c r="T40" i="5"/>
  <c r="R40" i="5"/>
  <c r="Q40" i="5"/>
  <c r="S40" i="5" s="1"/>
  <c r="T39" i="5"/>
  <c r="R39" i="5"/>
  <c r="Q39" i="5"/>
  <c r="S39" i="5" s="1"/>
  <c r="T38" i="5"/>
  <c r="R38" i="5"/>
  <c r="Q38" i="5"/>
  <c r="T37" i="5"/>
  <c r="R37" i="5"/>
  <c r="Q37" i="5"/>
  <c r="S37" i="5" s="1"/>
  <c r="T36" i="5"/>
  <c r="R36" i="5"/>
  <c r="Q36" i="5"/>
  <c r="S36" i="5" s="1"/>
  <c r="T35" i="5"/>
  <c r="S35" i="5"/>
  <c r="R35" i="5"/>
  <c r="Q35" i="5"/>
  <c r="T34" i="5"/>
  <c r="R34" i="5"/>
  <c r="Q34" i="5"/>
  <c r="T33" i="5"/>
  <c r="R33" i="5"/>
  <c r="S33" i="5" s="1"/>
  <c r="Q33" i="5"/>
  <c r="T32" i="5"/>
  <c r="R32" i="5"/>
  <c r="S32" i="5" s="1"/>
  <c r="Q32" i="5"/>
  <c r="T31" i="5"/>
  <c r="R31" i="5"/>
  <c r="S31" i="5" s="1"/>
  <c r="Q31" i="5"/>
  <c r="T30" i="5"/>
  <c r="R30" i="5"/>
  <c r="S30" i="5" s="1"/>
  <c r="Q30" i="5"/>
  <c r="T29" i="5"/>
  <c r="R29" i="5"/>
  <c r="Q29" i="5"/>
  <c r="S29" i="5" s="1"/>
  <c r="T28" i="5"/>
  <c r="R28" i="5"/>
  <c r="S28" i="5" s="1"/>
  <c r="Q28" i="5"/>
  <c r="T27" i="5"/>
  <c r="R27" i="5"/>
  <c r="Q27" i="5"/>
  <c r="S27" i="5" s="1"/>
  <c r="T26" i="5"/>
  <c r="R26" i="5"/>
  <c r="S26" i="5" s="1"/>
  <c r="Q26" i="5"/>
  <c r="T25" i="5"/>
  <c r="R25" i="5"/>
  <c r="Q25" i="5"/>
  <c r="S25" i="5" s="1"/>
  <c r="T24" i="5"/>
  <c r="R24" i="5"/>
  <c r="S24" i="5" s="1"/>
  <c r="Q24" i="5"/>
  <c r="T23" i="5"/>
  <c r="R23" i="5"/>
  <c r="Q23" i="5"/>
  <c r="S23" i="5" s="1"/>
  <c r="T22" i="5"/>
  <c r="R22" i="5"/>
  <c r="S22" i="5" s="1"/>
  <c r="Q22" i="5"/>
  <c r="T21" i="5"/>
  <c r="R21" i="5"/>
  <c r="Q21" i="5"/>
  <c r="S21" i="5" s="1"/>
  <c r="T20" i="5"/>
  <c r="R20" i="5"/>
  <c r="S20" i="5" s="1"/>
  <c r="Q20" i="5"/>
  <c r="T19" i="5"/>
  <c r="R19" i="5"/>
  <c r="Q19" i="5"/>
  <c r="S19" i="5" s="1"/>
  <c r="T18" i="5"/>
  <c r="R18" i="5"/>
  <c r="S18" i="5" s="1"/>
  <c r="Q18" i="5"/>
  <c r="T17" i="5"/>
  <c r="R17" i="5"/>
  <c r="Q17" i="5"/>
  <c r="S17" i="5" s="1"/>
  <c r="T16" i="5"/>
  <c r="R16" i="5"/>
  <c r="S16" i="5" s="1"/>
  <c r="Q16" i="5"/>
  <c r="T15" i="5"/>
  <c r="R15" i="5"/>
  <c r="Q15" i="5"/>
  <c r="S15" i="5" s="1"/>
  <c r="T14" i="5"/>
  <c r="R14" i="5"/>
  <c r="S14" i="5" s="1"/>
  <c r="Q14" i="5"/>
  <c r="T13" i="5"/>
  <c r="R13" i="5"/>
  <c r="Q13" i="5"/>
  <c r="S13" i="5" s="1"/>
  <c r="T12" i="5"/>
  <c r="R12" i="5"/>
  <c r="S12" i="5" s="1"/>
  <c r="Q12" i="5"/>
  <c r="T11" i="5"/>
  <c r="R11" i="5"/>
  <c r="Q11" i="5"/>
  <c r="S11" i="5" s="1"/>
  <c r="T10" i="5"/>
  <c r="R10" i="5"/>
  <c r="S10" i="5" s="1"/>
  <c r="Q10" i="5"/>
  <c r="T9" i="5"/>
  <c r="R9" i="5"/>
  <c r="Q9" i="5"/>
  <c r="S9" i="5" s="1"/>
  <c r="T8" i="5"/>
  <c r="R8" i="5"/>
  <c r="S8" i="5" s="1"/>
  <c r="Q8" i="5"/>
  <c r="T7" i="5"/>
  <c r="R7" i="5"/>
  <c r="Q7" i="5"/>
  <c r="S7" i="5" s="1"/>
  <c r="T6" i="5"/>
  <c r="R6" i="5"/>
  <c r="S6" i="5" s="1"/>
  <c r="Q6" i="5"/>
  <c r="T5" i="5"/>
  <c r="R5" i="5"/>
  <c r="Q5" i="5"/>
  <c r="S5" i="5" s="1"/>
  <c r="T4" i="5"/>
  <c r="R4" i="5"/>
  <c r="S4" i="5" s="1"/>
  <c r="Q4" i="5"/>
  <c r="T3" i="5"/>
  <c r="R3" i="5"/>
  <c r="V1" i="5" s="1"/>
  <c r="Q3" i="5"/>
  <c r="S3" i="5" s="1"/>
  <c r="R1" i="5"/>
  <c r="S1" i="5" s="1"/>
  <c r="M1" i="5"/>
  <c r="L1" i="5"/>
  <c r="K1" i="5"/>
  <c r="H1" i="5"/>
  <c r="G1" i="5"/>
  <c r="T202" i="4"/>
  <c r="R202" i="4"/>
  <c r="Q202" i="4"/>
  <c r="S202" i="4" s="1"/>
  <c r="T201" i="4"/>
  <c r="S201" i="4"/>
  <c r="R201" i="4"/>
  <c r="Q201" i="4"/>
  <c r="T200" i="4"/>
  <c r="R200" i="4"/>
  <c r="Q200" i="4"/>
  <c r="S200" i="4" s="1"/>
  <c r="T199" i="4"/>
  <c r="S199" i="4"/>
  <c r="R199" i="4"/>
  <c r="Q199" i="4"/>
  <c r="T198" i="4"/>
  <c r="R198" i="4"/>
  <c r="Q198" i="4"/>
  <c r="S198" i="4" s="1"/>
  <c r="T197" i="4"/>
  <c r="S197" i="4"/>
  <c r="R197" i="4"/>
  <c r="Q197" i="4"/>
  <c r="T196" i="4"/>
  <c r="R196" i="4"/>
  <c r="Q196" i="4"/>
  <c r="S196" i="4" s="1"/>
  <c r="T195" i="4"/>
  <c r="S195" i="4"/>
  <c r="R195" i="4"/>
  <c r="Q195" i="4"/>
  <c r="T194" i="4"/>
  <c r="R194" i="4"/>
  <c r="Q194" i="4"/>
  <c r="S194" i="4" s="1"/>
  <c r="T193" i="4"/>
  <c r="S193" i="4"/>
  <c r="R193" i="4"/>
  <c r="Q193" i="4"/>
  <c r="T192" i="4"/>
  <c r="R192" i="4"/>
  <c r="Q192" i="4"/>
  <c r="S192" i="4" s="1"/>
  <c r="T191" i="4"/>
  <c r="S191" i="4"/>
  <c r="R191" i="4"/>
  <c r="Q191" i="4"/>
  <c r="T190" i="4"/>
  <c r="R190" i="4"/>
  <c r="Q190" i="4"/>
  <c r="S190" i="4" s="1"/>
  <c r="T189" i="4"/>
  <c r="S189" i="4"/>
  <c r="R189" i="4"/>
  <c r="Q189" i="4"/>
  <c r="T188" i="4"/>
  <c r="R188" i="4"/>
  <c r="Q188" i="4"/>
  <c r="S188" i="4" s="1"/>
  <c r="T187" i="4"/>
  <c r="S187" i="4"/>
  <c r="R187" i="4"/>
  <c r="Q187" i="4"/>
  <c r="T186" i="4"/>
  <c r="R186" i="4"/>
  <c r="Q186" i="4"/>
  <c r="S186" i="4" s="1"/>
  <c r="T185" i="4"/>
  <c r="S185" i="4"/>
  <c r="R185" i="4"/>
  <c r="Q185" i="4"/>
  <c r="T184" i="4"/>
  <c r="R184" i="4"/>
  <c r="Q184" i="4"/>
  <c r="S184" i="4" s="1"/>
  <c r="T183" i="4"/>
  <c r="S183" i="4"/>
  <c r="R183" i="4"/>
  <c r="Q183" i="4"/>
  <c r="T182" i="4"/>
  <c r="R182" i="4"/>
  <c r="Q182" i="4"/>
  <c r="S182" i="4" s="1"/>
  <c r="T181" i="4"/>
  <c r="S181" i="4"/>
  <c r="R181" i="4"/>
  <c r="Q181" i="4"/>
  <c r="T180" i="4"/>
  <c r="R180" i="4"/>
  <c r="Q180" i="4"/>
  <c r="S180" i="4" s="1"/>
  <c r="T179" i="4"/>
  <c r="S179" i="4"/>
  <c r="R179" i="4"/>
  <c r="Q179" i="4"/>
  <c r="T178" i="4"/>
  <c r="R178" i="4"/>
  <c r="Q178" i="4"/>
  <c r="S178" i="4" s="1"/>
  <c r="T177" i="4"/>
  <c r="S177" i="4"/>
  <c r="R177" i="4"/>
  <c r="Q177" i="4"/>
  <c r="T176" i="4"/>
  <c r="R176" i="4"/>
  <c r="Q176" i="4"/>
  <c r="S176" i="4" s="1"/>
  <c r="T175" i="4"/>
  <c r="S175" i="4"/>
  <c r="R175" i="4"/>
  <c r="Q175" i="4"/>
  <c r="T174" i="4"/>
  <c r="R174" i="4"/>
  <c r="Q174" i="4"/>
  <c r="S174" i="4" s="1"/>
  <c r="T173" i="4"/>
  <c r="S173" i="4"/>
  <c r="R173" i="4"/>
  <c r="Q173" i="4"/>
  <c r="T172" i="4"/>
  <c r="R172" i="4"/>
  <c r="Q172" i="4"/>
  <c r="S172" i="4" s="1"/>
  <c r="T171" i="4"/>
  <c r="S171" i="4"/>
  <c r="R171" i="4"/>
  <c r="Q171" i="4"/>
  <c r="T170" i="4"/>
  <c r="R170" i="4"/>
  <c r="Q170" i="4"/>
  <c r="S170" i="4" s="1"/>
  <c r="T169" i="4"/>
  <c r="S169" i="4"/>
  <c r="R169" i="4"/>
  <c r="Q169" i="4"/>
  <c r="T168" i="4"/>
  <c r="R168" i="4"/>
  <c r="Q168" i="4"/>
  <c r="S168" i="4" s="1"/>
  <c r="T167" i="4"/>
  <c r="S167" i="4"/>
  <c r="R167" i="4"/>
  <c r="Q167" i="4"/>
  <c r="T166" i="4"/>
  <c r="R166" i="4"/>
  <c r="Q166" i="4"/>
  <c r="S166" i="4" s="1"/>
  <c r="T165" i="4"/>
  <c r="S165" i="4"/>
  <c r="R165" i="4"/>
  <c r="Q165" i="4"/>
  <c r="T164" i="4"/>
  <c r="R164" i="4"/>
  <c r="Q164" i="4"/>
  <c r="S164" i="4" s="1"/>
  <c r="T163" i="4"/>
  <c r="S163" i="4"/>
  <c r="R163" i="4"/>
  <c r="Q163" i="4"/>
  <c r="T162" i="4"/>
  <c r="R162" i="4"/>
  <c r="Q162" i="4"/>
  <c r="S162" i="4" s="1"/>
  <c r="T161" i="4"/>
  <c r="S161" i="4"/>
  <c r="R161" i="4"/>
  <c r="Q161" i="4"/>
  <c r="T160" i="4"/>
  <c r="R160" i="4"/>
  <c r="Q160" i="4"/>
  <c r="S160" i="4" s="1"/>
  <c r="T159" i="4"/>
  <c r="S159" i="4"/>
  <c r="R159" i="4"/>
  <c r="Q159" i="4"/>
  <c r="T158" i="4"/>
  <c r="R158" i="4"/>
  <c r="Q158" i="4"/>
  <c r="S158" i="4" s="1"/>
  <c r="T157" i="4"/>
  <c r="S157" i="4"/>
  <c r="R157" i="4"/>
  <c r="Q157" i="4"/>
  <c r="T156" i="4"/>
  <c r="R156" i="4"/>
  <c r="Q156" i="4"/>
  <c r="S156" i="4" s="1"/>
  <c r="T155" i="4"/>
  <c r="S155" i="4"/>
  <c r="R155" i="4"/>
  <c r="Q155" i="4"/>
  <c r="T154" i="4"/>
  <c r="R154" i="4"/>
  <c r="Q154" i="4"/>
  <c r="S154" i="4" s="1"/>
  <c r="T153" i="4"/>
  <c r="S153" i="4"/>
  <c r="R153" i="4"/>
  <c r="Q153" i="4"/>
  <c r="T152" i="4"/>
  <c r="R152" i="4"/>
  <c r="Q152" i="4"/>
  <c r="S152" i="4" s="1"/>
  <c r="T151" i="4"/>
  <c r="S151" i="4"/>
  <c r="R151" i="4"/>
  <c r="Q151" i="4"/>
  <c r="T150" i="4"/>
  <c r="R150" i="4"/>
  <c r="Q150" i="4"/>
  <c r="S150" i="4" s="1"/>
  <c r="T149" i="4"/>
  <c r="S149" i="4"/>
  <c r="R149" i="4"/>
  <c r="Q149" i="4"/>
  <c r="T148" i="4"/>
  <c r="R148" i="4"/>
  <c r="Q148" i="4"/>
  <c r="S148" i="4" s="1"/>
  <c r="T147" i="4"/>
  <c r="S147" i="4"/>
  <c r="R147" i="4"/>
  <c r="Q147" i="4"/>
  <c r="T146" i="4"/>
  <c r="R146" i="4"/>
  <c r="Q146" i="4"/>
  <c r="S146" i="4" s="1"/>
  <c r="T145" i="4"/>
  <c r="S145" i="4"/>
  <c r="R145" i="4"/>
  <c r="Q145" i="4"/>
  <c r="T144" i="4"/>
  <c r="R144" i="4"/>
  <c r="Q144" i="4"/>
  <c r="S144" i="4" s="1"/>
  <c r="T143" i="4"/>
  <c r="S143" i="4"/>
  <c r="R143" i="4"/>
  <c r="Q143" i="4"/>
  <c r="T142" i="4"/>
  <c r="R142" i="4"/>
  <c r="Q142" i="4"/>
  <c r="S142" i="4" s="1"/>
  <c r="T141" i="4"/>
  <c r="S141" i="4"/>
  <c r="R141" i="4"/>
  <c r="Q141" i="4"/>
  <c r="T140" i="4"/>
  <c r="R140" i="4"/>
  <c r="Q140" i="4"/>
  <c r="S140" i="4" s="1"/>
  <c r="T139" i="4"/>
  <c r="S139" i="4"/>
  <c r="R139" i="4"/>
  <c r="Q139" i="4"/>
  <c r="T138" i="4"/>
  <c r="R138" i="4"/>
  <c r="Q138" i="4"/>
  <c r="S138" i="4" s="1"/>
  <c r="T137" i="4"/>
  <c r="S137" i="4"/>
  <c r="R137" i="4"/>
  <c r="Q137" i="4"/>
  <c r="T136" i="4"/>
  <c r="R136" i="4"/>
  <c r="Q136" i="4"/>
  <c r="S136" i="4" s="1"/>
  <c r="T135" i="4"/>
  <c r="S135" i="4"/>
  <c r="R135" i="4"/>
  <c r="Q135" i="4"/>
  <c r="T134" i="4"/>
  <c r="R134" i="4"/>
  <c r="Q134" i="4"/>
  <c r="S134" i="4" s="1"/>
  <c r="T133" i="4"/>
  <c r="S133" i="4"/>
  <c r="R133" i="4"/>
  <c r="Q133" i="4"/>
  <c r="T132" i="4"/>
  <c r="R132" i="4"/>
  <c r="Q132" i="4"/>
  <c r="S132" i="4" s="1"/>
  <c r="T131" i="4"/>
  <c r="S131" i="4"/>
  <c r="R131" i="4"/>
  <c r="Q131" i="4"/>
  <c r="T130" i="4"/>
  <c r="R130" i="4"/>
  <c r="Q130" i="4"/>
  <c r="S130" i="4" s="1"/>
  <c r="T129" i="4"/>
  <c r="S129" i="4"/>
  <c r="R129" i="4"/>
  <c r="Q129" i="4"/>
  <c r="T128" i="4"/>
  <c r="R128" i="4"/>
  <c r="Q128" i="4"/>
  <c r="S128" i="4" s="1"/>
  <c r="T127" i="4"/>
  <c r="S127" i="4"/>
  <c r="R127" i="4"/>
  <c r="Q127" i="4"/>
  <c r="T126" i="4"/>
  <c r="R126" i="4"/>
  <c r="Q126" i="4"/>
  <c r="S126" i="4" s="1"/>
  <c r="T125" i="4"/>
  <c r="S125" i="4"/>
  <c r="R125" i="4"/>
  <c r="Q125" i="4"/>
  <c r="T124" i="4"/>
  <c r="R124" i="4"/>
  <c r="Q124" i="4"/>
  <c r="S124" i="4" s="1"/>
  <c r="T123" i="4"/>
  <c r="S123" i="4"/>
  <c r="R123" i="4"/>
  <c r="Q123" i="4"/>
  <c r="T122" i="4"/>
  <c r="R122" i="4"/>
  <c r="Q122" i="4"/>
  <c r="S122" i="4" s="1"/>
  <c r="T121" i="4"/>
  <c r="S121" i="4"/>
  <c r="R121" i="4"/>
  <c r="Q121" i="4"/>
  <c r="T120" i="4"/>
  <c r="R120" i="4"/>
  <c r="Q120" i="4"/>
  <c r="S120" i="4" s="1"/>
  <c r="T119" i="4"/>
  <c r="S119" i="4"/>
  <c r="R119" i="4"/>
  <c r="Q119" i="4"/>
  <c r="T118" i="4"/>
  <c r="R118" i="4"/>
  <c r="Q118" i="4"/>
  <c r="S118" i="4" s="1"/>
  <c r="T117" i="4"/>
  <c r="S117" i="4"/>
  <c r="R117" i="4"/>
  <c r="Q117" i="4"/>
  <c r="T116" i="4"/>
  <c r="R116" i="4"/>
  <c r="Q116" i="4"/>
  <c r="S116" i="4" s="1"/>
  <c r="T115" i="4"/>
  <c r="S115" i="4"/>
  <c r="R115" i="4"/>
  <c r="Q115" i="4"/>
  <c r="T114" i="4"/>
  <c r="R114" i="4"/>
  <c r="Q114" i="4"/>
  <c r="S114" i="4" s="1"/>
  <c r="T113" i="4"/>
  <c r="S113" i="4"/>
  <c r="R113" i="4"/>
  <c r="Q113" i="4"/>
  <c r="T112" i="4"/>
  <c r="R112" i="4"/>
  <c r="Q112" i="4"/>
  <c r="S112" i="4" s="1"/>
  <c r="T111" i="4"/>
  <c r="S111" i="4"/>
  <c r="R111" i="4"/>
  <c r="Q111" i="4"/>
  <c r="T110" i="4"/>
  <c r="R110" i="4"/>
  <c r="Q110" i="4"/>
  <c r="S110" i="4" s="1"/>
  <c r="T109" i="4"/>
  <c r="S109" i="4"/>
  <c r="R109" i="4"/>
  <c r="Q109" i="4"/>
  <c r="T108" i="4"/>
  <c r="R108" i="4"/>
  <c r="Q108" i="4"/>
  <c r="S108" i="4" s="1"/>
  <c r="T107" i="4"/>
  <c r="S107" i="4"/>
  <c r="R107" i="4"/>
  <c r="Q107" i="4"/>
  <c r="T106" i="4"/>
  <c r="R106" i="4"/>
  <c r="Q106" i="4"/>
  <c r="S106" i="4" s="1"/>
  <c r="T105" i="4"/>
  <c r="S105" i="4"/>
  <c r="R105" i="4"/>
  <c r="Q105" i="4"/>
  <c r="T104" i="4"/>
  <c r="R104" i="4"/>
  <c r="Q104" i="4"/>
  <c r="S104" i="4" s="1"/>
  <c r="T103" i="4"/>
  <c r="S103" i="4"/>
  <c r="R103" i="4"/>
  <c r="Q103" i="4"/>
  <c r="T102" i="4"/>
  <c r="R102" i="4"/>
  <c r="Q102" i="4"/>
  <c r="S102" i="4" s="1"/>
  <c r="T101" i="4"/>
  <c r="S101" i="4"/>
  <c r="R101" i="4"/>
  <c r="Q101" i="4"/>
  <c r="T100" i="4"/>
  <c r="R100" i="4"/>
  <c r="Q100" i="4"/>
  <c r="S100" i="4" s="1"/>
  <c r="T99" i="4"/>
  <c r="S99" i="4"/>
  <c r="R99" i="4"/>
  <c r="Q99" i="4"/>
  <c r="T98" i="4"/>
  <c r="R98" i="4"/>
  <c r="Q98" i="4"/>
  <c r="T97" i="4"/>
  <c r="S97" i="4"/>
  <c r="R97" i="4"/>
  <c r="Q97" i="4"/>
  <c r="T96" i="4"/>
  <c r="R96" i="4"/>
  <c r="Q96" i="4"/>
  <c r="S96" i="4" s="1"/>
  <c r="T95" i="4"/>
  <c r="S95" i="4"/>
  <c r="R95" i="4"/>
  <c r="Q95" i="4"/>
  <c r="T94" i="4"/>
  <c r="R94" i="4"/>
  <c r="Q94" i="4"/>
  <c r="T93" i="4"/>
  <c r="S93" i="4"/>
  <c r="R93" i="4"/>
  <c r="Q93" i="4"/>
  <c r="T92" i="4"/>
  <c r="R92" i="4"/>
  <c r="Q92" i="4"/>
  <c r="T91" i="4"/>
  <c r="S91" i="4"/>
  <c r="R91" i="4"/>
  <c r="Q91" i="4"/>
  <c r="T90" i="4"/>
  <c r="R90" i="4"/>
  <c r="Q90" i="4"/>
  <c r="S90" i="4" s="1"/>
  <c r="T89" i="4"/>
  <c r="S89" i="4"/>
  <c r="R89" i="4"/>
  <c r="Q89" i="4"/>
  <c r="T88" i="4"/>
  <c r="R88" i="4"/>
  <c r="Q88" i="4"/>
  <c r="S88" i="4" s="1"/>
  <c r="T87" i="4"/>
  <c r="S87" i="4"/>
  <c r="R87" i="4"/>
  <c r="Q87" i="4"/>
  <c r="T86" i="4"/>
  <c r="R86" i="4"/>
  <c r="Q86" i="4"/>
  <c r="T85" i="4"/>
  <c r="S85" i="4"/>
  <c r="R85" i="4"/>
  <c r="Q85" i="4"/>
  <c r="T84" i="4"/>
  <c r="R84" i="4"/>
  <c r="Q84" i="4"/>
  <c r="S84" i="4" s="1"/>
  <c r="T83" i="4"/>
  <c r="S83" i="4"/>
  <c r="R83" i="4"/>
  <c r="Q83" i="4"/>
  <c r="T82" i="4"/>
  <c r="R82" i="4"/>
  <c r="Q82" i="4"/>
  <c r="T81" i="4"/>
  <c r="S81" i="4"/>
  <c r="R81" i="4"/>
  <c r="Q81" i="4"/>
  <c r="T80" i="4"/>
  <c r="R80" i="4"/>
  <c r="Q80" i="4"/>
  <c r="S80" i="4" s="1"/>
  <c r="T79" i="4"/>
  <c r="S79" i="4"/>
  <c r="R79" i="4"/>
  <c r="Q79" i="4"/>
  <c r="T78" i="4"/>
  <c r="R78" i="4"/>
  <c r="Q78" i="4"/>
  <c r="T77" i="4"/>
  <c r="R77" i="4"/>
  <c r="S77" i="4" s="1"/>
  <c r="Q77" i="4"/>
  <c r="T76" i="4"/>
  <c r="R76" i="4"/>
  <c r="Q76" i="4"/>
  <c r="T75" i="4"/>
  <c r="R75" i="4"/>
  <c r="Q75" i="4"/>
  <c r="S75" i="4" s="1"/>
  <c r="T74" i="4"/>
  <c r="R74" i="4"/>
  <c r="Q74" i="4"/>
  <c r="S74" i="4" s="1"/>
  <c r="T73" i="4"/>
  <c r="R73" i="4"/>
  <c r="Q73" i="4"/>
  <c r="S73" i="4" s="1"/>
  <c r="T72" i="4"/>
  <c r="R72" i="4"/>
  <c r="Q72" i="4"/>
  <c r="S72" i="4" s="1"/>
  <c r="T71" i="4"/>
  <c r="R71" i="4"/>
  <c r="Q71" i="4"/>
  <c r="S71" i="4" s="1"/>
  <c r="T70" i="4"/>
  <c r="R70" i="4"/>
  <c r="Q70" i="4"/>
  <c r="T69" i="4"/>
  <c r="S69" i="4"/>
  <c r="R69" i="4"/>
  <c r="Q69" i="4"/>
  <c r="T68" i="4"/>
  <c r="R68" i="4"/>
  <c r="Q68" i="4"/>
  <c r="S68" i="4" s="1"/>
  <c r="T67" i="4"/>
  <c r="R67" i="4"/>
  <c r="Q67" i="4"/>
  <c r="S67" i="4" s="1"/>
  <c r="T66" i="4"/>
  <c r="R66" i="4"/>
  <c r="Q66" i="4"/>
  <c r="T65" i="4"/>
  <c r="R65" i="4"/>
  <c r="Q65" i="4"/>
  <c r="S65" i="4" s="1"/>
  <c r="T64" i="4"/>
  <c r="R64" i="4"/>
  <c r="Q64" i="4"/>
  <c r="S64" i="4" s="1"/>
  <c r="T63" i="4"/>
  <c r="S63" i="4"/>
  <c r="R63" i="4"/>
  <c r="Q63" i="4"/>
  <c r="T62" i="4"/>
  <c r="R62" i="4"/>
  <c r="Q62" i="4"/>
  <c r="T61" i="4"/>
  <c r="R61" i="4"/>
  <c r="S61" i="4" s="1"/>
  <c r="Q61" i="4"/>
  <c r="T60" i="4"/>
  <c r="R60" i="4"/>
  <c r="Q60" i="4"/>
  <c r="T59" i="4"/>
  <c r="R59" i="4"/>
  <c r="Q59" i="4"/>
  <c r="S59" i="4" s="1"/>
  <c r="T58" i="4"/>
  <c r="R58" i="4"/>
  <c r="Q58" i="4"/>
  <c r="S58" i="4" s="1"/>
  <c r="T57" i="4"/>
  <c r="R57" i="4"/>
  <c r="Q57" i="4"/>
  <c r="S57" i="4" s="1"/>
  <c r="T56" i="4"/>
  <c r="R56" i="4"/>
  <c r="Q56" i="4"/>
  <c r="S56" i="4" s="1"/>
  <c r="T55" i="4"/>
  <c r="R55" i="4"/>
  <c r="Q55" i="4"/>
  <c r="S55" i="4" s="1"/>
  <c r="T54" i="4"/>
  <c r="R54" i="4"/>
  <c r="Q54" i="4"/>
  <c r="T53" i="4"/>
  <c r="S53" i="4"/>
  <c r="R53" i="4"/>
  <c r="Q53" i="4"/>
  <c r="T52" i="4"/>
  <c r="R52" i="4"/>
  <c r="Q52" i="4"/>
  <c r="S52" i="4" s="1"/>
  <c r="T51" i="4"/>
  <c r="R51" i="4"/>
  <c r="Q51" i="4"/>
  <c r="S51" i="4" s="1"/>
  <c r="T50" i="4"/>
  <c r="R50" i="4"/>
  <c r="Q50" i="4"/>
  <c r="T49" i="4"/>
  <c r="R49" i="4"/>
  <c r="Q49" i="4"/>
  <c r="S49" i="4" s="1"/>
  <c r="T48" i="4"/>
  <c r="R48" i="4"/>
  <c r="Q48" i="4"/>
  <c r="S48" i="4" s="1"/>
  <c r="T47" i="4"/>
  <c r="S47" i="4"/>
  <c r="R47" i="4"/>
  <c r="Q47" i="4"/>
  <c r="T46" i="4"/>
  <c r="R46" i="4"/>
  <c r="Q46" i="4"/>
  <c r="T45" i="4"/>
  <c r="R45" i="4"/>
  <c r="S45" i="4" s="1"/>
  <c r="Q45" i="4"/>
  <c r="T44" i="4"/>
  <c r="R44" i="4"/>
  <c r="Q44" i="4"/>
  <c r="T43" i="4"/>
  <c r="R43" i="4"/>
  <c r="Q43" i="4"/>
  <c r="S43" i="4" s="1"/>
  <c r="T42" i="4"/>
  <c r="R42" i="4"/>
  <c r="Q42" i="4"/>
  <c r="S42" i="4" s="1"/>
  <c r="T41" i="4"/>
  <c r="R41" i="4"/>
  <c r="Q41" i="4"/>
  <c r="S41" i="4" s="1"/>
  <c r="T40" i="4"/>
  <c r="R40" i="4"/>
  <c r="Q40" i="4"/>
  <c r="S40" i="4" s="1"/>
  <c r="T39" i="4"/>
  <c r="R39" i="4"/>
  <c r="Q39" i="4"/>
  <c r="S39" i="4" s="1"/>
  <c r="T38" i="4"/>
  <c r="R38" i="4"/>
  <c r="Q38" i="4"/>
  <c r="T37" i="4"/>
  <c r="S37" i="4"/>
  <c r="R37" i="4"/>
  <c r="Q37" i="4"/>
  <c r="T36" i="4"/>
  <c r="R36" i="4"/>
  <c r="Q36" i="4"/>
  <c r="S36" i="4" s="1"/>
  <c r="T35" i="4"/>
  <c r="R35" i="4"/>
  <c r="Q35" i="4"/>
  <c r="S35" i="4" s="1"/>
  <c r="T34" i="4"/>
  <c r="R34" i="4"/>
  <c r="Q34" i="4"/>
  <c r="T33" i="4"/>
  <c r="R33" i="4"/>
  <c r="Q33" i="4"/>
  <c r="S33" i="4" s="1"/>
  <c r="T32" i="4"/>
  <c r="R32" i="4"/>
  <c r="Q32" i="4"/>
  <c r="S32" i="4" s="1"/>
  <c r="T31" i="4"/>
  <c r="R31" i="4"/>
  <c r="Q31" i="4"/>
  <c r="S31" i="4" s="1"/>
  <c r="T30" i="4"/>
  <c r="R30" i="4"/>
  <c r="Q30" i="4"/>
  <c r="S30" i="4" s="1"/>
  <c r="T29" i="4"/>
  <c r="R29" i="4"/>
  <c r="Q29" i="4"/>
  <c r="S29" i="4" s="1"/>
  <c r="T28" i="4"/>
  <c r="R28" i="4"/>
  <c r="Q28" i="4"/>
  <c r="S28" i="4" s="1"/>
  <c r="T27" i="4"/>
  <c r="R27" i="4"/>
  <c r="Q27" i="4"/>
  <c r="S27" i="4" s="1"/>
  <c r="T26" i="4"/>
  <c r="R26" i="4"/>
  <c r="Q26" i="4"/>
  <c r="S26" i="4" s="1"/>
  <c r="T25" i="4"/>
  <c r="R25" i="4"/>
  <c r="Q25" i="4"/>
  <c r="S25" i="4" s="1"/>
  <c r="T24" i="4"/>
  <c r="R24" i="4"/>
  <c r="Q24" i="4"/>
  <c r="S24" i="4" s="1"/>
  <c r="T23" i="4"/>
  <c r="R23" i="4"/>
  <c r="Q23" i="4"/>
  <c r="S23" i="4" s="1"/>
  <c r="T22" i="4"/>
  <c r="R22" i="4"/>
  <c r="Q22" i="4"/>
  <c r="S22" i="4" s="1"/>
  <c r="T21" i="4"/>
  <c r="R21" i="4"/>
  <c r="Q21" i="4"/>
  <c r="S21" i="4" s="1"/>
  <c r="T20" i="4"/>
  <c r="R20" i="4"/>
  <c r="Q20" i="4"/>
  <c r="S20" i="4" s="1"/>
  <c r="T19" i="4"/>
  <c r="R19" i="4"/>
  <c r="Q19" i="4"/>
  <c r="S19" i="4" s="1"/>
  <c r="T18" i="4"/>
  <c r="R18" i="4"/>
  <c r="Q18" i="4"/>
  <c r="S18" i="4" s="1"/>
  <c r="T17" i="4"/>
  <c r="R17" i="4"/>
  <c r="Q17" i="4"/>
  <c r="S17" i="4" s="1"/>
  <c r="T16" i="4"/>
  <c r="R16" i="4"/>
  <c r="Q16" i="4"/>
  <c r="S16" i="4" s="1"/>
  <c r="T15" i="4"/>
  <c r="R15" i="4"/>
  <c r="Q15" i="4"/>
  <c r="S15" i="4" s="1"/>
  <c r="T14" i="4"/>
  <c r="R14" i="4"/>
  <c r="Q14" i="4"/>
  <c r="S14" i="4" s="1"/>
  <c r="T13" i="4"/>
  <c r="R13" i="4"/>
  <c r="Q13" i="4"/>
  <c r="S13" i="4" s="1"/>
  <c r="T12" i="4"/>
  <c r="R12" i="4"/>
  <c r="Q12" i="4"/>
  <c r="S12" i="4" s="1"/>
  <c r="T11" i="4"/>
  <c r="R11" i="4"/>
  <c r="Q11" i="4"/>
  <c r="S11" i="4" s="1"/>
  <c r="T10" i="4"/>
  <c r="R10" i="4"/>
  <c r="Q10" i="4"/>
  <c r="S10" i="4" s="1"/>
  <c r="T9" i="4"/>
  <c r="R9" i="4"/>
  <c r="Q9" i="4"/>
  <c r="S9" i="4" s="1"/>
  <c r="T8" i="4"/>
  <c r="R8" i="4"/>
  <c r="Q8" i="4"/>
  <c r="S8" i="4" s="1"/>
  <c r="T7" i="4"/>
  <c r="R7" i="4"/>
  <c r="Q7" i="4"/>
  <c r="S7" i="4" s="1"/>
  <c r="T6" i="4"/>
  <c r="R6" i="4"/>
  <c r="Q6" i="4"/>
  <c r="S6" i="4" s="1"/>
  <c r="T5" i="4"/>
  <c r="R5" i="4"/>
  <c r="Q5" i="4"/>
  <c r="S5" i="4" s="1"/>
  <c r="T4" i="4"/>
  <c r="R4" i="4"/>
  <c r="Q4" i="4"/>
  <c r="S4" i="4" s="1"/>
  <c r="T3" i="4"/>
  <c r="T1" i="4" s="1"/>
  <c r="R3" i="4"/>
  <c r="W1" i="4" s="1"/>
  <c r="Q3" i="4"/>
  <c r="S3" i="4" s="1"/>
  <c r="R1" i="4"/>
  <c r="Q1" i="4"/>
  <c r="S1" i="4" s="1"/>
  <c r="M1" i="4"/>
  <c r="L1" i="4"/>
  <c r="K1" i="4"/>
  <c r="H1" i="4"/>
  <c r="G1" i="4"/>
  <c r="T3" i="6"/>
  <c r="T1" i="6" s="1"/>
  <c r="T146" i="6"/>
  <c r="G1" i="6"/>
  <c r="Q1" i="6" s="1"/>
  <c r="S1" i="6" s="1"/>
  <c r="M1" i="6"/>
  <c r="L1" i="6"/>
  <c r="K1" i="6"/>
  <c r="H1" i="6"/>
  <c r="T202" i="6"/>
  <c r="R202" i="6"/>
  <c r="Q202" i="6"/>
  <c r="S202" i="6" s="1"/>
  <c r="T201" i="6"/>
  <c r="R201" i="6"/>
  <c r="Q201" i="6"/>
  <c r="S201" i="6" s="1"/>
  <c r="T200" i="6"/>
  <c r="S200" i="6"/>
  <c r="R200" i="6"/>
  <c r="Q200" i="6"/>
  <c r="T199" i="6"/>
  <c r="R199" i="6"/>
  <c r="Q199" i="6"/>
  <c r="S199" i="6" s="1"/>
  <c r="T198" i="6"/>
  <c r="S198" i="6"/>
  <c r="R198" i="6"/>
  <c r="Q198" i="6"/>
  <c r="T197" i="6"/>
  <c r="R197" i="6"/>
  <c r="Q197" i="6"/>
  <c r="S197" i="6" s="1"/>
  <c r="T196" i="6"/>
  <c r="S196" i="6"/>
  <c r="R196" i="6"/>
  <c r="Q196" i="6"/>
  <c r="T195" i="6"/>
  <c r="R195" i="6"/>
  <c r="Q195" i="6"/>
  <c r="S195" i="6" s="1"/>
  <c r="T194" i="6"/>
  <c r="S194" i="6"/>
  <c r="R194" i="6"/>
  <c r="Q194" i="6"/>
  <c r="T193" i="6"/>
  <c r="R193" i="6"/>
  <c r="Q193" i="6"/>
  <c r="S193" i="6" s="1"/>
  <c r="T192" i="6"/>
  <c r="S192" i="6"/>
  <c r="R192" i="6"/>
  <c r="Q192" i="6"/>
  <c r="T191" i="6"/>
  <c r="R191" i="6"/>
  <c r="Q191" i="6"/>
  <c r="S191" i="6" s="1"/>
  <c r="T190" i="6"/>
  <c r="S190" i="6"/>
  <c r="R190" i="6"/>
  <c r="Q190" i="6"/>
  <c r="T189" i="6"/>
  <c r="R189" i="6"/>
  <c r="Q189" i="6"/>
  <c r="S189" i="6" s="1"/>
  <c r="T188" i="6"/>
  <c r="S188" i="6"/>
  <c r="R188" i="6"/>
  <c r="Q188" i="6"/>
  <c r="T187" i="6"/>
  <c r="R187" i="6"/>
  <c r="Q187" i="6"/>
  <c r="S187" i="6" s="1"/>
  <c r="T186" i="6"/>
  <c r="S186" i="6"/>
  <c r="R186" i="6"/>
  <c r="Q186" i="6"/>
  <c r="T185" i="6"/>
  <c r="R185" i="6"/>
  <c r="Q185" i="6"/>
  <c r="S185" i="6" s="1"/>
  <c r="T184" i="6"/>
  <c r="S184" i="6"/>
  <c r="R184" i="6"/>
  <c r="Q184" i="6"/>
  <c r="T183" i="6"/>
  <c r="R183" i="6"/>
  <c r="Q183" i="6"/>
  <c r="S183" i="6" s="1"/>
  <c r="T182" i="6"/>
  <c r="S182" i="6"/>
  <c r="R182" i="6"/>
  <c r="Q182" i="6"/>
  <c r="T181" i="6"/>
  <c r="R181" i="6"/>
  <c r="Q181" i="6"/>
  <c r="S181" i="6" s="1"/>
  <c r="T180" i="6"/>
  <c r="S180" i="6"/>
  <c r="R180" i="6"/>
  <c r="Q180" i="6"/>
  <c r="T179" i="6"/>
  <c r="R179" i="6"/>
  <c r="Q179" i="6"/>
  <c r="S179" i="6" s="1"/>
  <c r="T178" i="6"/>
  <c r="S178" i="6"/>
  <c r="R178" i="6"/>
  <c r="Q178" i="6"/>
  <c r="T177" i="6"/>
  <c r="R177" i="6"/>
  <c r="Q177" i="6"/>
  <c r="S177" i="6" s="1"/>
  <c r="T176" i="6"/>
  <c r="S176" i="6"/>
  <c r="R176" i="6"/>
  <c r="Q176" i="6"/>
  <c r="T175" i="6"/>
  <c r="R175" i="6"/>
  <c r="Q175" i="6"/>
  <c r="S175" i="6" s="1"/>
  <c r="T174" i="6"/>
  <c r="S174" i="6"/>
  <c r="R174" i="6"/>
  <c r="Q174" i="6"/>
  <c r="T173" i="6"/>
  <c r="R173" i="6"/>
  <c r="Q173" i="6"/>
  <c r="S173" i="6" s="1"/>
  <c r="T172" i="6"/>
  <c r="S172" i="6"/>
  <c r="R172" i="6"/>
  <c r="Q172" i="6"/>
  <c r="T171" i="6"/>
  <c r="R171" i="6"/>
  <c r="Q171" i="6"/>
  <c r="S171" i="6" s="1"/>
  <c r="T170" i="6"/>
  <c r="S170" i="6"/>
  <c r="R170" i="6"/>
  <c r="Q170" i="6"/>
  <c r="T169" i="6"/>
  <c r="R169" i="6"/>
  <c r="Q169" i="6"/>
  <c r="S169" i="6" s="1"/>
  <c r="T168" i="6"/>
  <c r="S168" i="6"/>
  <c r="R168" i="6"/>
  <c r="Q168" i="6"/>
  <c r="T167" i="6"/>
  <c r="R167" i="6"/>
  <c r="Q167" i="6"/>
  <c r="S167" i="6" s="1"/>
  <c r="T166" i="6"/>
  <c r="S166" i="6"/>
  <c r="R166" i="6"/>
  <c r="Q166" i="6"/>
  <c r="T165" i="6"/>
  <c r="R165" i="6"/>
  <c r="Q165" i="6"/>
  <c r="S165" i="6" s="1"/>
  <c r="T164" i="6"/>
  <c r="S164" i="6"/>
  <c r="R164" i="6"/>
  <c r="Q164" i="6"/>
  <c r="T163" i="6"/>
  <c r="R163" i="6"/>
  <c r="Q163" i="6"/>
  <c r="S163" i="6" s="1"/>
  <c r="T162" i="6"/>
  <c r="S162" i="6"/>
  <c r="R162" i="6"/>
  <c r="Q162" i="6"/>
  <c r="T161" i="6"/>
  <c r="R161" i="6"/>
  <c r="Q161" i="6"/>
  <c r="S161" i="6" s="1"/>
  <c r="T160" i="6"/>
  <c r="S160" i="6"/>
  <c r="R160" i="6"/>
  <c r="Q160" i="6"/>
  <c r="T159" i="6"/>
  <c r="R159" i="6"/>
  <c r="Q159" i="6"/>
  <c r="S159" i="6" s="1"/>
  <c r="T158" i="6"/>
  <c r="S158" i="6"/>
  <c r="R158" i="6"/>
  <c r="Q158" i="6"/>
  <c r="T157" i="6"/>
  <c r="R157" i="6"/>
  <c r="Q157" i="6"/>
  <c r="S157" i="6" s="1"/>
  <c r="T156" i="6"/>
  <c r="S156" i="6"/>
  <c r="R156" i="6"/>
  <c r="Q156" i="6"/>
  <c r="T155" i="6"/>
  <c r="R155" i="6"/>
  <c r="Q155" i="6"/>
  <c r="S155" i="6" s="1"/>
  <c r="T154" i="6"/>
  <c r="S154" i="6"/>
  <c r="R154" i="6"/>
  <c r="Q154" i="6"/>
  <c r="T153" i="6"/>
  <c r="R153" i="6"/>
  <c r="Q153" i="6"/>
  <c r="S153" i="6" s="1"/>
  <c r="T152" i="6"/>
  <c r="S152" i="6"/>
  <c r="R152" i="6"/>
  <c r="Q152" i="6"/>
  <c r="T151" i="6"/>
  <c r="R151" i="6"/>
  <c r="Q151" i="6"/>
  <c r="S151" i="6" s="1"/>
  <c r="T150" i="6"/>
  <c r="S150" i="6"/>
  <c r="R150" i="6"/>
  <c r="Q150" i="6"/>
  <c r="T149" i="6"/>
  <c r="R149" i="6"/>
  <c r="Q149" i="6"/>
  <c r="S149" i="6" s="1"/>
  <c r="T148" i="6"/>
  <c r="S148" i="6"/>
  <c r="R148" i="6"/>
  <c r="Q148" i="6"/>
  <c r="T147" i="6"/>
  <c r="R147" i="6"/>
  <c r="Q147" i="6"/>
  <c r="S147" i="6" s="1"/>
  <c r="S146" i="6"/>
  <c r="R146" i="6"/>
  <c r="Q146" i="6"/>
  <c r="T145" i="6"/>
  <c r="R145" i="6"/>
  <c r="Q145" i="6"/>
  <c r="S145" i="6" s="1"/>
  <c r="T144" i="6"/>
  <c r="S144" i="6"/>
  <c r="R144" i="6"/>
  <c r="Q144" i="6"/>
  <c r="T143" i="6"/>
  <c r="R143" i="6"/>
  <c r="Q143" i="6"/>
  <c r="S143" i="6" s="1"/>
  <c r="T142" i="6"/>
  <c r="S142" i="6"/>
  <c r="R142" i="6"/>
  <c r="Q142" i="6"/>
  <c r="T141" i="6"/>
  <c r="R141" i="6"/>
  <c r="Q141" i="6"/>
  <c r="S141" i="6" s="1"/>
  <c r="T140" i="6"/>
  <c r="S140" i="6"/>
  <c r="R140" i="6"/>
  <c r="Q140" i="6"/>
  <c r="T139" i="6"/>
  <c r="R139" i="6"/>
  <c r="Q139" i="6"/>
  <c r="S139" i="6" s="1"/>
  <c r="T138" i="6"/>
  <c r="S138" i="6"/>
  <c r="R138" i="6"/>
  <c r="Q138" i="6"/>
  <c r="T137" i="6"/>
  <c r="R137" i="6"/>
  <c r="Q137" i="6"/>
  <c r="S137" i="6" s="1"/>
  <c r="T136" i="6"/>
  <c r="S136" i="6"/>
  <c r="R136" i="6"/>
  <c r="Q136" i="6"/>
  <c r="T135" i="6"/>
  <c r="R135" i="6"/>
  <c r="Q135" i="6"/>
  <c r="S135" i="6" s="1"/>
  <c r="T134" i="6"/>
  <c r="S134" i="6"/>
  <c r="R134" i="6"/>
  <c r="Q134" i="6"/>
  <c r="T133" i="6"/>
  <c r="R133" i="6"/>
  <c r="Q133" i="6"/>
  <c r="S133" i="6" s="1"/>
  <c r="T132" i="6"/>
  <c r="S132" i="6"/>
  <c r="R132" i="6"/>
  <c r="Q132" i="6"/>
  <c r="T131" i="6"/>
  <c r="R131" i="6"/>
  <c r="Q131" i="6"/>
  <c r="S131" i="6" s="1"/>
  <c r="T130" i="6"/>
  <c r="S130" i="6"/>
  <c r="R130" i="6"/>
  <c r="Q130" i="6"/>
  <c r="T129" i="6"/>
  <c r="R129" i="6"/>
  <c r="Q129" i="6"/>
  <c r="S129" i="6" s="1"/>
  <c r="T128" i="6"/>
  <c r="S128" i="6"/>
  <c r="R128" i="6"/>
  <c r="Q128" i="6"/>
  <c r="T127" i="6"/>
  <c r="R127" i="6"/>
  <c r="Q127" i="6"/>
  <c r="S127" i="6" s="1"/>
  <c r="T126" i="6"/>
  <c r="S126" i="6"/>
  <c r="R126" i="6"/>
  <c r="Q126" i="6"/>
  <c r="T125" i="6"/>
  <c r="R125" i="6"/>
  <c r="Q125" i="6"/>
  <c r="S125" i="6" s="1"/>
  <c r="T124" i="6"/>
  <c r="S124" i="6"/>
  <c r="R124" i="6"/>
  <c r="Q124" i="6"/>
  <c r="T123" i="6"/>
  <c r="R123" i="6"/>
  <c r="Q123" i="6"/>
  <c r="S123" i="6" s="1"/>
  <c r="T122" i="6"/>
  <c r="S122" i="6"/>
  <c r="R122" i="6"/>
  <c r="Q122" i="6"/>
  <c r="T121" i="6"/>
  <c r="R121" i="6"/>
  <c r="Q121" i="6"/>
  <c r="S121" i="6" s="1"/>
  <c r="T120" i="6"/>
  <c r="S120" i="6"/>
  <c r="R120" i="6"/>
  <c r="Q120" i="6"/>
  <c r="T119" i="6"/>
  <c r="R119" i="6"/>
  <c r="Q119" i="6"/>
  <c r="S119" i="6" s="1"/>
  <c r="T118" i="6"/>
  <c r="S118" i="6"/>
  <c r="R118" i="6"/>
  <c r="Q118" i="6"/>
  <c r="T117" i="6"/>
  <c r="R117" i="6"/>
  <c r="Q117" i="6"/>
  <c r="S117" i="6" s="1"/>
  <c r="T116" i="6"/>
  <c r="S116" i="6"/>
  <c r="R116" i="6"/>
  <c r="Q116" i="6"/>
  <c r="T115" i="6"/>
  <c r="R115" i="6"/>
  <c r="Q115" i="6"/>
  <c r="S115" i="6" s="1"/>
  <c r="T114" i="6"/>
  <c r="S114" i="6"/>
  <c r="R114" i="6"/>
  <c r="Q114" i="6"/>
  <c r="T113" i="6"/>
  <c r="R113" i="6"/>
  <c r="Q113" i="6"/>
  <c r="S113" i="6" s="1"/>
  <c r="T112" i="6"/>
  <c r="S112" i="6"/>
  <c r="R112" i="6"/>
  <c r="Q112" i="6"/>
  <c r="T111" i="6"/>
  <c r="R111" i="6"/>
  <c r="Q111" i="6"/>
  <c r="S111" i="6" s="1"/>
  <c r="T110" i="6"/>
  <c r="S110" i="6"/>
  <c r="R110" i="6"/>
  <c r="Q110" i="6"/>
  <c r="T109" i="6"/>
  <c r="R109" i="6"/>
  <c r="Q109" i="6"/>
  <c r="S109" i="6" s="1"/>
  <c r="T108" i="6"/>
  <c r="S108" i="6"/>
  <c r="R108" i="6"/>
  <c r="Q108" i="6"/>
  <c r="T107" i="6"/>
  <c r="R107" i="6"/>
  <c r="Q107" i="6"/>
  <c r="S107" i="6" s="1"/>
  <c r="T106" i="6"/>
  <c r="S106" i="6"/>
  <c r="R106" i="6"/>
  <c r="Q106" i="6"/>
  <c r="T105" i="6"/>
  <c r="R105" i="6"/>
  <c r="Q105" i="6"/>
  <c r="S105" i="6" s="1"/>
  <c r="T104" i="6"/>
  <c r="S104" i="6"/>
  <c r="R104" i="6"/>
  <c r="Q104" i="6"/>
  <c r="T103" i="6"/>
  <c r="R103" i="6"/>
  <c r="Q103" i="6"/>
  <c r="S103" i="6" s="1"/>
  <c r="T102" i="6"/>
  <c r="S102" i="6"/>
  <c r="R102" i="6"/>
  <c r="Q102" i="6"/>
  <c r="T101" i="6"/>
  <c r="R101" i="6"/>
  <c r="Q101" i="6"/>
  <c r="S101" i="6" s="1"/>
  <c r="T100" i="6"/>
  <c r="S100" i="6"/>
  <c r="R100" i="6"/>
  <c r="Q100" i="6"/>
  <c r="T99" i="6"/>
  <c r="R99" i="6"/>
  <c r="Q99" i="6"/>
  <c r="S99" i="6" s="1"/>
  <c r="T98" i="6"/>
  <c r="S98" i="6"/>
  <c r="R98" i="6"/>
  <c r="Q98" i="6"/>
  <c r="T97" i="6"/>
  <c r="R97" i="6"/>
  <c r="Q97" i="6"/>
  <c r="S97" i="6" s="1"/>
  <c r="T96" i="6"/>
  <c r="S96" i="6"/>
  <c r="R96" i="6"/>
  <c r="Q96" i="6"/>
  <c r="T95" i="6"/>
  <c r="R95" i="6"/>
  <c r="Q95" i="6"/>
  <c r="S95" i="6" s="1"/>
  <c r="T94" i="6"/>
  <c r="S94" i="6"/>
  <c r="R94" i="6"/>
  <c r="Q94" i="6"/>
  <c r="T93" i="6"/>
  <c r="R93" i="6"/>
  <c r="Q93" i="6"/>
  <c r="S93" i="6" s="1"/>
  <c r="T92" i="6"/>
  <c r="S92" i="6"/>
  <c r="R92" i="6"/>
  <c r="Q92" i="6"/>
  <c r="T91" i="6"/>
  <c r="R91" i="6"/>
  <c r="Q91" i="6"/>
  <c r="S91" i="6" s="1"/>
  <c r="T90" i="6"/>
  <c r="S90" i="6"/>
  <c r="R90" i="6"/>
  <c r="Q90" i="6"/>
  <c r="T89" i="6"/>
  <c r="R89" i="6"/>
  <c r="Q89" i="6"/>
  <c r="S89" i="6" s="1"/>
  <c r="T88" i="6"/>
  <c r="S88" i="6"/>
  <c r="R88" i="6"/>
  <c r="Q88" i="6"/>
  <c r="T87" i="6"/>
  <c r="R87" i="6"/>
  <c r="Q87" i="6"/>
  <c r="S87" i="6" s="1"/>
  <c r="T86" i="6"/>
  <c r="S86" i="6"/>
  <c r="R86" i="6"/>
  <c r="Q86" i="6"/>
  <c r="T85" i="6"/>
  <c r="R85" i="6"/>
  <c r="Q85" i="6"/>
  <c r="S85" i="6" s="1"/>
  <c r="T84" i="6"/>
  <c r="S84" i="6"/>
  <c r="R84" i="6"/>
  <c r="Q84" i="6"/>
  <c r="T83" i="6"/>
  <c r="R83" i="6"/>
  <c r="Q83" i="6"/>
  <c r="S83" i="6" s="1"/>
  <c r="T82" i="6"/>
  <c r="S82" i="6"/>
  <c r="R82" i="6"/>
  <c r="Q82" i="6"/>
  <c r="T81" i="6"/>
  <c r="R81" i="6"/>
  <c r="Q81" i="6"/>
  <c r="S81" i="6" s="1"/>
  <c r="T80" i="6"/>
  <c r="S80" i="6"/>
  <c r="R80" i="6"/>
  <c r="Q80" i="6"/>
  <c r="T79" i="6"/>
  <c r="R79" i="6"/>
  <c r="Q79" i="6"/>
  <c r="S79" i="6" s="1"/>
  <c r="T78" i="6"/>
  <c r="S78" i="6"/>
  <c r="R78" i="6"/>
  <c r="Q78" i="6"/>
  <c r="T77" i="6"/>
  <c r="R77" i="6"/>
  <c r="Q77" i="6"/>
  <c r="S77" i="6" s="1"/>
  <c r="T76" i="6"/>
  <c r="S76" i="6"/>
  <c r="R76" i="6"/>
  <c r="Q76" i="6"/>
  <c r="T75" i="6"/>
  <c r="R75" i="6"/>
  <c r="Q75" i="6"/>
  <c r="S75" i="6" s="1"/>
  <c r="T74" i="6"/>
  <c r="S74" i="6"/>
  <c r="R74" i="6"/>
  <c r="Q74" i="6"/>
  <c r="T73" i="6"/>
  <c r="R73" i="6"/>
  <c r="Q73" i="6"/>
  <c r="S73" i="6" s="1"/>
  <c r="T72" i="6"/>
  <c r="S72" i="6"/>
  <c r="R72" i="6"/>
  <c r="Q72" i="6"/>
  <c r="T71" i="6"/>
  <c r="R71" i="6"/>
  <c r="Q71" i="6"/>
  <c r="S71" i="6" s="1"/>
  <c r="T70" i="6"/>
  <c r="S70" i="6"/>
  <c r="R70" i="6"/>
  <c r="Q70" i="6"/>
  <c r="T69" i="6"/>
  <c r="R69" i="6"/>
  <c r="Q69" i="6"/>
  <c r="S69" i="6" s="1"/>
  <c r="T68" i="6"/>
  <c r="S68" i="6"/>
  <c r="R68" i="6"/>
  <c r="Q68" i="6"/>
  <c r="T67" i="6"/>
  <c r="R67" i="6"/>
  <c r="Q67" i="6"/>
  <c r="S67" i="6" s="1"/>
  <c r="T66" i="6"/>
  <c r="S66" i="6"/>
  <c r="R66" i="6"/>
  <c r="Q66" i="6"/>
  <c r="T65" i="6"/>
  <c r="R65" i="6"/>
  <c r="Q65" i="6"/>
  <c r="S65" i="6" s="1"/>
  <c r="T64" i="6"/>
  <c r="S64" i="6"/>
  <c r="R64" i="6"/>
  <c r="Q64" i="6"/>
  <c r="T63" i="6"/>
  <c r="R63" i="6"/>
  <c r="Q63" i="6"/>
  <c r="S63" i="6" s="1"/>
  <c r="T62" i="6"/>
  <c r="S62" i="6"/>
  <c r="R62" i="6"/>
  <c r="Q62" i="6"/>
  <c r="T61" i="6"/>
  <c r="R61" i="6"/>
  <c r="Q61" i="6"/>
  <c r="S61" i="6" s="1"/>
  <c r="T60" i="6"/>
  <c r="S60" i="6"/>
  <c r="R60" i="6"/>
  <c r="Q60" i="6"/>
  <c r="T59" i="6"/>
  <c r="R59" i="6"/>
  <c r="Q59" i="6"/>
  <c r="S59" i="6" s="1"/>
  <c r="T58" i="6"/>
  <c r="S58" i="6"/>
  <c r="R58" i="6"/>
  <c r="Q58" i="6"/>
  <c r="T57" i="6"/>
  <c r="R57" i="6"/>
  <c r="Q57" i="6"/>
  <c r="S57" i="6" s="1"/>
  <c r="T56" i="6"/>
  <c r="S56" i="6"/>
  <c r="R56" i="6"/>
  <c r="Q56" i="6"/>
  <c r="T55" i="6"/>
  <c r="R55" i="6"/>
  <c r="Q55" i="6"/>
  <c r="S55" i="6" s="1"/>
  <c r="T54" i="6"/>
  <c r="S54" i="6"/>
  <c r="R54" i="6"/>
  <c r="Q54" i="6"/>
  <c r="T53" i="6"/>
  <c r="R53" i="6"/>
  <c r="Q53" i="6"/>
  <c r="S53" i="6" s="1"/>
  <c r="T52" i="6"/>
  <c r="S52" i="6"/>
  <c r="R52" i="6"/>
  <c r="Q52" i="6"/>
  <c r="T51" i="6"/>
  <c r="R51" i="6"/>
  <c r="Q51" i="6"/>
  <c r="S51" i="6" s="1"/>
  <c r="T50" i="6"/>
  <c r="S50" i="6"/>
  <c r="R50" i="6"/>
  <c r="Q50" i="6"/>
  <c r="T49" i="6"/>
  <c r="R49" i="6"/>
  <c r="Q49" i="6"/>
  <c r="S49" i="6" s="1"/>
  <c r="T48" i="6"/>
  <c r="S48" i="6"/>
  <c r="R48" i="6"/>
  <c r="Q48" i="6"/>
  <c r="T47" i="6"/>
  <c r="R47" i="6"/>
  <c r="Q47" i="6"/>
  <c r="S47" i="6" s="1"/>
  <c r="T46" i="6"/>
  <c r="S46" i="6"/>
  <c r="R46" i="6"/>
  <c r="Q46" i="6"/>
  <c r="T45" i="6"/>
  <c r="R45" i="6"/>
  <c r="Q45" i="6"/>
  <c r="S45" i="6" s="1"/>
  <c r="T44" i="6"/>
  <c r="S44" i="6"/>
  <c r="R44" i="6"/>
  <c r="Q44" i="6"/>
  <c r="T43" i="6"/>
  <c r="R43" i="6"/>
  <c r="Q43" i="6"/>
  <c r="S43" i="6" s="1"/>
  <c r="T42" i="6"/>
  <c r="S42" i="6"/>
  <c r="R42" i="6"/>
  <c r="Q42" i="6"/>
  <c r="T41" i="6"/>
  <c r="R41" i="6"/>
  <c r="Q41" i="6"/>
  <c r="S41" i="6" s="1"/>
  <c r="T40" i="6"/>
  <c r="S40" i="6"/>
  <c r="R40" i="6"/>
  <c r="Q40" i="6"/>
  <c r="T39" i="6"/>
  <c r="R39" i="6"/>
  <c r="Q39" i="6"/>
  <c r="S39" i="6" s="1"/>
  <c r="T38" i="6"/>
  <c r="S38" i="6"/>
  <c r="R38" i="6"/>
  <c r="Q38" i="6"/>
  <c r="T37" i="6"/>
  <c r="R37" i="6"/>
  <c r="Q37" i="6"/>
  <c r="S37" i="6" s="1"/>
  <c r="T36" i="6"/>
  <c r="S36" i="6"/>
  <c r="R36" i="6"/>
  <c r="Q36" i="6"/>
  <c r="T35" i="6"/>
  <c r="R35" i="6"/>
  <c r="Q35" i="6"/>
  <c r="S35" i="6" s="1"/>
  <c r="T34" i="6"/>
  <c r="S34" i="6"/>
  <c r="R34" i="6"/>
  <c r="Q34" i="6"/>
  <c r="T33" i="6"/>
  <c r="R33" i="6"/>
  <c r="Q33" i="6"/>
  <c r="S33" i="6" s="1"/>
  <c r="T32" i="6"/>
  <c r="S32" i="6"/>
  <c r="R32" i="6"/>
  <c r="Q32" i="6"/>
  <c r="T31" i="6"/>
  <c r="R31" i="6"/>
  <c r="Q31" i="6"/>
  <c r="S31" i="6" s="1"/>
  <c r="T30" i="6"/>
  <c r="S30" i="6"/>
  <c r="R30" i="6"/>
  <c r="Q30" i="6"/>
  <c r="T29" i="6"/>
  <c r="R29" i="6"/>
  <c r="Q29" i="6"/>
  <c r="S29" i="6" s="1"/>
  <c r="T28" i="6"/>
  <c r="S28" i="6"/>
  <c r="R28" i="6"/>
  <c r="Q28" i="6"/>
  <c r="T27" i="6"/>
  <c r="R27" i="6"/>
  <c r="Q27" i="6"/>
  <c r="S27" i="6" s="1"/>
  <c r="T26" i="6"/>
  <c r="S26" i="6"/>
  <c r="R26" i="6"/>
  <c r="Q26" i="6"/>
  <c r="T25" i="6"/>
  <c r="R25" i="6"/>
  <c r="Q25" i="6"/>
  <c r="S25" i="6" s="1"/>
  <c r="T24" i="6"/>
  <c r="S24" i="6"/>
  <c r="R24" i="6"/>
  <c r="Q24" i="6"/>
  <c r="T23" i="6"/>
  <c r="R23" i="6"/>
  <c r="Q23" i="6"/>
  <c r="S23" i="6" s="1"/>
  <c r="T22" i="6"/>
  <c r="S22" i="6"/>
  <c r="R22" i="6"/>
  <c r="Q22" i="6"/>
  <c r="T21" i="6"/>
  <c r="R21" i="6"/>
  <c r="Q21" i="6"/>
  <c r="S21" i="6" s="1"/>
  <c r="T20" i="6"/>
  <c r="S20" i="6"/>
  <c r="R20" i="6"/>
  <c r="Q20" i="6"/>
  <c r="T19" i="6"/>
  <c r="R19" i="6"/>
  <c r="Q19" i="6"/>
  <c r="S19" i="6" s="1"/>
  <c r="T18" i="6"/>
  <c r="S18" i="6"/>
  <c r="R18" i="6"/>
  <c r="Q18" i="6"/>
  <c r="T17" i="6"/>
  <c r="R17" i="6"/>
  <c r="Q17" i="6"/>
  <c r="S17" i="6" s="1"/>
  <c r="T16" i="6"/>
  <c r="S16" i="6"/>
  <c r="R16" i="6"/>
  <c r="Q16" i="6"/>
  <c r="T15" i="6"/>
  <c r="R15" i="6"/>
  <c r="Q15" i="6"/>
  <c r="S15" i="6" s="1"/>
  <c r="T14" i="6"/>
  <c r="S14" i="6"/>
  <c r="R14" i="6"/>
  <c r="Q14" i="6"/>
  <c r="T13" i="6"/>
  <c r="R13" i="6"/>
  <c r="Q13" i="6"/>
  <c r="S13" i="6" s="1"/>
  <c r="T12" i="6"/>
  <c r="S12" i="6"/>
  <c r="R12" i="6"/>
  <c r="Q12" i="6"/>
  <c r="T11" i="6"/>
  <c r="R11" i="6"/>
  <c r="Q11" i="6"/>
  <c r="S11" i="6" s="1"/>
  <c r="T10" i="6"/>
  <c r="S10" i="6"/>
  <c r="R10" i="6"/>
  <c r="Q10" i="6"/>
  <c r="T9" i="6"/>
  <c r="R9" i="6"/>
  <c r="Q9" i="6"/>
  <c r="S9" i="6" s="1"/>
  <c r="T8" i="6"/>
  <c r="S8" i="6"/>
  <c r="R8" i="6"/>
  <c r="Q8" i="6"/>
  <c r="T7" i="6"/>
  <c r="R7" i="6"/>
  <c r="Q7" i="6"/>
  <c r="S7" i="6" s="1"/>
  <c r="T6" i="6"/>
  <c r="S6" i="6"/>
  <c r="R6" i="6"/>
  <c r="Q6" i="6"/>
  <c r="T5" i="6"/>
  <c r="R5" i="6"/>
  <c r="Q5" i="6"/>
  <c r="S5" i="6" s="1"/>
  <c r="T4" i="6"/>
  <c r="S4" i="6"/>
  <c r="R4" i="6"/>
  <c r="Q4" i="6"/>
  <c r="R3" i="6"/>
  <c r="W1" i="6" s="1"/>
  <c r="Q3" i="6"/>
  <c r="S3" i="6" s="1"/>
  <c r="R1" i="6"/>
  <c r="T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4" i="3"/>
  <c r="T5" i="3"/>
  <c r="T6" i="3"/>
  <c r="T7" i="3"/>
  <c r="T8" i="3"/>
  <c r="T9" i="3"/>
  <c r="T10" i="3"/>
  <c r="T11" i="3"/>
  <c r="T12" i="3"/>
  <c r="T13" i="3"/>
  <c r="T14" i="3"/>
  <c r="T15" i="3"/>
  <c r="T16" i="3"/>
  <c r="T17" i="3"/>
  <c r="T18" i="3"/>
  <c r="T19" i="3"/>
  <c r="T20" i="3"/>
  <c r="T21" i="3"/>
  <c r="T3" i="3"/>
  <c r="W1" i="3"/>
  <c r="X1" i="3"/>
  <c r="V1" i="3"/>
  <c r="H1" i="3"/>
  <c r="G1" i="3"/>
  <c r="K1" i="3"/>
  <c r="Q1" i="3"/>
  <c r="R1" i="3"/>
  <c r="S3" i="3"/>
  <c r="R3" i="3"/>
  <c r="Q3" i="3"/>
  <c r="L1" i="3"/>
  <c r="M1" i="3"/>
  <c r="Q5" i="3"/>
  <c r="S5" i="3" s="1"/>
  <c r="Q6" i="3"/>
  <c r="Q7" i="3"/>
  <c r="Q8" i="3"/>
  <c r="Q9" i="3"/>
  <c r="Q10" i="3"/>
  <c r="Q11" i="3"/>
  <c r="Q12" i="3"/>
  <c r="Q13" i="3"/>
  <c r="S13" i="3" s="1"/>
  <c r="Q14" i="3"/>
  <c r="Q15" i="3"/>
  <c r="Q16" i="3"/>
  <c r="Q17" i="3"/>
  <c r="Q18" i="3"/>
  <c r="Q19" i="3"/>
  <c r="Q20" i="3"/>
  <c r="Q21" i="3"/>
  <c r="S21" i="3" s="1"/>
  <c r="Q22" i="3"/>
  <c r="Q23" i="3"/>
  <c r="Q24" i="3"/>
  <c r="Q25" i="3"/>
  <c r="Q26" i="3"/>
  <c r="Q27" i="3"/>
  <c r="Q28" i="3"/>
  <c r="S28" i="3" s="1"/>
  <c r="Q29" i="3"/>
  <c r="S29" i="3" s="1"/>
  <c r="Q30" i="3"/>
  <c r="Q31" i="3"/>
  <c r="Q32" i="3"/>
  <c r="Q33" i="3"/>
  <c r="Q34" i="3"/>
  <c r="Q35" i="3"/>
  <c r="Q36" i="3"/>
  <c r="S36" i="3" s="1"/>
  <c r="Q37" i="3"/>
  <c r="Q38" i="3"/>
  <c r="Q39" i="3"/>
  <c r="Q40" i="3"/>
  <c r="S40" i="3" s="1"/>
  <c r="Q41" i="3"/>
  <c r="Q42" i="3"/>
  <c r="Q43" i="3"/>
  <c r="Q44" i="3"/>
  <c r="Q45" i="3"/>
  <c r="S45" i="3" s="1"/>
  <c r="Q46" i="3"/>
  <c r="Q47" i="3"/>
  <c r="Q48" i="3"/>
  <c r="Q49" i="3"/>
  <c r="Q50" i="3"/>
  <c r="Q51" i="3"/>
  <c r="Q52" i="3"/>
  <c r="S52" i="3" s="1"/>
  <c r="Q53" i="3"/>
  <c r="S53" i="3" s="1"/>
  <c r="Q54" i="3"/>
  <c r="Q55" i="3"/>
  <c r="Q56" i="3"/>
  <c r="Q57" i="3"/>
  <c r="Q58" i="3"/>
  <c r="Q59" i="3"/>
  <c r="Q60" i="3"/>
  <c r="Q61" i="3"/>
  <c r="Q62" i="3"/>
  <c r="Q63" i="3"/>
  <c r="Q64" i="3"/>
  <c r="S64" i="3" s="1"/>
  <c r="Q65" i="3"/>
  <c r="Q66" i="3"/>
  <c r="Q67" i="3"/>
  <c r="Q68" i="3"/>
  <c r="S68" i="3" s="1"/>
  <c r="Q69" i="3"/>
  <c r="S69" i="3" s="1"/>
  <c r="Q70" i="3"/>
  <c r="Q71" i="3"/>
  <c r="Q72" i="3"/>
  <c r="Q73" i="3"/>
  <c r="Q74" i="3"/>
  <c r="Q75" i="3"/>
  <c r="Q76" i="3"/>
  <c r="S76" i="3" s="1"/>
  <c r="Q77" i="3"/>
  <c r="S77" i="3" s="1"/>
  <c r="Q78" i="3"/>
  <c r="Q79" i="3"/>
  <c r="Q80" i="3"/>
  <c r="Q81" i="3"/>
  <c r="Q82" i="3"/>
  <c r="Q83" i="3"/>
  <c r="Q84" i="3"/>
  <c r="Q85" i="3"/>
  <c r="S85" i="3" s="1"/>
  <c r="Q86" i="3"/>
  <c r="Q87" i="3"/>
  <c r="Q88" i="3"/>
  <c r="Q89" i="3"/>
  <c r="Q90" i="3"/>
  <c r="Q91" i="3"/>
  <c r="Q92" i="3"/>
  <c r="S92" i="3" s="1"/>
  <c r="Q93" i="3"/>
  <c r="S93" i="3" s="1"/>
  <c r="Q94" i="3"/>
  <c r="Q95" i="3"/>
  <c r="Q96" i="3"/>
  <c r="Q97" i="3"/>
  <c r="Q98" i="3"/>
  <c r="Q99" i="3"/>
  <c r="Q100" i="3"/>
  <c r="S100" i="3" s="1"/>
  <c r="Q101" i="3"/>
  <c r="Q102" i="3"/>
  <c r="Q103" i="3"/>
  <c r="Q104" i="3"/>
  <c r="S104" i="3" s="1"/>
  <c r="Q105" i="3"/>
  <c r="Q106" i="3"/>
  <c r="Q107" i="3"/>
  <c r="Q108" i="3"/>
  <c r="Q109" i="3"/>
  <c r="S109" i="3" s="1"/>
  <c r="Q110" i="3"/>
  <c r="Q111" i="3"/>
  <c r="Q112" i="3"/>
  <c r="Q113" i="3"/>
  <c r="Q114" i="3"/>
  <c r="Q115" i="3"/>
  <c r="Q116" i="3"/>
  <c r="S116" i="3" s="1"/>
  <c r="Q117" i="3"/>
  <c r="S117" i="3" s="1"/>
  <c r="Q118" i="3"/>
  <c r="Q119" i="3"/>
  <c r="Q120" i="3"/>
  <c r="Q121" i="3"/>
  <c r="Q122" i="3"/>
  <c r="Q123" i="3"/>
  <c r="Q124" i="3"/>
  <c r="Q125" i="3"/>
  <c r="Q126" i="3"/>
  <c r="Q127" i="3"/>
  <c r="Q128" i="3"/>
  <c r="S128" i="3" s="1"/>
  <c r="Q129" i="3"/>
  <c r="Q130" i="3"/>
  <c r="Q131" i="3"/>
  <c r="Q132" i="3"/>
  <c r="Q133" i="3"/>
  <c r="S133" i="3" s="1"/>
  <c r="Q134" i="3"/>
  <c r="Q135" i="3"/>
  <c r="Q136" i="3"/>
  <c r="Q137" i="3"/>
  <c r="Q138" i="3"/>
  <c r="Q139" i="3"/>
  <c r="S139" i="3" s="1"/>
  <c r="Q140" i="3"/>
  <c r="S140" i="3" s="1"/>
  <c r="Q141" i="3"/>
  <c r="Q142" i="3"/>
  <c r="Q143" i="3"/>
  <c r="Q144" i="3"/>
  <c r="S144" i="3" s="1"/>
  <c r="Q145" i="3"/>
  <c r="Q146" i="3"/>
  <c r="Q147" i="3"/>
  <c r="Q148" i="3"/>
  <c r="Q149" i="3"/>
  <c r="S149" i="3" s="1"/>
  <c r="Q150" i="3"/>
  <c r="Q151" i="3"/>
  <c r="Q152" i="3"/>
  <c r="Q153" i="3"/>
  <c r="Q154" i="3"/>
  <c r="Q155" i="3"/>
  <c r="S155" i="3" s="1"/>
  <c r="Q156" i="3"/>
  <c r="Q157" i="3"/>
  <c r="Q158" i="3"/>
  <c r="Q159" i="3"/>
  <c r="S159" i="3" s="1"/>
  <c r="Q160" i="3"/>
  <c r="Q161" i="3"/>
  <c r="Q162" i="3"/>
  <c r="Q163" i="3"/>
  <c r="Q164" i="3"/>
  <c r="S164" i="3" s="1"/>
  <c r="Q165" i="3"/>
  <c r="S165" i="3" s="1"/>
  <c r="Q166" i="3"/>
  <c r="Q167" i="3"/>
  <c r="Q168" i="3"/>
  <c r="Q169" i="3"/>
  <c r="Q170" i="3"/>
  <c r="Q171" i="3"/>
  <c r="Q172" i="3"/>
  <c r="Q173" i="3"/>
  <c r="S173" i="3" s="1"/>
  <c r="Q174" i="3"/>
  <c r="Q175" i="3"/>
  <c r="S175" i="3" s="1"/>
  <c r="Q176" i="3"/>
  <c r="Q177" i="3"/>
  <c r="Q178" i="3"/>
  <c r="Q179" i="3"/>
  <c r="Q180" i="3"/>
  <c r="S180" i="3" s="1"/>
  <c r="Q181" i="3"/>
  <c r="S181" i="3" s="1"/>
  <c r="Q182" i="3"/>
  <c r="Q183" i="3"/>
  <c r="Q184" i="3"/>
  <c r="Q185" i="3"/>
  <c r="Q186" i="3"/>
  <c r="Q187" i="3"/>
  <c r="Q188" i="3"/>
  <c r="Q189" i="3"/>
  <c r="S189" i="3" s="1"/>
  <c r="Q190" i="3"/>
  <c r="Q191" i="3"/>
  <c r="S191" i="3" s="1"/>
  <c r="Q192" i="3"/>
  <c r="Q193" i="3"/>
  <c r="Q194" i="3"/>
  <c r="Q195" i="3"/>
  <c r="Q196" i="3"/>
  <c r="S196" i="3" s="1"/>
  <c r="Q197" i="3"/>
  <c r="S197" i="3" s="1"/>
  <c r="Q198" i="3"/>
  <c r="Q199" i="3"/>
  <c r="Q200" i="3"/>
  <c r="Q201" i="3"/>
  <c r="Q202" i="3"/>
  <c r="Q4" i="3"/>
  <c r="S4" i="3" s="1"/>
  <c r="R14" i="3"/>
  <c r="S14" i="3" s="1"/>
  <c r="R15" i="3"/>
  <c r="S15" i="3" s="1"/>
  <c r="R16" i="3"/>
  <c r="S16" i="3" s="1"/>
  <c r="R17" i="3"/>
  <c r="S17" i="3" s="1"/>
  <c r="R18" i="3"/>
  <c r="S18" i="3" s="1"/>
  <c r="R19" i="3"/>
  <c r="S19" i="3" s="1"/>
  <c r="R20" i="3"/>
  <c r="S20" i="3"/>
  <c r="R21" i="3"/>
  <c r="R22" i="3"/>
  <c r="R23" i="3"/>
  <c r="R24" i="3"/>
  <c r="S24" i="3"/>
  <c r="R25" i="3"/>
  <c r="S25" i="3"/>
  <c r="R26" i="3"/>
  <c r="S26" i="3" s="1"/>
  <c r="R27" i="3"/>
  <c r="S27" i="3" s="1"/>
  <c r="R28" i="3"/>
  <c r="R29" i="3"/>
  <c r="R30" i="3"/>
  <c r="R31" i="3"/>
  <c r="R32" i="3"/>
  <c r="S32" i="3"/>
  <c r="R33" i="3"/>
  <c r="S33" i="3" s="1"/>
  <c r="R34" i="3"/>
  <c r="S34" i="3" s="1"/>
  <c r="R35" i="3"/>
  <c r="R36" i="3"/>
  <c r="R37" i="3"/>
  <c r="S37" i="3"/>
  <c r="R38" i="3"/>
  <c r="R39" i="3"/>
  <c r="R40" i="3"/>
  <c r="R41" i="3"/>
  <c r="S41" i="3"/>
  <c r="R42" i="3"/>
  <c r="S42" i="3" s="1"/>
  <c r="R43" i="3"/>
  <c r="S43" i="3" s="1"/>
  <c r="R44" i="3"/>
  <c r="R45" i="3"/>
  <c r="R46" i="3"/>
  <c r="R47" i="3"/>
  <c r="R48" i="3"/>
  <c r="S48" i="3"/>
  <c r="R49" i="3"/>
  <c r="S49" i="3"/>
  <c r="R50" i="3"/>
  <c r="S50" i="3" s="1"/>
  <c r="R51" i="3"/>
  <c r="S51" i="3" s="1"/>
  <c r="R52" i="3"/>
  <c r="R53" i="3"/>
  <c r="R54" i="3"/>
  <c r="R55" i="3"/>
  <c r="R56" i="3"/>
  <c r="S56" i="3" s="1"/>
  <c r="R57" i="3"/>
  <c r="S57" i="3" s="1"/>
  <c r="R58" i="3"/>
  <c r="S58" i="3" s="1"/>
  <c r="R59" i="3"/>
  <c r="S59" i="3" s="1"/>
  <c r="R60" i="3"/>
  <c r="R61" i="3"/>
  <c r="R62" i="3"/>
  <c r="S62" i="3" s="1"/>
  <c r="R63" i="3"/>
  <c r="S63" i="3" s="1"/>
  <c r="R64" i="3"/>
  <c r="R65" i="3"/>
  <c r="S65" i="3"/>
  <c r="R66" i="3"/>
  <c r="S66" i="3" s="1"/>
  <c r="R67" i="3"/>
  <c r="S67" i="3" s="1"/>
  <c r="R68" i="3"/>
  <c r="R69" i="3"/>
  <c r="R70" i="3"/>
  <c r="R71" i="3"/>
  <c r="R72" i="3"/>
  <c r="S72" i="3"/>
  <c r="R73" i="3"/>
  <c r="S73" i="3" s="1"/>
  <c r="R74" i="3"/>
  <c r="S74" i="3" s="1"/>
  <c r="R75" i="3"/>
  <c r="R76" i="3"/>
  <c r="R77" i="3"/>
  <c r="R78" i="3"/>
  <c r="S78" i="3" s="1"/>
  <c r="R79" i="3"/>
  <c r="S79" i="3" s="1"/>
  <c r="R80" i="3"/>
  <c r="S80" i="3" s="1"/>
  <c r="R81" i="3"/>
  <c r="S81" i="3" s="1"/>
  <c r="R82" i="3"/>
  <c r="S82" i="3" s="1"/>
  <c r="R83" i="3"/>
  <c r="S83" i="3" s="1"/>
  <c r="R84" i="3"/>
  <c r="S84" i="3"/>
  <c r="R85" i="3"/>
  <c r="R86" i="3"/>
  <c r="R87" i="3"/>
  <c r="R88" i="3"/>
  <c r="S88" i="3"/>
  <c r="R89" i="3"/>
  <c r="S89" i="3"/>
  <c r="R90" i="3"/>
  <c r="S90" i="3" s="1"/>
  <c r="R91" i="3"/>
  <c r="S91" i="3" s="1"/>
  <c r="R92" i="3"/>
  <c r="R93" i="3"/>
  <c r="R94" i="3"/>
  <c r="R95" i="3"/>
  <c r="S95" i="3" s="1"/>
  <c r="R96" i="3"/>
  <c r="S96" i="3"/>
  <c r="R97" i="3"/>
  <c r="S97" i="3" s="1"/>
  <c r="R98" i="3"/>
  <c r="S98" i="3" s="1"/>
  <c r="R99" i="3"/>
  <c r="R100" i="3"/>
  <c r="R101" i="3"/>
  <c r="S101" i="3"/>
  <c r="R102" i="3"/>
  <c r="R103" i="3"/>
  <c r="R104" i="3"/>
  <c r="R105" i="3"/>
  <c r="S105" i="3"/>
  <c r="R106" i="3"/>
  <c r="S106" i="3" s="1"/>
  <c r="R107" i="3"/>
  <c r="S107" i="3" s="1"/>
  <c r="R108" i="3"/>
  <c r="R109" i="3"/>
  <c r="R110" i="3"/>
  <c r="R111" i="3"/>
  <c r="R112" i="3"/>
  <c r="S112" i="3"/>
  <c r="R113" i="3"/>
  <c r="S113" i="3"/>
  <c r="R114" i="3"/>
  <c r="S114" i="3" s="1"/>
  <c r="R115" i="3"/>
  <c r="S115" i="3" s="1"/>
  <c r="R116" i="3"/>
  <c r="R117" i="3"/>
  <c r="R118" i="3"/>
  <c r="R119" i="3"/>
  <c r="R120" i="3"/>
  <c r="S120" i="3" s="1"/>
  <c r="R121" i="3"/>
  <c r="S121" i="3" s="1"/>
  <c r="R122" i="3"/>
  <c r="S122" i="3" s="1"/>
  <c r="R123" i="3"/>
  <c r="S123" i="3" s="1"/>
  <c r="R124" i="3"/>
  <c r="R125" i="3"/>
  <c r="R126" i="3"/>
  <c r="S126" i="3" s="1"/>
  <c r="R127" i="3"/>
  <c r="S127" i="3" s="1"/>
  <c r="R128" i="3"/>
  <c r="R129" i="3"/>
  <c r="S129" i="3"/>
  <c r="R130" i="3"/>
  <c r="S130" i="3" s="1"/>
  <c r="R131" i="3"/>
  <c r="S131" i="3" s="1"/>
  <c r="R132" i="3"/>
  <c r="S132" i="3" s="1"/>
  <c r="R133" i="3"/>
  <c r="R134" i="3"/>
  <c r="R135" i="3"/>
  <c r="R136" i="3"/>
  <c r="S136" i="3"/>
  <c r="R137" i="3"/>
  <c r="S137" i="3" s="1"/>
  <c r="R138" i="3"/>
  <c r="S138" i="3" s="1"/>
  <c r="R139" i="3"/>
  <c r="R140" i="3"/>
  <c r="R141" i="3"/>
  <c r="S141" i="3"/>
  <c r="R142" i="3"/>
  <c r="S142" i="3" s="1"/>
  <c r="R143" i="3"/>
  <c r="R144" i="3"/>
  <c r="R145" i="3"/>
  <c r="S145" i="3"/>
  <c r="R146" i="3"/>
  <c r="S146" i="3" s="1"/>
  <c r="R147" i="3"/>
  <c r="S147" i="3" s="1"/>
  <c r="R148" i="3"/>
  <c r="R149" i="3"/>
  <c r="R150" i="3"/>
  <c r="R151" i="3"/>
  <c r="S151" i="3"/>
  <c r="R152" i="3"/>
  <c r="S152" i="3"/>
  <c r="R153" i="3"/>
  <c r="S153" i="3" s="1"/>
  <c r="R154" i="3"/>
  <c r="R155" i="3"/>
  <c r="R156" i="3"/>
  <c r="S156" i="3"/>
  <c r="R157" i="3"/>
  <c r="R158" i="3"/>
  <c r="R159" i="3"/>
  <c r="R160" i="3"/>
  <c r="S160" i="3"/>
  <c r="R161" i="3"/>
  <c r="S161" i="3"/>
  <c r="R162" i="3"/>
  <c r="R163" i="3"/>
  <c r="S163" i="3" s="1"/>
  <c r="R164" i="3"/>
  <c r="R165" i="3"/>
  <c r="R166" i="3"/>
  <c r="R167" i="3"/>
  <c r="R168" i="3"/>
  <c r="S168" i="3" s="1"/>
  <c r="R169" i="3"/>
  <c r="S169" i="3" s="1"/>
  <c r="R170" i="3"/>
  <c r="S170" i="3" s="1"/>
  <c r="R171" i="3"/>
  <c r="S171" i="3"/>
  <c r="R172" i="3"/>
  <c r="R173" i="3"/>
  <c r="R174" i="3"/>
  <c r="R175" i="3"/>
  <c r="R176" i="3"/>
  <c r="S176" i="3"/>
  <c r="R177" i="3"/>
  <c r="S177" i="3"/>
  <c r="R178" i="3"/>
  <c r="S178" i="3" s="1"/>
  <c r="R179" i="3"/>
  <c r="S179" i="3" s="1"/>
  <c r="R180" i="3"/>
  <c r="R181" i="3"/>
  <c r="R182" i="3"/>
  <c r="R183" i="3"/>
  <c r="S183" i="3"/>
  <c r="R184" i="3"/>
  <c r="S184" i="3" s="1"/>
  <c r="R185" i="3"/>
  <c r="S185" i="3" s="1"/>
  <c r="R186" i="3"/>
  <c r="R187" i="3"/>
  <c r="S187" i="3"/>
  <c r="R188" i="3"/>
  <c r="S188" i="3" s="1"/>
  <c r="R189" i="3"/>
  <c r="R190" i="3"/>
  <c r="R191" i="3"/>
  <c r="R192" i="3"/>
  <c r="S192" i="3"/>
  <c r="R193" i="3"/>
  <c r="S193" i="3"/>
  <c r="R194" i="3"/>
  <c r="R195" i="3"/>
  <c r="S195" i="3" s="1"/>
  <c r="R196" i="3"/>
  <c r="R197" i="3"/>
  <c r="R198" i="3"/>
  <c r="R199" i="3"/>
  <c r="R200" i="3"/>
  <c r="S200" i="3" s="1"/>
  <c r="R201" i="3"/>
  <c r="S201" i="3"/>
  <c r="R202" i="3"/>
  <c r="S202" i="3" s="1"/>
  <c r="R5" i="3"/>
  <c r="R6" i="3"/>
  <c r="S6" i="3" s="1"/>
  <c r="R7" i="3"/>
  <c r="S7" i="3" s="1"/>
  <c r="R8" i="3"/>
  <c r="S8" i="3" s="1"/>
  <c r="R9" i="3"/>
  <c r="S9" i="3"/>
  <c r="R10" i="3"/>
  <c r="R11" i="3"/>
  <c r="S11" i="3"/>
  <c r="R12" i="3"/>
  <c r="S12" i="3" s="1"/>
  <c r="R13" i="3"/>
  <c r="R4" i="3"/>
  <c r="S1" i="11" l="1"/>
  <c r="S34" i="11"/>
  <c r="S50" i="11"/>
  <c r="S66" i="11"/>
  <c r="S82" i="11"/>
  <c r="S98" i="11"/>
  <c r="S114" i="11"/>
  <c r="S42" i="11"/>
  <c r="S58" i="11"/>
  <c r="S74" i="11"/>
  <c r="S90" i="11"/>
  <c r="S106" i="11"/>
  <c r="S36" i="10"/>
  <c r="X1" i="10" s="1"/>
  <c r="S52" i="10"/>
  <c r="S68" i="10"/>
  <c r="S34" i="10"/>
  <c r="S50" i="10"/>
  <c r="S66" i="10"/>
  <c r="S44" i="10"/>
  <c r="S60" i="10"/>
  <c r="S76" i="10"/>
  <c r="V1" i="10"/>
  <c r="S40" i="10"/>
  <c r="S56" i="10"/>
  <c r="S34" i="9"/>
  <c r="X1" i="9" s="1"/>
  <c r="S50" i="9"/>
  <c r="S66" i="9"/>
  <c r="S82" i="9"/>
  <c r="S46" i="9"/>
  <c r="S62" i="9"/>
  <c r="S78" i="9"/>
  <c r="S94" i="9"/>
  <c r="S42" i="9"/>
  <c r="S58" i="9"/>
  <c r="S74" i="9"/>
  <c r="S90" i="9"/>
  <c r="V1" i="9"/>
  <c r="S38" i="9"/>
  <c r="S54" i="9"/>
  <c r="S70" i="9"/>
  <c r="S86" i="9"/>
  <c r="V1" i="8"/>
  <c r="S36" i="8"/>
  <c r="S34" i="8"/>
  <c r="X1" i="8" s="1"/>
  <c r="S34" i="5"/>
  <c r="S50" i="5"/>
  <c r="S66" i="5"/>
  <c r="S82" i="5"/>
  <c r="S98" i="5"/>
  <c r="S114" i="5"/>
  <c r="S124" i="5"/>
  <c r="S42" i="5"/>
  <c r="S58" i="5"/>
  <c r="S74" i="5"/>
  <c r="S90" i="5"/>
  <c r="S106" i="5"/>
  <c r="S122" i="5"/>
  <c r="U1" i="5"/>
  <c r="S38" i="5"/>
  <c r="W1" i="5" s="1"/>
  <c r="S54" i="5"/>
  <c r="S70" i="5"/>
  <c r="S86" i="5"/>
  <c r="S102" i="5"/>
  <c r="S118" i="5"/>
  <c r="S34" i="4"/>
  <c r="X1" i="4" s="1"/>
  <c r="S50" i="4"/>
  <c r="S66" i="4"/>
  <c r="S82" i="4"/>
  <c r="S98" i="4"/>
  <c r="S46" i="4"/>
  <c r="S62" i="4"/>
  <c r="S78" i="4"/>
  <c r="S94" i="4"/>
  <c r="S44" i="4"/>
  <c r="S60" i="4"/>
  <c r="S76" i="4"/>
  <c r="S92" i="4"/>
  <c r="V1" i="4"/>
  <c r="S38" i="4"/>
  <c r="S54" i="4"/>
  <c r="S70" i="4"/>
  <c r="S86" i="4"/>
  <c r="X1" i="6"/>
  <c r="V1" i="6"/>
  <c r="S1" i="3"/>
  <c r="S157" i="3"/>
  <c r="S94" i="3"/>
  <c r="S30" i="3"/>
  <c r="S10" i="3"/>
  <c r="S61" i="3"/>
  <c r="S148" i="3"/>
  <c r="S108" i="3"/>
  <c r="S44" i="3"/>
  <c r="S31" i="3"/>
  <c r="S150" i="3"/>
  <c r="S111" i="3"/>
  <c r="S99" i="3"/>
  <c r="S75" i="3"/>
  <c r="S47" i="3"/>
  <c r="S35" i="3"/>
  <c r="S172" i="3"/>
  <c r="S124" i="3"/>
  <c r="S60" i="3"/>
  <c r="S182" i="3"/>
  <c r="S174" i="3"/>
  <c r="S110" i="3"/>
  <c r="S46" i="3"/>
  <c r="S125" i="3"/>
  <c r="S199" i="3"/>
  <c r="S167" i="3"/>
  <c r="S143" i="3"/>
  <c r="S135" i="3"/>
  <c r="S186" i="3"/>
  <c r="S154" i="3"/>
  <c r="S119" i="3"/>
  <c r="S103" i="3"/>
  <c r="S87" i="3"/>
  <c r="S71" i="3"/>
  <c r="S55" i="3"/>
  <c r="S39" i="3"/>
  <c r="S23" i="3"/>
  <c r="S190" i="3"/>
  <c r="S158" i="3"/>
  <c r="S194" i="3"/>
  <c r="S162" i="3"/>
  <c r="S198" i="3"/>
  <c r="S166" i="3"/>
  <c r="S134" i="3"/>
  <c r="S118" i="3"/>
  <c r="S102" i="3"/>
  <c r="S86" i="3"/>
  <c r="S70" i="3"/>
  <c r="S54" i="3"/>
  <c r="S38" i="3"/>
  <c r="S22" i="3"/>
  <c r="M1" i="2"/>
  <c r="L1" i="2"/>
  <c r="K1" i="2"/>
  <c r="J1" i="2"/>
  <c r="I1" i="2"/>
  <c r="H1" i="2"/>
  <c r="G1" i="2"/>
  <c r="F1" i="2"/>
  <c r="E1" i="2"/>
  <c r="D1" i="2"/>
  <c r="C1" i="2"/>
  <c r="B1" i="2"/>
</calcChain>
</file>

<file path=xl/sharedStrings.xml><?xml version="1.0" encoding="utf-8"?>
<sst xmlns="http://schemas.openxmlformats.org/spreadsheetml/2006/main" count="12619" uniqueCount="2566">
  <si>
    <t>ID</t>
  </si>
  <si>
    <t>raw L</t>
  </si>
  <si>
    <t>raw J</t>
  </si>
  <si>
    <t>raw O</t>
  </si>
  <si>
    <t xml:space="preserve"> BW Levenshtein</t>
  </si>
  <si>
    <t>BW Jaccard</t>
  </si>
  <si>
    <t>BW Overlap</t>
  </si>
  <si>
    <t>GS Levenshtein</t>
  </si>
  <si>
    <t>GS Jaccard</t>
  </si>
  <si>
    <t>GS Overlap</t>
  </si>
  <si>
    <t>GBremove Levenshtein</t>
  </si>
  <si>
    <t>GBremove Jaccard</t>
  </si>
  <si>
    <t>GBremove Overlap</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</si>
  <si>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</si>
  <si>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</si>
  <si>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</si>
  <si>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</si>
  <si>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</si>
  <si>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</si>
  <si>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</si>
  <si>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</si>
  <si>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</si>
  <si>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</si>
  <si>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</si>
  <si>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</si>
  <si>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</si>
  <si>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</si>
  <si>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</si>
  <si>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</si>
  <si>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</si>
  <si>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</si>
  <si>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</si>
  <si>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</si>
  <si>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</si>
  <si>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</si>
  <si>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</si>
  <si>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</si>
  <si>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</si>
  <si>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</si>
  <si>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</si>
  <si>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</si>
  <si>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</si>
  <si>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</si>
  <si>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</si>
  <si>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</si>
  <si>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</si>
  <si>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</si>
  <si>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</si>
  <si>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</si>
  <si>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</si>
  <si>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</si>
  <si>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</si>
  <si>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</si>
  <si>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</si>
  <si>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</si>
  <si>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</si>
  <si>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</si>
  <si>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</si>
  <si>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</si>
  <si>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</si>
  <si>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</si>
  <si>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</si>
  <si>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</si>
  <si>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</si>
  <si>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</si>
  <si>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</si>
  <si>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</si>
  <si>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</si>
  <si>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</si>
  <si>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</si>
  <si>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</si>
  <si>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</si>
  <si>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</si>
  <si>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</si>
  <si>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</si>
  <si>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</si>
  <si>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</si>
  <si>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</si>
  <si>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</si>
  <si>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</si>
  <si>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</si>
  <si>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</si>
  <si>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</si>
  <si>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</si>
  <si>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</si>
  <si>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</si>
  <si>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</si>
  <si>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</si>
  <si>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</si>
  <si>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</si>
  <si>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</si>
  <si>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</si>
  <si>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</si>
  <si>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</si>
  <si>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</si>
  <si>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</si>
  <si>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</si>
  <si>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</si>
  <si>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</si>
  <si>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</si>
  <si>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</si>
  <si>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</si>
  <si>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</si>
  <si>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</si>
  <si>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</si>
  <si>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</si>
  <si>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</si>
  <si>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</si>
  <si>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</si>
  <si>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</si>
  <si>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</si>
  <si>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</si>
  <si>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</si>
  <si>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</si>
  <si>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</si>
  <si>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</si>
  <si>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</si>
  <si>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</si>
  <si>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</si>
  <si>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</si>
  <si>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</si>
  <si>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</si>
  <si>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</si>
  <si>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</si>
  <si>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</si>
  <si>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</si>
  <si>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</si>
  <si>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</si>
  <si>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</si>
  <si>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</si>
  <si>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</si>
  <si>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</si>
  <si>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</si>
  <si>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</si>
  <si>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</si>
  <si>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</si>
  <si>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</si>
  <si>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</si>
  <si>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</si>
  <si>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</si>
  <si>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</si>
  <si>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</si>
  <si>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</si>
  <si>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</si>
  <si>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</si>
  <si>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</si>
  <si>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</si>
  <si>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</si>
  <si>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</si>
  <si>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</si>
  <si>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</si>
  <si>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</si>
  <si>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</si>
  <si>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</si>
  <si>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</si>
  <si>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</si>
  <si>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</si>
  <si>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</si>
  <si>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</si>
  <si>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</si>
  <si>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</si>
  <si>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</si>
  <si>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</si>
  <si>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</si>
  <si>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</si>
  <si>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</si>
  <si>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</si>
  <si>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</si>
  <si>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</si>
  <si>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</si>
  <si>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</si>
  <si>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</si>
  <si>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</si>
  <si>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</si>
  <si>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</si>
  <si>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</si>
  <si>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</si>
  <si>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</si>
  <si>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</si>
  <si>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</si>
  <si>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</si>
  <si>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</si>
  <si>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</si>
  <si>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</si>
  <si>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</si>
  <si>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</si>
  <si>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</si>
  <si>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</si>
  <si>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</si>
  <si>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</si>
  <si>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</si>
  <si>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</si>
  <si>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</si>
  <si>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</si>
  <si>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</si>
  <si>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</si>
  <si>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</si>
  <si>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</si>
  <si>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</si>
  <si>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</si>
  <si>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</si>
  <si>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</si>
  <si>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</si>
  <si>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</si>
  <si>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</si>
  <si>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</si>
  <si>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</si>
  <si>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</si>
  <si>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</si>
  <si>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</si>
  <si>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</si>
  <si>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</si>
  <si>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</si>
  <si>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</si>
  <si>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</si>
  <si>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</si>
  <si>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</si>
  <si>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</si>
  <si>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</si>
  <si>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</si>
  <si>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</si>
  <si>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</si>
  <si>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</si>
  <si>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</si>
  <si>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</si>
  <si>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</si>
  <si>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</si>
  <si>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</si>
  <si>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</si>
  <si>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</si>
  <si>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 š am', '=', 'di "a4', 'āj — n', '&gt; wa 4d', 'sh ā']</t>
  </si>
  <si>
    <t>['piens', 'sviests', 'sausās siera sūkalas', 'saldais krējums', 'sausais vājpiens', 'sastāvdaļas piena šokolādei', 'pilnpiena pulveris', 'piena tauki']</t>
  </si>
  <si>
    <t>[]</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</si>
  <si>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</si>
  <si>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milti', 'margarīns', 'augu eļļas', 'palmu rsp0 86', 'rapšu', '| informācija per uzturvērtību" 100 g produkta saturūdens', 'pārtikas sēls', 'emulgatori', 'e322 rapšu', 'e41', 'skābuma regulēlējs e980', 'sviesta', 'am bz bē = a ie s om oga ea', '/ aromatizēts', 'krāsviela beta', 'karotins', 'pūdercukurs', 'kviešu milti miežu iesālā  enerģētiskā vērtība" ei a"2 zekstrakts', 'os', 'glikozes', 'fruktozes sīrups', 'cukurs', 'skābuma rēgufētājs!e330', 'tauki', 'tosterp', 'j 2309 /1 aromalizatājs', 'ueršvelas kanāls', 'kūstnēlas', 'muskatreksls', 'smarārie pien', 'aezatinatās', 'aulakanes usa vīlandis ingvers', 'merpajat kardamans', 'satsgis maisījums ieojasmpmli', 'kviešu', 'miesatinātās tenkskābes a taas ua"lz oviste ārdinātāji', 'e500', 'e450', 'sūkatu pulveris', 'diekstroze', 'kvieši kūklrūza', 'sāls', '&gt; ogļhidrāti', 'tostarp =? 88094jo praata beries seima', 'ii i āīa tur ā', 'au | riekstu', 'sulfītu', 'sezama sēklu p mduktu daļiņas', 'pe erer 2aa ed ss o eee mi m no cepšanā iz mantotajiem']</t>
  </si>
  <si>
    <t>['sviesta aromatizētājs', 'sūkalu pulveris', 'sviesta']</t>
  </si>
  <si>
    <t>['sviesta', 'tauki', 'karotins', 'smarārie pien', 'sūkatu pulveris']</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</si>
  <si>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</si>
  <si>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 'šš']</t>
  </si>
  <si>
    <t>['vājpiena pulveris', 'sūkalu pulveris']</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</si>
  <si>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</si>
  <si>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</si>
  <si>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['atjaunots vājpiens', 'vājpiena pulveris', 'sviesta eļļa', 'sūkalu sausna', 'piens', 'ar pienu']</t>
  </si>
  <si>
    <t>['atjaunots vājpiens', 'sviesta eļļa', 'sūkalu sausna', 'piens', 'vajpiena iēs esadatami', 'e471', 'ar pienu', 'karotīni']</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</si>
  <si>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</si>
  <si>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'kokosrieksti", 'kokosriekstu piena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</si>
  <si>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['vājpiens', 'krējums', 'no piena', 'vājpiena pulveris', 'saldināts kondensētais vājpiens', 'piena olbaltumvielas', 'piena tauki', 'laktoze', 'sūkalu permeāts', 'no piena', 'nātrija kazeināts', 'no piena']</t>
  </si>
  <si>
    <t>['vājpiens', 'krējums', 'no piena', 'kokosriekstu piena pulveris', 'vājpiena pulveris', 'piena olbaltumvielas', 'piena tauki', 'laktoze', 'sūkalu permeāts', 'nātrija kazeināts', 'no piena', 'e471']</t>
  </si>
  <si>
    <t>['vājpiena pulveris']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</si>
  <si>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</si>
  <si>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['jam m i sokolādes konfektes apvieno garšas', 'kas pilnasž m ļ maiguma un reibinošas laimes sajūtas', 'ā sokolāde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 ieteicams līdz', '= skatīt uz iepakojuma05 4 7d', '9', '|', '| jata 41752256 1001011']</t>
  </si>
  <si>
    <t>['piena šokolāde', 'pilnpiena pulveris', 'piena tauki', 'saldais krējums', 'saldais krējums', 'vājpiena pulveris', 'sūkalu pulveris', 'piena tauki']</t>
  </si>
  <si>
    <t>['piena šokolāde', 'pilnpiena pulveris', 'piena tauki', 'saldais krējums', 'sūkalu pulveris', 'piena tauki', 'olu', 'piena', 'saldaiskrējums', 'e471', 'vājpienapulveris']</t>
  </si>
  <si>
    <t>['piena šokolāde', 'pilnpiena pulveris', 'piena tauki', 'saldais krējums', 'sūkalu pulveris', 'piena tauki']</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</si>
  <si>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</si>
  <si>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'satur akviešus', 'rudzus', 'miežus', 'krējums', 'sāls', 'augu valsts šķiedrvieļas', 'aromatizētāji', 'satur rauga ekstraktu', 'skābuma regulētāji', 'e262', 'e331', 'sviesta pulveris', 'i dā8 biezinātājs e415', 'antioksidanti', 'askorbīns un citronskābe', 'dēlstroze', 'cukurs', 'garšvielu ekstrakti', '”| 18 100g produkta vidēji satur', 'enerģētiskā vērtība 940 13/225 kcal', 'tauki 13 g', 'tostarp piesātinātās taukskābes 3', '3 g', 'ogļhidrāti 13 g', 'tostarp cukuri 1', '79', 'tt1 = olbaltumvielas 14g', 'sāls 1', '5 g', 'uzglabāšanas temperatūra', '+2', '+67c', 'sii ā liralā produktā iespējama šādu alergēnu klātbūtne', 'soja', 'a', '" e', 'sinepes', 'selerijas un auzas', 'produkts cepts rapšu eļļā', 'siepakots aizsargatmosfērā', 'pēc iepakojuma atvēršanas i|8 izlietot 48h laikā', 'ražots igaunijā', '"bmsi', 'i ntnt liru" izplatītājs', 'as "hkscan latvia"', 'atlasaiela 7', 'm ssi izlietot līdz', 'rr atsaksmēm', '80005100 bai? ?', '3 2 3 rīga', 'lv', '1026', 'tālrunis atsauksmēm', 'ā |6sm „ps s aemi m | ss']</t>
  </si>
  <si>
    <t>['cāļa fileja', 'mehāniski atdalīta cāļa gaļa', 'olu baltuma masa', 'cāļu ādas', 'sviesta pulveris']</t>
  </si>
  <si>
    <t>['cāļa fileja', 'mehāniski atdalīta cāļa gaļa', 'olu baltuma masa', 'cāļu ādas', 'krējums', 'sviesta pulveris', 'a', 'e331']</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</si>
  <si>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</si>
  <si>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p', '0', '|3s medžiagos', 'kviešu milti', 'palmu j sāls', 'cukūrs', 'skāņiš fj a ļpuiķeniu ās regulētāji', 'nātrija karbonāti', 'kālija karbonāti', 'biezināte vamo stprikfiai', 'guāra sveķi', 'garšvielas', 'sāls', 'aromāta un abi hwvlbonukleotidai', 'pastiprinātāji', 'mononātrija glutīja', 'an āāpastamokai', "dinātrijas'", 'ribonukleotīdi', 'kaltēti dārzeņi gās m tan flmišinys', 'karis burkāni', 'pastinaki', 'ķiploki', 'maltodekstrīns', 'meli nm vas105 alpinijos', 'garšvielu maisījums', 'karijs', 'kumīns', 'korait ar 4”im atm pipari', 'alpinia galanga', 'ingvers', 'jētājs', 'saturrēlēs isiniu', 'mieliy melnie pipari', 'asie pipari', 'aromatizez rauga ekstrakts', 'saulespuķu €', '8']</t>
  </si>
  <si>
    <t>['satur olas']</t>
  </si>
  <si>
    <t>['nātrija karbonāti']</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</si>
  <si>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</si>
  <si>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['a / ”4d g d —',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</si>
  <si>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['sausais piens', 'piena tauki', 'sausās sūkalas', 'sviests', 'piens', 'olu pulveris']</t>
  </si>
  <si>
    <t>['sausais piens', 'piena tauki', 'sausās sūkalas', 'piens', 'olu pulveris ciete', 'sviestsi', 'kietinii mīti auga |7/servings', 'pieno riebalai', 'sviestas', 'pienas']</t>
  </si>
  <si>
    <t>['piens', 'karameļu piedeva', 'cukurs', 'ūdens', 'dedzināta cukura sīrups', 'dabīgs aromatizētājs', 'karamele', 'biezinātāji', 'guāra sveķi', 'karagināns', 'vitamīni a', 'b6', 'b12', 'd', 'folijskābe']</t>
  </si>
  <si>
    <t>['233', '"ass aaa a— s r rr rrr o ee r s r ss s lira aa aa a r a d tar n rrr rss ls r as —— a a r ršā r', 's r r rss r r r s ra r 2 a pt tr spp s lt tīri aa r s =ssta s sli iis rpr? tr re rs aaa as 9 smm m kk ass s prpp rrr r r š a s a s rrr', '9rss bl lš e21737',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</si>
  <si>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['piens']</t>
  </si>
  <si>
    <t>["'a", 'i sie 8 5 srs r rr rr rss s a sr ši8 sx sll 8 es zzs  s esetka a akas as paj i', 'mata s r pr rrr mu para pits nn z ut tnt el alai ies aaa arena sa 1 h+ tia š ar spa ska hd',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'pr i perel srg rs pata re mt āsi aurd pastu rioeei tt mani on a n sieti aaa na m ma m auto dots', 'ļ et t pr ad oo ata a lesa ra ne a beko a', 'ee heh ape gs sist jā nā ioc māra akas to ši bs 12 a', 'eek pie pri paberis t kurs tambumiu t mēb m a ua maei', 's 4 av eee 59 r kamelts prieninie vita s a aā', 'im est pat melo ti edu ama pod ta res r a a šj te te  bedatūd nt rata bita taa ēst pourotas in']</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</si>
  <si>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</si>
  <si>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47'l", 'dzeramais ūdens', 'vistas due', 'kviešu milti', 'kalcija karbonāts', 'dzelzs', 'a |', 'b3 un b1 vitamīni', 'raugs', 'garšvielas aenuka', 'kurkuma', 'kvie ii ne eļļa', 'ciete', 'rīsu milti', '211a urīti difosfāts', 'nātrija hidrogēnkarbonāts', 'dekstroze', 'kvieš šķiedras', 'piena olbaltumvielas', 'satur', '" laktozi', 'maltodekstrīns', 'skābuma regulētāji', 'amonija karbonāts', 'nātrija acetāts', 'citronskābe', 'antioksi', 'g j', 'dants', 'askorbīnskābe', 'sāls', 'var', 'soja', 'rieksti', 'sinepes', 'o 100 g ar vidēji satur', 'enerģē', 'n detiskā vērtība 910 kji 218 kcal', 'tauki 11', '0 g', 'tostarp piesātinātās taukskābes 2', '3 a 17', '8 g', 'tostarp =', 'cukuri 0', '8 g', 'olbaltumvielas 12', '0 g', 'sāls 16 f a temperatūrā +2 c līdz +6 "c', 'izlietot līdz', '4"751015"685367 naskatīt uz etiķetes', 'lepakots aizsargatmostērā', 'pēc iepakojuma atvēršanas izlietot 48 h laikā', 'ra» aa', 'ražots', 'sia "gaļas nams', 'ādaži" parka iela 8', 'lielvārde', 'ogres novads', 'lv', '5070', 'latvija', 'm n šāa” cāļa gaļas izcelsme ir es ci0iēss', 'csps wa']</t>
  </si>
  <si>
    <t>['cāļa gaļa', 'vistas āda', 'piena olbaltumvielas', 'satur laktozi']</t>
  </si>
  <si>
    <t>["cāļa gaļa 47'l", 'vistas due', 'a |', 'piena olbaltumvielas', '" laktozi', 'sia "gaļas nams', 'm n šāa” cāļa gaļas izcelsme ir es ci0iēss']</t>
  </si>
  <si>
    <t>["cāļa gaļa 47'l", 'piena olbaltumvielas']</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</si>
  <si>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</si>
  <si>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['asa tava —_—ļ če rer re oas o es a a r r a n n m 7', '2 dn', 'n o ēd bnk ——', 'asās s', 'a na č', 'ie', "' ti r žie ās", 'ās', 'oa x', 'ģ g ls 2', 'a a m 178 9', 'dati otu sia a a oti m a vē i š', 'db aa a 4me', 'gaannees nagetes ar sieru', 'ceptas', 'panētas / kepti vištienos file gabaleliai su _ n v4 au daūneseuuose /kūpsetatud paneeritud kanafileenagitsad juustuga zona ž—m a vūti j ūdens', 'kviešu milti', 'sāls', 'raugs', 'paprika', 'kurkuma', 'cāļu ādas', 'kviešu ciete', 'sī āā os a aja avdalas', 'cāļa krūtiņas fileja', 'ūdens', 'ju adas', 'su ciete', 'sīpolu pulveri be pas ei', 's aromatizētāj', 'piparu ekstrakts', 'biezinātāji', 'e412', 'e460', 'e401', 'siers', 'satur pienu', 'kviešu olbaltumvielas fvar', '4 krāsvielu e170', 'kartupeļu ciete', 'kviešu šķiednvielas', 'stabilizētāji', 'e451', 'e450', 'e516', 'antioksidants', 'e300', 'dekstroze', 'skābuma regulēts id', '4 ā', 'xe', 'e327', 'e262', 'rapšu eļļa cepšanai', 'iepakots aizsargatmostērā', 'gatavs lietošanai', 'ieteicams uzsildīt', 'uz grilla vai pannas 7 min', 'pēcien —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'e450', 'e516', 'antioksidantas e909',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</si>
  <si>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['cāļa krūtiņas fileja', 'cāļu ādas', 'siers', 'satur pienu']</t>
  </si>
  <si>
    <t>['cāļu ādas', 'cāļa krūtiņas fileja', 'siers', 'dati otu sia a a oti m a vē i š', 'gaannees nagetes ar sieru', 'e401', 'satur pienu', '4 krāsvielu e170', 'e451', 'sudētyje yra pieno', 'antioksidantas e909', 'latvijaj latvija/ lati']</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</si>
  <si>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</si>
  <si>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'e401', 'e410', 'glikozes sīrups', 'marinēti gurķi', 'gurķi', 'aāņņčspirta etiķis', 'sāls', 'cukurs', 'siers', 'piens', 'sāls', 'ierauga kultūras', 'siera ferments', 'ķiploku granulas', 'sīpolu m tanupulveris', 'pētersīļi', 'var',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e260 druska', 'stabilizatoriai', 'e412', 'e415', '£401', 'e410', 'gliukozēs srupāj itūros', 'reta', 'agurkai', 'spirito actas', 'druska', 'cukrus', 'sūris  ipienas', 'druska', 'u uesēlienjir i u |aaa amu pēdsaku', 'ti iiki', 'žiūrēti t pakuotes', 'ētienostemceturaa u', 'tinka vartoti ki', 'žiūrēti data aņi rimi užsakymg', 'duonos', 'vistienos m =']</t>
  </si>
  <si>
    <t>['cepta vistas gaļa', 'vistas gaļa', 'olu dzeltenuma pulveris', 'siers', 'piens', 'siera ferments']</t>
  </si>
  <si>
    <t>['cepta vistas gaļa', 'vistas gaļa', 'olu dzeltenumapulveris', 'siers', 'piens', 'siera ferments', 'vistas izcelsme', 'a', 'e471', 'sīpolu pulveris', 'e401', 'spirito actas']</t>
  </si>
  <si>
    <t>['pasterizēts govs piens', 'pārtikas ražošanas sāls', 'ieraugs', 'mikrobiooģiskais ferments']</t>
  </si>
  <si>
    <t>['attie a tan m a', 'v', 'araa a n a n u are pasterizēts govs piens', 'pārtikas ražošanas sā mm m ll| da et i ma te m a', 'ž', 'p sāls a a m a šu bs', 'ā ieraugs', 'mikrobioloģiskais f', 'r me dm ds a', '=a o a r i kura ga pa', '9 gs', 'mikrobioloģiskais ferments', 'rt a ad |a a', 'peei a ea', 'a kemm —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 olbaltumvielas 25g', 'sāls 1', '2 labā mp es em —', 'uzieas a n ss m zielk b0s iuaaana', '— šā ea x žž', '8 a s', 'b8 uzg a at temperatūra eks m', 'ae s s a', 'a — =aaa aa dā taa a 2 bi krama s i otas a mm —m', 'ku 23 = oo', 'ii tes sie o srs r ā a a', 'ē via» m no+2 c līdz +69 c', 'iepakots aizsa rgatmosfērā', 'e941 aim = a ttt', 'aaa', 'a e ietot lī a aa a ba', 'ses kkaa s y a m ā', '290', 'izlie |0', 'līdz', 'k 2', "— katie a ze de rss be a a za red ttm a abas'", 'ta bb', "ska p j p a a m tns a a a ti ' i", 'tīt_ uz iepakojuma',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'vika', 'aa a r r s rr sts ā3', '" ba »',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</si>
  <si>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['pasterizēts govs piens']</t>
  </si>
  <si>
    <t>['araa a n a n u are pasterizēts govs piens', 'esvaines piens', 'a', 'a — =aaa aa dā taa a 2 bi krama s i otas a mm —m', 'e941 aim = a ttt', 'pa ea a a s n r t s i bits bua er pr er r s rs']</t>
  </si>
  <si>
    <t>['araa a n a n u are pasterizēts govs piens']</t>
  </si>
  <si>
    <t>['esvaines piens', 'a', 'a — =aaa aa dā taa a 2 bi krama s i otas a mm —m', 'e941 aim = a ttt', 'pa ea a a s n r t s i bits bua er pr er r s rs']</t>
  </si>
  <si>
    <t>['biezpiens', 'sviests', 'vīnogu lapas', 'vīnogu lapas', 'antioksidanti', 'e223', 'e224', 'sāls', 'skābuma regulētājs', 'citronskābe', 'e330', 'ķiploki', 'olīvas', 'sāls', 'biezinātāji', 'e407', 'e415', 'pētersīļi', 'maurloki', 'dilles', 'konservants kālija sorbāts']</t>
  </si>
  <si>
    <t>['biezpiens uz / x 80 1 |', 'm', 'a an a sviests', 'vinogu lapas', 'vinogu lapas', 'antioksidanti', 'a bb', '4', 'a 5', 'e223', 'e224', 'sāls', 'skābuma regulētājs', 'citronskāba = ir ta a ai sea =', 'e330',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 ēa a', 'a om a ābm 0 » j i — „', '3 " bam']</t>
  </si>
  <si>
    <t>['biezpiens', 'sviests']</t>
  </si>
  <si>
    <t>['biezpiens uz / x 80 1 |', 'a an a sviests']</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</si>
  <si>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</si>
  <si>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['cepumu bumbas  ikviešu mīti', 'margarins', 'rapšu eļļa', 'kokosriekstu ela', 'ūdens', 'pilnīgi hidrogenēta rapšu eļļa', 'sāks emulgatos baa ma irmatzētāj estahēstemiss', 'lemta ctronskābe', 'dabigs aromatizētās', 'vitamīns a', 'cukurs kviešu ciete', 'rdimātāj pifosfāt', 'to karbonāti', 'kviešu ciete', 'ciete', 'vaniļas cukurs', 'cukurs van t bsar aneli', 'legubāt sus umēsā vi fibaa maiss sd', 'cukurs sausaspiens', 'kalao sies lalaomasa', 'cete ētiatossaulegu uleciāni vanīlns sāls', 'var', 'g v okiembbles', 'nheat ābur maraariu', 'za et līks prada tee lejā raevid e1506 karjmaa 1 9 spa bkaitkalsinmikdioalēte', 'mik ccokte rgreders"amet iinganemisā | amu coconut oil', 'water', 'fully hp drogenated rapeseed oi', 'salt', 'emulsifier mono=and diglycerides offatty acids', 'acīdity regulator ātrie acid', 'tur kāmrin vienis iā aeiīu amas star', 'arā pnosp rome an s a da lg nana staceb anda et anas', 'gl sagraigemījes a', 'a &lt; lebria', 'raevaldi 75306', 'karlumaa tee e20 mer lecītbin', 'vali', 'salt may contain iraces of different nuts', 'peanuts and egg products keep cool and dr', '183', 'c on |attēla baam "be vad', 'e6200', '"arjumaa', 'l sti cd saulsaini rutuliukai pieniniame šokolade selga”', 'pieninis sokoladas', 'sudedamosios dalvs', 'sausainiy rutuliukai', 'kvietiniai miltai', 'ma m oo hrdejas jokosu aliejus', 'vandua', 'visskai hidrintas rapsu alejas', 'druska', 'erukīkisteka', 'rūgščīy mono» ir digiceridzi', 'rūgstingurna regulivojanti medžiaga citi rūgštis', 'netūreli kvapioji medžiega', 'vitamīns as i', 'nieāļ mes iedos kidmomedžagas eesklainatiokaroonatā?', 'vie kzlmales krimas remove luks tamlēsapigjmedīaga vanlēselstektomitelai vanlēssēki else fr || |', 'wnsnen sotupienomitelai kakavossiestas kakaros masē” krelmols erskislecītnai vau ražu', 'vanilnas', 'druska', 'gali būti jai ae me lal vesījeka |', 'js p', 'b', '"sgamintojas orla eesti a5', 'pārguvālja tee6', 'lehrmja', 'raevald', '75306', 'harjumaa', 'kia cd selga kipsepalii pinašoknkatis imašokolaadi gu', 'koostisosad', 'kūpssetūkid  nap šis| v', 'pn aokkesēl', 'vesi pana am rjsā sr', 'erulgazrafapēte mono ja dlūsen jppsvemeglkatrsdar ape kods brasa maitseaine', 'a', 'vitarmīn', 'suhlu no” fm ierjusines sins nagtriumkarbonaadid', 'nisutārklis', 'tārklis', 'vanillisuhkur', 'suhkur', 'vanilli īru maitseaine', 'ekstraheeritud vanillipulber', 'ekstraheeritud vanilliseemned', 'soal', 'suhiku', 'baisia', 'mr pampu črulpatrpāeallelstin', 'vaniliin s00l', 'vēl sisaldadaerinevatepāhklite', 'maapāhklite ja munatoodete šāke', 'sālitada ahedas ja kuivas kohas', '18', '37 too |ā sie tn jas vald', '75306', 'harjumaa', 'eesti', 'e09 selga neuekbe', 'luapuku 8 monoskom iuokonage', 'monovkbif tokoma', 'cocras', 'neuekbe', 'tlapukut', 'muus |a mo u nonokoboe maco', 'bo', 'nonkoctbao tmaporekmbmpobahhoe pancogoe macno', 'colb', '3mmbrarop moho', 'm aņuttmlļepadi kada kaicnot', 'pērynatop kmcnotot || aaa kana s bmtomrā', 'c220', 'much mu hb kparmai', 'pašponumtenu', 'pugocbaroi', 'kāpookatu katpma', 'nujehmahbim kpākman', 'kpkman', 'bak abl cap', 'caap', 'bak9 vas pa actrakt hs c0mah baku', 'co1', 'cap', 'lļettbk0e c0 monoko', 'kakaomacto', 'kka0', 'macca', 'kparma', '3mjtibratop nogcomheueblā reps', 'bokātabs gas "pma 1 aud npoiktob', 'āpkmte 8 nom mecre npn temnepargpe', '18', '23', 'c', 'cpegnue 3kauemna nmuresol uekkocr 8 100 r apoggnrosa stara sva 590 kran', 'čenku = 7', '4 1', 'pol = 301', 'jrmegoņoi = 57 1', 'hrorogurenb', 'orkla česti as', 'pārguvēlja tee 6', 'lehmja', 'rae vald', '75306', 'karur', 'eat šjas e s eddtonam po', '000 coj1o"', '199178', 'cakr', 'lerepējpr', '5', '8', 'imhina bagitdebckoro octroba', 'vom 7', 'jmte ā', 'no', '69m 326', 'ten', '81232', 'autvsrodkt d iki ar so selga sušienkove guločky v mliečnej cokolāde', 'mliečna čokolāda', 'zloženie', 'kusky sušienok', 'pšeničnā mūka', 'margarn', 'at a rr 00t monoadiglvcerid mastnyeh kyselin', 'regulātorkyslosti kyselina citronovā', 'prirodna priehut', 'vitamin a', 'cuko', 'psenicny skrob', 'kyprad pr”aaa "aim sa nes', 'd sat bai dtibia a mt pig roznyah orecox', 'arašidov a vaječnjah produktov', 'skladovat na chladnom a sudhom mieste', '18 a vienkajā!" 4 via stone e24041 ša u', '80 "va', 'daļa 1497101 prievidza', 'slovenskā republika tel', '00421', '46', '541 934wwwbona', 'eu sk c2 selga a” fims a taminā alpen iumēam do lej kolosovj lej vada', '2ela ztuženiepkovy ale sl ermulgātor mono', '260', '/ii ž | io ttunēmška kanas gprapīsadi oilosfaty', 'uhličtam sodr', 'pšeničmj skrob', 'škrob', 'vanikovi cukr cukt', 'vaniikove viedilš j', 'ws nrkre', 'orla est as pēra ae dmota „škrob', 'emulgātorslunečniovg lec', 'vanilm', 'sil mūže obsahoratstopyrūzn 0m y sd guvēja aienmja', 'rae vald', '75306', 'harjumaa', 'eesti„ea nida ""stingumo dakd= pare', 'm a']</t>
  </si>
  <si>
    <t>['sausais piens']</t>
  </si>
  <si>
    <t>['a', 'cepumu bumbas  ikviešu mīti', 'vitamīns a', 'cukurs sausaspiens', 'kalao sies lalaomasa', 'arā pnosp rome an s a da lg nana staceb anda et anas', 'vitamīns as i', 'pšeničnā mūka', 'daļa 1497101 prievidza']</t>
  </si>
  <si>
    <t>['cukurs sausaspiens']</t>
  </si>
  <si>
    <t>['a', 'cepumu bumbas  ikviešu mīti', 'vitamīns a', 'kalao sies lalaomasa', 'arā pnosp rome an s a da lg nana staceb anda et anas', 'vitamīns as i', 'pšeničnā mūka', 'daļa 1497101 prievidza']</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</si>
  <si>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</si>
  <si>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['taiti &lt; m kv —r—', '— zoo', "j j ' rei w nūin ba un", 'nio las', 'g — iņas aršfēra narsu "a liavdalas', 'pupiņu milti', 'f', 'triks', '2 iris! īkalu pe urzas putraimi', 'saulespuķu «na', 'jaukts ā ventsš nertupeļem', 'sāls', 'siera pulveris', '9 se', 'piena', 'maltodekstrīns', 'no kukurūzas w as ģ |gai īno kura  ir baltais č d ms 8', '574', 'cukurs', 'rauga ekstrakts', 'siera pulveris', '"a', 'š tima regulētājs', 'citronskābe', 'ces', 'aromatizētājs', 'satur pienu', 'sīpolu pi = 2 m—_ zcelsmes vieta', 'es un ārpus bo velas', 'augu eļļa', 'rapšuji', 'ražots latvijā', 'piņņi', 'ā', "an and corn sli '— m arelif", '9', 'salā zīm', 'with cheese fa 4  ā', 'dy = notler tom maltour', 'corn arits 2 m ba /b nr šā ū s', 'm tri h j ņ', '7', "&gt; 4i a lema ategge pelotovi vejs palsi varen oi spice m ag — ties' ww lan 0", 'marie inlatvm power', 'of which  white crecdar cleese! fiavoura n', 'i ma', 'origin or bea tegulator', 'citric acid', 'anīca', 'veaetabie oil laēa', 'w', 'ā mn four eu and nor ed', 'spice', 'vegetetē t s na —ww n and non', 'eu', 's bb ma5 m od jūr 12', 'sādā n a ma', "2801 — ku co bkv c ' m cblļ m &gt;"]</t>
  </si>
  <si>
    <t>['sūkalu pulveris', 'no piena', 'siera pulveris', 'siera pulveris', 'no kura 50% ir baltais čedaras siers', 'satur pienu']</t>
  </si>
  <si>
    <t>['siera pulveris', 'piena', 'siera pulveris', '"a', 'satur pienu', 'sīpolu pi = 2 m—_ zcelsmes vieta']</t>
  </si>
  <si>
    <t>['siera pulveris']</t>
  </si>
  <si>
    <t>['cu a ——', '5 ā „lv puni oo= aa —————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 '——_—— viet j"ml en bean and corn stick jgs — ln cheese', 'dean 90', 'j', 'et ā j ata from mi', 'maks acer', 'grits', 'sunflower oil spice mix', 'whe/7 "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 name', 't myka', "kvkvdua nm ' nn n ā | ļ"]</t>
  </si>
  <si>
    <t>['siera pulveri ž ts „', 'no piena', 'siera pulveris', 'as siers', '"tsūkalu 17', 'satur pienu', 'vaē u izcelsmes vieta']</t>
  </si>
  <si>
    <t>['no piena']</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</si>
  <si>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</si>
  <si>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['garsteā arden uad a 5 jb a 1 —— =„aānij a if | freešā cu gša', '= — — — — — — — — =a 3', '„', 'saj ūžnvi0', '5', "j = a kukurūzas bunbas =' ļ a ž", 'ši v', '1 v | —f j lij lv| ar načo siera gari 8 z', '| avdaļas', 'kukurūzas putraimi', 'augu eļļa', 'saulespuķu eļļa', 's', 'vai palmu eļā u', 'ja | —— eļa', 'r', 'jauktas garšvielas', 'maltodekstrīns', "kukurūzas uv 0' kartupeļu", 'sūkalu pulveris no piena', 'piena pulveris', 'piena olbaltumvielas', 'sierāji', 'pulveris', 'sāls', 'tomātu pulveris', 'rauga ekstrakts', 'dekstroze', 'no kukurūzas', 'cukus ns garšvielas', 'g sīpilu pulveris', 'skābuma regulētājs', 'citronskābe', 'garš m', 'a a j ta ekstrakti', 'paprikas', 'čili', '"izmantotās eļļas apzīmējumu skatīt pie derīguma term" |"g ji a — "formācijas', 'ražots latvijā', 'kuku īzas putraimu izcelsmes vieta', 'es', 'jo 8 z| 224 dd p kr', '|', 'a corn balls wiarea” mm inā!', '| nmn mt” ām 4 nacho cheese fla/g —', 'f', 'a corn i', 'pil', 'p ” 4im ra 3 mēli', 'r', 's picemis apm oil', 'sunflower oil', 's', 'or palm t jan ļm i poider', 'milk pretējs daltodextrin', 'maize', 'potato', 'whey pg', '—', 'a a n maize', 'sen', 'cheese powder', 'salt', 'tomato pgpoj bs k', 'ads laprika ma" spice', 'flavouring', 'onion powder', 'acidity g a', '— m ma m latvia ui information regarding used oi 78 w', 'n no m', 'tigin of corn grits', 'eu', '|14 j', '13 a']</t>
  </si>
  <si>
    <t>['sūkalu pulveris', 'no piena', 'piena pulveris', 'piena olbaltumvielas', 'siera pulveris']</t>
  </si>
  <si>
    <t>['1 v | —f j lij lv| ar načo siera gari 8 z', 'sūkalu pulveris no piena', 'piena pulveris', 'piena olbaltumvielas', 'pulveris', 'kuku īzas putraimu izcelsmes vieta']</t>
  </si>
  <si>
    <t>['aunazirņi', 'rapšu eļļa', 'sezama pasta', 'burkāni', 'ūdens', 'mango biezenis', 'mango', 'cukurs', 'kokosriekstu piena pulveris', 'kokosriekstu piens', 'maltodekstrīns', 'piena olbaltumvielas', 'kokosrieksti', 'cukurs', 'sāls', 'skābe e330', 'ķiploki', 'konservanti', 'e211', 'e202', 'garšvielas']</t>
  </si>
  <si>
    <t>['aunazrņ a29 rapšu y7 rija sezama pasta', 'burkāni', 'ūdens', 'mango bezens', 'mango a4', 'cukurs', 'kokosriekstu pna pll 2',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</si>
  <si>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['piena olbaltumvielas']</t>
  </si>
  <si>
    <t>['| maltodeksrīns piena olbaltumvielas', 'klja t pēcīpašarm pasūtījuma aunazrņu mangobiezeņaunkokosrekstuizcelsvmenavnīderlandeizplatītslatvjā starīmilatvi a dega en ļ i4 | rīga lv', 'maltodekstnās t +”as pieno balta']</t>
  </si>
  <si>
    <t>['| maltodeksrīns piena olbaltumvielas']</t>
  </si>
  <si>
    <t>['klja t pēcīpašarm pasūtījuma aunazrņu mangobiezeņaunkokosrekstuizcelsvmenavnīderlandeizplatītslatvjā starīmilatvi a dega en ļ i4 | rīga lv', 'maltodekstnās t +”as pieno balta']</t>
  </si>
  <si>
    <t>['kviešu milti', 'cukurs', 'palmu eļļa', 'ūdens', 'glikozes', 'fruktozes sīrups', 'iebiezināts piens ar cukuru', 'piens', 'cukurs', 'emulgators e322', 'sojas', 'sāls', 'irdinātāji', 'e503', 'e500', 'aromatizētājs']</t>
  </si>
  <si>
    <t>['kviešu milti', 'calm pālmu eļb', 'ūdens', 'glikozes traltētes siups iebiezīnāts piens ar cukuru  piens', 'cukurs a aemu ors e322 veļas', 'sāls', 'irdinātāji', 'e503', 'e500', 'aromatizētājs', 'var',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</si>
  <si>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['iebiezināts piens ar cukuru', 'piens']</t>
  </si>
  <si>
    <t>['glikozes traltētes siups iebiezīnāts piens ar cukuru  piens', 'a', 'aita piesātinātās taukskābes 7']</t>
  </si>
  <si>
    <t>['glikozes traltētes siups iebiezīnāts piens ar cukuru  piens']</t>
  </si>
  <si>
    <t>['iebiezināts piens ar cukuru']</t>
  </si>
  <si>
    <t>['a', 'aita piesātinātās taukskābes 7']</t>
  </si>
  <si>
    <t>['pilngraudu kviešu milti', '78g', 'rivētā mocarella', 'piens', '8g', 'rivēts ementāl siers', 'piens', 'kaltētu tomātu gabaliņi', '7g', 'linsēklas', '6g', 'extra virgin olīveļļa', '4g', 'sezama sēklas', '3g', 'jūras sāls', 'raugs', 'mieža iesala ekstrakts', 'provansas garšaugi', '0', '3g']</t>
  </si>
  <si>
    <t>['m tomātu 8 mocarellas "4s anerauou sausnazītes kam voši ns ilngraudu kviešu milti', '78g', 'rivētā mocarella 4', 've gai rivēts ementāl siers', 'piens', 'kaltētu tomātu gabaliņi | pa+ deal linsēklas', '6g', 'extra virgin olīveļļa', '4g', 'sezama sēklas 8 711 aainuras sāls', 'raugs', 'mieža iesala ekstrakts', 'provansas garšaugi 4v = "1007 produkta ražošanai', '— 4 1 vidēja uzturvērtība = — 100gmērv', 'ruf enerģetiskā vērtība ——  ———————————————17161u/409kcadl milaj tauki ——————————13g9', 'bntostarp piesātinātās taukskābes —— 37 g | "ēi oglhidrāti sūtostarn niebiees | 14']</t>
  </si>
  <si>
    <t>['rivētā mocarella', 'piens', 'rivēts Ementāl siers', 'piens']</t>
  </si>
  <si>
    <t>['rivētā mocarella 4', 've gai rivēts ementāl siers', 'piens', 'm tomātu 8 mocarellas "4s anerauou sausnazītes kam voši ns ilngraudu kviešu milti']</t>
  </si>
  <si>
    <t>['rivētā mocarella 4', 'piens']</t>
  </si>
  <si>
    <t>['rivēts Ementāl siers', 'piens']</t>
  </si>
  <si>
    <t>['ve gai rivēts ementāl siers']</t>
  </si>
  <si>
    <t>['rudzu milti', 'miežu graudi', 'cukurs', 'saulespuķu sēklas', 'rudzu iesals', 'tīrkutūra', 'piens', 'pienskābās baktērijas', 'kviešu klijas', 'sāls', 'ķimenes']</t>
  </si>
  <si>
    <t>['cd naa bvay 7', 'maaas sr aa i a a —” r„asa a at a a _——— s ee” de ok pr aj', 'aam = ā', 'ļ', 'i da ā', 'š a us as = 3 — š č g w 8x kas', '74 pa ā| wa gra', 'hm y', '/pi a we am names com jā 1 14 žžmii "lava', 'a ana a', '————čdlt', 'cm 0', 'ma| v g atavot t va el ta zraugai // |', 'a m sak ba "', 'm', '7 m |e', 'i skābe 3eo', 'āā', 'mi 9 g', 'is', '”" |i |', 'āā š muao s nu m ie s sm a ms | 4 u', 'ym ta d 4\'751001"263548 jam ! š+ kaiš s n', '+4j vi | 2 3 ”']</t>
  </si>
  <si>
    <t>['tīrkutūra', 'piens']</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</si>
  <si>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</si>
  <si>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['ā ā 1 i f kb siika dā + i aa "3 f4', "' | ili a aa |m u h", 'ča cr entaā 2', 'je', 'h', '2', 'ē er m šā šaaomtm ee ua 3 rarokģmāis vir degakarma aaa ee', 'rr aaaabr at i vai at dē randeniai 6 d om$ ou ja j', 'tostarp | a m', '1', 'a tu paies "a 4 a', 'yj a de es uma velas can la t šai', 'an', 'aa a', 'ved is', '„jv āā? mvicids 3 m', 's jh t "', "s1 ' zs ko jzier ku jun", '4 a i pr a ž', 'hull', 'jun uunuv i tend etud', "a 1 iena kojuma a vēri as izlietot / dienu laika ā už abāt ma m saules sta 4 di ' uab", 'rīm latira pauda 6 6', '1', '91437ma a tood vietā', 'ražots nīderlandē pēc īpaša rimi pasūtījuma', 'ookolādes izcelsme', 'atītājsa 11 9', 'mb n ti j | asa', 'ba j', 'ās', 'ir na rir 1 latvia', 'a paeglava tēla 161', 'rīga', 'lv', '1021', 'bezmaksas tālrunisnelson tests', 'latvijā', 'sna rī a', 'atsauksraēra latvijā', '80000 180', 'mo ā akasjaiata', 'ba ka — ā čā a', 'i ļ d — aj a', 'j ū č a t s mn ka ž']</t>
  </si>
  <si>
    <t>['piena šokolāde', 'pilnpiena pulveris', 'pilnpiena pulveris', 'vājpiena pulveris', 'olu pulveris']</t>
  </si>
  <si>
    <t>['h', "a 1 iena kojuma a vēri as izlietot / dienu laika ā už abāt ma m saules sta 4 di ' uab"]</t>
  </si>
  <si>
    <t>["a 1 iena kojuma a vēri as izlietot / dienu laika ā už abāt ma m saules sta 4 di ' uab"]</t>
  </si>
  <si>
    <t>['pilnpiena pulveris', 'pilnpiena pulveris', 'vājpiena pulveris', 'olu pulveris']</t>
  </si>
  <si>
    <t>['h']</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</si>
  <si>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</si>
  <si>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—ļ———c— — cee d', '| " m', '£', '—', 'kad c i ki 28', '8 g', 'no', 'saja ās ķ', '—gg5»ķ5hxk"g"ķ5"ķ5 "5 00 j m', '5s', 'hhiedrā vm a', 'm u še m ā ē', '"ā mmmm ja a', 'ž vw', 'kč j i', 'is p ēri', '|—_|ļ', "'īēceeaaeeemll a ā j | z f šā šā _š — deždzeēeezeēeze", "zedzezem cc ' a as", '| j / ā3 mmmm o žt ķ "', 'ģ a āā g a']</t>
  </si>
  <si>
    <t>['piens', 'baktēriju tīrkultūra', 'olu masa', 'sūkalu pulveris']</t>
  </si>
  <si>
    <t>['siers ahi n ē', 'tta tīrkultūra', 'pārtikas krāsviela annato aa at urkultūra', 'iu pulveris']</t>
  </si>
  <si>
    <t>['pārtikas krāsviela annato aa at urkultūra']</t>
  </si>
  <si>
    <t>['piens', 'olu masa', 'sūkalu pulveris']</t>
  </si>
  <si>
    <t>['siers ahi n ē', 'tta tīrkultūra', 'iu pulveris']</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</si>
  <si>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</si>
  <si>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</si>
  <si>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['olas', 'pilnpiena pulveris']</t>
  </si>
  <si>
    <t>['olas', 'un e471', 'pineiena pulveris']</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</si>
  <si>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</si>
  <si>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 199', 'ogļhidrāti 504', 'tostarp cukuri 3', '49', 'olbaltumvielas —6', '7 9', 'a i isāls — 2', '39', 'ieteicamā deva vidusmēra pieaugušajam', 'e2400 k', 'vai 2000 kcal', '"lporcijasatur m aa aptuveni 5 g', 'šis iepakojums satur = 35 porcijas', 'ražotājs', 'sia „orkla latvija”', 'mieraiela 22', 'ļ m4 rīga', 'lv', '1001', 'latvija', 'tālrunis atsauksmēm +37167080700', 'www', 'staburadze', 'lv a ” šaa tk']</t>
  </si>
  <si>
    <t>['karotīns', 'varsaturēt olu', 'tauki', 'es s os4 krāsviela karotīni', 'ieteicamā deva vidusmēra pieaugušajam']</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</si>
  <si>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</si>
  <si>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 k vkau ž j', '| aa', 'j ā| j ļ a ģ', "'", '07', 'a r n n s au 6731744114', '2 z 13 10nevvaanusj', 'ri re s s les aa aa aaa a a aaa m saimn m4  —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e2383 53 p132 5! es dzd a assbe aa 2', 's r r rrr r ie n i m t m a s kid adztia se —jas ri vē pa', 'es s sss r rs ats a a a aa s a n s a s m s 8 e3008 is se i s o ot nos —_—_———', 'g a a t — krasviela beta karotīns', 'rapšu eļļa siers',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'4', '1 ž "ae e10891 igs altu šo i ee en ari aaass a le m sia am m lašāss tt +4 z 18 ž a a a', 'a a s a a ta šā _—_7 hg', '5g 14/097',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 r — a em', 'b — avtīj + 4', '3', 'to vēzi ž', '|  ņ e39431 a x a aaa ss s', 'šes j "i ž', 'ir y', '9 p 4 ņ ķ ž', '\' i s " 47 ā', 'ļ 9 k', '4 kā r ā', 'w a š šā o jrž k a', '9', 'ws m v v kk yyf ā | v |', '"m + a la']</t>
  </si>
  <si>
    <t>['sviesta', 'siers', 'govs piens', 'siera ieraugs', 'renīns', 'olu masa']</t>
  </si>
  <si>
    <t>['a', 'aš 8 v am aa da m aa da a ga īm a die am n ma aa aaa mati de taas a see tes r eet bēš vpp v us', 'g a a t — krasviela beta karotīns', 'rapšu eļļa siers',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</si>
  <si>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['rapšu eļļa siers']</t>
  </si>
  <si>
    <t>['sviesta', 'govs piens', 'siera ieraugs', 'renīns', 'olu masa']</t>
  </si>
  <si>
    <t>['a', 'aš 8 v am aa da m aa da a ga īm a die am n ma aa aaa mati de taas a see tes r eet bēš vpp v us', 'g a a t — krasviela beta karotīns',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</si>
  <si>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</si>
  <si>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['a" — — u ———', 'a t ra  —— š m rem la aaa', '_ „š ga a eee', '— emer āū"', '—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"——i "', 'o', 'produkta vidējā uzturvērti', 'ts reo sa vaemaenans', 'y ēner āā = īha v |/l f', '|', 'nerģētiskā vērtība', 'kj/kcal”', 'šu ā čļčččččļ! tais oo ļ garu t” | og|hidrāti', 'g | ij| —č', "'", 'i 10starpeukuri 5ā = pt miami —', '4 odaltumvielas c | «pf sāls', 'e', '2 — "—', 'wwr  a']</t>
  </si>
  <si>
    <t>['liellopu gaļa', 'sausais liellopu gaļas buljons', 'liellopu buljons', 'liellopu tauki', 'liellopu gaļas pulveris']</t>
  </si>
  <si>
    <t>['a', 'z liellopu gaļa', 'sausais', 'liellopu buljons', 'liellopu tauki', 'aa ga garšas pastiprinātāju nātrija g āļ m e100', 'satur | n ! jfr „liellopu ga ās pulveris', 'šu ā čļčččččļ! tais oo ļ garu t” | og|hidrāti']</t>
  </si>
  <si>
    <t>['a', 'sausais']</t>
  </si>
  <si>
    <t>['rīsi', 'ūdens', 'kartupeļi', 'sīpoli', 'liellopu gaļa', 'burkāni', 'sāls', 'sausais gai "rejam ž garšas pastiprinātāju nātrija glut', 'šs š j1 e100', 'du ēļļa', 'sēlerijas', 'sausais liel!', '71p', 'piliellopu r', 'liellopu tauki', 'satur rozi s d «— dielopu gaļas pulvēris', 'maltodekstr vi — |ste riet als to tronskābe', 'ga — aā lūfēt niecīgas glutēna', 'zemesriekst e— clļ —', 'sradukta vidējā uzturvērtibs esenerģētiskā vērtība', 'k', '/kcal  =eae pp —_— hlā 4 tauki', 'g =', '00| othidāi a 9 | _—ī g vi c m ļ ņ']</t>
  </si>
  <si>
    <t>['liellopu gaļa', 'liellopu tauki', 'satur rozi s d «— dielopu gaļas pulvēris', 'šs š j1 e100', 'sausais liel!', 'piliellopu r', 'maltodekstr vi — |ste riet als to tronskābe']</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</si>
  <si>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</si>
  <si>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 a n a lems 1 i”', '| „amu | čo | emt te a a 94', 'g £ 4 a —', '— kis', 'asus dā āā? v m m 0 —',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 an a a ee o oe eeeeeeeeeenieeede eee ī 4', '| produkta vidējā uzturvērtība _ n  tj | enerģētiskā vērtība', 'lu/kcal „» a a', '| tauki', 'g ģ |', 'užģūr tostarp piesātinātās taukskābes', 'i ——i tus lnmū———— udd ogļhidrāti', 'ga a —— iv tostarp cukuri', 'a m da„siet ak een —', '" ipa olbaltumvielas', 'a a ||', 'sāls', 'g a c 4 —ē | padotājs vrkla eesti as', 'pēltsamaa factory', 'oo jā a„ | ēinna mnt1', '48103 poltsamaa', 'igaunija = ———_—00016 ne ss']</t>
  </si>
  <si>
    <t>['cūkgaļa', 'žāvēta desa', 'liellopu gaļa', 'cūkgaļa', 'cūku tauki', 'sausais liellopu gaļas buljons']</t>
  </si>
  <si>
    <t>['cūkgaļa', 'žāvētā desa', 'liellopu gaļa', 'sausais liellopu gaļas buljons', '| tauki', 'cuku', 'cūkaa! ts di»  71| 18 garšvielas']</t>
  </si>
  <si>
    <t>['kūpinātas reņģes', 'clupea harengus membras', 'baltijas jūra', 'rapšu eļļa', 'pārtikas sāls']</t>
  </si>
  <si>
    <t>['a a a a nn z— aoo', '= mautatai ti pata am is ss', 'rs sas s', 'j ā j i 9', 'ua 1', 'nonās n', 'ei preci ameta wh ee stāvda | ”ea e61 aa i s a j |', 'bei', "3 s  ' jeit a s a i", 'aba š dun', 'ērti hi a', '”11750616"000258" | + jmoornas uzglabāt ledusskapī ne ilgak k pr na šūt— s a ā m 1', 'ā ā d']</t>
  </si>
  <si>
    <t>['kūpinātas reņģes', 'Clupea harengus membras']</t>
  </si>
  <si>
    <t>['tuncis', 'olīveļļa', 'pārtikas sāls']</t>
  </si>
  <si>
    <t>['tuncis””', 'olīveļļa', 'pārtikas sāls', 'izplatītājs', 'sia', 'mk olwa 1 oliwek', '501', 'dystrybutor', 'bolton polska sp', 'z 0', '0', 'ul', 'domaniewska', 'wmubop', 'eocij imctpvbiolu bh e001', 'rp', 'coģma 1839', 'y1', 'yenonemuko', 'ī ietribuitor', 'orbico srl', 'str', 'nicolae lorga', 'nr', '28', '30', 'clādirea c2', 'sector 1', '=e16022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 ss a', 'e!', '4', '39031779111', 'm  ” a']</t>
  </si>
  <si>
    <t>['tuncis']</t>
  </si>
  <si>
    <t>['tuncis””', 'eocij imctpvbiolu bh e001']</t>
  </si>
  <si>
    <t>['tuncis””']</t>
  </si>
  <si>
    <t>['eocij imctpvbiolu bh e001']</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</si>
  <si>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</si>
  <si>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['l lsosad', 'i tikka masala mērce', 'rapšu daljs', 'vandio pora da e3770 ——_a bulksdla kaste', 'koostisosaa', 'āti', 'jogurts', 'rapš ls', 'deju mina —— —m m v', 'rapsiēli', 'ūdens', 'tomati  krējums', 'tapsy', 'aleju', 'īu | —o sij vegmājgm ši eļa', 'tomātu pasta', 'oa nis', 'grietinēlē vaameta s —', '4 4 001 sai aaēttaas kit kurs', 'ingvera mi a ra  „m m aj= pi de gab lāpa kee ā', 'ku nl 900', 'sioruni as z', 'uu su a', 'g', 'bus lai okosļ ča a', '4  lseired— klūslauk', 'am as', '— sierāboliņa lapas', 'ožragiy lapēlā', 'mm m j am x antalātelehed', 'punane koriandra', 'lapas', 'ikas ekstrakts', '100 g apriky ekstrakts', 'au ģ', 'ā', 'baistt toitumisalane sarkanais čili', 'mainu enerģētiskā p istingumas', 'reg ā”u ouma ss k uzturvērtība', 'p', 'malst! 5 kunļ ij a m j', '—_—a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 oraja tee 3', 'ražots beļģijā pēc īpaša rimi latvi vijas peeno " |"na retumaa', 'kapi ražots be jā', 'āja ri to', '"ua63', 'cesti', 'izplatītājs latvijā lv', '10e at k āsu su ab 161 ksmēm la jbezmaksas tālrunis atsau i a kad jā 80000 180', 'ar ā āā']</t>
  </si>
  <si>
    <t>['jogurts', 'krējums', 'piena olbaltumvielas']</t>
  </si>
  <si>
    <t>['jogurts', 'tomati  krējums', 's = š oolee pele ira ieteicams', 'līdz ara iet ļ aidu pau']</t>
  </si>
  <si>
    <t>['auzu pārslas pilngraudu', 'cukurs', 'zemesrieksti', 'pilngraudu milti', 'kviešu', 'rudzu', 'sviests saldkrējuma', 'karamele', 'cukurs', 'piens', 'palmu un basijas kodolu eļļa', 'glikozes sīrups', 'saulespuķu eļļa', 'kefīrs', 'sāls']</t>
  </si>
  <si>
    <t>['tv aar 44 s joma sii āj ā a "iiiē iemmmnmmmnmkāka ssai anna mms kiem 9 "iiiģ a', '"iiiļ sā ma', 'ķ', "jsini aa 'w", 'deee 3 h = te ē kai pr a āā ij iļ', 'iii aa | oil"= m ši a v ru dā i  t rata abarā a ara bē l', 'ra', 'ti h i »seieimā a o āū 2', '104', 'jles', 'mam kai j i', "' ii"]</t>
  </si>
  <si>
    <t>['sviests saldkrējuma', 'piens', 'kefīrs']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</si>
  <si>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</si>
  <si>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['4 ā vad', 'n', '1knvir i a a', 'ž 5" « pr 4', 'ģ 4', 'š ļ', 'mm', 'ž bi v ā | 1 žu mu', '107170', 'bu akaodi ats 2? 1 taka ant av a +03 0 — peinins 6 |01', 'mi etgtusanec', '— | kakao pulveris ar samazinātu tauku saturu', 'irdinātāji', 'e503',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29_—_ ms —— ā —']</t>
  </si>
  <si>
    <t>['vājpiena pulveris', 'sūkalu izstrādājums']</t>
  </si>
  <si>
    <t>['sūkalu | druska pieno milteliai', 'a']</t>
  </si>
  <si>
    <t>['saldais krējums', 'stabilizētāji', 'karagināns', 'polifosfāti', 'nātrija fosfāti']</t>
  </si>
  <si>
    <t>['saldais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</si>
  <si>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t>
  </si>
  <si>
    <t>['saldais krējums', 'stabilizētāji a a a ķkaragināns', 'polifosfāti', 'rr" fosfāti', 'izlietot līdz un a īāe', 'ražošanas datums', 'skatīt uz &gt; iepakojuma', 'm', 'ay', 'sa t au m a', 'ed rēāskkoor', '«a koostisosad', 'roēsk koor', 'stabilisaatorid', 'karmrageen', 'polifosfaat', '"—naatriumfosfaadid', 'kēlblik kuni ja tootmise kuupāev', 'vt', 'mkendilt', 'aa ž ī aa grietinēlē', 'apdorota itin aukstoje temperatūroje', 'as "asudedamosios — dalys', '= grietinēlē', 'stablīzatoniai |', 'karageninas', 'polifosfatai', 'natno fosfatai', 'tinka vartoti iki ir pp 2pa minimo data', 'žr', 'ant pakuotēs', '— t| fd cimbkm', 'yibrparnactepv30bahhoe', 'octab', '—jimbkm', 'cta6wnw3atopbi', 'kapparviāa', 'nonmpocpatbi', '"lubocpatbi hatpva', 'ņnorpeowīb', '0 m āra npovsbopcība', 'aacmotpetb ha yakobke', 'm mi r nie derīguma termina', 'a']</t>
  </si>
  <si>
    <t>['saldais krējums', 'a']</t>
  </si>
  <si>
    <t>['zemesrieksti', 'cukurs', 'medus', 'saulespuķu eļļa', 'zemesriekstu eļļa', 'sāls', 'kartupeļu ciete', 'maltodekstrīns', 'biezinātājs', 'ksantāna sveķi']</t>
  </si>
  <si>
    <t>['zemesrieksti', 'cukurs', 'medus', 'saulespuķu eļļa', 'zemesriekstu eļļa', 'sāls', 'kartupeļu ciete', 'malitodekstrīns', 'biezinātājs', 'ksantāna sveķi', 'var', 'brīdinājums', 'mazi bērni var aizrīties ar riekstiem', 'i ražots dānijā', 'zemesriekstu izcelsme',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</si>
  <si>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['medus']</t>
  </si>
  <si>
    <t>['medus', 'mazi bērni var aizrīties ar riekstiem']</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</si>
  <si>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</si>
  <si>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t — s narinēt dārzeņi', 'gurķi', 'burkāni aa —«nergetiskā —— 1945kj sīpoli', 'paprika', 'ziedkāposti etikis', 'ž m |vertība', '325kcal aromatizētāji', 'cukurs', 'wm āstauku', '30m modieicēta ciete', 'vājpiena', 'tostarp pulveris', 'sinepes', 'olu lo —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 kad jeteicams līdz', 'skatīt atzīmi uz iepakojuma a', '"zglabāt temperatūrā no +2 līdz +20 "c” vēl atvēršanas uzglabāt ledusskapi +2', '+8"celt razotajs', 'sia spinvē babītes pac | j']</t>
  </si>
  <si>
    <t>['vājpiena pulveris', 'olu dzeltenuma masa']</t>
  </si>
  <si>
    <t>['vājpiena', 'olu lo — —j niesatinātās dzeltenuma masa', 'karotīns']</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</si>
  <si>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</si>
  <si>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['ranēm sila tere a —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</si>
  <si>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['sūkalu pulveris', 'olu dzeltenuma pulveris']</t>
  </si>
  <si>
    <t>['a', 'enerģētiskā 1826 pasta 54 cuku a a k i s ps lr tr ss bj š']</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</si>
  <si>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</si>
  <si>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sīpoluaromāts', 'sāls', 'sīpolu pulveris', 'dekstroze', 'garšas pastiprinātāji', 'e621', 'e639', 'cukurs', 'piena pulveris', 'kviešu proteīna olbaltumvielas', 'kviešu ekstrakts', 'ķiploku pulveris', 'siera pulveris', 'kvieši', 'siers', 'sviests', 'sāls', 'skābuma regulētājs', 'e270', 'e330', 'palmu eļļa', 'aromatizētaājs', 'garšvielas', 'irdinātājs', 'e351', 'skābuma regulētājs', 'e327', 'hidrolizētas augu olbaltumvielas', 'saulespuķu eļļa', 'sals', 'enerģētiskā vērtība', '1518 kj/ 363 kcal', '3', '100 g produkta satur', 'taukus 16 g', 'tostarp piesātinātās taukskābes8 1', '2 g', 'ogļhidrātus 45 g', 'tostarp cukurus 7', '1 g', 'olbaltumvielas 6', '0 g', 'sālim 2', '2 g', 'produkta gatavošana notiek vidē', 'kur var atrasties zemesriekstu', '„ mandeļu', 'lazdu riekstu', 'valriekstu', 'pistāciju', 'sezama sēklu', 'olu', 'piena', 'sojas', 'kviešu un rudzu miltu daļiņas', 'leteicamā 1701 hādanas temneaeratūra + +290 e43300 famneratūrā pēr']</t>
  </si>
  <si>
    <t>['piena pulveris', 'siera pulveris', 'siers', 'sviests']</t>
  </si>
  <si>
    <t>['krējuma sīpoluaromāts', 'piena pulveris', 'siera pulveris', 'siers', 'sviests', 'olu', 'piena', 'sīpolu pulveris', 'e621', 'e639']</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</si>
  <si>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</si>
  <si>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['rapšu eļļa', 'ūdens', 'aimerģētiskā e12644', 'sinepes 357', 'ūdens sinepju ai —_— vērtība', 'kdkcal pulveris', 'cukurs', 'rapšu eļļa', '—j — tauki', '4 g 58ls', 'skābuma regulētājs etiķskābe', 'i " jn — tostarp piesātinātās', 'konservants kālija sorbāts', 'etiķis', '|a — taukskābes', '3', '5g medus', 'olu pulveris', 'modificēta ——j — oglnidrāti', '5 g ciete', 'sāls', 'cukurs', 'stabilizētāji — iiā tostarp cukuri', '3', '3g', 'ksantāna', 'guāra sveķi', 'krāsviela ——', 'dd— olhaltumvielas', '1', '4g deta', 'karotīns', 'ķiploku pulveris', 'asāls', 't 06', 'konservants kālija sorbāts', 'melnie ā šēasizem i——— s sv mammu nn " natriāf———v=ēn "o t jeteirams īr 7', 's a ū aim ua adas i', '0 == 53 g jakoju dp', 'pēc atvēršanas uzglabā m m']</t>
  </si>
  <si>
    <t>['medus', 'olu pulveris']</t>
  </si>
  <si>
    <t>['5g medus', 'olu pulveris', 'karotīns', '4g deta']</t>
  </si>
  <si>
    <t>['olu pulveris']</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</si>
  <si>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</si>
  <si>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„—dd olbaltumvielas 1', '2 g8', 'sals 1', '2 g', 'šā sar ii', 'ā pēc atvēršanas izlietot 8 nedēļu laikā', 'sdhitteh ij f leteicams līdz', 'skatīt uz ie pakojuma', '|104 colza 6d a', '—_—a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  spanien/ espage „—s—— in nem s']</t>
  </si>
  <si>
    <t>['olu dzeltenums']</t>
  </si>
  <si>
    <t>['olu dzeltenums', 'ka rotīns']</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</si>
  <si>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</si>
  <si>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</si>
  <si>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['ūdens', 'saulespuķu eļļa', 'etiķis', 'cukurs', 'ķiploki', 'sūkalu olbaltumvielas', 'piena', 'modificēta ciete', 'sāls', 'garšvielas', 'satur sinepes', 'maurloki', 'skābe', 'citronskābe', 'biezinātāji', 'ksantāna sveķi', 'guāra sveķi', 'dabīgs aromatizētājs']</t>
  </si>
  <si>
    <t>['ūdens',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—ac———ččččč —elussapi «gb kiiislaugukaste', 'koostisosad', 'vesi', 'pāevalileāli', 'dādikas', 'suhkur', 'klldskuk  vadakuvalkplmast', 'iemeumodliseertud', 'tārklis', 'sool', 'virtsid', 'sisaldab sinepit', 'murulauk', 'hape fidrunhape', 'paksendoja', 'ksartaankumn', '| ā _—b guarkummi', 'iooduslik lāhna', 'ja maitseaine', 'parim enne', 'vt korgilt', 'pārast avarnist sāilitada ui ou jc —',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 īskurigsočiju rebal rūgta m ——č', 'a ss s alt ēss= tostarp piesātinātās taukskābes! 224 a']</t>
  </si>
  <si>
    <t>['sūkalu olbaltumvielas', 'piena']</t>
  </si>
  <si>
    <t>['sūkalu olbaltumvielas', 'piena', 'skābe']</t>
  </si>
  <si>
    <t>['rapšu eļļa', 'tomātu biezenis', 'etiķis', 'cukurs', 'olu dzeltenums', 'ciete', 'sāls', 'sinepju sēklas', 'garšvielu un garšaugu ekstrakti', 'satur selerijas', 'antioksidants', 'kalcija dinātrija edta']</t>
  </si>
  <si>
    <t>['rapšu eļļa', 'tomātu bie', '| ži zenis', 'etiķis', 'cukurs', 'olu dzeltenums bd', '"', 'ciete', 'sāls', 'sinepju sēklas', 'garšvieu sv zbjn garšaugu ekstrakti', 'satur selerijas', '14 i apantioksidants', 'kalcija dinātrija edta', 'ļ m', '— brīvas turēšanas apstākļos dētas olas', '"ti', 'gprs bai uzturvērtība', '100g produkta satur', 'am t a', 'mm energētikā vērtība 18124j/ 432kcal', 'a aaa oxx tauki 40', '8g', 'tostarp piesātin', 'taukskābes ge eggs', 'p————l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'u—4 ssta ualles 1009 a s aj "az ļļ energy 1814ku a ga =']</t>
  </si>
  <si>
    <t>['olu dzeltenums bd', '— brīvas turēšanas apstākļos dētas olas', 'a']</t>
  </si>
  <si>
    <t>['olu dzeltenums bd']</t>
  </si>
  <si>
    <t>['— brīvas turēšanas apstākļos dētas olas', 'a']</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</si>
  <si>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</si>
  <si>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 j = sīrups', 'sarkanvīna etiķis', 'konservēts sarkana ā', 'ā jb paprika', 'ananāsu sulas koncentrāts', "| | —_—i ' sinepju sēklas", 'kornišoni', 'cukurs', 'garšvielas i o', '— lķķimenes', 'paprika', 'kajēnas pipari', 'oregano', '| kurkuma', 'koriandrs', 'ingvers', 'krustnagliņas', '« īs | — melnie piņon', 'baltie "ak piparmētra', 'rozā t| pipari', 'zaļie pipari', 'čili', 'olu dzeltenuma pul', '_ veris', 'modificēta ciete', 'sāls', 'etiķis', 'biezinātāji ē |', 'iguāra sveķi', 'ksantāna sveķi', 'al ķiploki', 'm |ls bolu etiķis', 'konservanti', 'e202', '211', 'garšas 4', '4pastiprinātāji', 'e621',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</si>
  <si>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['olu dzeltenuma pulveris']</t>
  </si>
  <si>
    <t>['olu dzeltenuma pul', 'm |ls bolu etiķis', 'e621']</t>
  </si>
  <si>
    <t>['m |ls bolu etiķis']</t>
  </si>
  <si>
    <t>['olu dzeltenuma pul', 'e621']</t>
  </si>
  <si>
    <t>['ūdens', 'zirņi', 'kartupeļi', 'cūkgaļa kūpināta', 'cūkgaļa', 'ķiploki', 'sāls', 'melnie pipari', 'burkāni', 'sīpoli', 'rapšu eļļa', 'grūbas', 'sāls', 'rauga ekstrakts', 'kviešu milti', 'kartupeļu šķiedras', 'garšvielas']</t>
  </si>
  <si>
    <t>['———', '0p0x0bp1j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</si>
  <si>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['cūkgaļa kūpināta', 'cūkgaļa']</t>
  </si>
  <si>
    <t>['cūkgaļa kūpināta', 'cūkgaļa', 'milti']</t>
  </si>
  <si>
    <t>['t €  cocras', 'muūdens', 'zirņi', 'kartupeli', 'cūkgaļa kūpināta', 'cūkgaļa', 'bora', 'topox', '23r', 'ayķiploki', 'sāls', 'melnie pipari', 'burkāni', 'sīpoli', 'rapšu eļļa', 'grūbas', 'sāls', 'cewnuna', 'paeiujimauga ekstrakts', 'kviešu milti', 'kartupeļu šķiedras', 'garšvielas',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</si>
  <si>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cocras', 'ūdens', 'zirni', 'kartupeli', 'cūkgala kūpināta', 'cūkgaļa', 'i', 'ejamķiploki', 'sāls', 'melnie pipari', 'burkāni', 'sīpoli', 'rapšu eļļa', 'grūbas', 'sāls', 's mmā', 'a macm a nepnosaauga ekstrakts', 'kviešu milti', 'kartupeļu šķiedras', 'garšvielas', 'emm an mņrka', 'kaptod100g produkta uzturvērtība / ieteicams līdz un partijasmmuebas uehhoctb 100 r npoaykta ražošanas datums / harenerģētiskā vērtība / 986 kļ / «idmeprermueckaa ucehhoctb 140 kcal / kkatauki / kuppi 1og/rwstarp piesātinātās taukskābes / 1', '4g/r kan mcne hacbiluchhbie kmphbic kmc/otbi']</t>
  </si>
  <si>
    <t>['cūkgaļa', 'cūkgala kūpināta']</t>
  </si>
  <si>
    <t>['cūkgaļa']</t>
  </si>
  <si>
    <t>['ūdens', 'rapšu eļļa', 'tomātu pasta', 'cukurs', 'modificēta ciete', 'sāls', 'vājpiena pulveris', 'skābuma regulētājs', 'etiķskābe', 'biezinātāji', 'guāra sveķi', 'ksantāna sveķi', 'garšvielas', 'aromatizētāji', 'konservants', 'kālija sorbāts']</t>
  </si>
  <si>
    <t>['ūdens',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e14004 "a „ o']</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</si>
  <si>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</si>
  <si>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</si>
  <si>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aromatizētājs', 'sūkalu pulveri', 'siera pulveri', 'olu dzeltenuma puveris']</t>
  </si>
  <si>
    <t>['vājpiena pulveris', 'siers', 'siera šā saromatizētājs  aar sūkalu pulveri', 'siera pulveri', 'sinepju m olu m 0', 'dzeltenuma pulveris']</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</si>
  <si>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</si>
  <si>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 m produkta vidējā uzturvērtība 100 g', 'laleicams lud ienakājuma pma— mapeekāvēmīa', '99088502', 'pzgapīttempemlīt ia s ēīī j peep piesātinātās taukskābes', '2', '6 9 0', '200', '—',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</si>
  <si>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['olu dzeltenumsas jodēts sāls', '310g | &gt;vita a " ražotājs']</t>
  </si>
  <si>
    <t>['olu dzeltenumsas jodēts sāls']</t>
  </si>
  <si>
    <t>['310g | &gt;vita a " ražotājs']</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</si>
  <si>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</si>
  <si>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['6 mē', '/ j universāla un garda pe 7ž 4 a pati deva dažādiem kartupeļu', 'ost ma pati dārzenu un gaļas ēdienem', '"āattēlam ir ilustratīva nozīme dārzeņiemundažādām uzkodām v', 'a —aabiete', 'merce ķiploku t "', 'astāvaajas', 'ūdens', 'rapšu eļļa', 'piena pulveris', 'cukurs', 'modificē aciete', 'sāls', 'ķiploki', 'olu dzeltenuma pulveris', 'pētersīli kata ir se radam ra askorbīnskābe', 'ķiplokuomalizetaji', 'biezinātāji', 'guāra sveķi', 'ksantāna sveki', 'kons', 'kālija sorbāts', 'še w', 'konoeivanisvii data as emm nr a nil a ana', 'produkta vidējā uzturvērtība 100 g', '| letelcamsīdz', '—_ ss aaenerģētiskā vērtība', '1170 kj/ 285 kcal skatīt alzimi uz iepakojuma', '—', 'ku aaa ainajntetainaretestēn  anr areas ein', 'dī uzglabāt temperatūrāietielu piesātinātās taukskābes', '320 | 0', '780oru aaa aianannetnnnnaerinšākainanaceni pu pēc atvēršanas =', 'i —du oās iemet ok esenci d0 uzglabāt ledusskapi', 'apalumvielas', 'seannešanrnnnecninireis', '1100 2 m mmajā | neīo', '3200 aše———— "arā sail o ao', 'ražotājs', 'sia „orkla foods latvija"', 'zvaigžņu iela 1', 'a', '— |lpma omnia 8', 'oja „oki dahkhītaa paš', 'ae latvia', '$']</t>
  </si>
  <si>
    <t>['piena pulveris', 'olu dzeltenuma pulveris']</t>
  </si>
  <si>
    <t>['ost ma pati dārzenu un gaļas ēdienem', 'piena pulveris', 'olu dzeltenuma pulveris', 'a', '/ j universāla un garda pe 7ž 4 a pati deva dažādiem kartupeļu']</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</si>
  <si>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</si>
  <si>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e5001 e3700 | uzgiabāttemperatīrā —tostarp piesātinātās taukskābes', '269 0', '+250', 'asobānāā a ssasaaemmaseeeeeeeee= 070 | picas 5 |', 'tostarp cukumi', 'e es 480 | uzglabāt edusskap jodbalumvieas 198 3 " nā&lt; a', '100 | neto', '0g s—nčč— aa j ā— ražotājs', 'sia „orkla foods latvija”', 'zveigānu ea', 'bi |ve', 'babītes pag', 'babītes nov', 'lv', '2101', 'lava', 'ās']</t>
  </si>
  <si>
    <t>['vājpiena pulveris', 'olu dzeltenums', 'satur piena sūkalu pulveri']</t>
  </si>
  <si>
    <t>['vājpiena pulveris', 'olu dzeltenums', 'satur piena sukalu pulveri']</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</si>
  <si>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</si>
  <si>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 'na 4g nemo ormm turn ielā 1', 'rotās', 'latvija”', 'zvaigžņu »', 'ražotājs', 'sia „orkla foods latvija p717 lava']</t>
  </si>
  <si>
    <t>['olu dzeltenuma masa']</t>
  </si>
  <si>
    <t>['olu dzeltenuma masa',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</si>
  <si>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</si>
  <si>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e331',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'nipioku | 4rs rs 53', 'ž —', 'd3', 'š oaa lira!', '— = y', "si ne bti a vēer+ ” t0177 hi j ' j s luuu oi ub", '124k1 ej', 'f', 'j uyuoka vēttīda', '130/ 0', '7 kcal', '|ā nt im iz i', '— katf |8 huituotti n ts a a 1 pa i ā', '3', '54', 'ķ bes', 'a a uaulvertība', '33', '4 g tauki', 'tostarp 3', '2 g piesātinātas tau kskades', '—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'di', 'asā ā re a a']</t>
  </si>
  <si>
    <t>['siera pulveris', 'siers', 'piena olbaltumvielas', 'paniņu pulveris', 'sūkalu pulveris', 'olu dzeltenuma pulveris']</t>
  </si>
  <si>
    <t>['paniņu pulveris', 'sieta du vens 270 aa', '3| sers', 'emulgējošā sāls e331', '3 3 zs z ra ten ila ii ze s r aik a tt eta em 21 garas 4 ž']</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</si>
  <si>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</si>
  <si>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</si>
  <si>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['sausais vistas buljons']</t>
  </si>
  <si>
    <t>['nekagei pati =', 'ļ ira ūsas" ž "9  3tā in asēdjent šu fe 9 m a4 ta 4 „ati it', 'wmiekeners tantkan u vēris ari ij', 'ā a a— och kan tounenta im otas nate iedrau nea 1 pa ma ba ja  tir', 'iiv 0d aviiiaaļā dam da mju āā 6 anas']</t>
  </si>
  <si>
    <t>['rapšu eļļa', 'ūdens', 'olu dzeltenums', 'cukurs', 'spirta etiķis', 'sinepes', 'sāls', 'krāsviela', 'beta karotīns', 'antioksidants', 'e385']</t>
  </si>
  <si>
    <t>['rapšu eļļa', 'ūdens', 'olu ī ās dzeltenums', 'cukurs', 'spirta etiķis', '| |', 'sinepes', 'sāls', 'krāsviela', 'beta karotīns', '| aantioksidants', 'e385', 'ss', '”  ” a ku', 'uzturvērtība 100g |', "porčija idd '", 'am nē «€ =eitim la s atostarp „lī _tostarp cukuri', 'g| 34 | 05 |', '4 ps _— m oo']</t>
  </si>
  <si>
    <t>['olu ī ās dzeltenums', 'beta karotīns']</t>
  </si>
  <si>
    <t>['pilngraudu auzu pārslas', 'oligofruktoze', 'cukurs', 'pilngraudu kviešu pārslas', 'saulespuķu eļļa', 'rīsu ekstrudāts', 'rīsu milti', 'sasaldējot kaltēti zemeņu gabaliņi', 'medus', 'sāls', 'dabīgs aromatizētājs', 'antioksidants e306']</t>
  </si>
  <si>
    <t>['pilngraudu auzu pārslas', 'oligofruktoze', 'cukurs', 'pilngraudu 8', 'aaa um kviešu pārslas', 'saulespuķu eļļa', 'rīsu ekstrudāts', 'rīsu milti', 'sasaldējot kaltēti zemeņu gabaliņi', 'medus', 'sāls', 'dabīgs aromatizētājs', 'antioksidants e306', 'var', 'k „ieteicams līdz', 'skatīt uz iepakojuma', 'uzglabāt vēsā un sausā vietā', 'baudiet kopā ar pienu', 'jogurtu vai kefīru', 'ražots s', 'polijā pēc īpaša rimi pasūtījumā', 'pilgraudu auzu pārslu un kaltēto zemeņu izcelsme', 'es un ārpus es', 'izplatītājs latvijā', 'd misia rimi latvia', 'a', 'deglavaiiela 161', 'rīga', 'lv', '1021', 'bezmaksas tālrunis atsauksmēm latvijā', '80000 180', 'ms mtraškūs dribsniai su braškēmis', 'sudedamosios dalys', 'visu grūdo daliy avižu dribsniai', 'oligofruktozē', 'mcukrus', 'visy grūdo daliy kviečiuy dribsniaāi', 'saulēgražu aliējus', 'ryžiuy išspaudos', 'ryžiy miltai', 'liofilizuotu"| braškiy gabalēliai', 'medus', 'druska', 'natūrali kvapioji medžiaga', 'antioksidantas e306', 'gali būti zemēs riešutu', 'a', '"riešutu', 'pieno', 'soju ir sezamo sēklu pēdsaku', 'geriausias iki', 'žr', 'ant pakuotes', 'laikyti vēsioje ir sausoje vietoje', '4 4', '4 i mēgaukites su pienu', 'jogurtu ar kefyru', 'pagaminta lenkijoje paga speciālu rimi užsakyma', 'visu grūdo daliy avižiniu ēnadribsniu irliofilizuotu braškiu kilmē', 'es ir ne es', 'platintojas lietuvoje', 'uab „rimi lietūva”', 'spaudos g', '6', '1', 'lt', '05134 8 nā | vilnius', 'lietuva', 'nemokamas klientu aptarnavimo centro tel', '8 800 e23000', 'v īam «t']</t>
  </si>
  <si>
    <t>['medus', 'a', 'medus', 'a', 'baudiet kopā ar pienu', 'jogurtu vai kefīru', 'visu grūdo daliy avižu dribsniai', 'pieno', '4 i mēgaukites su pienu', 'jogurtu ar kefyru', 'visu grūdo daliy avižiniu ēnadribsniu irliofilizuotu braškiu kilmē']</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</si>
  <si>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</si>
  <si>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['a 4 "mi pg', 'a 5', 'store', 'sāls', 'ml malsijums  karbī', '| m” pil iem', 'mororātja gu armādu pis— citronskābe skābi s anīeašu kini plbeiš glutamāts', 'dinārn!', 'd | meja |', 'ķiploku regulētā i', 'kūpināša', 'paprikas pulveris 1ss ekstrakts', 'ulētājs', 'nātrij kia aromatizētāji kaa" čaļi lannato', 'maimekam ja diacetā ētāji', 'ceralonļ/', '| nēi dej erie rati', 'saulespuķu tāts', 'skābes', 'ābolskāt', 'ši sai', 'ns', 'ķ ella', 'kukuri |r w amis dz iopimīrā ui  malodelstīm arms db ay 9 n nat tratiosv kiari ērā', 'uzglabāt ieteicams īī i arreno et', 'ss m', '| a n tv', 'rem tiemakeokk', 'jvairiomis amis sausā ra apalojma — — ž = =', '4', 'j n lm ak |sutibie ms vidam alimis', 'kviečiu mil', 'ar 4 a pa ee — =x nat | kt', 'la gali būt oliy rūgš my milteliai', 'pa ri mia', 'kukurūzu m8', 'gl ī— n kids mtlpanņa soju', 'um citrinuy as milteliai', 'mel aksirakišs', '4 io keman 18 rija am kaproģ ausias iki', 'žr ls', 'česnakļ miltelidi saulē', '? |mammas', 'perara ko b con', 'pactatenak a apači 087 jn ua o laņi ha mīpax', 'obk g', 'emo re aaa juiidnera «dunagimi', "nonona?9'? mē ā ie kāg mnaierā!", 'uncem "t | ļ a —m u0pom” a —', '| i =']</t>
  </si>
  <si>
    <t>['laktoze', 'piens']</t>
  </si>
  <si>
    <t>['| nēi dej erie rati']</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</si>
  <si>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</si>
  <si>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['ke" medžipa item poru miltēliai', 'mētuniu mēā „ "jumu plkio', 'eitrinu rūgštis ti', 'mēlyniu mil akmolas', 'eta” alaktatetļ', 'maltodeksrie eiai', 'giine 98', 'dinot', '"0 a', 'z aj kd pil 100 a maisti', 'maltod gštis', '« dlluko us', 'ky uihatr la', 'r he34719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'puķu elja', 'kviaē ss', 'wr', '—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</si>
  <si>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['piena obaltumvielas']</t>
  </si>
  <si>
    <t>['— piena abatu atzētējs', 'vara uzkod a tām asamas vita a0 — mavima a milti', '509 m inat tat am ohas']</t>
  </si>
  <si>
    <t>['ūdens', 'tomātu pasta', 'liellopa gaļa', 'cūkgaļa', 'sasmalcināti tomāti', 'olīveļļa', 'tomātu sula', 'selerija', 'burkāni', 'sīpoli', 'kukurūzas ciete', 'sāls', 'cukurs', 'aromatizētājs', 'skābuma regulētājs e270']</t>
  </si>
  <si>
    <t>['ūdens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e5776 klauliena e5774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</si>
  <si>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['liellopa gaļa', 'cūkgaļa']</t>
  </si>
  <si>
    <t>['ūdens tomātu pasta  lelopa gala', 'piesātinātās rulslābe 139 | zre 060 tostarp cukun 35 g skiedrvielas 060 olbaltumvielas |7 an |98515 "pletekamsīdz saitu epalouma lēciepakojuma | pb mmatvēršanas izlietot 3 dienu laikā']</t>
  </si>
  <si>
    <t>['ūdens tomātu pasta  lelopa gala']</t>
  </si>
  <si>
    <t>['piesātinātās rulslābe 139 | zre 060 tostarp cukun 35 g skiedrvielas 060 olbaltumvielas |7 an |98515 "pletekamsīdz saitu epalouma lēciepakojuma | pb mmatvēršanas izlietot 3 dienu laikā']</t>
  </si>
  <si>
    <t>['piens', 'krējums', 'siera pulveris', 'no cietā siera', 'zilā siera', 'čedaras', 'mocarella', 'modificēta kukurūzas ciete', 'sāls', 'ķiploku pulveris', 'melnie pipari', 'kurkuma']</t>
  </si>
  <si>
    <t>['ss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 —  —es! 180', 'lt', 'ica baltuju makaronu padažas 4 sūriai 400g sudedamosios —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e23000 a n —']</t>
  </si>
  <si>
    <t>['piens', 'krējums', 'siera pulveris', 'no cietā siera', 'zilā siera', 'Čedaras', 'mocarella']</t>
  </si>
  <si>
    <t>['ss ida piens', 'krējums', 'siera pulveris', 'no cietā siera', 'zilā siera', 'čedaras', 'mocarella', 'a', 'pienas', 'mozzarella']</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</si>
  <si>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</si>
  <si>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['oderīs', 'aria sinepju pulveris', 'skābuma', '"4', 'et gt u dj i na pa vadi 4 pu 0 viet vi "u oļu " š" tegulētāji', 'etikskābe', 'citronskābe', 'askorbīnskābe', 'ābolskābe', 'sāls', 'olu |', '"dzeltenuma pulveris', 'piena —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</si>
  <si>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['olu dzeltenuma pulveris', 'piena pulveris']</t>
  </si>
  <si>
    <t>['olu |', 'piena — mezāa ietranā erejuiarmsīma wv |ti 4 f 1008 pu a 71 ppp i', 'olbaltumvielas 25 ļ sāls 20 ģ āda dasm a', '"dzeltenuma pulveris']</t>
  </si>
  <si>
    <t>['kukurūzas graudi', 'palmu eļļa', 'sāls', 'aromatizētāji', 'emulgators', 'saulespuķu lecitīns', 'siera pulveris', 'no piena', 'krāsviela', 'jaukti karotīni']</t>
  </si>
  <si>
    <t>['kukurūzas graudi', '"mm aa', 'palmu eļļa', 'sāls', 'aromatizētāji', 'emulgators', 'pp pa” āā', '8', 'aktam', '/ 4 o aa', '3 saulespuķu lecitīns', 'siera pulveris', 'no |', '" ēč', 'pr |piena', 'krāsviela', 'jaukti karotīni', 'uzglabāt sausā', 'no š j atiešiem saules stariem pasargātā vietā', 'temperatūrā w””', '|', 'kas nepārsniedz 257c', 'lai iegūtu vairāk informācijas un 223 ” at kontaktinformāciju', 'lūdzu apmeklējiet mūsu mājas "a kā f 4lapu www', 'estrella', 'lv', 'mtvkiaji i', '„ a alasiet 10! pieaugušajiem ir jāuzrauga popkoma a + 7 z a', 'pagatavošanas pro a us a ņg5 juustumaitseline mikropopkom', 'mikrolaineal g ļ āā "wi j uj i « ņ i k bat jus valmistamiseks', 'koostisosad', 'maisi tuum', '« " a dd  a 608" hi palmiēli', 'sool', 'lēhna', 'ja maitseained', 'emulgaator', 'a n os n']</t>
  </si>
  <si>
    <t>['siera pulveris', 'no piena']</t>
  </si>
  <si>
    <t>['siera pulveris', 'pr |piena', 'jaukti karotīni']</t>
  </si>
  <si>
    <t>['cukurs', 'augu eļļas', 'rapšu eļļa', 'palmu eļļa', 'lazdu rieksti', 'kakao pulveris ar samazinātu tauku saturu', 'vājpiena pulveris', 'sūkalu pulveris', 'emulgatos e322', 'saulespuķu', 'aromatizētājs']</t>
  </si>
  <si>
    <t>['w aapa k te ja a ae nā 0', 'mēbaau r| sn ja a mac 04', 'ā', '| at a a maļi niesulu pa', 'nearg ad vakenoa', 'ulatai ž e', 'bē! ņ', 's58', 'ass viela', 'satan nm i jne s', 'ļ esi kaltetijļ', '2 au na ba 3n', 'nou | specali din', '— s', 'a vē la kr ma i', 'f pirra ks a a muinu udl i jā', '16 m a āā tām i vo', 'ļaus', 'aus oj etuvoje | || 111', "| d '", 'mimi eesti fona a6 | mat ja j', '| verduei —', 'vu m9', 'mar ae li', '| | pika a ņ =', 'a je 9 ij', 'rap lī  n "ndll1a3 k cl ant a on', 'k 7', 'j v j lina ot z otmj', '| taijulildd', 'cesu n kā jjv vāj f', 'madšāi lav pēr', 'aaa—_uaueā m v wb ntote " ā', 'ul/ 69 tnkaadiaa k', 'eeāā a | ai u s', 'a 1ma naduloa kg', 'al', 'bi piepin ist rent| piivāj | ag tu a u|', 'g ai jaukusuutkku kanalun v || ma la', '|', "' a i a/ ļ", 'n', 'cuuks a 1', 'e12119 pnanainntioe t7', 'a v 7 ļ | aj', "'| gu vija | gadajoties vīz sertfcēt kla 9m au a jju cinu", 'l', '1970', 'nakdu mu viejki atbalsi', 'ulsdeiu beldedv na če plan', 'al', 'jj | mi h mric ergl', 'di krelami m " a uj', 'ķva n ž', '70', 'vd', 'pulveris', 'sukalu — rirkaami vīz sertfkut liūg 3r', 'o', '9 iocniia armamatimataie 1/4 rata dum baba āj 4m ju judu', 'du juku', 'dlomali cidjs', 'var', 'emla lvaru kakavos am 9ma |900 uņcng', '2ujo coliiekolu ul citu viekstu dallhas', '— www', 'u12', '010mms 54', '14', '—', 'runaiž 1/7 botītiiztanainijma |amlahāt u', 'š', '9 a | 4', 'ž', 'a mu d jn u ul iejan uju!i 1d u lu apal i ——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 „v uzi', 'dezmaksas talrunis atsauksmēm latvija', 'guuvu 10u', '74 |ma', '/ z s', 'j = jnē ? up', '3 4', 'lda imit nn $']</t>
  </si>
  <si>
    <t>['pulveris', '| at a a maļi niesulu pa', 'sukalu — rirkaami vīz sertfkut liūg 3r', '2ujo coliiekolu ul citu viekstu dallhas']</t>
  </si>
  <si>
    <t>['sukalu — rirkaami vīz sertfkut liūg 3r']</t>
  </si>
  <si>
    <t>['pulveris', '| at a a maļi niesulu pa', '2ujo coliiekolu ul citu viekstu dallhas']</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</si>
  <si>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</si>
  <si>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</si>
  <si>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['satur piena produktus', 'saldo sūkalu pulveris', 'siera pulveris']</t>
  </si>
  <si>
    <t>['satur piena produktus', 'saldo sūkalu pulveris', 'siera pulveris', 'a', 'mazi bē |']</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</si>
  <si>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</si>
  <si>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['izemesrieksti', 'saulespuķu eļļa', 'sāls', '6', 'rozīnes', 'rozi leb «1 ba', 'saulespuķu eļļa', 'indijas rieksti sl saulespuķu eļļa', 'sāls', '1', '176', 'rozīnes 1207', 'irozīnes a tebā in|', 'saulespuķu eļļa', 'indijas rieksti', 'lindijas rieksti', 'e3674',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"j 'ew uo daļiņas", 'brīdinājums', 'mazi bērni var aizrīties ar riekstiem', 'ražots dānija', 'zemesriekstu izcelsme', "ogļhierāt cart ša ggss ' ici ostarp cukuri/ of which 08 &gt;š —", '8 en m ot roasted', 'salted', 'flavoured nuts and raisins', 'b tom mmcjie caxapa ļg/ringredients', 'peanuts', 'peanuts', 'e3596',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</si>
  <si>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['medū grauzdēti zemesrieksti', 'medus']</t>
  </si>
  <si>
    <t>['medus', 'irozīnes a tebā in|', 'ras sāls medu fmerģētiskāvirīvi tem uzgrauzdēti zemesrieksti', 'medi erģētiskvirīn be veras 2ds t j 0', 'sīpolu pulveris', 'nātrija karbonāts', 'mazi bērni var aizrīties ar riekstiem']</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</si>
  <si>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</si>
  <si>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['cukurs', 'kviešu milti', 'palmu ella', '=', 'šī eļļa', 'rapšu eļļa', 'vājpiena ierāaaka pulveris ar samazinātu tauku saturu', 'kviešu ciete', 'sūkalu pulveris', 'no piena', 'laktoze', 'no piena €ritma uk zoss iups', 'pl na tauki', 'emulgatori', 'sojas iecitīni', 'e492',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'e2400 kj / 2000 kcal', 'lv "leteicamā deva vidusmēra pieaugušajam', 'e2400 kj vai08 it s pusais da 6 12 sai m niu 20 5 a tapuins tepakoinīn 12 cepumi', '/ 20', '5 g = 1 kūpsis', 'pakis 12 kūpsistj0= inis', '&gt; sainiu', '/ 20', '9 g =', 'aug', 'tab', 'lt atstovas! lv pārstāvis ee esindaja uab mondelez baltic"', 'taikos pr', '88', 'lt', '51182 kaunas', 'lietuva', 'leedu', 'lt nem', 'inf', 'tel', '8 800 e16323', 'ālv bezm', 'inf', 'tālr', '|', '667 1770', 'a o ņ', 'm', 'lī pes bin arm lī gerausas iki', 'žiūrēti data ant pakuotēs šono', 'lt laikyti sausoje vietoje', 'saugoti nuo karščio', 's']</t>
  </si>
  <si>
    <t>['vājpiena pulveris', 'sūkalu pulveris', 'no PIENA', 'laktoze', 'no PIENA', 'piena tauki']</t>
  </si>
  <si>
    <t>['vājpiena ierāaaka pulveris ar samazinātu tauku saturu', 'sūkalu pulveris', 'no piena', 'laktoze', 'no piena €ritma uk zoss iups', 'pl na tauki', 'nātrija karbonāti', 'pārtikassālskābum2 astu', 'lv "leteicamā deva vidusmēra pieaugušajam']</t>
  </si>
  <si>
    <t>['sūkalu pulveris']</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</si>
  <si>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</si>
  <si>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'e2400 kj / 2000vēiseemnikuēli', 'rapsiēli', 'vāhendatud rasvasisaldusega kakaopulber en pieiet edgad a 2000 kcal', 'lēssipulber', 'piimast', 'nisutārklis', 'laktoos', 'piimast', 'ae am koskmise tāiskasvanu vērdluskogus', 'e2400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e16323', 'lv bezm', 'in', 'peoc0', '4 ālr', '80002232', 'ee tel', '667 1770', 'ec rigaay 219 et» nadenati kakaviniu glaistu/ lv pārklāti ar kakao glazūru/ ee  kakaoglasuurglu e/ j www', 'cocoalife', 'org dz ž le — gala alēs0n0', 'lv ieteicams līdz', 'skatīt d lumupap uz pakas malas', 'ee parim enne', 'vaata kuupae a nāt |šu aria pa a it sibuticanicnie vietoje', '3augoti nud']</t>
  </si>
  <si>
    <t>['vājpiena pulveris', 'laktoze', 'no PIENA']</t>
  </si>
  <si>
    <t>['milti', 'laktoze', 'no piena', 'vajpiena pulveris', 'nātrija karbonāti', 'org dz ž le — gala alēs0n0']</t>
  </si>
  <si>
    <t>['laktoze']</t>
  </si>
  <si>
    <t>['milti']</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</si>
  <si>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</si>
  <si>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'palmu ta ki', 'tta', 'pagarini re iekala ram a aromatizētājs', 'cukurs', 'palmu tauki', 'attaukots kakao pulveris', 'putu dzēsējs', 'p500 e503', 'alt silaka pads ž ira a ās apriti mardg fmmuktozes sīrups', 'aromatizētājs', 'emulgators', 'e322', 'var',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</si>
  <si>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['saldo sūkalu pulveris', 'no piena']</t>
  </si>
  <si>
    <t>['no piena', 'ūkalu pulveris']</t>
  </si>
  <si>
    <t>['cukurs', 'rapšu eļļa', 'maltodekstrīns', 'palmu eļļa', 'pilnpiena pulveris', 'kokosriekstu pārslas', 'emulgators', 'lecitīni', 'sāls']</t>
  </si>
  <si>
    <t>['5 = 8 š js !', '0 —_ a m', 'ss fe av as aoi |', '1 d 6 = &gt; € = 0=', '3', 'od 9 0 »==32cm d oo', 's —', '— dš dosts 3 5356', '7506 —ī =0=23 5', '905=s', '25&gt;£', 'oč bounty šokolādes krēms ar kokosriekstu ooa', 'skaidiņām 200gr', 'cukurs', 'rapšu eļļa', '+3= maltodekstrīns', 'palmu eļļa', 'pilnpiena pulveris ņa=', 'kokosriekstu pārslas', 'emulgators 53be! lecitīni', 'sāls uzglabāt vēsā', 'sausā vietā bo map| &gt; neatdzesētun nesasaidēt pēr atvēršanas = et a ii ns', 'zlietot 8 nedēļu laikā', 'piemērots veģetāriešiem', '8 b5 —m | ieteicams līdz', 'skat', 'uz vāka', 'uzturvērtība 08 | b mā a', '100g produkta', 'enerģetiskā vērtība', 'kd/kcal', '18 — aa" =8 2448kj/588cal', 'tauki 40g tai skaitā piesātinātās 1', '9 a — c_ps', 'la i taukskābes 139g', 'ogļhidrāti 55g', 'tai skaitā 8 r a”——  cukurs 42g', 'proteīns 2', '8g', 'sāls 0', '13g ražots', '&gt;&gt;j —', 'eu', 'izplatītājs latvijā', 'sia "ccf baltija"', 'sē', 'an piedrujas liela 22 rīga', 'latvija', 'lv', '1073” at —att i dd — jona 4 kab a ———r ————— _— iu']</t>
  </si>
  <si>
    <t>['pilnpiena pulveris']</t>
  </si>
  <si>
    <t>['pilnpiena pulveris ņa=']</t>
  </si>
  <si>
    <t>['auzu pārslas pilngraudu', 'augu eļļa', 'kokosriekstu', 'rapšu', 'cukurs', 'kviešu milti', 'saulespuķu sēklas', 'kefīrs', 'pārtikas sāls']</t>
  </si>
  <si>
    <t>['auzu pārslas pilngraudu', 'augu eļļa', 'kokosriekstu', '—', 'omā cukurs', 'kviešu milti', 'saulespuķu sēklas', 'kefīrs', 'pārtikas sāls', 'sia7 produkts ražots darba vidē', 'kur nevar izslēgt alergēnu', 'zemesriekstu', 'kas t"== dituriekstu', 'olu', 'sezama sēklu', 'ietekmi', 'sinformācija 100 g produkta viena porcia  vienāpar uzturvērtību satur = 13g"" — porcijā| iii i a ai ka kai ——_enerģētikā —— —&lt;nn 2160 21 au a 26 ig 4 a']</t>
  </si>
  <si>
    <t>['kefīrs']</t>
  </si>
  <si>
    <t>['olu', 'sinformācija 100 g produkta viena porcia  vienāpar uzturvērtību satur = 13g"" — porcijā| iii i a ai ka kai ——_enerģētikā —— —&lt;nn 2160 21 au a 26 ig 4 a']</t>
  </si>
  <si>
    <t>['auzu pārslas pilngraudu', 'augu eļļa', 'kokosriekstu', 'rapšu', 'cukurs', 'rozīnes', 'kviešu milti', 'kefīrs', 'pārtikas sāls']</t>
  </si>
  <si>
    <t>['žņ netoa atvērt šeit 0', '3009a neu met ekuni m rozā a irikekomēkss stūvdalas', 'auzu pārslas pilngraudu', 'augu ella', 'kokosriekstu es _4 s mmēa', 'ukies rozīnes', 'kviešu milti', 'kolirs pārtiku sāls', 'mss s produkts ražots darba vidē', 'kur nevar izslēgt alergēnu', 'zemesriekstu', 'tei čsiz cituriekstu', 'olu', 'sezama sēklu', 'ietekmi', 's —s informācija = = 100gprodukta viena porcja = vienā e a s= fnerģētikā 204 202', 's vērtība', '481 kl 63kadl _ tostarppiesātinātās im = mnlhidrāti je y']</t>
  </si>
  <si>
    <t>['olu', 's —s informācija = = 100gprodukta viena porcja = vienā e a s= fnerģētikā 204 202']</t>
  </si>
  <si>
    <t>['auzu pārslas pilngraudu', 'cukurs', 'ogas cukurotas', 'mellenes', 'avenes', 'pilngraudu milti', 'kviešu', 'rudzu', 'sviests saldkrējuma', 'saulespuķu eļļa', 'kefīrs', 'pārtikas sāls']</t>
  </si>
  <si>
    <t>['o  — —  neto «dl', 'g', '—| epumi ar mellenēm un avenēm', 'a s ar pārslas pilngraudu', 'cukurs', 'ogas cukurotas', 'mellenes', 'ad r ngraucu mit', 'kviešu', 'rudzu', 'sviests saldkrējuma', 'saulespuķu eļļa', 'kefīrsā mesas', 'la',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 sudedamosios dalys', 'pilno grūdo avižiniai dribsniai', 'cukrus', 'cukrintuy uogu  —', 'mēlynēs', 'avietes', 'viso grūdo miltai', 'kvietiniai', 'ruginiai', 'grietinēlēs sviestas', "saulēgražu a' alieius kefvras", 'druska', 'gali būti žžemēes ir kitu riešutu', 'kiausiniu', 'sezamo sēklu pēdsak']</t>
  </si>
  <si>
    <t>['sviests saldkrējuma', 'kefīrs ']</t>
  </si>
  <si>
    <t>['sviests saldkrējuma', 'a', 'ogas cukurotas', 'grietinēlēs sviestas', 'gali būti žžemēes ir kitu riešutu']</t>
  </si>
  <si>
    <t>['auzu pārslas pilngraudu', 'šokolāde', 'kakao masa', 'cukurs', 'kakao sviests', 'emulgators', 'sojas lecitīns', 'cukurs', 'lazdu rieksti', 'pilngraudu milti', 'kviešu', 'rudzu', 'sviests saldkrējuma', 'saulespuķu eļļa', 'kefīrs', 'pārtikas sāls']</t>
  </si>
  <si>
    <t>['&gt; amuzu', 'parslas pilngraudu', 'šokolāde', 'kakao masa', 'cukurs', '&gt;', 'emūlgators', 'sojas iecitīns', 'cukurs', 'lazdu rieksti', 'pilngraudu milti 3', 'kviešu', 'rudzu', 'sviests saldkrējuma', 'saulespuķu eļļa', 'kefīrs', 'pārtikas sāls', 'var',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'soju iecitinas', 'cukrus', 'viso grūdo miltai', 'kvietiniairuginiai', 'lazdyno riešutai', 'grietinēlēs sviestas', 'saulēgražu aliejus', 'kefyras', 'dcelis kas mas ir litu rianzčītu bkbiatučiniti clce7zamo cēlijj bneaeddacal']</t>
  </si>
  <si>
    <t>['sviests saldkrējuma', 'grietinēlēs sviestas', 'dcelis kas mas ir litu rianzčītu bkbiatučiniti clce7zamo cēlijj bneaeddacal']</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</si>
  <si>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</si>
  <si>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 „iš 20 ēna is sd s aim —u—unrlāā —| ” tums', 'neto svira', '| ab „vilniaus pergalē izgatavošanas da ž 1t', '02241 vilnius', 'lithuania ā šis i i', 'ā tel', '+3705275131 0 ņ', 'izlietot līdz', 'i ir mi emk www', 'pergale', 'lt cm toreh a0', 'na i eta a a']</t>
  </si>
  <si>
    <t>['saldināts iebiezināts piens', 'sūkalu pulveris', 'olu pulveris']</t>
  </si>
  <si>
    <t>['raa saldināts iebiezināts piens', 'olu pulveris', 'inaaaaramuomasvanmnem uonnararonmnsannano viki isos aita dte az nava aknas a a aida ormii', 'sūkatu pulveris']</t>
  </si>
  <si>
    <t>['raa saldināts iebiezināts piens', 'olu pulveris']</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</si>
  <si>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</si>
  <si>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</si>
  <si>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['olas', 'vājpiena pulveris', 'pilnpiena pulveris', 'olu baltuma pulveris']</t>
  </si>
  <si>
    <t>['olas', 'vājpiena pulveris', 'č— a aa aa ā su juodojo  irpienine10322 sviests', 'sviesta eļļa', 'pilnpiena pulveris', 'olu baltuma pulveris', 'piena šokolādes izcelsme', 'a', 'emulgators e322 sviestas']</t>
  </si>
  <si>
    <t>['kviešu milti', 'sausais vājpiens', 'cukurs', 'olu pulveris', 'šķīstošais raugs', 'raugs', 'emulgators e491', 'sāls']</t>
  </si>
  <si>
    <t>['/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</si>
  <si>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['sausais vājpiens', 'olu pulveris']</t>
  </si>
  <si>
    <t>['sausais vājpiens', 'olu pulveris', 'emulgators e491', 'ā 3mynbratop e491', 'emulsifier e491']</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</si>
  <si>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</si>
  <si>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 coctab / ingredients', '|kviešu milti', 'maisījums rauga mīklai', 'salds sūkalu', 'piens', 'pulveris', 'piena cukurs', 'kviešu milti', 'kviešu lipeklis', 'sāls', 'cukurs', 'fruktoze', 'emulgatori', '£472e', 'e471',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'e471', 'ģepmehtbi', 'muehmubl', 'cpejictbo juia 00pabotkm mykm', 'ackopomhobaa kmcnota', 'caxap', 'pactbopmmbie aporkm', 'hporkm',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e_—ļ——č—', 'var', 'bo03moxkho conepkahme uactmu amuhoro nopoluka', 'may contain traces of egg powder', '—aapconantraces', 'agnražotājs', 'ibo tat o rat si ei st a t i aspodrības iela 4', 'dobele']</t>
  </si>
  <si>
    <t>['salds sūkalu', 'piens', 'piena cukurs']</t>
  </si>
  <si>
    <t>['salds sūkalu', 'piens', 'pulveris', 'piena cukurs', 'e471', 'emulgators e491', '3myibratop e491', 'emulsifier e491']</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</si>
  <si>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</si>
  <si>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 ————ļsastavdai ingredients', 'kviešu milti', 'cuk sokolādes gabaliņi', 'cukurs', 'kakao masa',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 ————', '—ražotājs / npom3bonmtenb / producer', 'ieteicams līdz', 'as „dobeles dzirnavnieks” togeh no', 'spodrības iela 4', 'dobele', 'best before', 'jdobeles nov', 'lv', '3701', 'latvija 16 1 2 20 23 —— tālr', '+371 63723289', '450 gā www', 'dzirnavnieks', 'lv l 1 0 0 9 9 6 3 a']</t>
  </si>
  <si>
    <t>['olu pulveris', 'sūkalu pulveris']</t>
  </si>
  <si>
    <t>['šokolāde', 'cukurs', 'kakao masa', 'kakao pulveris ar samazinātu tauku saturu', 'dabīgs vaniļas aromatizētājs', 'cukurs', 'kviešu milti', 'kakao ar samazinātu tauku saturu', 'olu baltuma pulveris', 'albumīns', 'sāls', 'irdinātājs e500']</t>
  </si>
  <si>
    <t>['„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e230003', 'atsauksmēm latvijā', '80000 180', 'centro tel', 'a domas', 'cub gansīpowsseneno 5 fonbue nokay rm ilpoucwoxnemme']</t>
  </si>
  <si>
    <t>['olu baltuma pulveris', 'albumīns']</t>
  </si>
  <si>
    <t>['olu baltuma', 'albumīns', 'a', 'albuminas']</t>
  </si>
  <si>
    <t>['albumīns']</t>
  </si>
  <si>
    <t>['olu baltuma pulveris']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</si>
  <si>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</si>
  <si>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 sudedamosios dalys', 'cukrus', 'kvietiookosēli', 'gluūkoosisiirup', 'pulvera maisījums', 'kokosriekstu eļļa', 'glikozes miltai', 'riebaly milteliy ruošinys', 'kokosy alie10451', 'paakumisvastane strups', 'piena olbaltumvielas', 'stabilizētājs e451', 'gliukozēs sirupas', 'pieno baltymai', 'stabilizatotud rasvasisaldusega pretsalipes vielas e551', 'kakao pulveris ar e451', 'lipnuma reguliuojanti medžiaga e551', '|', 'suhkur', 'kakaomass', 'samazinātu tauku saturu', 'šokolāde', 'cukurs', 'kakavos milteliai', 'šokoladas', 'cukrus', 'kakaie322', 'sojast', 'looduslik kakao masa', 'emulgators e322', 'no | mase', 'emulsiklis e322', 'iš soj„5001', 'kakao sisaldus sojas', 'dabīgais aromatizētājs', 'sāls', 'kakao saturs natūrali kvapioji medžiaga', 'druska', 'kakavsisaldada munade jalgi', 'vismaz', 'var',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'platintojase9308 harjumaa', 'eesti', 'lv', '1021', 'bezmaksas tālrunis atsauksmēm latvijā', 'lietuvoje', 'uab „rimi lietuva”', 'spaudos g', '6', '1', '26056333', '80000 180', 'lt', '05132 vilnius', 'lietuva', 'nemokamas klientuā aptarnavimo centro tel', '8 800 e23000', 'rownie', 'cmeco pna bbineukm', '8 1lonbue no cneumannbhomy', '= "riga m 6 ms kim n da pa et le']</t>
  </si>
  <si>
    <t>['piena olbaltumvielas', 'a', 'stabilizētājs e451', 'pieno baltymai', 'kakao pulveris ar e451']</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</si>
  <si>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</si>
  <si>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</si>
  <si>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['krējuma pulveris', 'no piena', 'siera pulveris', 'no piena', 'vājpiena pulveris', 'ar pienu', 'sūkalu pulveris', 'no piena']</t>
  </si>
  <si>
    <t>['š piena', 'k uma pulveris no piena', 'siera pulveris', 'no piena', 'vājpiena pulveris', 'maurtoki sūkalu pulveris', 'no piena', '$ pieno', '8 pieno', 'ar pienu']</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</si>
  <si>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</si>
  <si>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['ž vistienos snuba su makaronais', '/ vistas zupa ar makaroniem', '/ kiirsupp kana ja nuudlitega', 'šimas', 'pakelio turini užpilti 200 šana', 'iepakoju valmistamine', 'ic m ar aniēs', 'ri | aitadje cau lētu sale z" t ki agieeas gaļas ēdieniem', 'linnuli i', '4sudedamosios dalys', 'makaronai', 'kietuju kvieči urpas klaušiniai duska', 'liukozes sirupas', 'cukrus', 'bi krakmolas', 'kvapidsies medžiagos', 'su sairaisi milu ekstraktas', 'rabīna anas imaras 294', 'vagu m', '— riebalai mi verems arti juodieji pipirai', 'petražoliu lapeliai', 'džiovinta vištiena', '| 9', 'sudetvje ieno', 'garstyčiu', 'soju', 'mmciete', 'aromatizētāji', 'ar selerijām', 'rakts', 'kaltēti dārzeņi', 'burkāni', 'sīpoli', 'ki resits', 'kurkuma', 'melnie ati m iesīn līgas kaltēta vistas gaļa', 'skābe gtrmnokābe', 'verseti', 'pienu', 'sinepes', 'soju', '—— aij', 'idge', 'kowstsosat', 'kirundid 33 34', 'manna durumnisujahust', 'muna', 'soc', 'kulvatatud glūlkoosisirup', 'sunkur', 'kartultārkls a', 'virtsid', 'kurkum', 'must pipar', 'petersellilehed', 'kuivatatud kanaliha', 'hape', 'sidrunhape', 'vēlb sisapima si iepit', 's', 'ja —— 1 8 āporcijoje', '/ porcijā', '/ portsjonis', 'ee” ttele berus aja']</t>
  </si>
  <si>
    <t>['olas', 'mājputnu tauki', 'kaltēta vistas gaļa']</t>
  </si>
  <si>
    <t>['/ vistas zupa ar makaroniem', 'ri | aitadje cau lētu sale z" t ki agieeas gaļas ēdieniem', 'melnie ati m iesīn līgas kaltēta vistas gaļa', 'rabīna anas imaras 294', 'pienu']</t>
  </si>
  <si>
    <t>['melnie ati m iesīn līgas kaltēta vistas gaļa']</t>
  </si>
  <si>
    <t>['olas', 'mājputnu tauki']</t>
  </si>
  <si>
    <t>['/ vistas zupa ar makaroniem', 'ri | aitadje cau lētu sale z" t ki agieeas gaļas ēdieniem', 'rabīna anas imaras 294', 'pienu']</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</si>
  <si>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</si>
  <si>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</si>
  <si>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['kūpināti cūku tauki']</t>
  </si>
  <si>
    <t>['— cūku —tauki', 'skābe', 'ziņu mīti 06k', 'tne asas ili 08 m č ne m n ee ot uk! / rasvad lo t ap x āā aati us0ti  nei u ugsd „ sdšāā sat its a']</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</si>
  <si>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</si>
  <si>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'go koostisosad', 'kartulitārklis', 'krutoonid  g palmiāli', 's0ol', 'pārm', 'antioksudant', 'osmtfiekstaiikpiimapuber', 'sool', 'pārmiekstrakt', 'kuivatatud gli oosisirup', 'sufikur jū ipiimast', 'maniakssampinjonimahi', '—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</si>
  <si>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['pilnpiena pulveris', 'vājpiena puveris', 'ar pienu']</t>
  </si>
  <si>
    <t>['pilnpiena uns sāls rauga ekstrakts', 'vāpiena pulveris', 'ar pienu']</t>
  </si>
  <si>
    <t>['ar pienu']</t>
  </si>
  <si>
    <t>['pilnpiena pulveris', 'vājpiena puveris']</t>
  </si>
  <si>
    <t>['pilnpiena uns sāls rauga ekstrakts', 'vāpiena pulveris']</t>
  </si>
  <si>
    <t>['cukurs', 'kakao masa', 'kakao sviests', 'pilnpiena pulveris', 'sūkalu pulveris', 'no piena', 'vājpiena pulveris', 'piena tauki', 'emulgatori', 'e322', 'no sojas', 'e476', 'aromatizētājs']</t>
  </si>
  <si>
    <t>['cukurs', 'kakao masa', 'kalansieststu im pulveris', 'no piena', 'vājpiena pulveris', 'piena tauki', 'emulgatori', 'e322', 'no sojas', 'e476', 'aromatizētājs', 'var',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'nenugriebto pieno milteliai ei milteliai', '$ pieno', 'mii pieno milteliai', 'pieno riebalai', 'vera ri e322 lis soju', 'e476',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</si>
  <si>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['pilnpiena pulveris', 'sūkalu pulveris', 'no piena', 'vājpiena pulveris', 'piena tauki']</t>
  </si>
  <si>
    <t>['no piena', 'vājpiena pulveris', 'piena tauki', 'a', 'pieno rr ž ne mažiau kaip', 'nenugriebto pieno milteliai ei milteliai', '$ pieno', 'mii pieno milteliai', 'pieno riebalai', 'legaminta kijoje pagal speciālu rimi izāoma lala masē ir kakavos sviestas yra is es']</t>
  </si>
  <si>
    <t>['cukurs', 'kakao sviests', 'pilnpiena pulveris', 'sūkalu pulveris', 'no piena', 'piena tauki', 'emulgatori', 'e322', 'no sojas', 'e476', 'aromatizētājs']</t>
  </si>
  <si>
    <t>['4 1752050 002966 &gt; «aaa']</t>
  </si>
  <si>
    <t>['pilnpiena pulveris', 'sūkalu pulveris', 'no piena', 'piena tauki']</t>
  </si>
  <si>
    <t>['cukurs', 'kakao pasta', 'kakao sviests', 'piena tauki', 'emulgators', 'lecitīni', 'soja', 'vaniļas ekstrakts']</t>
  </si>
  <si>
    <t>['cukurs', 'pi iemulgators', 'lecītīni', 'soja', 'vaniļas ekstrakts', 'tumšā šokolāde — kopējā kakao sausā masa', 'vizmaz', 'var', '» cwe', 'sv g fi ījj', '4 j', 'ģ pa ā', 'vj „rr m ls', '" d«', 'a']</t>
  </si>
  <si>
    <t>['piena tauki']</t>
  </si>
  <si>
    <t>['a']</t>
  </si>
  <si>
    <t>['piena šokolāde', 'cukurs', 'pilnpiena ulveris', 'kakao sviests', 'kakao masa', 'emulgators', 'lecitīni', 'sojas', 'vanilīns', 'cukurs', 'vājpiena pulveris', 'palmu eļļa', 'bezūdens piena tauki', 'emulgators', 'lecitīni', 'sojas', 'vanilīns']</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</si>
  <si>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</si>
  <si>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['piena šokolāde', 'pilnpiena ulveris', 'vājpiena pulveris', 'bezūdens piena tauki']</t>
  </si>
  <si>
    <t>['bezūdens piena| ant lai fg et a pm liet supērieur au lait avec fourrage au latsoja i ucre', 'pien nis k ā  pienn m co', 'ui ac l pien u sokolādessoja ao b ūni sojas', 'vajpiena 5', 'm e4913 0', '039 | ž 32 ker bin tid ee ip deal g amati iaat aiii "keskmise lāiskasvanu vērdluskogus', '/ "ieteicamā deva vidusmēra pieaugušajam']</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</si>
  <si>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</si>
  <si>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['cukurs', 'augu tauki', 'palmu', 'šī', 'lazdu rieksti', 'glikozes sīrups', 'vājpiena pulveris', 'mitrumuzturētājs', '7och choklad', 'ingredienser', 'sorbīta sīrups', 'kakao masa', 'iebiezināts vājpiens', 'iebiezinātas sūkalas', 'laktoze', 'kakao ar pazeminātu |ap', 'skummjēlkspulver', 'fuktighets', 'tauku saturu', 'sviests', 'niedru cukura sīrups', 'sūkalu produkts', 'emulgators', 'sojas iecitīns', '|', 'mmjēlk', 'kondenserad vassle', 'frān sāls', 'aromatizētāji', 'produkts var', 'unorfett', 'rērsockersirap', 'vasslepulver izplatītājs', 'sia daisena latvia', 'biksēres iela 6', 'lv', '1073 rīga', 'latvija |toitumisalane teave/maistingumas/uzturvērtībb =', 'kohta/100g', 'klaapāallysteisessā', 'toffee', '| fnergi/energiaa/energiasisaldus/energine vertē/enerģētiskā vērtība 2183 kj/522kcal|', '|sraton maitotiiviste', 'herativiste', 'mai', '|fedt/fett/rasvaa/rasvad/riebalai/tauki | 8 m| fett/josta tyydyttyneitā rasvahappoja/millest kūllastunud rasvhapped/ a vtāidise', 'ja šokolaadiga', 'anglavandemtirobīaāerāt "a kerartosokejas eipāhkel', 'glūkoosisiirup', 'lssipulber', '| heraf/hvorav sukkerarter/varav sockerarter/josta sokereita/ jjooritud piim', 'kondenseeritud vadak', 'millest suhkrud/iš kuriu cukru/tostarp cukuri g']</t>
  </si>
  <si>
    <t>['vājpiena pulveris', 'iebiezināts vājpiens', 'iebiezinātas sūkalas', 'laktoze', 'sviests', 'sūkalu produkts']</t>
  </si>
  <si>
    <t>['cukurs', 'zemesrieksti', 'iebiezināts piens ar cukuru', 'piens', 'cukurs', 'glikozes sīrups', 'vafeles', 'kviešu milti', 'ciete', 'olu pulveris', 'irdinātājs nātrija hidrogēnkarbonāts', 'sāls', 'emulgators saulespuķu lecitīni', 'sāls']</t>
  </si>
  <si>
    <t>['csugar',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e16201',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</si>
  <si>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['iebiezināts piens ar cukuru', 'piens', 'olu pulveris']</t>
  </si>
  <si>
    <t>['wafers dvibes b9 orieni ēnkarbonāts g iebiezināts piens ar cukuru', 'pi— piena  other nuts kur žā — amets with oeanute', 'd pienas', 'pšeničnā mūka', 'pēvod gals vieta neēsiktdapāhklitepāri āūzturvērtība/ nutritional valu je &lt; valmistatud lātis = līpo nie je v eu']</t>
  </si>
  <si>
    <t>['wafers dvibes b9 orieni ēnkarbonāts g iebiezināts piens ar cukuru', 'd pienas']</t>
  </si>
  <si>
    <t>['pi— piena  other nuts kur žā — amets with oeanute', 'pšeničnā mūka', 'pēvod gals vieta neēsiktdapāhklitepāri āūzturvērtība/ nutritional valu je &lt; valmistatud lātis = līpo nie je v eu']</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</si>
  <si>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</si>
  <si>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['vācija', 'marcipāna masa 104', 'cukurs', 'mandeles', 'udens', 'mitrumuzturētājs', 'sorbīts', 'invertcukura 9y"ozes sīrups', 'mirumuzturētājs', 'invertāze', 'baltā šokolāde', 'cukurs', 'pilnpiena pulveris emutgators "sojas iecitīns', 'dabīgs ranijas aromatizētājs', 'zeme', 'ommauzetajs', 'krasvieta', 'biešu sarkanais', 'produkts var',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'e1074',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</si>
  <si>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['pilnpiena pulveris emutgators "sojas iecitīns', 'biešu sarkanais']</t>
  </si>
  <si>
    <t>['pilnpiena pulveris emutgators "sojas iecitīns']</t>
  </si>
  <si>
    <t>['biešu sarkanais']</t>
  </si>
  <si>
    <t>['kviešu milti', 'augu tauki', 'palmu', 'basijas', 'cukurs', 'sausās sūkalas', 'kafija', 'kakao pulveris ar samazinātu tauku saturu', 'sviests', 'no piena', 'olu pulveris', 'ciete', 'sāls', 'aromatizētājs', 'emulgators saulespuķu lecitīni', 'irdinātājs nātrija hidrogēnkarbonāts']</t>
  </si>
  <si>
    <t>['kviešu milti', 'augu tauki', 'palmu', 'basijas', 'cukurs', 'm sausās sūkalas', 'kafija', 'kakao pulveris ar g _— āž ā nekā na t', 'tia olu pulveris', 'ciete', 'sāls', 'aromatizētājs', 'emulgators saulespuķu lecitīni', 'irdinātājs nātrija 18 renabnās var',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</si>
  <si>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['sausās sūkalas', 'sviests', 'no piena', 'olu pulveris']</t>
  </si>
  <si>
    <t>['m sausās sūkalas', 'tia olu pulveris', 'liesikakavos milteliai sviestas |bienii tešļos m di i s']</t>
  </si>
  <si>
    <t>['m sausās sūkalas', 'tia olu pulveris']</t>
  </si>
  <si>
    <t>['sviests', 'no piena']</t>
  </si>
  <si>
    <t>['liesikakavos milteliai sviestas |bienii tešļos m di i s']</t>
  </si>
  <si>
    <t>['sāls', 'ciete', 'cukurs', 'palmu tauki', 'maltodekstrīns', 'vistas tauki', 'garšvielas', 'aromatizētāji', 'kaltēti burkāni', 'pētersīļi', 'rauga ekstrakts', 'skābe e330', 'vistas gaļas pulveris']</t>
  </si>
  <si>
    <t>['sāls', 'ciete', 'cukurs', 'palmu tauki', 'maltodekstrīns', 'vistas tauki', 'garšvielas', 'aromatizētāji', 'kaltēti burkāni', 'čž „petersiji', 'rauga ekstrakts', 'skābe e330', 'vistas gaļas pulveris', 'var', '100 g produkta uzturvērtība', 'ļenerģētiskā vērtība 1090 kj/ 261 kcal', 'tauki 13', '7 g', 'tostarp piesātinātās taukskābes 6', '8 g', '0g/hidrāti 33', '3 g', 'tostarp cukuri 15', '3 g', 'šķiedrvielas 0', '4 g', 'olbaltumvielas 0', "5 g fsa's 49", '2 g', 'ieteicams līdz', 'skatīt uz iepakojuma', 'uzglabāt sausā vietā', 'pagatavošanas instrukcija', 'izšķīdināt 1 kubiņu 500 ml verdoša ūdens', 'ražots vācijā pēc īpaša fnm pasūtījuma', 'sāls izcelsme', 'es', 'izp atītājs latvijā', 'sia rimi latvia', 'a', 'deglava iela 161', 'rīga', 'lv', '1021', 'bezmaksas tālrunis atsauksmēm latvijā', '80000 180', 'ražošanas', 'procesa', 'po avištienos skonio sultinio kubeliai', 'sudedamosios dalys', 'druska', 'krakmolas', 'cukrus', 'palmiu riebalai', 'maltodekstrinas', '| jkvapioji medžiaga', 'vištienos riebalai', 'prieskoniai', 'diievintos morkos', 'pertažolēs', 'mieliu ekstraktas', 'rūgštis e330', 'hvištienos mesos milteliai', 'gali būt glitimo', 'pieno', 'kiaušiniu', 'salieru', 'soju ir garstyčiy pēdsaku', '100 g produkto imaistingumas', 'energinē vertē 1090 kj/ 261 kcal', 'riebalai 13', '7 g', 'iš kuriu sočiuju riebalu rūgščiu 6', '8 g', 'aaavanaeīai 33', '3 g', 'is 1”kuriuy cukru 15', '3 g', 'skaidulinēs medžiagos 0', '4 g', 'baltymai 0', '5 g', 'druska 49', '2 g', 'geriausias iki', 'žr', 'ant pakuotēs', 'laikyti sausoje avietoje', 'paruošimo instrukcija', 'atsargiai jmeskite 1 kubelj | 500 ml verdančio vandens', 'pagaminta vokietijoje pagal specialu rimi šuužsakyma', 'druskos kilmē', 'es', 'platintojas lietuvoje', 'uab „rimi lietuva”', 'spaudos g', '6', '1', 'lt', '05132', 'vilnius', 'lietuva', 'nemokamas | /klientu aptar', '8 800 e23000', 'gaminant produkta nenaudotas aromato ir skonio stipriklis e621', '!bynbohhble kyomkm co bkycom kypmlupbi', 'pom3beneho 8 tepmahmm m en |ocneumanonom', 'sac ri" 120g9c pie 4175205016723815 |āā o', 'a j "17m', 'u j  t "', '"o  š 2āā ā', '4']</t>
  </si>
  <si>
    <t>['vistas tauki', 'vistas gaļas pulveris']</t>
  </si>
  <si>
    <t>['vistas tauki', 'vistas gaļas pulveris', 'a', 'pieno', 'gaminant produkta nenaudotas aromato ir skonio stipriklis e621']</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</si>
  <si>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</si>
  <si>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['i i i ut iu es 0 ļ 1', '|', 'lamatas', 'dinatrio 5', 'ribonukleotidai', 'kukurūzu krakmolas', '| ee nounija 67 3080| i si dekstroze', 'cukrus', 'ir t', 'kvapiosios medžia', 'le imotelefon 6 177 4a 1108', 'tiberzolē', 'vištiena wištiena', 'joduota druska', 'p_a—ņ—ņ——aao aae emša map dīantioksidantas', 'rozmarinu ekstraktai', 'petražoles', 'oudetyje gali būti glitimo', 'pieno', 'maistingumas/ uzturvērtība', 'kiaušiniu', 'soju', '—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</si>
  <si>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['vistas gaļa', 'vista']</t>
  </si>
  <si>
    <t>['miles vūlastunut rasvhepped ņvistas gaļa', 'vista', 'pieno', 'viena sultinio kube |', 'gatavojot citu ēdienu', 'ieteicamā deva vidusmēra pieauguvēlb sisaldada gluteeni', 'sellerit ja kala']</t>
  </si>
  <si>
    <t>['vista']</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</si>
  <si>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</si>
  <si>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['jodēta sāls', 'maltodekstrīns', 'palmu tauki', 'garš iprinātāji a iek eat retā aeēfnātrija glitamāts', 'dinātrija 6', 'ribonuklaotīdi', '—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 iepak āres—', 'sidrunhape', 'kana', 'kana', 'jodeeritud sool', 'antioksidant', 'rosmariiniekstrakt', 'amēn "r ļ — v m', 'ds ņ ž odu mvēlb sisaldada gluteeni', 'piima', 'muna', 'soja', 'sellerit ja — iki iepakojums satur 24 porcijas', 'forcjas belumi |i ine', 'i ionaikuubi ūi kasutada vecumam', '/ "ri', 'keskmise tal', 't attie ee dr a aēā ei pakis on 24 portsjonit', 'portsjoni suurus tuleks valic']</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</si>
  <si>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</si>
  <si>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</si>
  <si>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['biešu pulveris']</t>
  </si>
  <si>
    <t>['cukurs', 'kakao masa', 'kakao sviests', 'kakao ar samazinātu tauku saturu', 'emulgatori', 'e322', 'no sojas', 'e476', 'aromatizētājs']</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</si>
  <si>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</si>
  <si>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['unkākao sviests ir no es', 'ga oūti piena gltimo turinč javu540a 1skuriu cukru 490 g saidūmes a dmmēšatavmas gets u ta gmiasāsii abos', "' / a", 'energineverte 2150 1j/515k ļ eto |2904 sim eanēda', 'of iet antnkuctā lati adriri iskuriu sočivju riebalu rūgsčiu 1794', 'angievandrbidara a lakavos vietas ga ls paleti niger its šlt', 'ie oras uelnvā nemokamas «lentu ap iernavimo centro"ra naatriumresinemisest']</t>
  </si>
  <si>
    <t>['dzērvenes', 'pūdercukurs', 'kartupeļu ciete', 'ūdens']</t>
  </si>
  <si>
    <t>['dzērvenes',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e3717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 —n', 'joogivesi', 'ogļhidrāti /yrs "bo/ļbl /vervēt latvija hoida kuivas kohas temperatuuri! +37+187 ja ng lavainta latvijoje ciekis /netokamitoodetud lāti netodau dzums/ grynasis kia| m']</t>
  </si>
  <si>
    <t>['oo deck kaoto doo osamu iwww iadasspulu o losis johvikad']</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</si>
  <si>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</si>
  <si>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</si>
  <si>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['gaju! jo bieja šie s os']</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</si>
  <si>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</si>
  <si>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'lidi stiftung 8 ce', 'kg', 'stiftsbergstrabe 1', 'de', '74167 neckarsulm', 'saksamaa', 'vācija', "' toitumisalane teave/ uzturvērtība  /100genergiasisaldus/ 1939 kj/' enerģētiskā vērtība 463 kcal rasvad/tauki 2409| millest kūllastunud rasvhapped/tostarp", 'piesātinātās taukskābes 12', "19' sūsivesikud/oglhidrāti", '53', '09/ millest suhkrud/tostarp', 'cukuri a g/ valgud/olbaltumvielas 590 9| sool/sāls vada netokaal', '/neto daudzums', '3x1 00g']</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</si>
  <si>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</si>
  <si>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'e412', 'sāls', 'sributor', 'unilever slovensko', 'spol', 's t', 'a krāsviela', 'e160', 'var',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'e2400 kj" u 7 ā m', 'ž', '&gt;&gt; iā', '——', 'ā', 'i a y «pf', 'j a']</t>
  </si>
  <si>
    <t>['e471', 'e160']</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</si>
  <si>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</si>
  <si>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 pantofsemavalesesa', '| esc £5c»c104639 mw 3']</t>
  </si>
  <si>
    <t>['a', 'nātrija algināts', 'b12 vitamīns', 'kas vitamin b12/ vitamina b2 / vitamin b12/ bi2 vitamīns / vitaminas 812nepārsniedz']</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</si>
  <si>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</si>
  <si>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 |lsalt/sal/so0l/sāls/druska/salt/selkaramelizēts cukurs', 'emulgators', 'sojas lecitīni', 'aromatizētāji', 'var',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'e2570',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</si>
  <si>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['a', 'nātrija algināts', 'bi2 vitamīns', 'kviešu miti', 'kas vitamin b12 / vitamina b12 / vitamin b12/ bi2 vitamīns / vitaminas |nepārsniedz']</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</si>
  <si>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</si>
  <si>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sīrups', 'sāls', 'emulgators', 'lecitīni', 'no sojas', 'irdinātāji', 'dinātrija difosfāts', 'nātrijahidrogēnkarbonāts', 'amonija bikarbonāts', 'aromatizētājs', 'vanilīns', 'var', 'ieteicams līdz', '/partijas nr', 'skatīt uzdruku uz iepakojuma', 'uzglabāt —sausā vietā', 'temperatūrā', 'kas', 'ķ | —netokaal', '/ m j aneto daudzums', '1 5 5 g i —sa "r w—— oo šā eta =', '" &gt;', 'vx a', 'ir5014307" ai | =']</t>
  </si>
  <si>
    <t>['vanilīns']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</si>
  <si>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</si>
  <si>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</si>
  <si>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['vīnskābe', 'enerģētiskā vērtība 1120 k3/270 kcal']</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</si>
  <si>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</si>
  <si>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ma', 'turku ziņi', 'ūdens', 'ā ”', 'šūkasaulespuķu eļļa', 's partijas nr', 'vai rapšu eļļa', 'r partijas nr', 'ūdens', 'sezama sēklu pasta', 'ke |', 'e', 'ba', 'mazā kukurūzas ciete', 'sāls', 'skābuma regulētāji', 'citronskābe', 'pienskābe', 'garšvielas', 'ā = m nķiploku pulveris', 'izsk t a derjes dažādās proporcijās', 'baltie kirr malti', 'konservants', 'kālija dd a āsorbāts', 'a mrušms sezams', 'pēc atvēršanas izlietot 24h laikā', 'g āt temperatūrā no +0”c', '+67c', 'lt hummusas su zalumynais', 'sudedamosios dalys', 'virti turkiški žimiai', 'turkiškii žimiai', 'kai maa aliejus', 's parīos nr', 'arba rapsu aliejus', 'r partijos nr', 'vanduo', 'sezamo e| sēklu pasta', 'tiršūklis', 'kukurūzu krakmolas', 'druska', 'ik eiba au aaugum medžiagos', 'citrinos kps', "'pieno rūgštis", 'prieskoniai', 'česnaku milteliai', 'prieskoninēs žoleies', 'skirtingomis art malti dbaltieji || pipirai', 'konservantas', 'kalio sorbatas', 'es sezamas', 'atidarius suvartoti per 24 valandas', 'laikyti', 'temperatūroje nuo +0"c', '+6c', 'ee hummus maitserohelisega', 'koostisosad', 'kikerhemed |i keedetud', 'kikernemed', 'dd pāevalilleēli', 's partii no', 'vēi apēa', 'r', 'partis no', 'vesi', '|i seesamiseemnepasta', 'paksendaja', 'maisitārklis', 'sool', 'happesuse regulaatorid', 'airinde i i ik maitseained', 'v kūūslaugupulber', 'maitsetaimed a kem a drji proportsioonides', 'valge per ēd vmatatud', 'sālilitusaine', '10d kaaliumsorbaat', 'ot seesam', 'kasutada 24 ada', 'ed avamist', "hoida temperatuuril vahemikus + | 'ka 0c kuni + 62c", 'tootja / producer / pagaminta / ražotājs', 'sia "atlantika international"', '"surimi"', '| mucenieki', 'ropažu kraštas', 'latvija', 'lv', '2137', '+37166102172', 'tūrgi hemeste pāritolu', 'vāljaspool eu', '/ ij of m', 'turkish peas', 'outside the eu / turku žimiu kilmēs šalis', 'už es ribu', '/ turku zimu izcelsme', 'ārpus es', 'kēlblik kuni', 'f i j vaata pakendit use by', 'see on the package', 'tinka vartoti iki', 'žiūrēti ant pakuotēs', 'izlietot līdz', 'skatīt uz iepakojuma', '£5 a a jj energiasisaldus / energy value / energinē vertē / enerģetiskā 982 kj / 0 u', 'la 9 vērtība', '237 kcal = b84 ģ ā i &lt;s', 'cc "čeģ s', 'j |', 'wo rasvad / fat / riebalai / tauki', 's u', 'f sr oy c millest kūllastunud rasvhapped / including saturated fatty acids / 3kadā v a 0 iš kuriu sočiuju riebalu rūgščiu / tostarp piesātinātās taukskābes', '9', '0', 'āj n sūsivesikud / carbohydrates / angliavandeniai / ogļhidrāti', '90 mi | ām en millest suhkrud / including sugars / iš kuriy cukru / tostarp cukuri', 'm ššitik "3 valgud / protein / baltymai / olbaltumvielas', 'io dd o sool / salt / druska / sāls', '0', '65 g kb', 'be 4 netokaal', '/ net weight', '/ neto masē', '/ neto masa', 'ee āā', 'm a aja a ee', 'ga z db', 'ww', 'iu ru 0 k šā a s']</t>
  </si>
  <si>
    <t>['baltie kirr malti', "'pieno rūgštis", 'skirtingomis art malti dbaltieji || pipirai']</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</si>
  <si>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</si>
  <si>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['ā i | f ma a aa ma aaa a nm||4|2 vo /4 ļ ņj', 'sa ķ| n f', 'j 4 " g &gt; ls € 3 k', 'ņ āūku9', 'āa']</t>
  </si>
  <si>
    <t>['raudzētu auzu bāze', 'ūdens', 'auzas', 'ierauga kultūra', 'kartupeļu ciete', 'rapšu eļļa', 'kartupeļu olbaltumvielas', 'kalcija karbonāts', 'kalcija fosfāts', 'skābes', 'ābolskābe', 'pienskābe', 'jodēts sāls', 'vitamīns d2', 'riboflavīns', 'vitamīns b12']</t>
  </si>
  <si>
    <t>['raudzētu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</si>
  <si>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['a "', 'vitamīns g— i 8 d2', 'vitamīns b12', 'd vitamīns 1', 'b12 vitamīns 0', 'be pieno ir sojos', 'pieno rūgšts']</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</si>
  <si>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</si>
  <si>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['aa', 'ā ž a"', '—  ā" ja', "4 '", 'dā', 's ot', 'a i eeā', 'a', '2', '" ēpa 8', 'mika " ē! ņ 23 ma j 44 iny aromat', '€', 'let gu lā »2 em ma ra 0 a! "', 'ļ  j 3 r ķ vi ž 5', '8', 'vi! mm šā v2 š s k j id', 'ā g', 'aitu a as', 'tēno', '"a', 'h vie ītsau vannas ia mzifcieermm all vēl /oviz', 'ā', 'a &gt; mo vo" dre', '4 em my', '| sek až k m voni 4k ku lime nasn insav zsirsav', 'eszterei', 'vitaminok"c a', 'ļ &lt; it ēst jtermēket nemn rai pa ž i n megērzi', 'r', 'š 4 b i a 0', 'i a csomagolas tetejēn', 'nap/honap', 'ton ija nutoben max', '/ c', '0n', 'a z', 'a']</t>
  </si>
  <si>
    <t>['a', 'aitu a as', '"a', 'a']</t>
  </si>
  <si>
    <t>['ūdens', 'rapšu eļļa', 'auzas', 'emulgators', 'rapšu lecitīns', 'stabilizētājs', 'ksantāna sveķi', 'želana sveķi', 'jūras sāls', 'aļģe', 'lithotamnium calcareum']</t>
  </si>
  <si>
    <t>['ūdens',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</si>
  <si>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['suvartoti per 9 di anas']</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</si>
  <si>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</si>
  <si>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['āā', 's/ a īnij', 'a', 'a', 'tavi miļāk eādošu i tats savus ps " &gt; a a m s \'"j riņķīsi ar dārzeņu garšu 224ii i mi ilti', 'kukurū imi', 'aoronētas 1d īsāls', 'cukurs', 'lommētu puvotu', '1690', 'dekširams ievu ala', 'jauta', 'īa', '— pulveris', 'maltodekstrīns', 'kukurūzas', 'kartupeļu', 'skābuma ulētājs', 'ienskību— citronskābe', 'rauga ekstrakts', '28', 'pulveris', 'garšvielas iek', 'iersī 2 āā a ielu ekstrakts', 'paprika', 'aromatizētājs', 'ražots latvijā', 'pain miltu', '|', 's erismes vieta', 'es un ārpus es', 'š ta', "i  a '", 'ī a', 't anakā with vegetable flavou = orca', 'im', 'sunftower oil dice mis', 'or lā as "2ā — ingredients', 'bean fl', 'its', 'sunftower oil', "spice mix 2a t ' sugar tomato powder", 'dertross imaize', 'orion powder', 'raocei ze 9 a yy mk eu | rij acidity regulator', 'lactic acid', 'citric acid', 'veast extract', 'rt powder', 'ar e āu ļ | linel', 'parsles 6', 'spice extract', 'paprika', 'flavouring', 'made in latvia', 'orgn av', '4lo merge i teaniourtuandnore mr jj ā']</t>
  </si>
  <si>
    <t>['a', 'a', 'pulveris', 's erismes vieta']</t>
  </si>
  <si>
    <t>['pupiņu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 'ā', 'amu ea u bel bee t a ai coocoeee — une jz', 'ureijijjt', 'freimani ienesa ae ts cina ie aja ruma mine mē el ga', 'ī | ”', 'm ietu ee eee paija m j br', '| —— a me ma', 'mana ca ij', '|', 't č ba9', 'i a bg ālldadilu lu | uv', 'en s im det oj pi a', 'tetra', 'b', 'ki īū a i |', 'bm m a dēj j | dk 0 1 o y |', 'le mi b0', 'ā ie„&gt; — | y u a o em ū | am a', 'l ī', '| wm niem im',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'sal', 'oā ā ā', '|', 'i nn m a0/', 'tl! ai 8 flooy t0 „sp ce dzitatumi an bsv 8 u emo minnta', "ko ae co 'corn", 'rits  „ sunnower 0 ai ma to d ext rinl alze', 'a a k ui alla jēja ha ij 1 fl ir', '367 j', 'cot ata ina a ea et te a ari 8 m', 'lt ktrin', 'maize', '—',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 | ws r na di', 'j o iz ļ——', '— ņūvjāj vd tallija k nē m u š i r heneati grēurest i baveigra a nee aja aikittiets ars a ammtnstāīrt21 a nai imi karatē6', 'ji ļāluum i u čģ"ģh"»', 'awmuwmumuusmusu tēja0 dk r su n u ruāīt']</t>
  </si>
  <si>
    <t>['ieee eat le bite teal ala', 'a', 'pupiņu mitu "ī', 'deja u ee bas — so =a = as" ze sie ie ee ei me isti dā rs re sašita msi ie miju ts a f i ee ememū m nija —ae hi a tee ra aaa a ale iiblati ku bites spotsarī', 'č arsta iii ms ed ie ni aij nm iem em gatt eri ra et pijiā ak lesa ei aeuemiaem em i a', '| vr jj | | | t katla gēl', 'jj " pa | |1 aita et iae enaieī i j ii ju li']</t>
  </si>
  <si>
    <t>['ūdens', 'koncentrēta greipfrūtu sula', 'cukurs', 'greipfrūtu mīkstums', 'skābuma regulētājs', 'citronskābe']</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</si>
  <si>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'āā', 'a pts nobea ne paaamn a', 'f', '— em proinfniti nektārs iela kka | g', '= a —', 'roini tutu', 'plāu', 'mažiausias s | aā a + at jureim aaa aa av au navara pas aaa ģv  m n aaa ni 7', "'suiat a edotomnin", 'a w a+r bs raga e8001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geriausiasikt', 'nuo 5 cik + kr tadiva', 'as o kas kajas aa aaa kd ī ru saie he| aaa sā a "atilas ku7 ea a eu mad akte ainass', 'ee tn ma std m ga īpleiai']</t>
  </si>
  <si>
    <t>["a '", 'a', 'mk aa r r un n maš jai rr va ass aa be at ata ji šas iž ā na nmn m ņn rr itt pr as rw jaa rama gana ājad ā k ai ž', '" nm rkk 9 ra 0 n mata k a vē= a a s nn', 'w € a aidu ka aa r m a', 'a un a ļn un ms s k kad k nā us aita sada ma re a au', 'ku mes oulu m', 'biektietbaji pa medu 9']</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</si>
  <si>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</si>
  <si>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'ar zemu | j a 14tauku saturu', 'olbaltumvielu un kalcija avots', 'izplatītājs', 'valsoja spa vial', 'barontini 1645 e34138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 avereveffel piere in vetās natrcīn nēra laktozēs', 'be glitmo', 'mažai riebaiu', 'baltymy ir kalcio šaltinis', 'platintojas', 'valsoja spa via', '| 3 šā a |daba barontini 105e34138 bologna', 'italīja', 'kilmes šalis', 'italija riferimento', 'fm', 'ww | „zem |!tu am t', 'wf scoprituttiiprodottivalsas us / e4050a j s „ a ems a 5 www', 'valsoia', 'it—/ a e4900bu —_—n awi jj — a']</t>
  </si>
  <si>
    <t>['m jper chia e440', 'b2 vitamīns', 'b12 vitamīns 1', 'd vitamīns 15 pg', 'sojos pagrīndu ne pieno produktas su gyvomis bakterijomis', 'tirštikīs e440', '— avereveffel piere in vetās natrcīn nēra laktozēs']</t>
  </si>
  <si>
    <t>['aunazirņi', 'rapšu eļļa', 'sezama pasta', 'ūdens', 'zaļās olīvas', 'melnās olīvas', 'citronu sula', 'sāls', 'ķiploki', 'skābe e330', 'konservanti', 'e211', 'e202', 'garšvielas']</t>
  </si>
  <si>
    <t>['aunazirņi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 ās na 15g iskuru cukru 06 g', 'skaidulinēs medziagos 69 g', 'baltymai 65 g', 'druska 14 g', 'tinka vartoti iki', 'ziureti data ant pakuotes', 'a žd 4 lakvtnuo +1 c kl +7 c temperatūroje', 'pagaminta nyderlanduose pagal spēcialu rimi užsakyma', 'avinžirniai alyvuogesnēra e16358 m a kes naderlandju', 'platintojas letuvoje uab', 'rimi lietuva"', 'spaudos g', '6', '1', 'lt 05132', 'vilnius', 'lietuva', 'nemokamas klientu 2 0 j ho', 'aptar', 'm', '| " 4 17520504998702 7 ld', '—ā s m ”ž k', 'ga a', '1 m s']</t>
  </si>
  <si>
    <t>['a', 'sā " za o pasta ūdens zaļas olīvas', 'ga a']</t>
  </si>
  <si>
    <t>['kviešu milti', 'cukurs', 'palmu eļļa', 'ūdens', 'glikozes', 'fruktozes sīrups', 'emulgators e322', 'sojas', 'irdinātāji', 'e503', 'e500', 'e450', 'sāls', 'aromatizētāji']</t>
  </si>
  <si>
    <t>['kviešu milti', 'cukurs', 'palmu eļļa', 'ūdens', 'glikozes', 'fruktozes sīrups', 'emulgators e322', 'sojas', 'irdinātāje e503', 'e500', '£450', 'sāls', '"m', 'aromatizētāji', 'var',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e23000', 'eib neuehbe k/taccmka', 'npom3bejieho b jimtbeno cnelimajiehomy 3aka3y rimi', '4 1', '&gt;20501906718a ua" ka a', 'n tma 1558 01111661', '|', 'a']</t>
  </si>
  <si>
    <t>['a', 'a', 'gali būti pieno']</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</si>
  <si>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</si>
  <si>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 'pantotēnskābe', 'kanēlis', 'aromatizētāji', 'var']</t>
  </si>
  <si>
    <t>['vitamīns', 'e vitamīns', 'c vitamīns', 'b2 vitamīns', 'biotins']</t>
  </si>
  <si>
    <t>['kviešuje”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 '27pantotēnskābe', 'kanēlis', 'aromatizētāji', 'var',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'|0704e322', 'rapsu', 'vitaminu mišinys', 'vitaminas e', 'vitaminas c', '| —tiaminas', 'riboflavinas', 'niacinas', 'vitaminas/b', "fo'0 |citos ket so ripa", 'pedsaku', 'geriaus &gt;', 'os', 'liepu "m anēvima 2 os jaa bo centro "0 1m sa s', 'ru 054 0 te/ |']</t>
  </si>
  <si>
    <t>['vitamīns', 'vitamīns', 'a', 'e vitamins', '€ vitamīns', 'biotins', 'ieteicams pasniegt ar pienu', 'jogurtu vai sulu']</t>
  </si>
  <si>
    <t>['kviešu milti', 'ūdens', 'rapšu eļļa', 'cukurs', 'sezama sēklas', 'raugs', 'sāls', 'konservants e200', 'miltu apstrādes līdzeklis e300']</t>
  </si>
  <si>
    <t>['kviešu bu', '4d š ēm — zz lar', 'ē', 'aga n ā uzturvērtību', 'mu']</t>
  </si>
  <si>
    <t>['\' a u m | "', 'da a mu a m ā j a wii 4 0 |', 'as ā| m a fm" še o a ai | i a ui " xm sar', 'fy c m mi "una j m4 vv 27 p3 "t8ē', '—— āū 0 ” uw—_ + n a "a', '"a n m aībītes s ojs ausēta m ku n g āā ki āā nau i a arnas tk m ūdens', 'rapšwfēlla', 'cukurs', 'sezama sēklas', '1 ugs', 'sāls', 'l"', 'cana n anctrāfies līdzeklis e300', 'a vmm vanservants e208 apstāties |67', 'ā 4', '—a ar', 'ds', 'zemesriekstu', 'riekstu', 'lupīnu produkti baliņās', 'ai dā cmmtū a kcal |ļ enerģētiskā vērtība', '0', '0 g mi niesātinātāstaukskābes r hl r +', 'v', 'a —', '| ā', '_ mb s', 'a ya', 'ž|4', 'čukuri —č + ka o — j']</t>
  </si>
  <si>
    <t>['"a n m aībītes s ojs ausēta m ku n g āā ki āā nau i a arnas tk m ūdens']</t>
  </si>
  <si>
    <t>['" ūč', 'ā jj ā ž žē', 'pa', '$ a', 'j u nm a a', 'a', 'a &gt;ā d mma + m m', "nī' y f", 'ž', 'j', 'a | a a t ā i nu', 'if m', 'd', 'ž v tv', '"', '|', 'āsi 4 a', 'd u a72 " « \' / i iz', 'ij ļ pī', 'm 4 ģ', 'čč frs u 8 j aa a! t| 4 ee yessss" beitzd!l', 'č', '—', 'ēd  \' y ļklasiskās burgeru maizītes 0"em r hikausētas 2', 'ā', 'n standaļas', 'kviešu', 'milti', 'ūdens', 'rapšu eļļa', 'cukurs', 'sezama sēklas', 'raugs', 'sāls', '|', 'skofi ivants 200', 'miltu apstrādes līdzeklis e300', 'pnvar sat jrēt pienar', 'olu', 'sojas', 'zemesriekstu', 'riekstu', 'lupīnu produktu daļiņas', 'ā rģētiskā vērtībā aa” ? j 2', '1498 kj4 ku s aoūģ”eās a dk mss', '"wm āā |f \'esātinātās taukskānes 47 &gt; j i 06g ij14 nama arm am jo/ n sa s d 1 n aiu as | bum n 0007 mpte aa att a ra gs mv īnaši klasiskie burgeri', '|ad vie jēkģi', "kad silti a ' 320 911 189", '8gatavot mājāsai aee4 or', '750038 4 maizītes', '1', 'ieteicame tu aa dr 7', '1 maizīte 809 4']</t>
  </si>
  <si>
    <t>['$ a', 'a', 'milti', 'olu', 'pnvar sat jrēt pienar']</t>
  </si>
  <si>
    <t>['pilngraudu rudzu milti', 'ieraugs', 'pilngraudu rudzu milti', 'ūdens', 'sāls', 'raugs']</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</si>
  <si>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esmiltai', 'raugas', 'rupūs ruginiai miltai', 'made in finlancgeriamasis vanduo', 'valgomoji druska', 'mieles', 'lantmannen cēerej', 'sudētyje  rupiy ruginiy miltu', 'gali būti p', '0', '80x 315', 'f1', '0sezamo seklu', 'laikyti sausoje ir tamsioje vietoje', 'aita e šas pset', 'helsinki', 'finlaikilmes šalis suomija', 'ē awww', 'finncrisp', 'c4 9pap']</t>
  </si>
  <si>
    <t>['aita e šas pset']</t>
  </si>
  <si>
    <t>['pilngraudu rudzu milti', 'rudzu milti', 'ūdens', 'raugs', 'sāls', 'emulgators', 'e 471', 'maltas ķimenes']</t>
  </si>
  <si>
    <t>['pilngraudu rudzu milti', 'rudzu milti', 'ūdens', 'raugs', 'sāls', 'emulgators', 'e 471', 'maltasķimenes', 'var', 'glabāt sausā un tumšā vietā', '»pl', 'chleb chrupki žytni tradycyjnysktadniki', 'maka žytnia pelnoziarnista', 'makazytnia', 'woda', 'droždže', 'sl', 'emulgator', 'e471', 'mielony kminek', 'može zawieračc ziarna sezamu', 'przechowywač w chtodnym i ciemnym miejscu', 'ua', 'xni6ui mmthi uijibho3ephobicknan', 'uilbho3ephobe mmthe 60poluho', 'muthe čopoluho', 'bo/jļa nmtha', 'apiklļkixni6onekapcbki npecobahi', 'cinb', 'emynbrartop', 'e 471', 'mejiehm kmmh', 'moxytb mictmtm hacihha kyhkyty', '3gepirarum b cyx0my', '3axmluiļehomy bin cbitna miciui', 'o pan integral centenoingredientes', 'pan integral centeno', 'harina decenteno', 'agua', 'ievadura', 'sal', 'emulsionante', 'e471', 'alcaravea molida', 'puede contener semillas desesamo', 'almacenar en un lugar seco y oscuro', 'gr tpavaviotec ppmvaviec oukaang ano ornpā one aaeeonežuotatikā', 'akebpi cikaana oaknc adeonc', 'aaeupl |gikamnnc', 'vepo', 'zuuun', 'akāti', 'yvaaaki f471', 'ļ']</t>
  </si>
  <si>
    <t>['e471']</t>
  </si>
  <si>
    <t>['pilngraudu rudzu milti', 'rudzu milti', 'ūdens', 'raugs', 'sāls', 'emulgators', 'e 471', 'maltas"ķimenes', 'var',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</si>
  <si>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['kviešu milti', 'ūdens', 'sezama sēklas', 'pilngraudu rudzu milti', 'pilngraudu kviešu milti', 'medus', 'jūras sāls']</t>
  </si>
  <si>
    <t>['kviešu =milti"', 'ūdens', 'sezama sēklas', 'pilngraudu rudzu milti', 'seja rīmu kviešu milti"', 'pamedus"', 'jūras sāls', 'bio sastāvdaļas', 'var', '100 g aprodukta uzturvērtība', 'enerģētiskā vērtība 1750 |j/ 420 kcal', 'tauki 17', '0 g', 'tostarpāa mt apiesātinātās taukskābes 10', '0 g', 'ogļhidrāti 61', '0 g', 'tostarp cukuri 6', '6 g', 'šķiedrvielas 19', '0 1335"olbaltumvielas 16', '0 g', 'sāls 2', '3 ale cams līdz', 'skatīt uziepakojuma', 'ražots lietuvā', 'izplatītājs nalatvijā', 'sia rimi latvia', 'a', 'deglava iela 161', 'rīga', 'lv', '1021', 'bezmaksas tālrunis atsauksmēmlatvija', '80000 180', 'attēlā parādīts ieteikums pasniegšanai', '|lt', 'ica ekologiškos traški0os10s duonelēs su sezamo seklomis ir jūros drusk/ āsudedamosios dalys', 'kvietiniai miltai', 'vanduo', 'sezamo seklos', 'ruginiai pilno ž šimiltai', 'kvietiniai pinogrūdo miltai”', 'medus”', 'jūros druska', 'ekologiškos sudedamosios da yegali būti dirra migdolu ir lazdyn riešutu pēdsaku', '100g produkto maistingumas', 'enēg rivertē 1750 1j/ 40 kcal', 'riebalai ūū 0 g', 'iš kuri sotiuju febalu rūgštiu 10', '0 g angliavandē j010 g iš kuriy cukru 6', '6 g', 'skaidulīnēs medžiagos 9', '0 g baltymai 16', '0 g', '/ uab kim algeriausias iki', 'žr', 'ant pakuotēs', 'pagaminta lietuvoje', 'platīntējas lietuvoje', 'uab „rim ”']</t>
  </si>
  <si>
    <t>['a', 'medus”']</t>
  </si>
  <si>
    <t>['kviešu milti', 'ūdens', 'pilnagraudu rudzu milti', 'sezama sēklas', 'linsēklas', 'raugs', 'rapšu eļļa', 'magoņu sēklas', 'jūras sāls', 'cukurs']</t>
  </si>
  <si>
    <t>['kviešu milti', 'ūdens', 'pilnagraudu rudzu milti', 'sezama sēklas', 'milest suhkrud/culā', 'linsēklas', 'raugs', 'rapšu eļļa', 'magoņu sēklas', 'jūras sāls', 'cukurs', '| kiudained/šķiedealergēni', 'var', 'mandeļu un lazdu riekstu', 'produkta valgud/olbaltusdaļiņas', 'sool/sāls']</t>
  </si>
  <si>
    <t>['=', 'knta  a n | | ļ | |uti pilī jaa a a ja jai hanu ļ ii |', '|v | | jul a vēra ši', 'j', '|', '| el jj feja ira aa eee ea btl',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e5148', 'iii mmm t "—————————llrr ma īm if ied | j', 'iv sļaļ fr vidusfai tufs  jastrit', 'hmm 4 nn —ouīn || t ītāji mm', 'pi hit tūnī jj ī | ši ilu kn | | vspināju tat kde lrā mmm mimi o 192111131', 'mmm a tt 11', 'ī ūūamnnnai īri | ļ', 'li ! ļ li m | ! 2m ——— aaa a t na ialaa ee re ti t te itttīrjii i i a en nitu " igora gprs m', 'a', 'u a', '| mad 0', '" " | " | 4 | azin ji "m hmm itt iu u', 'um wi', '—',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 — — |i nu ikreite iem ire ie rīti ti tt jj iii', 'au t t a t tā', 'oo oo om āzāc', 'cncn—n—ļ———— =_', 'l', 'm—_ņzloneēāēāēoāeonet —e tā pu kenko n mmt — |', 'i nn ram un na ļ ta na nigra a ņa 1 =', 'j itt tr st tt tt "mmm iu tiju le m tt li itt pea | nalmji | eka tā on att i m rati it t tt m āj k u nfiru a', 'a pl 0', '| us or', 'juaāū 0/1', 'at "mita 124 "dīīb it 7d', 'ipo nba rf || ā', 'edu t eu um', 'ea da', '" o', '1 i / 44', 'a tuc? vil']</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</si>
  <si>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 '— — — em " " " "m padleei aka lm aa tea abas um 18 ek ae t et aita piltttjis m', 'hi aita h', '— —ee dara heini mm loka lat uemūas ij die aku librilā u te  jau ue lais julespuķu eļļ| vaj da a a aloe tu emma i te 140 ti lg j kivu mn uz iela lu āja nee tetra | stati das', 'lilti hitu gr', 'ž e110 uu', 'hama iet taaba rati stat hamastsije 6 l', 'la kpija ms / eoimda tej eh hi wi to 1 āmvemklītii jas biie per fi t et tim ui i ž ris/', 'a iens no |6 ā', 'gil rr l aall rit s tt biti au de akt i en', '06 at ma ja j a jai sidra romu | maja ein vu wi 4 ! ua a ka a aa tiem poeieue a eetrita', '1 il ut mau pnd kl ei na —itt wd aita dida ni tikt ut i u md ta mm 010', 'ag uti bs batt maju nr eio tomu mucu mt " "m " ņ | t us"04 jilllo huti! dati wtubrhutumtu e5148', 'li ! ļ li m | ! 2m ——— aaa a t na ialaa ee re ti t te itttīrjii i i a en nitu " igora gprs m', '| 101 " || | bitt ņ | | n inā ana u m vi m j m um m a  mustēsi | | tttnennnnināja n', 'i ja rrāā ļ biju ra tank eka att', 'rt uri viltu r utt aaa das', 'j itt tr st tt tt "mmm iu tiju le m tt li itt pea | nalmji | eka tā on att i m rati it t tt m āj k u nfiru a']</t>
  </si>
  <si>
    <t>['bio rudzu milti bīdelētie', 'bio kviešu milti', 'bio kviešu klijas pārtikas', 'pārtikas sāls']</t>
  </si>
  <si>
    <t>['bio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 4 4| mononepiesātinātās taukskābes 0', '348 t — «se polinepiesātinātās taukskābes 0g 167 — ve4 ogļhidrāti 72', '41 g 0', '07 —', '—oe / h tostarp', 'cukuri 1008', '2', '10 = js a']</t>
  </si>
  <si>
    <t>['kakao glazūra', 'cukurs', 'pilnīgi hidrogenizētie palmu kodolu tauki', 'kakao pulveris ar samazinātu tauku saturu', 'emulgators e322', 'sojas lecitīns', 'sāls', 'aromatīzētājs vanilīns', 'griķi']</t>
  </si>
  <si>
    <t>['kakao glazūra', 'cukurs', 'pilnīgi hidrogenizētie', '57', '3 g palmu kodolu tauki', 'kakao pulveris ar samazinātu tauku saturu', 'emulgators e322', 'sojas lecitīns', 'sāls', 'aromatīzētājs vanilīns', 'griķi', 'var', 'i/ 287 uzglabāt vēsā un sausā vietā', '18+3”c', '"a 9', 'est', 'tatragaletid kakaoglasuuriga', 'koostisosad', 'kakaoglasuur', 'suhkur', 'taielikulthūdrogeenitud palmituuma rasv', 'vāhendatud rasvasisaldusega kakaopulber', 'emulgaator e322', 'sojaletsitiin', 'sool', 'maitsestav vanilliin', 'tatar', 'vēib sisaldada gluteeni', 'mune', 'maapāhklit', 'pāhklit', 'ēdpiima', 'seesami', 'sāilitada jahedas ja kuivas kohas', '18+37c', 'lt', 'grikiu galētos su kakavos glajumi', 'sudedamosios dalys', 'kakavos glajus', 'cukrus', 'visiškai hidrinti palmiu branduoliu riebalai', 'kakavos milteliai su sumažintu riebalu kiekiu', 'emulsiklis&lt;0', '05g e322', 'sojos lecitinas', 'druska', 'vanilino aromatas', 'grikiai', 'gali būti glitimo', 'kiaušiniu', 'žemēs riešutu', 'riešutu', 'pieno', 'sezamo', 'laikyti vēsioje ir sausoje vietoje', '18+37c', 'aa', 'rus', 't peumwuhbie ranertbi b kakao rma3ypm', 'coctab', 'kakao rasdypb', 'caxap', 'nojnhoctblo', 'npon380amtenb', 'rmnporehw3mpobahhbili nambmosnpobbili mp', 'kakao nopoliok c nohwkehhbim copepxkakvem xpa', '=amynbrarop e322', 'coebbili mielimtmh', 'comb', 'apomatm3atop bahmnmh', 'kpyna rpe4hebas', 'moxet da', 'conepxatb rmtoteh', 'amilļa', 'apaxmc', 'opexm', 'monoko', 'kyh', 'kyt', 'xpahmtb b mpoxnanhom m om āj', 'jas 22', '5', 'daugavpils', 'lv', '5401', 'mecre', '18+c', 'a a smemmaaaaaaa "jjlatvija', 't', '/f', '+371', '654 74440 aa di veel ateicams līdz a mrnetomasa = m 97 cc', 'ams c2 se |', 'netomastt ām £ parimennaražots latvijā wwnetokaad  4 šā', '_ naa mausi']</t>
  </si>
  <si>
    <t>['aromatīzētājs vanilīns', 'pieno']</t>
  </si>
  <si>
    <t>['rudzu maize', 'rudzu milti', 'kviešu milti', 'ūdens', 'rafinētais sīrups', 'pārtikas sāls', 'raugs', 'miltu apstrādes līdzeklis askorbīnskābe', 'rapšu eļļa', 'palmu tauki', 'pārtikas sāls', 'ķiploku pulveris']</t>
  </si>
  <si>
    <t>['tā |aa j asaak tje a a a nm', 's', '_a a eee pa na aero', 'au a ms ——————————— _ —', '"una _——', 'dee ee ka', '= zm', 'ša ši — tina če s»', '—', "— '", 'ā', 'kri livi”', '" 2', '—— ——— š 3 —ie', "kā das ——— '", '=', '—— —— —— ——— —— i aaa m smā', '" p', 'i —_— čž', 'ās — aaa a', 'a', 'a ube', 'ša s2 s', 'ž i', 'j as j n "a a', 'č', 'r', '4 u', 'ka ja  ļ i p 4 ā |', 'jši i  sā ņ = as |', 's m ma m4 žž"u a ģ', "ēo ž' ka 5 „ž š lu ma", 'a', 'f', 'd — ķ bi 4 m tap', 'ā', 'a „ j īx ā', '— ff', '| kj | ē | di”', 'tu m a as', 'ā', '—', 'ū āā ļ a', '= r', 'ž', 'as "ērnu a s ar |', 'ās iš j ļ | br vu s 4m', "ļ '  e", 'a ļ', "ļ ' a  m sa ja ik", 'ā aka a', 'sia m ts mrr aaa m', 'ps x', 'ām ss m? $ i ļ 200 i 4 x m', 'y „ a ns ļ m fine is al', 'sis mā i ms ka ma m a rit 4 ā', 'aas _', '4 če is', '"', 'mara i', '" da \'  "m āā tas ar tt m', '_ n', 'h', 'o = kadri ģ me 3 as', 'ai ē ir da r ms6 rr 2 es ē / iv', 'a a es i ļ', "' a a", '" " i &lt; " | „oo', '|', 'r', 'rr ā » was', 'ma r i  ļ i', 'j h u j ga mia i', '4 | u4 | | ļ', 'ē la as a ” ae a g i a es ar »ji 4 f', 'r', 'po', '4 ļ | 1', '1 š', 't m  /', 'šā m —"', 'š kāij!', '4', '"dd h', '| aa', 'ā as', 'ž ē', '" aim|', "ei  4 ' 9 a o ļ ' u ē j usa š rum a «4 340 | lh uj md dm a kdaļ aku", 'm 6 ņ paa s', '"id', 'tsj ļ + 44 |', 'em |', '| | veļudi vs mm || tā |1 des kat amma sa aa "aa ada ns krec |']</t>
  </si>
  <si>
    <t>['a', 'a', 'h']</t>
  </si>
  <si>
    <t>['rudzu milti', 'dārzeņi', 'sīpoli', 'burkāni', 'baltās pupiņas', 'kviešu milti', 'saulespuķu sēklas', 'ūdens', 'raugs', 'kviešu lipeklis', 'jodētais sāls', 'rudzu iesals', 'kaltēts timiāns', 'cukurs']</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</si>
  <si>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'nuehmuhas myka', 'cemeha moacoahehuhmka', 'boaa', 'aapoxamm', 'nuuehmuhar kaemkobviha', 'oampobahhaa coab', 'pikahor coaoa', 'cyliehbili tmmbah', 'caxapp', 'lietuvatīpoayykt moxet coophepxkatb ceemeha kyhayta', 'uactmlbi apaxuca', 'opex0b m monoyuhbix npo', 'jyktob', 'bermaksastāji emna', '80007017', 'produkta uzturvērtība 100gsatur/100rcoaepxur viena šķēle', '1', '5 g', 'saturj enerģētiskā vērtība / 3hepretm4ueckaa lliehhoct 1747 kļ / 418 kcal 26 kļ / 6 kcal www', 'fazer', 'lvtauki', 'xwpb āā ā a ā ā dg 0', '2 e 1 dfazerlatv', 'a']</t>
  </si>
  <si>
    <t>['a', 'produkta uzturvērtība 100gsatur/100rcoaepxur viena šķēle']</t>
  </si>
  <si>
    <t>['rupjā maluma rudzu pilngraudi', 'rudzu drupinātie graudi', 'rudzu pilngraudu milti', 'dzeramais ūdens', 'rudzu milti', 'cukurs', 'rudzu sarkanais iesals', 'sāls', 'rudzu baltais iesals', 'ķimenes']</t>
  </si>
  <si>
    <t>['rupjā maluma rudzu pilngraudi', 'rudzu bas', 'ma s = drupinātie graudi', 'rudzu pilngraudu milti', 'esee s dzeramais ūdens', 'rudzu milti', 'cukurs', 'rudzu sarkanais pa t ?2 str iesals', 'sāls', 'rudzu baltais iesals', 'ķimenes', 'ii n |', 'a me produkts var', 'paši j |', '|ba informācija par uzturvērtību', '100 g ēž „amaske produkta satur', 'enerģētiskā vērtība 975 kj/sa kērts 231 kcal', 'tauki 0', '9 g', 'tostarp piesātinātāsm ta taukskābes 0', '2 ogļhidrāti 460', '4ka']</t>
  </si>
  <si>
    <t>['rudzu rupjie milti', 'ūdens', 'cukurs', 'rudzu iesals', 'ķimenes', 'pārtikas sāls']</t>
  </si>
  <si>
    <t>['šo 6', '0” ba " āā', 'te z', 'be', '= a ip 4 lu lž &gt;', 'j g 5', 'ee  ”', '=', 'a s a', '4 ā y jn „a s ā ā a', 'lpa', "j ž '", '"ām 1 se rr', 'šā bi m ”  " m j 3', 'izes "ar b a t ti s arn t v "i oy r', "sh a a š ē '", '3s 1 s va a is diam s me n i a ā na ae a aaa iei taas r s pan a is', 'ēd j ām tais', 'n vs es', '| ba jāt ža ž 2', '” tes', 'ki ei', 'g a', '" "g ča 4 ā š m 5" še 8', 'č', '4 4 ā', '= j r a a na', 'ba ” j 1', '4 dt', 'v s sme zēna a aēm 4 p', 'a ā', "č1 tu nm ie ravēa m am esā ā i č ten sa n —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'as', 'zm d 2 j a i rd 8', 'c m s aa zs g m t abe” gem 1', 'is rudzu rubiiemuu', 'ucens', 'cukuts', 'i a ss a 3a an', 'ģf cuers nu', 'ē me ——', '7 iš a — bar ra pe i md', '€gazi s rudzu iesals kim zemas a ra āāž', 'šā', 'as k a «4 =', 'aa m diizeao', '|', 'ms ds = "= 9 a', '— a v m aa', '= am j ž et "ba m', 'sa s ls  z a" "a', 'ž = x =', '=', 'pes', 'ea lk a ģ ž—  ea mas cepšanas procesā uz klona izmantotas kviešu klijas a aaa a t ot i t k ie s ii n a estris i a cc”', 'aa ze tm a"', 'ae 100 g produkta satur', 'kei" su 7 a a a sw', 'k a &lt; m kd x 1 7 a mm a', 'v', '= 4 are» tm  im —_ īb 1 1 58 kj/ 274 k | tr s ve n ad c', 'i m', 'm v', 'enerģētiskā vērtība ca av le ee kj na', '"oo 4 — »', '„x « m pe', 'k pa b', '0 3 _', '"a urā bi', '„ m ž  s a” —— ams kas tauki 1', '5 g no tiem piesātinātas taukskābes 0', '3 g es s" ta z &gt; va z abi a ž š 78 " dis us n  2 —', '„dē i a ogļhidrāti 545 g notiem cukuri 7', "8 9 a aa ' = vi aa as meta t n ie ņ", '=', 'tita a m m &lt;8 čkiedrvielas 10', '19',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'=_—+e—3salaēerorooeet es =', 's » ma daā', '—', 'u', "0užčžčeguas 3 ' a + bi&gt; = 88  y", '— — ēd t aa „ ā']</t>
  </si>
  <si>
    <t>['kviešu milti', 'ūdens', 'cukurs', 'sāls', 'raugs']</t>
  </si>
  <si>
    <t>['a', '|', 'a as i', 'tauki / riebalu / rasvad 0', '9|', 'kviešu miltīnūdens', 'cukurs', 'sāls', 'raugs = |————|', 'ja eeeeeeeeeeeeeeeeeeēeeeeeeeeeeeeneeeeeeedezezeēeēeeenee eee —', '— —',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</si>
  <si>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['a', 'a']</t>
  </si>
  <si>
    <t>['art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</si>
  <si>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['kviešu milti', 'ūdens', 'cukurs', 'sāls', 'rapšu eļļa', 'spinātu pulveris', 'raugs', 'garšvielas']</t>
  </si>
  <si>
    <t>['masta 20920990000 otas u00 000905', '104?aa oteeao 00000000076 9', '414 4rā an o rao cotoaotoečfnaoolot ” 0404000a 6004a 0', 'e ka a tāvdaļas', 'kviešu milti', 'ūdens', '+', 'ā "emu |ov', 'l 2 rs', 'sāls', 'rapšu eļļa', 'spinātu pulveris var',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 ļ', '500', 'rapsiāli', 'spinati pulber', 'pār', 'rp cuku sm medžiab o 71 jā š „rap a — pi', 'p', '— deac kohas', 'tosteri aidu ag j gatt 44']</t>
  </si>
  <si>
    <t>['masta 20920990000 otas u00 000905', 'uzglabāt sausā  vēib sisaldada seller as atē tu š ā ā vesa vietā', 'rp cuku sm medžiab o 71 jā š „rap a — pi', 'tosteri aidu ag j gatt 44']</t>
  </si>
  <si>
    <t>['saldskābmaize', 'rudzu milti', 'kviešu milti', 'cukurs', 'presētais raugs', 'kviešu lipeklis', 'iesala ekstrakts', 'ķimenes', 'sāls', 'rudzu iesals', 'rapšu eļļa', 'ķiploki', 'sāls']</t>
  </si>
  <si>
    <t>['saldskābmaize', 'rudzu milti', 'kviešu milti', 'cukurs', 'mk presētais raugs', 'kviešu lipeklis', 'iesala ekstrakts', 'ķimenes', 'sāls', 'rudzupm iesals', 'rapšu eļļa', 'ķiploki', 'sāls', '|s enerģētiskā vērtība', '1559 kj/373 kcal', 't j 100 g produkta satur', 'taukus 19 g', 'tostarp piesātinātās taukskābeses 14 g', 'ogļhidrātus 42 g', 'tostarp cukurus 6', '9 g', 'olbaltumvielas 6', '0 g', 'sālikā 112 g', 'tbm produkta gatavošana notiek vidē', 'kur var atrasties zemesriekstu', 'f=s mandeļu', 'lazdu riekstu', 'valriekstu', 'pistāciju', 'sezama sēklu', 'olu', 'piena', 'o', 'sojas', 'kviešu un rudzu miltu daļiņas', '4', 'sda ieteicamā uzglabāšanas temperatūra', '+27', '+25”c temperatūrā', 'pēc']</t>
  </si>
  <si>
    <t>['olu', 'piena']</t>
  </si>
  <si>
    <t>['saldskābmaize', 'rudzu milti', 'kviešu milti', 'cukurs', 'presētais raugs', 'kviešu lipeklis', 'iesala ekstrakts', 'ķimenes', 'sāls', 'rudzu iesals', 'rapšu eļļa', 'kaltēti tomāti', 'paprika maltā asā', 'sāls', 'cukurs']</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</si>
  <si>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'm olbaltumvielas 6', '7 g', 'sāli 1', '1 g', '&lt; ā idē trasties zemesriekstu', 'produkta gatavošana notiek vidē', 'kur var a j |mandeļu', '1 azdu riekstu', 'valriekstu', 'pistāciju', 'sezama sēklu', 'olu', 'piena', 'sojas', 'kviešu un rudzu miltu daļiņas', 'iji', 'i', 'a ma nor aradjira pec']</t>
  </si>
  <si>
    <t>['vārīti turku zirņi', 'ūdens', 'sāls']</t>
  </si>
  <si>
    <t>['s',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</si>
  <si>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['baltās pupiņas', 'ūdens', 'sāls']</t>
  </si>
  <si>
    <t>['pē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'leteicams līdz', 'skatīt uz', 'oms ēc atvēršanas neīzlietoto saturu pārlikt nemetāliskā traukā', 'uzglabāt ledusskapī un izlietot 2 dienu laikā', 'uzglabāt sausā vietā', 'ražots itālijā pēc amasīpaša rimi pasūtījuma', 'balto pupiņu izcelsme', 'ārpus es', 'izplatītājs latvijā', 'sia rimi latvia', 'a', 'deglava iela 161', 'rīga', 'lv', '1021', 'bezmaksas tālrunis atsauksmēmlatvijā', '80000180', 'a']</t>
  </si>
  <si>
    <t>['a', 'a', 'een kāva 414 kl bak alā 17 g vtostarp pisātrājs uksābes0 g gfidāi 30 tema 00 g i rarkļi vergi ds g']</t>
  </si>
  <si>
    <t>['ūdens', 'sālda kukurūza', 'kokosriekstu krēms', 'kokosriekstu ekstrakts', 'ūdens', 'kukurūzas milti', 'jūras sāls', 'garšvielas']</t>
  </si>
  <si>
    <t>['a med lot llout"', 'sea salt', '__""turvērtība 10t st veza spicēs', 'msk teī nergy | tnerane vere | enarnas lett', '" energiasisadus —', '—', 'aētikā vēra ii lt ekologiska saldziuju kukurūzu sriuba', 'et jsudedamosios dalys', 'vanduo', 'saldieji kukurūzai', 'au riebalai / tauki | raovaģ loa kokosu kremas”', 'kokosu ekstraktas', 'vanduo', 'of which saturates / iš kurie |', 'aida as ja ān wn ates | s kuru sočuju reka', 'nkukurūzu miltai"', 'jūros druska', 'prieskoniai', 'au loslarp piesātinātās takās tm milest kullastunud rasvhapes a—_ lv ekoloģiska saldās kukurūzas zupa', 'čaroohydrate / anglievandeniei/ tbiga 7 75—— i ūdens', 'sālda kukurūza”', 'kokosriekstu sūsivesikud', '|rēms', 'kokosriekstu ekstrakts', 'ūdens', 'kukurūzas', '"ūo lmitti”', 'jūras sāls', 'garšvielas', '0! which sugars / iš kurie cukru uslemokai |millest suhkrud |€ mahetoode suhkrumaisisupp', 'dūre / skaidulinēs medžiegus/ šietrijākoostisosad', 'vesi', 'magus mais 41 70', 'kookoskoor niudained _—voakosekstrakt”', 'vesi', 'maisijahu', 'meresool protein / baltymai / olbaltumvielas! lāgāvūrtsid', 'alt / druska / sāls / soal', '"organic products / ekologišķi produktai / ekoloģiski produkti / mahetooted | "=2506', 'approx', '1', '5 serving in the packi=bstore from oc to 4256 ņ =250 6', 'iepakojumā ir apmēram 1', '5 porus s lu open "&gt; l', 'protect from direct sunlight', 'keep cool after |', 'producenzgamitoas ēra 1', 'š iesomusauis', 'rdns araa laik', 'gēla! s2c saugo s salta t', 'ļ 124 širvintos', 'lit', 'aniee —uzslebētno oc lidz gocas didarius laikyti šaltai ir suvartotiper2dī/ | ielefonas / telefona 105', 'lithtani']</t>
  </si>
  <si>
    <t>['ūdens', 'sālda kukurūza”', 'kokosriekstu susivesikus', '|„ "rēms', 'kokosriekstu ekstrakts', 'ūdens', 'kukurūzas pirwhieh sugas! škrak amilti"', 'jūras sāls', 'garšvielas', 'millest sihkrudfibre / skaidulinēs medais pr', 'c mahetoode suhkrumaisisupp', 'kudaine _koostisosad', 'vesi', 'magus mais', 'kookoskoor id', 'kookosekstrakt”', 'vesi', 'maisijahu', 'meresool', '„ dii vūrtsid', 'ā "« organic products / ekologiški produktai / eko dģiski produkti /mahetooted m”zz irom u"c to +25c', 'protort frrmdirant']</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</si>
  <si>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</si>
  <si>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„——apas', 'jalapeno karstie pipari', '| — | balymei/ o "€ mahetoode vegan vūrtsikas oasupp kinoaga', 'koostisosad', 'vesi —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 mm aisalsmēm |" "']</t>
  </si>
  <si>
    <t>['sīpolu pulveris”']</t>
  </si>
  <si>
    <t>['kartupeļi', 'ūdens', 'sālīti gurķi', 'burkāni', 'sīpoli', 'rapšu eļļa', 'grūbas', 'tomātu pasta', 'sāls', 'kviešu milti', 'garšvielas']</t>
  </si>
  <si>
    <t>['a 9 aa "', 'pazbectm bonoji 8z | attiecībā! zoo tholiemum 1', '1w= 1 2mānt 3 minūtes 2', 'bapnīr+ 3 mmhņytb|ļ tinis! | lv ā', 'asoļniks ru pacconbuuui 1+ setā _— a j coctas', 'tepaienus', 'me vīa ji pin', '_', 'r', 'kaptoģbenb', 'otypupi conēhbie', 'og wopaa', 'vaor', 'kartupeli', 'ūdens', 'sālīti gurķi', 'burkāni', 'sīpoli', 'rapšu eļļa', 'grūbas', 'nācno', 'nepnosanumma naacaara āj sta', 'sāls', 'kviešu milti', 'garšvielas', 'mņyka', 'npahoctm',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</si>
  <si>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['ūdens', 'kartupeļi', 'šampinjoni', 'burkāni', 'kabači', 'sīpoli', 'rapšu eļļa', 'sāls', 'paprika', 'rauga ekstrakts', 'ķiploki', 'garšvielas', 'satur seleriju', 'kaltētas baravikas', 'kaltētas gailenes']</t>
  </si>
  <si>
    <t>['j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</si>
  <si>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t>
  </si>
  <si>
    <t>['h', 't bb _', 'a a lb = &lt;', 'bapnīb3 mu hytbil m www| m s v po coctas', 'ko', '"burkāni', 'kabači', 'sīpoli', 'rapšu boļa', 'kaptoģej', 'um| elļa ķiploki', 'garšvielas', 'satur jaa vanajan”', 'kaltētas gailenes', 'npakoctm', 'conepnu', '—i m it šan cylliehblē aimcmukm', 'u', '|', '1 ļ ž r', 'n | nc t', 'ta ieteicams līdz un | "t', 'n ražošanas datums! +', '4 en a 345 kl / kid f', 'a a s j 1\' "pi ies', 'tināt "taukskābes / 0', '4g/r a', 'div  mene nacsnuennnbie kmphbie kmcnotb! j 4', "086 | yrnesonu ann 68g/r 'a torarp sukurā / b tom nmn a 26g/r"]</t>
  </si>
  <si>
    <t>['ūdens', 'tomāti', 'gurķi', 'tomātu biezenis', 'sīpoli', 'sarkanā paprika', 'olīveļļa', 'maize', 'kviešu milti', 'raugs', 'sāls', 'ķiploki', 'cukurs', 'sāls', 'baltais balzāmetiķis', 'etiķis', 'vīnogu sulas koncentrāts', 'baziliks', 'kajēnas pipari']</t>
  </si>
  <si>
    <t>['ūdens', 'tomāti', 'gurķi', 'tomātu biezenis', '1” š rk pn a rta "0', 'olivela', 'maize', '«viesu raiti', 'raugs', 'sā ls', 'ķiploki', 'cukurs', 'sāls', '|1', 'ā |', 'a m s jetīna', 'ii', 'sul as koncentrēts', 'baziliks', 'a ars pipan', 'var', 'ii s i aņas', 'produkta uzturvērtība 1009 iem vērība 230kj/60kcal', 'tauki 3', '1g', 'tostarp', 'piesātinātās taukskābes 0', '4g', 'oghidrāti 5', "'", 'tostarp cukum 3', '54', 'olbaltumvielas', '9a sāls 1 ūū', '5pagatavošanas instrukcija', 'pasniegt labi atdzesētu', 'atvērtu iepakojumu jāuzglabā vēsā veta', '1maks', '+370', 'ieteicams līdz', 'skat', 'uz iepakojuma', 'ražots itālijā', 'izplatītājs latvijā', 'sia rimi 1', 'latvia', 'a', 'deglava iela 151', 'rīga', 'lv', '1021', 'bezmaksas tālrunis atsauksmēm latvijā', '81 2000 18 |0lt', 'gaspačic sriuba', '3909', 'sudedamosies dalys', 'vanduc', 'pomidorai  agurkai  pipomidon', 'tyrē', 'svogūnai', 'raudonieji pipirai', 'alyvuogiy aliejus', 'duona', 'kvietiniai miltai |1 nn”mielēs', 'dr iska', 'cesnakai', 'cukrus', 'druska', 'baltas balzamiko actas', 'actas', 'vynuogiu sulču |koncentretas', 'bazilikas', 'kajano pipirai', 'gali būti sojos pēdsaku', 'produkto maistngumas 1000 1', 'ene rginē vertē 230kj/60kcal', 'nebalai 3', '19', 'iš kuru sočiuju riebalu rūgščiu 0', '49', 'anglia vandergi 1 mt9', '19', 'iš kunu cukru 3', '99', 'baltymai 09g', 'druska 1', '09', 'paruošimo instrukcija', 'patiekite gerai | 11 a"atsaidta alida yyta produkta laikyti saidytuve', 'maks', '+87c', 'geriausias iki', 'žlūrēti ant pakuotēs || sma pagaminta italijoje', 'platintojas lietuvoje', 'uab „rīmi lietuva”', 'spaudos g', '6', '1', 'lt', '05132 vilnius |6a lietuva', 'nemokamas klientu aptarnavimo centro tel', '8 800 e23000 āj m']</t>
  </si>
  <si>
    <t>['a', 'baltas balzamiko actas', 'actas']</t>
  </si>
  <si>
    <t>['konservētas skābenes', 'skābenes', 'ūdens', 'sāls', 'es', 'kartupeļi', 'ūdens', 'miežu putraimi', 'sāls']</t>
  </si>
  <si>
    <t>['ē ad tanu a ā tu a', 'o a', 'a aas', 'j | ž', "da ' ' um", 'ka ā i a āā', 'ī b', 'radām aa ļ', 'rvētas skābenes j', 'not ldens', 'sāls', 'es', '| s niežu putraimi', 'sāls', '”v | — ja 2274j/ 54kcal', '1009', '_', 'er bb ērtība', 'f rtt a o', 'j', 'ed rtība', '0', '39 tauki', 'tostarp st', 'las —_ gar esatinātās taukskābes', '10', '69 i "m € —', '2 _', 'a 4 c', 'v', 'zarā i', 'sa a" aa', 't ar ūdeni attiecībā 1', '1 vāni jj isaa lt', 'lūtes', 'ieteicams līdz dat', 'un partijas žm m | ī sū ad || na id ā sast aa" kā " —— j']</t>
  </si>
  <si>
    <t>['ūdens', 'zirņi', 'es', 'kartupeļi', 'burkāni', 'es', 'sīpoli', 'rapšu eļļa', 'grūbas', 'sāls', 'garšas pastiprinātājs', 'nātrija glutamāts', 'kviešu milti', 'kartupeļu šķiedras', 'garšvielas', 'dilles', 'pētersīļi', 'ārpus es']</t>
  </si>
  <si>
    <t>['ž', 'da', 'ps ai', 'pa! ā « + ģvr', 'ā', '| ea cee', '_ ri tamne', 'rij a"0', 'ku mi a s m afi | 13 ļas', 'ūdens', 'zirņi', '9', 'a | ba |', 'burkāni', 'es', 'sīpoli', 'rapšu ā ad a n', 'tau bas', 'sāls', 'garšas pastiprinātājs — mm ū', '4 ļ aria', 'alut 3 lae mm', 'g', 'be gam bs ātrija glutamāts', 'kviešu milti', 'o —bu mt tupeļu šķiedras', 'garšvielas', 'dilles', 'a s āpv', 'u pētersīļi', 'ārpus es', '100g produkta mma f ā au', 'ld izturvērtība', 'enerģētiskā vērtība', '518k/ ma gt |', 'aa |124kcal', '5', '39 tauki', 'tostarp 0/9 ad1d | |piesātinātās taukskābes', '15', '2g ogļhidrāti „ o am a = |', 'tostarp 1', '7g cukuri', '3', '79 olbaltumvielas', '—6 ņč— |1', '8g sāls', 'pagatavošana', 'sajaukt ar i lāj n x', 'pri |attiecībā 1', '1 vārīt 3 minūtes', 'ieteicams līdz |a ta jun partijas numuru skatīt uz iepakojuma', 'sžw "', 'n |', 'd a aan n ša ī a a o', '—', 'as', 'ā', 'ālai a0115']</t>
  </si>
  <si>
    <t>['kartupeļi', 'es', 'sālīti gurķi', 'gurķi', 'sāls', 'dilles', 'es', 'ūdens', 'šampinjoni', 'es', 'burkāni', 'sīpoli', 'rapšu eļļa', 'tomātu pasta', 'sāls', 'cukurs', 'kviešu milti', 'garšas pastiprinātājs', 'nātrija glutamāts', 'ķiploki', 'es', 'melnie pipari']</t>
  </si>
  <si>
    <t>['ma as a mia a 2 m ja v ga „aā m i" ēras as— m m', '»ge a oastavaajas', 'kartupeļi', 'es', 'sālīti m', '1 e10104 mr att m', 's m "r', 'fr', 'mau a gurķi', 'gurķi', 'sāls', 'dilles', 'es', 'm «&gt;——čč paokīs a jidens', 'šampinjoni', 'es', 'burkāni', 'sīpoli', '”', 'u« r”', 'ea |rapsu eļļa', 'tomātu pasta', 'sāls', 'cukurs', 'am ā a ——', 'pea', 'kviešu milti', 'garšas pastiprinātājs', 'nātrija „” "— oo aņ ad ibm dei pod ” a', 'ļ "a sii a sai a— |glutamāts', 'ķiploki', 'es', 'melnie pipari', '| aa jas |100g produkta uzturvērtība', 'enerģētiskā', 'ssva ērtība', '386/ 92kcal', '47g tauki', 'tostan ad „j —', 'a 039 piesātinātās taukskābes', '10', '49 sa |tē ghidrāti', 'tostarp 3', '49 cukuri', '2', '09 kā aa aal — olbaltumvielas', '1', '8g sāls', 'pagatavošana', '4 apja a dzeīlis dl udei', 'm id m m', 'āj n d |3 minūtes', 'ieteicams līdz dat', 'un partijas _ ””us e14414', 'aa adam | 47502117 cc c"— g kb šā nn" šā', 'e „i pa" va  o a']</t>
  </si>
  <si>
    <t>['ūdens', 'cukurs', 'sīpoli', 'tomātu pasta', 'burkāni', 'spirta etiķis', 'ananasi', 'kukurūzas ciete', 'sarkanā saldā paprika', 'zaļā saldā paprika', 'selerijas', 'ananasu sula', 'bambusa dzinumi', 'modificēta ciete', 'tamarinda pasta', 'sāls', 'antioksidants e300', 'paprikas ekstrakts']</t>
  </si>
  <si>
    <t>['a ā ——', '—ee | |', 'ju o tomatipasta ūdens', 'cukurs', 'sīpoli', 'tomāt žž', 'rem ri i t', '—', 'mul m velniaadikas', 'kurbāmi', 'tomātu pasta dalys', 'vanduo', 'uns m sad', '— ņ = almslākls magus punane gk bm 1a7', 'spirta etiķis', 'ananas pomidon paso ši rt—m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 ao "+ oi ļ infotelefon laviā sa rimštati ot melt „per ša gav vē ā g', 'adi ss eaauu t', 'i', 'rīga', '— lv', '1021', '— bezmaksas" 18 ""= sauksmēm latvijā', '80000 180a» _— v', 'biģ j ģ']</t>
  </si>
  <si>
    <t>['paprik uruzas dele sarkanā saldā actas']</t>
  </si>
  <si>
    <t>['destilēts etiķis', 'sarkanie pipari', 'sāls']</t>
  </si>
  <si>
    <t>['destilēts etiķis', 'sarkanie pipari', 'sāls', 'm', 'ām', '2„ pirms lietošanas labi sakratīt', 'uzglabāt sausā unvēsā vietā', 's ļž pēc atvēršanas uzglabāt ledusskapī', 'porcija', '5 ml', 'pudelē 12 | |a porcijas', 'ieteicams līdz', 'skatīt uziepakojuma', '5m pakenlīthoidajahedasjakuas', 'avatunakllmkapis', 'gis a o 7 a']</t>
  </si>
  <si>
    <t>['destilēts etiķis', 'jalapeno pipari', 'ūdens', 'sāls', 'kukurūzas ciete', 'stabilizētājs', 'ksantāna sveķi', 'skābuma regulētājs', 'askorbīnskābe']</t>
  </si>
  <si>
    <t>['ģestilēts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</si>
  <si>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['actas']</t>
  </si>
  <si>
    <t>['čipotles', 'kaltēti sarkanie jalapeno', 'pipari', 'destilēts etiķis', 'ūdens', 'sāls', 'cukurs', 'sīpolu pulveris', 'ķiploku pulveris', 'garšvielas', 'piparu mīkstums', 'destilēts etiķis', 'sarkanie pipari', 'sāls']</t>
  </si>
  <si>
    <t>['j pr s eks 2 aa a rrr rrr s s rr ks lesee r t nin s s 2 a s s r pi s sp ritus ā ņj enims 8 srs rs rs as "——— — ——— a ——— — ss rr  irnunmēna', 'a ——— |', 'a ar rrr iki tt ss ks l s las r', 'ss 8s r r a jt m 8 a a i aš a m r 8 88 s bai ddi a a a ra ma tam ss 4 sm 4"5 jo ra rt rs m s n a r a" rr sr sts i a a iem s', 'žē', '| s = slss pērs sroč s lv tabas', '0očipotlespi ā as sastāvdalastū piparu mērce', '60 mi', 'a tee a o', 'ts', 'čīpoties', 'kaltēti sarkanie jalapeno', 'pipari j j', 'ļ s', 'destilēts etiķis', 'ūdens', 'sāls', 'cukurs', 'sī', "m '—", 'm  kiņl ok vos ga iaens', 'sals', 'gikurs', 'sīpolu pulveris', 'taas 1 ba', '| s', 'spoku pulveris', 'garšvielas', 'piparu mīkstums', 'destilēts etiķis', 'o āā| s i čj rrr i', 'o', 'f sarkaniepipari', 'sāls', 'pirms lietošanas labi sakratīt', 'uzgla „', 'š', '2 suiata da 8', '=', 'rs m j =m sibi un vēsā vietā', 'pēc atvēršanas uzglabāt iedusskapī', 'porcija', '|', 'v ž mr ē72porcij i ienakni a i« m  &gt;m', 'pudelē 12 porcijas', 'ieteicams līdz', 'skalītuziepakojuma', '|', 'bē', 'ši a', 'r i — ma', '„ i', 'a', 'še « aa a » m jum ž š ”', 'druska rs"  ari cukr 15', '51 ogūnuy milteliai', 'nana mi lteliai', 'a', 'vē pipiru tyrē', 'distiliuotas actas', 'raudonieji pipirai', 'prieš km a” š + +4 iki', 'm', 'ka', 'a m', 'ee ē”on =', 'pr brem ā  j j', 'mā re — m a” | „ ara', "viivē '", "' s iā &gt; ”  l4", 's aidā s&gt; x + «', 'f2 pakendit hoida ja kuivas', 'avatuna kllmkapis', 'vv', '” š  uksportsjon5mi', '12 portsjonit', 'parimenne', 'vt', 'ča']</t>
  </si>
  <si>
    <t>['a', 'a', '| s = slss pērs sroč s lv tabas', 'sīpolu pulveris', 'spoku pulveris', 'distiliuotas actas']</t>
  </si>
  <si>
    <t>['rapšu eļļa', 'ūdens', 'cukurs', 'spirta etiķis', 'sinepes', 'sāls', 'modificēta ciete', 'stabilizētāji', 'guāra sveķi', 'ksantāna sveķi', 'krāsviela', 'beta karotīns', 'antioksidants', 'e385']</t>
  </si>
  <si>
    <t>['rapšu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 atauki', 'g 68 10 | 1/98', '|', '4 ts —m ā ipiesātinātās v nm n "i a ataukskābes a ī/ņ li an a” |ogļhidrāti bn ni v mi | 4 n| sāls m mvielas', '4 | 0 f z ē']</t>
  </si>
  <si>
    <t>['beta karotīns', 'tema sāls']</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</si>
  <si>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</si>
  <si>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['a a a', '——', '| 4 "a44 j | $is "1 mb jura! j mm l', 'dt x', '1', '1 a a a i m| aiejus skrucinti smulkintir sirucint lazdu riešutai   — ud5 bg atveru dribsniai', 'ryžiy išspaudos', 'ryžiy ļ= | miltai', 'cukrus', 'glitimas', 'miežiniai ir kvietiniai', '= 1 salvkliniai miltai', 'druska', 'miežiu salvklo ekstraktas', 'skrudinti 4 | add']</t>
  </si>
  <si>
    <t>['"m |', '€ e| | aid', '|', '£', 's', 'lēti la sti', "pilnaraud _ | 'ē", 'dealava iela 161', 'rīga | v', '1021', 'bezmaksas tālrunis = 4be traškūs dribsniai su riešutais', 'sudedamosios dalys', '= m 4 —z ea te dribsniai', 'cukrus', 'palmiu s a | | a āls ra r vert pa 10 es aāa | re ak as ev', 's āā saiālā', '= | aliejus', 'skrudinti', 'smulkinti ir skrudinti lazdyny riešutai', 'j', 'eee a im aj 5', 'as ve "ev vs 3| visy grūdo daliy kviečiy dribsniai', 'ryžiy išspaudos', 'ryži jdre a ka ž vw — 1 we" 8', '0 oga 8 j= | miltai', 'cukrus', 'kviečiu glitimas', 'miežiniai ir kvietiniai | |']</t>
  </si>
  <si>
    <t>['kartupeļi', 'augu eļļa', 'saulespuķu eļļa', 's', 'vai palmu eļļa', 'p', 'vai rapšu eļļa', 'r', 'sāls']</t>
  </si>
  <si>
    <t>['wi i"iii iet \' j | |', '”', '|', "ri is p0j | nm a a = os j '5 | | —u jumi—", 'ranga ala', 'kartupeļi', 'augu eļļa', 'saulespuķu eļļa', 's', 'vaipalmu eļļa', 'p', 'vai 27ju ten u eja', 'sals', '"izmantotās ellas apzīmējumu skatīt pie derīguma a ā sm \'ermiņainformācijas', 'ražots latvijā', 'kartupeļuizcelsmes vieta', 'es', "š sij ee pp ķ ' u mn otato sticks classic with sat 3", '| ingredients', 'potatoes', 'vegetable oil', 'sunflower oil', 's', 'or puim oil', 'p " jāf s iratm oo gu lnformation regarding used', '"žes next taittie v jexpiration', 'madeinlatvia', 'oric', 'notatoes', 'eu', '$ | pi a| ru apyersiit4a kaproben 27—— eee a „a t kia ccmueckwm', 'conbh 4 rarr —————— aawimijākiekaau bi cocras', 'kaproderb', 'pacīmīenbhoe macno', 'nonconheuhoe', 's', 'ka m”s savus č petu ww ocraa', 'up 5 vnm pancoboe', 'r', 'macno', 'conb', 'o6oauagē s a', 'ēku zzurkdasit = s nom 30bahhoro macna cmotpetb bo3ne mhbopmalimm o cpoke ra s a” ai']</t>
  </si>
  <si>
    <t>['kartupeļuizcelsmes vieta']</t>
  </si>
  <si>
    <t>['kartupeļi', 'augu eļļas', 'saulespuķu', 'rapšu mainīgās proporcijās', 'jūras sāls']</t>
  </si>
  <si>
    <t>['ā = as šā o', 'ro li ts', '1', '/ am a ācon ogs lsl jj ho', 'lai ee žf br tī o inribaria iem', 'yti', 'sausoje vietojg a 0 ci pēratūrai e vietoje"4 tava j nassis kieki', 'uroje su 18', 'apsaugot', 'i ir 1108 1 ko is ir pagamini pakuotas naudai 078 nu liecinagu', 'bi da ntaktai if gamīnim', 'aucojani uo tuesiajpas „ aa pasiteiravimu', '0 data', 'žiūreti na jani aps ij a4 a artu &lt; x + š z n', 'www pa uūt  iu aa 4 tatmu peļu čīnsi', 'a', 'estrella', "1 ēs viršuja nomaa kartupeli au ' m &lt;sals", 'js kartupeļi', 'augu s ma rent mu la ras gu ela', 'y a r a ē', 'r', '| i', 'lrs det a x s &lt;', 'oliaitāi sada izevetet eee ron ģ+ kontāktinformā atumis', 'skaita "aa rams līdz net lietāna aaa ormāciju', 'm pacin', 's šmeā | au', 'neto', 'vo |', '4m m liormāciju', 'lūdzu a nas a ašnusē', 'lal ie', 'dei da a "al e e = ———— apmeklējiet mūsu n 6', 'lal iegulu vairāk infens', 'a | ma', '8 med? ee rns rr rest lvk ataust ptz ae sr', 'poa ra a s aa jee kar ši ——— teklējiet mūsu mājas lap vairāk inlomēna — ma ar tulikrēps id', '— ajas lapu ww estrelirts oom isosad', 'kartulid', 'faimeā 38', 'i j iote', 'amata', 'a', 'ee ru rsāilitad ik rs faimeoūli', 'pa ay', 'ii', 'kaa atanas nter x „a', 's s |m a net ulvas', 'otsese pālkes', 'evalili', 'rapsiseeme m tu', 'j| gaasikeskkonda', 'parim em ese eest kaitstuna ituvas suhtes mā ln iek am enn 4', 'keskmisel a uigig saot', '120formatsioonininc nm enne', 'ffetokogus | keskmisel toate ra uau siooni ning kontakti sāatnis potmise kulnāev', 'vas atuurāl', 'pakentars pirts 2', 'ā', 'atm s a em koluma saathiseks au  kuupāev', '1 a šī', '= eks palun kulasta  ata naken iž es  pa ae še jūrgi potņlli r v', 'g0i itļa 100', 'žal hs m" g']</t>
  </si>
  <si>
    <t>['a', 'a', 'žiūreti na jani aps ij a4 a artu &lt; x + š z n']</t>
  </si>
  <si>
    <t>['grauzdētas cūku pupas olīveļļa ķiploku pulveris sāls']</t>
  </si>
  <si>
    <t>['|  ingrediens', '| — cocras', "—— | n  uzturvielas / nutrition facts / mmlliebas liehhoct5 / 1009 a mā ' | enerģētiskā vērlība/ energy/ 1715k/ka bheprermwyueckas liehhoctb 323a ogļhidrāti/ carbohydrates/ yresonpi |_— jt tostarp/ of which/ 5", 'r', 'u', '|m', '2 1 es rss s res']</t>
  </si>
  <si>
    <t>['grauzdētas cūku pupas olīveļļa oregano ķiploku pulveris sāls']</t>
  </si>
  <si>
    <t>['diff pp s "ja |', 'm srauzdētas | roasied —', 'fxkapehhie— / pupas | beans bobbi4 a aroregano |withoregano |', 'copetaho', '| aķiplokiem | 8garuc |"auecuokona 4s cocras', 'm', 'm  grauzdētascūku | roastedfavabeans | xapentwe', 't m onmbkoboe mocno š 4',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 '1', '4', 'a m']</t>
  </si>
  <si>
    <t>['kukurūzas graudi', 'cukurs', 'palmu eļļa', 'dekstroze']</t>
  </si>
  <si>
    <t>['kukurūzas graudi', 'cukurs', 'f a', '| palmu eļļa', 'dekstroze', 'uzglabāt sausā', 'no tiešiem | | "2amr saules stariem „pasargātā vietā', 'temperatūrā kas | | ”', 'kaa nepārsniedz 25', 'c', 'lai iegūtu vairāk informācijas un m sd ēman kontaktinformāciju', 'lūdzu apmeklējiet mūsu mājas lapu pa 2" = 4sana www', 'estrella', 'lv', 'uzmanību', 'ailtikika krovi proti ve la 4 a”= sastāvā', 'pagatavošanas procesa laika mikroviļņu krasi bo &lt; dtna var piedegt un karamelizēties', 'lūdzu tetējiet prodūrtu | | āā»ā instrukcijām uz papīra maisiņa un neplsīju pamat | rr m 1pat i pagatvošanas lai', "_» ” = 5 jaunu 'ņ", 'f', 'n liji 10 popkormu pirmo reizi vai to darāt', 'gs i i v di 10 šmk', 'cee magus koostisosad', 'maisi tuum', 'ai', 'ir restes etbos', 'sālitada kivas jahedas a', 'ia na', 'palmiāli', 'deks tt ajļa temperatuuri 25 74 a']</t>
  </si>
  <si>
    <t>['kukurūzas graudi', 'palmu eļļa', 'sāls']</t>
  </si>
  <si>
    <t>['kukurūzas graudi', 'palmu |', 'māi soa eļļa', 'sāls', 'uzglabāt sausā', 'no tiešiem saules 4" &gt; adjv stariem pasargātā vietā', 'temperatūrā kas —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</si>
  <si>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["alla tempē! s leks l olun ' ”t informatsiooni ning kontakti saamises f | gpiris am iii aeēenijā 60"]</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</si>
  <si>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</si>
  <si>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['zemesrieksti', 'ciete', 'kviešu milti', 'saulespuķu eļļa', 'cukurs l', '— sāls', 'modificēta ciete', 'aromatizētājs', 'satur rauga ekstraktu', 'maltodekstrīns', 'jna i  tīsi pulveris', 'irdinātāji', 'difosfāti', 'nātrija karbonāts', 'čili puli 4 4du  —', 'sīpolu pulveris', 'kūpināta dekstroze', 'kumīna pulveris', 'ķiplotī «&gt;m" pulveris', 'skābuma regulētājs', 'citronskābe', 'krāsviela', 'paprikas eksirakts! m', '— var', 'lepakots aizsargatmosfērā', 'brīdinājums', 'mazi bēri 198 |£ 9 — _varaizrīties ar riekstiem', 'ražots vācijā', 'zemesriekstu izcelsmenavēs', '=', '4 ļ en coated peanuts with "mexican salsa" fa 4 \' \'ta', '|ingredients', 'peanut kernels', 'starch', 'wheat flour', 'sunflower oil', 'suga d', 'p', '— modified starch', 'flavouring', 'contains yeast extract', 'maltodextrin', 'paprīka ti', 'ē', 'a—', 'jas', 'agents', 'diphosphates', 'sodium carbonates', 'chili powder', '7 2 j— onion powder', 'smoked dextrose', 'cumin powder', 'garlic powdēji jt weģ', 'acidifier', 'citric acid', 'colour', 'paprika extract', 'may contain tracēij4 | ”oo — packaged in a protective atmosphere', 'warning', 'small children 1 6” a j', '— nuts', 'producedingermany', 'peanutoriginisnoti 4 ” "']</t>
  </si>
  <si>
    <t>['nātrija karbonāts', 'sīpolu pulveris', 'mazi bēri 198 |£ 9 — _varaizrīties ar riekstiem']</t>
  </si>
  <si>
    <t>['cidonijas', 'zemenes', 'cukurs']</t>
  </si>
  <si>
    <t>['cidonijas', 'zemenes', 'cukurs', '—', 'a šā fr ā', 'aa j', '— j č', 'a—— | — 4 €če " s 4 j ā', 'š', 'ā', 'ba jā ” a | ā', '4 ā j']</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</si>
  <si>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</si>
  <si>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['rapšu eļļa', 'ūdens', 'š —————— marinēti gurķi', 'gurķi', 'skābuma w 3enerģētiskā —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'e385', 'as aii ieteicams līdz', 'skatīt atzīmi uz iepakojuma — ģ jja „ uzglabāt temperatūrā no +2 līdz +20 7', 'jā a4 a pēc atvēršanas uzglabāt ledusskap! +2 = 1ūīēdu pm aa to is nrklā food latvija']</t>
  </si>
  <si>
    <t>['sīpolu pulveris']</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</si>
  <si>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</si>
  <si>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'ts |ab', 'a ražotājs', 'sia „orkla foods latvija adīt tvija', '» rrēst a | r  tae ņ lv', '2101', 'la', 'ļ "', '4ku opilve', 'babītes pag', 'babītes nov', '04450', 'a', '4kr at orkla bezmaksas tālrunis atsauksmēm', '+371', '800 la šā — da']</t>
  </si>
  <si>
    <t>['a', 'akas seka nesa roni 01 i mbl tā a ies u neto']</t>
  </si>
  <si>
    <t>['ūdens', 'cukurs', 'sāls', 'skābuma regulētāji', 'etiķskābe', 'trikālija citrāts', 'citronskābe', 'ābolskābe', 'askorbīnskābe', 'stabilizētājs', 'karagināns', 'garšvielas', 'konservants', 'kālija sorbāts', 'aromatizētāji']</t>
  </si>
  <si>
    <t>['ūdens',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 mē sia „orkla foods laimē mt', 'šī', 'latvia kb', 'ī tvss orklei spilve', 'babītes pag', 'babītes nov', '"08 ano04455', 'i']</t>
  </si>
  <si>
    <t>['ūdens', 'cukurs', 'sāls', 'skābuma regulētāji', 'etiķskābe', 'trikālija citrāts', 'citronskābe', 'ābolskābe', 'askorbīnskābe', 'dārzeņi', 'sīpoli', 'burkāni', 'paprika', 'tomāti mainīgās proporcijās', 'ķiploki', 'stabilizētājs', 'karagināns', 'konservants', 'kālija sorbāts']</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</si>
  <si>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 'u', 'sīpoli', 'burkāni', 'paprika', 'tomāti mainīgās proporcijās', 'ķiploki —stabilizētājs', 'karagināns', 'konservants', 'kālija sorbāts', 'i a —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 vma em 25', '| nero', 'e3898']</t>
  </si>
  <si>
    <t>['&gt; mērcesalātudārzeņu waaa daļas']</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</si>
  <si>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</si>
  <si>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['ūdens', 'cukurs', 'spirta etiķis', 'sāls', 'olīveļļa', 'kaltēti_', 'citronu', 'gabaliņi v ieej', 'satur', 'sinepes „skābuma', 'ano en rikā citrāts', 'citronskābe', 'ābolskābe', '„„askorbīnskābe', 'stabilizētājs', 'karagināns', 'aromatizētājs',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'yat', 'a ausntaie', 'sia orkla foods latvija', 'art', 'latvija ī', 'ed as as | ņ', '" ražotājs', 'sia „ik babītes ae zi lavas']</t>
  </si>
  <si>
    <t>['a "']</t>
  </si>
  <si>
    <t>['ūdens', 'rapšu eļļa', 'cukurs', 'mango biezenis', 'čili pasta', 'jodēts sāls', 'garšvielas', 'skābuma regulētājs', 'citronskābe', 'biezinātāji', 'nātrija algināts', 'ksantāna sveķi', 'konservants', 'kālija sorbāts', 'krāsviela', 'beta', 'karotīns']</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</si>
  <si>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</si>
  <si>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['pp rrr t rr 2 "ra 461 ji s kr &gt;i a at adas asa re r si a i a r a o i rs ža i ee s i aa ar r r r r r n r s ģke re a a ad ar a a k a dt dr a tema m a nosša — i a den', '=| lronskābe', 'eg ma au u aa j j ā|| oulu', 'āoda kai 4 ģ lla apl oe a « d p i']</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</si>
  <si>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</si>
  <si>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['lazd ela ne kan pirka arena vie eimjr ei edge riebalai 2904', 'is m "ee de gana a540 kur cukru 490 skaidulnēs čž— 058', 'pagaminta lenkijoje pagal specialyķ usa ma lglaas masē rlakaja sviestas vab es ikakavos pupels yra ls ne es šaliu']</t>
  </si>
  <si>
    <t>['tomātu biezenis', 'bez mizām un sēklām', 'sāls', 'skābuma regulētājs e330']</t>
  </si>
  <si>
    <t>['imaen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</si>
  <si>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['tomātu pasta', 'cukurs', 'etiķis', 'sāls', 'sīpoli', 'ķiploki']</t>
  </si>
  <si>
    <t>['se s s t as ssde a eee', '„t', 'ap ——  —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'a', '1', '1 vii j nh kraāai! iu uu ju u ģ āij„nuu jam', '„zr s īm a abi i 5 rortiha vu ku vu kudi lat', 'ā dāi —',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'rosa vi nāā unaid', 'i a', 'neu! vinu vu uo', 'rmehailii uzv', 'saiišasa 0 i ai iists ss ss wnaudota maždaun 7? 5', '8 g', 'iezju pvili l  drurijs cpēiiti ieba 4 iu mī faa a u', 'balai o 50 158 kuru soc vu kri satisnie vielojēneraina', 'e410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</si>
  <si>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['āda a m', 'a', 'a', '1901 1 mm ūā s']</t>
  </si>
  <si>
    <t>['tomāti', '100g kečupa tiek gatavoti no 148g tomātu', 'etiķis', 'cukurs', 'sāls', 'garšvielu un garšaugu ekstrakti', 'satur selerijas', 'garšvielas']</t>
  </si>
  <si>
    <t>['tomēti',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'e4242 —— |ā o +37052397739', 'infodeugesta', 'lt', '«sia eugesta un partneri', 'dzidiem s is š"tgtktm', 'ofieceumst e', '€400ml', '460ggb fugesta eesti as', 'rukki tee 5', '| lehmja "75306', '43726827782', 'per tt r iuifodeugestaee www', 'heinzeu', 'at vau" šo pa ū rasas']</t>
  </si>
  <si>
    <t>['tomātu biezenis', 'cukurs', 'spirta etiķis', 'sāls', 'grauzdēta cukura sīrups', 'garšvielas', 'kūpināšanas aromatizētājs', 'sīpolu ekstrakts']</t>
  </si>
  <si>
    <t>['tomātu biezenis e676', 'cikurs spirtaetīgs sās gar', 'dēta cukura sīrups', 'garvielas', 'kūpināšanas aromatīzētās', 'sipmaekata v um |', 'duktaizgatavošanā izmantoti 185 g tomātu', 'ce', 'ameerika stiilis grillkaste rostitudsi f 6', '— sirupiga', 'koostisosad', 'tomatipūree', 'suhkur', 'veiniaādikas', '00', 'rostitud iesnoi bd dš —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 —']</t>
  </si>
  <si>
    <t>['tomātu biezenis', 'cukurs', 'spirta etiķis', 'sāls', 'paprika', 'sīpoli', 'garšvielas', 'ietver  kūpinātu čili piparu chipotle', 'garšaugi', 'laima sulas koncentrāts']</t>
  </si>
  <si>
    <t>['tomātu biezenis', 'cukurs', 'spirta etiķis', 'sals', 'paprika', 'sīpoli ji', 'svielas', 'ietver  rs čili non ier aka sulas koncentrats', 'ii produktaizgatavošanā izmantoti 160 g tomātu', 'ee mehhiko stillis salsakaste suitsutatud chip tatkoostisosad', 'fomatipiree  suhkur', 'veiniāādikas', '500', 'paprika', 'siņul', 'vrtsid', 'ssaldab', '"0 am', 'potletsillit', 'ūrdid', 'laimimahla kontsentraat', '100', "g toote'valmistamiseks on kasutatud 160 glomē", 'ūk', '|maistingumas/ uzturvērtība/ | be n č| toitumisalane teave 1009 | 109', '109 €ood', 'gooa tčēre vertē arms kate tos "oo ā dem vērtība', 'energiasisaldus bo kcal | 9kcal| paa a |nievalai! tauki rasvad ta ltlaļ ūn d', 'jo ka k | van  egilā', 'mi 05iarp piesātinātas taukskābes! | u', '| n sm 3 m klāstu rasvhapped', '9 |', 'e', '= brr wa good', 'a iš kuru cukru', 'tostarp cukuri | te t anebju bc 41ē mē', 'i ā', '| ju  ņ āā āū |']</t>
  </si>
  <si>
    <t>['tomātu biezenis', '100 g produkta ir saražoti no 188 g tomātu', 'cukurs', 'spirta etiķis', 'ūdens', 'sāls', 'dabīgi aromatizētāji', 'garšvielu ekstrakti', 'garšvielas']</t>
  </si>
  <si>
    <t>['tomātu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'1009—i =&gt; ķetšupit valmistatakse=190 g tomatitest', 'sutkur', 'pimtusaadikas', 'vēsi', 'sol', 'loodusliku', 'one hi |s', 'maitseajned', 'virtsiekstraktid', 'vurtsid', 'parīmenne loppeb', 'vt toote kaanelt sallitāda jahedās jas', '„', 'kuivas kofias? avatuna sailitada kulmkapis', 'loksutada anna', '—', 'psindāja eestis', 'uab', '„nestlē baltics pusiv tegevuskoht eestis', 'loētsa 84', 'e5419 talina', '71613037\'"05663115', 'llaosi', 'a', 'an | kaiakkis a aga ds j 1ļ']</t>
  </si>
  <si>
    <t>['ūdens', 'tomātu pasta', 'sāls', 'saulespuķu eļļa', 'cukurs', 'baziliks', 'raudene', 'sīpoli', 'melnie pipari', 'skābuma regulētājs e330']</t>
  </si>
  <si>
    <t>['ūdens', 'tomātu pasta 474 0sra', 'saulespuķu eļļa', 'cukurs', 'baziliks  raudene u03 sīpoli melnieļ', 'pipam', 'skābuma regulētājs e330', '100 g produkta iznērta', '| 4ma = enerģētiskā vērtība 173 ku/ 41 kcal tauki —',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 's jegeva iela 161", 'rīga', 'lv', '1021', 'bezmaksas tālrunis atsauksmēm"', '3"aa | eet vodažaspicoms', 'sudedzmoos dberieneka por —_ko rest 47 7 dusk', 'saulēgražu aleju', 'curus baziai 10 pea done', 'svogūna', 'juodieji pipiei', 'rūgštnauma | f']</t>
  </si>
  <si>
    <t>['tomātu pasta', 'kapāti tomāti', 'tomātu sula', 'sīpoli', 'olīveļļa', 'modificēta kukurūzas ciete', 'cukurs', 'sāls', 'ķiploki', 'pētersīļi', 'baziliks']</t>
  </si>
  <si>
    <t>['tomātu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</si>
  <si>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'45 g skaidulinēs medziagos idrīs otas ni rt saldytuvēgeriausiasiki']</t>
  </si>
  <si>
    <t>['ūdens', 'tomātu pasta', 'sāls', 'skābuma regulētājs e330']</t>
  </si>
  <si>
    <t>['udens', 'omāu nasa 4 ma + pp y lu ia i sāls', 'skābuma regulētājs e330', '100 g produkta uzturvērtība a m a esr &lt; enerģētiska vērība 131 4 31 kca tauki 00 g tostarp piesātnātās c whm—a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 '—']</t>
  </si>
  <si>
    <t>['tomātu pasta', 'sasmalcināti tomāti tomātu sulā', 'tofu', 'ūdens', 'soja', 'čili pipari', 'sīpoli', 'sarkanā paprika', 'neapstrādāta', 'extra virgin', 'olīveļļa', 'ķiploki', 'sāls', 'pētersīļi', 'skābuma regulētājs', 'e 330']</t>
  </si>
  <si>
    <t>['aļas',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</si>
  <si>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['ās 74 h olu', 'a', 'a', 'aļas']</t>
  </si>
  <si>
    <t>['ūdens', 'sinepju pulveris', 'cukurs', 'rapšu eļļa', 'sāls', 'skābuma regulētājs', 'etiķskābe', 'garšvielas']</t>
  </si>
  <si>
    <t>['ūdens sinepju pulveris  078 "ess ea am eē', 'sērs skābuma regulētājs ietkskābe', 'garšvielas', 'ra "om v iemet verve sdk ne vemīa dog_ aas nratkta', 'enerģētiskā vērtība 83', 'k/200 kcal tauki 105 g tosts pa a', 's peemnātās aukokābes 10 g oglidrāt k 20 iostam ckur 03 am s obaltumvielas 10', '2 g', 'sāls 24 g', 'izglaņāt iemperatūrā +2', '+207', 'maa a pēc atvēršanas uzglabāt ledusskapī', '+2', '+8', 'c', 'leteičams līdz', 'ma aa |gs skotīt atzīmi uz iepakojuma', 'ražotājs', 'sia „orkla foods', 'latvija” saiem a zvaigžņu iela 1', 'spilve', 'babītes pag', 'une nov', '” lv', '2101', 'latvija', 'zam m bezmaksas tālrūnis atsauksmēm', '+371', '80 04455', 'j', 'ža kā', 'stikts', 'vāks', 'metāls orkla 709', '„ ā']</t>
  </si>
  <si>
    <t>['sērs skābuma regulētājs ietkskābe']</t>
  </si>
  <si>
    <t>['ūdens',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</si>
  <si>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</si>
  <si>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 i ši ā _ iši et a”', 'ž']</t>
  </si>
  <si>
    <t>['ai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'ai a aķi be 8 141 ki aita atb 6 u iek ra  ii aea aja aa aajas la aieajs ts as aj dos']</t>
  </si>
  <si>
    <t>['grauzdēti zemesrieksti', 'argentīna', 'cukurs', 'zemesriekstu eļļa', 'jūras sāls 0', '7g']</t>
  </si>
  <si>
    <t>['grauzdēti zenesriekstiargentīna', 'cukurs', 'zemesriekstu eļļa', 'jūras sāls 070 alert ļiteriesti', 'var',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ooūjū—ēs a "00', 'wopckas cn07?r', 'penutā ap ap vorker capeprrars 8', '10 ww „/ t', 'anneprekbi apaxmc', "00090 mb|reaaua s 4i ———— b ' stav lest before", 'f topa js ie', '410', '|4', '+ 4', 'aati m bus aka ee closure / g fin  — m ig nl 4 iļ uieuerum ļ nponasonaten', '| i v i | | | 0', '| apēgasts', 'talsu nava', 'aunpagasts', '1d m', 'āū', 'a es v m']</t>
  </si>
  <si>
    <t>['ye ā ļ 4 la„„ ābihiā "tema sēvios contains peanuts may contain traces of ns "aaa a datu| uu storage t+5 to+c', '4 jau pēa ai zras go eeedina best miers rus 5', 'aati m bus aka ee closure / g fin  — m ig nl 4 iļ uieuerum ļ nponasonaten']</t>
  </si>
  <si>
    <t>['zemesrieksti', 'kakao sviests', 'augu eļļa', 'rapšu sēklu eļļa', 'sojas eļļa', 'jūras sāls']</t>
  </si>
  <si>
    <t>['— cocoa butter', 'vegenbleml as8ās iemesrieksti', 'augueļļa = sova oll', 'sea sal ron alā"a s rapšu sēkuu eļļa', 'sojas eļļa', 'jūras sāls', 'nuts', 'best beforebondutujesj 3 var', 'ieteicams līdz', 'printing on the jr stenaī m jour partijas nr', 'skat', 'ž and iim ba s udrukātu uz burciņas', 'uzglabāt sausā', 'ms n manns n kovkmneormāciju', 'lūdzu apmeklējei 76s s ms ms pu wwwestrel au ju00€i a', 'm', 'ā fi']</t>
  </si>
  <si>
    <t>['glikozes sīrups', 'ūdens', 'cukurs', 'kakao pulveris', 'sāls', 'stabilizētājs', 'emulgators mono', 'diglicerīdi', 'biezinātāji', 'ksantāna sveķi', 'karagināns', 'skābuma regulētājs nātrija fosfāts', 'cietinātājs kālija hlorīds', 'dekstroze', 'konservants', 'kālija sorbāts', 'vanilīns']</t>
  </si>
  <si>
    <t>['glikozes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'e2000j www', 'spilva', 'lv ss4 4750022003065 neto masa ve aievāž vs a a']</t>
  </si>
  <si>
    <t>['vanilīns', 'glikozes sīrupa izcelsmes vieta']</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</si>
  <si>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</si>
  <si>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['kviešu milti', 'cukurs', 'palmu eļļa', 'rapšu eļļa', 'kakao pulveris ar samazinātu tauku |saturu', 'kviešu ciete', 'glikozes', 'fruktozes sīrups', 'irdinātāji', 'amonija karbonāti', 'kālija"= n karbonāti', 'nātrija karbonāti', 'pārtikas sāls', 'emulgators', 'sojas iecitīni', 'skābuma regulētājs', 'nātrija', 'sri hidroksīds', 'aromatizētājs', 'var', 'gb koostisosad', 'nisujahu', 'suhkur', 'palmiāli', 'www', 'cocoalife', 'org rapsiēli', 'vāhendatud rasvasisaldusega kakaopulber', 'nisutārklis', 'glūkoosi', 'fruktoosisiirup', '|kergitusained', 'ammooniumkarbonaadid', 'kaaliumkarbonaadid', 'naatriumkarbonaadid', 'sool', '|ondelēz emulgaator', 'sojaletsitiinid', 'happesuse regulaator', 'naatriumhūdroksiid', 'lohna', 'ja maitseaine', '|a āā =  voūib sisaldada piima', 'lternational']</t>
  </si>
  <si>
    <t>['nātrija', 'nātrija karbonāti']</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</si>
  <si>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</si>
  <si>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 et&lt; cdk aidi', '|  imcš', '6i04x4=165ausaini neroļ d naktntāidisena', '29', 'kakaoklipsised era mia piem aa"', 'nisutā „ suhkur', 'palmiāli', 'rapsiēli', 'vāhendatud rasvasisaldusega kakaopulber kielās', 'e2400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</si>
  <si>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['gau būti pieno', 'nātrija karbonāti', 'ulgators', 'marsaturēt pienu', 'ctd brownie kūkas garša', "mis on saadud d ij ds la tacocoa life'i jātkusuutlikkuse programmi kaudu"]</t>
  </si>
  <si>
    <t>['filipīnas', 'asv', 'kokosriekstu piens', 'nerafinēts cukurniedru cukurs', 'glikozes sīrups', 'kakao sviests', 'dedzināts cukurs', 'aromatizētājs', 'karameļu', 'vanilīns', 'sāls']</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</si>
  <si>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'degintas cukrus', 'kvapiosios medžiagos', 'aaprodukte gali būti riešuty', 'žemēs riešutu', 'sez', 'temperatūra', "+18”c + 3'c", 'saugoti nuo tiesioginiy s']</t>
  </si>
  <si>
    <t>['vanilīns', 'kokosy pieno']</t>
  </si>
  <si>
    <t>['speltas milti', 'lobītas saulespuķu sēklas', 'niedru cukurs', 'auzu pārslas', 'lobītas ķirbju sēklas', 'šokolāde', 'cukurs', 'kakao masa', 'kakao sviests', 'emulgators e322', 'no sojas', 'pilngraudu kviešu milti', 'irdinātāji', 'e450', 'e500']</t>
  </si>
  <si>
    <t>['speltas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'emulgators e322', 'no lukštentos moliūgu seklos', 'šokolada450', 'e500', 'voib sisaldada pimaci = 4 sojas', 'pilngraudu kviešu milti', 'irdinātāji', '450', 'kakavos masē', 'emulsparim enne', 'vaata pakendilt', '=7', '| e500', 'var', 'ieteicams', 'iš sojos', 'visy grūdo daliy kvietinikasutada 15 pāeva jooksul', '| līdz', 'skatīt uz iepakojuma', 'pēc iepakojuma tešlos kildymo medžiagos', 'e450',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e23000', 'pineuku', 'ipow3beneho 8 flonbiue10my 3aka3y rimi']</t>
  </si>
  <si>
    <t>['a', 'uzglabāt vēsā un pieno ir kiaušiniy pēdsaku']</t>
  </si>
  <si>
    <t>['cukurs', 'biešu sulas koncentrāts', 'maltodekstrīns', 'grauzdiņi', 'kviešu milti', 'palmu eļļa', 'sāls', 'raugs', 'antioksidanti', 'ekstrakti no rozmarīna', 'sāls', 'skābe', 'citronskābe', 'rauga ekstrakts', 'aromatizētāji', 'saulespuķu eļļa', 'garšvielas', 'garšaugi', 'mārrutki']</t>
  </si>
  <si>
    <t>['cukurs', 'biešu sulas koncentrāts', 'maltodekstrīns', 'grauzdīni 210 lkviošumilti', 'palmu eļļa', 'sāls', 'raugs', 'antioksidanti', 'ekstrakti no rozmarīna', 'sāls', 'gate', 'citronskābe', 'raugaekstrakts', 'aromatizētāji', 'saulespuķu eļļa', 'garšvielas', 'garšaugi', 'mārrutki', 'var',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</si>
  <si>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['biešu sulas koncentrāts']</t>
  </si>
  <si>
    <t>['sāls', 'cukurs', 'palmu tauki', 'ciete', 'kaltēti dārzeņi', 'sīpoli', 'burkāni', 'selerijas', 'garšvielas', 'lupstāja sakne', 'seleriju sēklas', 'turmeriks', 'pipari', 'muskatrieksts', 'rauga ekstrakts', 'pētersīļi', 'skābe e330', 'karamelizēts cukura sīrups', 'maltodekstrīns']</t>
  </si>
  <si>
    <t>['sāls', 'cukurs', 'palmu tauki', 'ciete', 'kaltēti dārzeņi', 'sīpoli', 'burkāni', 'selerijas', 'garšvielas', 'lupstāja sakne', 'seleriju sēklas', 'pamturmeriks', 'pipari', 'muskatrieksts', 'rauga ekstrakts', 'pētersīļi', 'skābe e330', 'karamelizēts cukura sīrups', 'maltodekstrīns', 'var', '100 g produkta uzturvērtība', 'enerģētiskā vērtība 1141 kj/ 274 kcal', 'tauki 16', '8 g', 'tostarp piesātinātās taukskābes 8', '6 g', 'ogļhidrāti 27', '6 g', 'tostarp cukuri 19', '7 g', 'ājšķiedrvielas 1', '9 g', 'olbaltumvielas 1', '7 g', 'sāls 49', '4 g', 'ieteicams līdz', 'skatīt uz iepakojuma', 'uzglabāt sausā vietā', 'pagatavošanas instrukcija', 'izšķīdināt 1 kubiņu 500 ml iverdoša ūdens', 'ražots vācijā pēc īpaša rimi pasūtījuma', 'sāls izcelsme', 'es un ārpus es', 'izplatītājs latvijā', 'sia rimi latvia', 'a', 'deglava iela 161', 'rīga', 'lv', '1021', 'bezmaksastālrunis atsauksmēm latvijā', '80000 180', 'ražošanas procesā', 'sultinio kubeliai su daržovēmis', 'sudedamosios dalys', 'druska', 'cukrus', 'palmiu riebalai', 'krakmolas', 'džiovintos daržoves  ” jsvogūnai', 'morkos', 'salierai', 'prieskoniai', 'gelsves šaknis', 'salieru seklos', 'ciberžolē', 'pipirai', 'muskatas', 'mieliu ekstraktas', 'petražoles', 'rūgštis e330', 'karamelizuoto cukraus sirupas', 'maltodekstrinas', 'gali būti aria pieno', 'kiaušiniu', 'soju ir garstyčiy pēdsaku', 'aa100g produkto maistingumas', 'energinē vertē 1141 kj/ 274 kcal', 'riebalai 16', '8 g', 'iš kuriu sočiuju riebalu rūgščiu 8', '6 g', 'angliavandeniai "ao27', '69', 'iš kuriu cukru 19', '7 g', 'skaidulīnēs medžiagos 1', '9 g', 'baltymai 1', '7 g', 'druska 49', '4 g', 'geriausias iki', 'žr', 'ant pakuotes', 'laikyti sausoje i alietoje', 'paruošimo instrukcija', 'atsargjai jmesīīte 1 kubelj 1 500 ml verdančio vandens', 'pagaminta vokietijoje pagal specialu rimi "a dužsakvma', 'druskos kilmē', 'es ir ne es', 'platintojas lietuvoje', 'uab „rimi lietuva”', 'spaudos g', '6', '1', 'lt', '05132', 'vilnius', 'lietuva', 'anemokamas klientu aptamavimo centro tel', '8 800 e23000', 'gaminant produkta nenaudotas aromato ir skonio stipriklis e621', 'a abyunbotikbie kvomkm c oboujamm', 'īdom3beneho b īedmahmm no za | ā| ieva hooumy 3aka3y rimi', '120 g &gt; „ sā en 4 "4 5 " 0 8 0 6 f', '2 3 f', '4 ž | šāo aas ā pu a ā']</t>
  </si>
  <si>
    <t>['a', 'gali būti aria pieno', 'gaminant produkta nenaudotas aromato ir skonio stipriklis e621']</t>
  </si>
  <si>
    <t>['jodēta sāls', 'glikozes sīrups', 'cukurs', 'palmu tauki', 'palmu tauki', 'antioksidants', 'ekstrakti no rozmarīna', 'aromatizētāji', 'satur selerijas', 'kukurūzas ciete', 'dārzeņi', 'sīpoli', 'burkāni', 'ķiploki', 'selerijas', 'puravi', 'tomāti', 'saulespuķu eļļa', 'grauzdēts cukurs', 'pētersīļi']</t>
  </si>
  <si>
    <t>['ē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 zggg kcal', 'pakuotēje yra 24 porēijos', 'pērnā čerāsttud suhkur', 'pelersēlt volb sisaldada gluteeni', 'piima', 'muna', 'soja ja kala', '— jo lu salēa onotās omon ph laug nembi dl', 'ise taiskasvanu vērdluskogu!emer s 12 a', 'lakuslada d5 leāles vas jā pakison dk prlsomē ratsonislamus tuleks valida vateiste toitude maitsestamiseks', 'j']</t>
  </si>
  <si>
    <t>['gatavojot citu ēdienu', 'soja ja kala']</t>
  </si>
  <si>
    <t>['sviesta', 'sūkatu pulveris']</t>
  </si>
  <si>
    <t>['sviesta aromatizētājs']</t>
  </si>
  <si>
    <t>['tauki', 'karotins', 'smarārie pien']</t>
  </si>
  <si>
    <t>['atjaunots vājpiens', 'sviesta eļļa', 'sūkalu sausna', 'piens', 'ar pienu']</t>
  </si>
  <si>
    <t>['vajpiena iēs esadatami', 'e471', 'karotīni']</t>
  </si>
  <si>
    <t>['vājpiens', 'krējums', 'no piena', 'vājpiena pulveris', 'piena olbaltumvielas', 'piena tauki', 'laktoze', 'sūkalu permeāts', 'nātrija kazeināts', 'no piena']</t>
  </si>
  <si>
    <t>['saldināts kondensētais vājpiens', 'no piena']</t>
  </si>
  <si>
    <t>['kokosriekstu piena pulveris', 'e471']</t>
  </si>
  <si>
    <t>['piena šokolāde', 'pilnpiena pulveris', 'piena tauki', 'saldais krējums', 'sūkalu pulveris', 'piena tauki', 'saldaiskrējums', 'vājpienapulveris']</t>
  </si>
  <si>
    <t>['olu', 'piena', 'e471']</t>
  </si>
  <si>
    <t>['krējums', 'a', 'e331']</t>
  </si>
  <si>
    <t>['sausais piens', 'piena tauki', 'sausās sūkalas', 'piens', 'olu pulveris ciete', 'sviestsi']</t>
  </si>
  <si>
    <t>['kietinii mīti auga |7/servings', 'pieno riebalai', 'sviestas', 'pienas']</t>
  </si>
  <si>
    <t>['vistas āda', 'satur laktozi']</t>
  </si>
  <si>
    <t>['vistas due', 'a |', '" laktozi', 'sia "gaļas nams', 'm n šāa” cāļa gaļas izcelsme ir es ci0iēss']</t>
  </si>
  <si>
    <t>['cāļu ādas', 'cāļa krūtiņas fileja', 'siers', 'satur pienu']</t>
  </si>
  <si>
    <t>['dati otu sia a a oti m a vē i š', 'gaannees nagetes ar sieru', 'e401', '4 krāsvielu e170', 'e451', 'sudētyje yra pieno', 'antioksidantas e909', 'latvijaj latvija/ lati']</t>
  </si>
  <si>
    <t>['cepta vistas gaļa', 'vistas gaļa', 'siers', 'piens', 'siera ferments']</t>
  </si>
  <si>
    <t>['olu dzeltenumapulveris', 'vistas izcelsme', 'a', 'e471', 'sīpolu pulveris', 'e401', 'spirito actas']</t>
  </si>
  <si>
    <t>['siera pulveris', 'siera pulveris', 'satur pienu']</t>
  </si>
  <si>
    <t>['sūkalu pulveris', 'no piena', 'no kura 50% ir baltais čedaras siers']</t>
  </si>
  <si>
    <t>['piena', '"a', 'sīpolu pi = 2 m—_ zcelsmes vieta']</t>
  </si>
  <si>
    <t>['no piena', 'siera pulveris', '"tsūkalu 17', 'satur pienu']</t>
  </si>
  <si>
    <t>['siera pulveris', 'no kura 50% ir baltais čedaras siers']</t>
  </si>
  <si>
    <t>['siera pulveri ž ts „', 'as siers', 'vaē u izcelsmes vieta']</t>
  </si>
  <si>
    <t>['sūkalu pulveris no piena', 'piena pulveris', 'piena olbaltumvielas']</t>
  </si>
  <si>
    <t>['no piena', 'siera pulveris']</t>
  </si>
  <si>
    <t>['1 v | —f j lij lv| ar načo siera gari 8 z', 'pulveris', 'kuku īzas putraimu izcelsmes vieta']</t>
  </si>
  <si>
    <t>['ve gai rivēts ementāl siers', 'm tomātu 8 mocarellas "4s anerauou sausnazītes kam voši ns ilngraudu kviešu milti']</t>
  </si>
  <si>
    <t>['olas']</t>
  </si>
  <si>
    <t>['un e471', 'pineiena pulveris']</t>
  </si>
  <si>
    <t>['z liellopu gaļa', 'liellopu buljons', 'liellopu tauki', 'satur | n ! jfr „liellopu ga ās pulveris']</t>
  </si>
  <si>
    <t>['liellopu gaļas pulveris']</t>
  </si>
  <si>
    <t>['a', 'sausais', 'aa ga garšas pastiprinātāju nātrija g āļ m e100', 'šu ā čļčččččļ! tais oo ļ garu t” | og|hidrāti']</t>
  </si>
  <si>
    <t>['liellopu gaļa', 'liellopu tauki', 'piliellopu r']</t>
  </si>
  <si>
    <t>['liellopu buljons', 'liellopu gaļas pulveris']</t>
  </si>
  <si>
    <t>['satur rozi s d «— dielopu gaļas pulvēris', 'šs š j1 e100', 'sausais liel!', 'maltodekstr vi — |ste riet als to tronskābe']</t>
  </si>
  <si>
    <t>['cūkgaļa', 'liellopu gaļa', 'sausais liellopu gaļas buljons', 'cuku']</t>
  </si>
  <si>
    <t>['žāvēta desa', 'cūkgaļa']</t>
  </si>
  <si>
    <t>['žāvētā desa', '| tauki', 'cūkaa! ts di»  71| 18 garšvielas']</t>
  </si>
  <si>
    <t>['jogurts', 'tomati  krējums']</t>
  </si>
  <si>
    <t>['s = š oolee pele ira ieteicams', 'līdz ara iet ļ aidu pau']</t>
  </si>
  <si>
    <t>['mazi bērni var aizrīties ar riekstiem']</t>
  </si>
  <si>
    <t>['krējuma sīpoluaromāts', 'olu', 'piena', 'sīpolu pulveris', 'e621', 'e639']</t>
  </si>
  <si>
    <t>['5g medus', 'olu pulveris']</t>
  </si>
  <si>
    <t>['karotīns', '4g deta']</t>
  </si>
  <si>
    <t>['ka rotīns']</t>
  </si>
  <si>
    <t>['skābe']</t>
  </si>
  <si>
    <t>['vājpiena pulveris', 'siers', 'siera šā saromatizētājs  aar sūkalu pulveri', 'siera pulveri']</t>
  </si>
  <si>
    <t>['siera aromatizētājs', 'olu dzeltenuma puveris']</t>
  </si>
  <si>
    <t>['sinepju m olu m 0', 'dzeltenuma pulveris']</t>
  </si>
  <si>
    <t>['ost ma pati dārzenu un gaļas ēdienem', 'a', '/ j universāla un garda pe 7ž 4 a pati deva dažādiem kartupeļu']</t>
  </si>
  <si>
    <t>['vājpiena pulveris', 'olu dzeltenums']</t>
  </si>
  <si>
    <t>['satur piena sūkalu pulveri']</t>
  </si>
  <si>
    <t>['satur piena sukalu pulveri']</t>
  </si>
  <si>
    <t>['beta karotīns']</t>
  </si>
  <si>
    <t>['paniņu pulveris', 'sieta du vens 270 aa', '3| sers']</t>
  </si>
  <si>
    <t>['piena olbaltumvielas', 'sūkalu pulveris', 'olu dzeltenuma pulveris']</t>
  </si>
  <si>
    <t>['emulgējošā sāls e331', '3 3 zs z ra ten ila ii ze s r aik a tt eta em 21 garas 4 ž']</t>
  </si>
  <si>
    <t>['a', 'medus', 'a', 'baudiet kopā ar pienu', 'jogurtu vai kefīru', 'visu grūdo daliy avižu dribsniai', 'pieno', '4 i mēgaukites su pienu', 'jogurtu ar kefyru', 'visu grūdo daliy avižiniu ēnadribsniu irliofilizuotu braškiu kilmē']</t>
  </si>
  <si>
    <t>['ss ida piens', 'krējums', 'siera pulveris', 'no cietā siera', 'zilā siera', 'mocarella']</t>
  </si>
  <si>
    <t>['Čedaras']</t>
  </si>
  <si>
    <t>['čedaras', 'a', 'pienas', 'mozzarella']</t>
  </si>
  <si>
    <t>['pr |piena', 'jaukti karotīni']</t>
  </si>
  <si>
    <t>['a', 'mazi bē |']</t>
  </si>
  <si>
    <t>['medus', 'ras sāls medu fmerģētiskāvirīvi tem uzgrauzdēti zemesrieksti']</t>
  </si>
  <si>
    <t>['irozīnes a tebā in|', 'medi erģētiskvirīn be veras 2ds t j 0', 'sīpolu pulveris', 'nātrija karbonāts', 'mazi bērni var aizrīties ar riekstiem']</t>
  </si>
  <si>
    <t>['sūkalu pulveris', 'laktoze', 'pl na tauki']</t>
  </si>
  <si>
    <t>['vājpiena pulveris', 'no PIENA', 'no PIENA']</t>
  </si>
  <si>
    <t>['vājpiena ierāaaka pulveris ar samazinātu tauku saturu', 'no piena', 'no piena €ritma uk zoss iups', 'nātrija karbonāti', 'pārtikassālskābum2 astu', 'lv "leteicamā deva vidusmēra pieaugušajam']</t>
  </si>
  <si>
    <t>['vājpiena pulveris', 'no PIENA']</t>
  </si>
  <si>
    <t>['milti', 'no piena', 'vajpiena pulveris', 'nātrija karbonāti', 'org dz ž le — gala alēs0n0']</t>
  </si>
  <si>
    <t>['sviests saldkrējuma']</t>
  </si>
  <si>
    <t>['kefīrs ']</t>
  </si>
  <si>
    <t>['a', 'ogas cukurotas', 'grietinēlēs sviestas', 'gali būti žžemēes ir kitu riešutu']</t>
  </si>
  <si>
    <t>['grietinēlēs sviestas', 'dcelis kas mas ir litu rianzčītu bkbiatučiniti clce7zamo cēlijj bneaeddacal']</t>
  </si>
  <si>
    <t>['raa saldināts iebiezināts piens', 'olu pulveris', 'sūkatu pulveris']</t>
  </si>
  <si>
    <t>['inaaaaramuomasvanmnem uonnararonmnsannano viki isos aita dte az nava aknas a a aida ormii']</t>
  </si>
  <si>
    <t>['č— a aa aa ā su juodojo  irpienine10322 sviests', 'sviesta eļļa', 'piena šokolādes izcelsme', 'a', 'emulgators e322 sviestas']</t>
  </si>
  <si>
    <t>['emulgators e491', 'ā 3mynbratop e491', 'emulsifier e491']</t>
  </si>
  <si>
    <t>['pulveris', 'e471', 'emulgators e491', '3myibratop e491', 'emulsifier e491']</t>
  </si>
  <si>
    <t>['olu baltuma', 'a', 'albuminas']</t>
  </si>
  <si>
    <t>['a', 'stabilizētājs e451', 'pieno baltymai', 'kakao pulveris ar e451']</t>
  </si>
  <si>
    <t>['k uma pulveris no piena', 'k uma pulveris no piena', 'k uma pulveris no piena', 'siera pulveris', 'vājpiena pulveris', 'maurtoki sūkalu pulveris', 'ar pienu']</t>
  </si>
  <si>
    <t>['krējuma pulveris']</t>
  </si>
  <si>
    <t>['š piena', 'no piena', 'no piena', '$ pieno', '8 pieno']</t>
  </si>
  <si>
    <t>['no piena', 'vājpiena pulveris', 'piena tauki']</t>
  </si>
  <si>
    <t>['pilnpiena pulveris', 'sūkalu pulveris']</t>
  </si>
  <si>
    <t>['a', 'pieno rr ž ne mažiau kaip', 'nenugriebto pieno milteliai ei milteliai', '$ pieno', 'mii pieno milteliai', 'pieno riebalai', 'legaminta kijoje pagal speciālu rimi izāoma lala masē ir kakavos sviestas yra is es']</t>
  </si>
  <si>
    <t>['a', 'pieno', 'gaminant produkta nenaudotas aromato ir skonio stipriklis e621']</t>
  </si>
  <si>
    <t>['miles vūlastunut rasvhepped ņvistas gaļa', 'vista']</t>
  </si>
  <si>
    <t>['pieno', 'viena sultinio kube |', 'gatavojot citu ēdienu', 'ieteicamā deva vidusmēra pieauguvēlb sisaldada gluteeni', 'sellerit ja kala']</t>
  </si>
  <si>
    <t>RECALL (% of AB ingr identified)</t>
  </si>
  <si>
    <t>PRECISION (% of flagged AB ingr were actually AB ingr)</t>
  </si>
  <si>
    <t>F1 score</t>
  </si>
  <si>
    <t>TOTAL</t>
  </si>
  <si>
    <t>Classified correctly?</t>
  </si>
  <si>
    <t>['sviesta', 'tauki']</t>
  </si>
  <si>
    <t>['sviesta']</t>
  </si>
  <si>
    <t>['sviesta aromatizētājs', 'sūkalu pulveris']</t>
  </si>
  <si>
    <t>['tauki']</t>
  </si>
  <si>
    <t>['m dau iš 14 i', 'en', 'enirahmie milch', 'e442', 'e476', 'pakartotinio spaudimo vanīlēs pupeliu gabaliukai', 'stabilizatoriai”', 'saldživju derafonjiu laloniu dena', 'penis —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</si>
  <si>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['ir saldējums ar madagaskaras vaniļu un piena šokolādes glazūru', 'atjaunots vājpiens', 'sviesta eļļa', 'sūkalu sausna', 'piens']</t>
  </si>
  <si>
    <t>['atjaunots vājpiens', 'sviesta eļļa', 'sūkalu sausna', 'piens']</t>
  </si>
  <si>
    <t>['vājpiena pulveris', 'ar pienu']</t>
  </si>
  <si>
    <t>['ir saldējums ar madagaskaras vaniļu un piena šokolādes glazūru']</t>
  </si>
  <si>
    <t>['vājpiens', 'krējums', 'no piena', 'kokosriekstu piena pulveris', 'vājpiena pulveris', 'piena olbaltumvielas', 'piena tauki', 'laktoze', 'sūkalu permeāts', 'nātrija kazeināts', 'no piena']</t>
  </si>
  <si>
    <t>['kokosriekstu piena pulveris']</t>
  </si>
  <si>
    <t>['piena šokolāde', 'pilnpiena pulveris', 'piena tauki', 'saldais krējums', 'sūkalu pulveris', 'piena tauki', 'olu', 'piena']</t>
  </si>
  <si>
    <t>['saldais krējums', 'vājpiena pulveris']</t>
  </si>
  <si>
    <t>['cāļa fileja', 'mehāniski atdalīta cāļa gaļa', 'olu baltuma masa', 'cāļu ādas', 'krējums', 'sviesta pulveris', 'a']</t>
  </si>
  <si>
    <t>['krējums', 'a']</t>
  </si>
  <si>
    <t>['a / ”4d g d —',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</si>
  <si>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['sausais piens', 'piena tauki', 'sausās sūkalas', 'piens', 'olu pulveris ciete']</t>
  </si>
  <si>
    <t>['sviests']</t>
  </si>
  <si>
    <t>["'a"]</t>
  </si>
  <si>
    <t>['cāļu ādas', 'cāļa krūtiņas fileja', 'siers']</t>
  </si>
  <si>
    <t>['satur pienu']</t>
  </si>
  <si>
    <t>['cepta vistas gaļa', 'vistas gaļa', 'olu dzeltenumapulveris', 'siers', 'piens', 'siera ferments', 'vistas izcelsme', 'a']</t>
  </si>
  <si>
    <t>['olu dzeltenumapulveris', 'vistas izcelsme', 'a']</t>
  </si>
  <si>
    <t>['araa a n a n u are pasterizēts govs piens', 'esvaines piens', 'a']</t>
  </si>
  <si>
    <t>['esvaines piens', 'a']</t>
  </si>
  <si>
    <t>['siera pulveris', 'piena', 'siera pulveris', '"a']</t>
  </si>
  <si>
    <t>['siera pulveris', 'siera pulveris']</t>
  </si>
  <si>
    <t>['sūkalu pulveris', 'no piena', 'no kura 50% ir baltais čedaras siers', 'satur pienu']</t>
  </si>
  <si>
    <t>['piena', '"a']</t>
  </si>
  <si>
    <t>['siera pulveri ž ts „', 'no piena', 'siera pulveris', 'as siers']</t>
  </si>
  <si>
    <t>['sūkalu pulveris', 'siera pulveris', 'no kura 50% ir baltais čedaras siers', 'satur pienu']</t>
  </si>
  <si>
    <t>['siera pulveri ž ts „', 'as siers']</t>
  </si>
  <si>
    <t>['1 v | —f j lij lv| ar načo siera gari 8 z', 'sūkalu pulveris no piena', 'piena pulveris', 'piena olbaltumvielas', 'pulveris']</t>
  </si>
  <si>
    <t>['1 v | —f j lij lv| ar načo siera gari 8 z', 'pulveris']</t>
  </si>
  <si>
    <t>['glikozes traltētes siups iebiezīnāts piens ar cukuru  piens', 'a']</t>
  </si>
  <si>
    <t>['rivētā mocarella 4', 've gai rivēts ementāl siers', 'piens']</t>
  </si>
  <si>
    <t>['siers ahi n ē', 'tta tīrkultūra']</t>
  </si>
  <si>
    <t>['karotīns', 'varsaturēt olu', 'tauki']</t>
  </si>
  <si>
    <t>['a', 'aš 8 v am aa da m aa da a ga īm a die am n ma aa aaa mati de taas a see tes r eet bēš vpp v us', 'g a a t — krasviela beta karotīns', 'rapšu eļļa siers']</t>
  </si>
  <si>
    <t>['a', 'aš 8 v am aa da m aa da a ga īm a die am n ma aa aaa mati de taas a see tes r eet bēš vpp v us', 'g a a t — krasviela beta karotīns']</t>
  </si>
  <si>
    <t>['a', 'z liellopu gaļa', 'sausais', 'liellopu buljons', 'liellopu tauki']</t>
  </si>
  <si>
    <t>['z liellopu gaļa', 'liellopu buljons', 'liellopu tauki']</t>
  </si>
  <si>
    <t>['sausais liellopu gaļas buljons', 'liellopu gaļas pulveris']</t>
  </si>
  <si>
    <t>['liellopu gaļa', 'liellopu tauki', 'satur rozi s d «— dielopu gaļas pulvēris']</t>
  </si>
  <si>
    <t>['liellopu gaļa', 'liellopu tauki']</t>
  </si>
  <si>
    <t>['sausais liellopu gaļas buljons', 'liellopu buljons', 'liellopu gaļas pulveris']</t>
  </si>
  <si>
    <t>['satur rozi s d «— dielopu gaļas pulvēris']</t>
  </si>
  <si>
    <t>['cūkgaļa', 'žāvētā desa', 'liellopu gaļa', 'sausais liellopu gaļas buljons', '| tauki']</t>
  </si>
  <si>
    <t>['cūkgaļa', 'liellopu gaļa', 'sausais liellopu gaļas buljons']</t>
  </si>
  <si>
    <t>['žāvēta desa', 'cūkgaļa', 'cūku tauki']</t>
  </si>
  <si>
    <t>['žāvētā desa', '| tauki']</t>
  </si>
  <si>
    <t>['rr oj', 'a kd — dlbsaa āa grauzd ad š li ģ', '7 " = = f d', 'eti', 'sālīti zemesrieksti ar meduas po', '= ”dastāvdaļas', 'zemesrieksti', 'cukurs', 'medus', 'saulespuķu eļļa', 'zemesriekstu eļļa', 'sāls', 'kartupeļu ciete', 'malitodekstrīns', 'biezinātājs', 'ksantāna sveķi', 'var', 'brīdinājums', 'mazi bērni var aizrīties ar riekstiem', 'i ražots dānijā', 'zemesriekstu izcelsme',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</si>
  <si>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['ta n |s mt ie', "gs pss r ' jet a se m as as i a”— vidējā uzturvērtība 100g sastāvdalas ranēm sila tere a —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</si>
  <si>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['krējuma sīpoluaromāts', 'piena pulveris', 'siera pulveris', 'siers', 'sviests', 'olu', 'piena']</t>
  </si>
  <si>
    <t>['krējuma sīpoluaromāts', 'olu', 'piena']</t>
  </si>
  <si>
    <t>['5g medus', 'olu pulveris', 'karotīns']</t>
  </si>
  <si>
    <t>['karotīns']</t>
  </si>
  <si>
    <t>['«d', 'esnaku padažas', 'sudedamosios dalys', 'vandug', 'saulēgra? |', 'aliejus', 'actas', 'cukrus', 'česnakai', 'irgu mūlteliai', 'pieno', 'podīnnās kalns adruska', 'prieskoniai', 'sudetyje ņra garstčnu', 'laiskinis česnakas', 'rūgstinguma reguliuojanti medžiagaeltrima', 'rlvgstis', 'tirstikliai', 'ksantāna derva', 'pupeniu derva', 'natūralios kvapiosios medžiagos', 'geriausia ālvl', 'data nurodyta ant pakuotēs', 'atidarius pakuote laikyti šaldytuve', '«cd ķiploku mērce', 'vastāvdajas', 'ūdens',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—ac———ččččč —elussapi «gb kiiislaugukaste', 'koostisosad', 'vesi', 'pāevalileāli', 'dādikas', 'suhkur', 'klldskuk  vadakuvalkplmast', 'iemeumodliseertud', 'tārklis', 'sool', 'virtsid', 'sisaldab sinepit', 'murulauk', 'hape fidrunhape', 'paksendoja', 'ksartaankumn', '| ā _—b guarkummi', 'iooduslik lāhna', 'ja maitseaine', 'parim enne', 'vt korgilt', 'pārast avarnist sāilitada ui ou jc —',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 īskurigsočiju rebal rūgta m ——č', 'a ss s alt ēss= tostarp piesātinātās taukskābes! 224 a']</t>
  </si>
  <si>
    <t>['olu dzeltenuma pul']</t>
  </si>
  <si>
    <t>['a adi m” umi', '2', 'vārīt 3', 'ainu 2', 'bapmīb 3 mmhytl', 'w zirņu zupa ar cūkgaļu ru', 'opoxossii«a_ņppļpn a _——ļ — 8sastāvdalas', 't €  cocras', 'muūdens', 'zirņi', 'kartupeli', 'cūkgaļa kūpināta', 'cūkgaļa', 'bora', 'topox', '23r', 'ayķiploki', 'sāls', 'melnie pipari', 'burkāni', 'sīpoli', 'rapšu eļļa', 'grūbas', 'sāls', 'cewnuna', 'paeiujimauga ekstrakts', 'kviešu milti', 'kartupeļu šķiedras', 'garšvielas',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</si>
  <si>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['7 nm m du u m d jattiecībā 1', '1 cootholiehum 1', '1 aa2', 'vārīt 3 minūtes 2', 'bapntb 8', 'mmhythi =lv zirņu zupa ar cūkgaļu ru', '0poxobbin cynsastāvdalas', '| cocras', 'ūdens', 'zirni', 'kartupeli', 'cūkgala kūpināta', 'cūkgaļa', 'i', 'ejamķiploki', 'sāls', 'melnie pipari', 'burkāni', 'sīpoli', 'rapšu eļļa', 'grūbas', 'sāls', 's mmā', 'a macm a nepnosaauga ekstrakts', 'kviešu milti', 'kartupeļu šķiedras', 'garšvielas', 'emm an mņrka', 'kaptod100g produkta uzturvērtība / ieteicams līdz un partijasmmuebas uehhoctb 100 r npoaykta ražošanas datums / harenerģētiskā vērtība / 986 kļ / «idmeprermueckaa ucehhoctb 140 kcal / kkatauki / kuppi 1og/rwstarp piesātinātās taukskābes / 1', '4g/r kan mcne hacbiluchhbie kmphbic kmc/otbi']</t>
  </si>
  <si>
    <t>['cūkgaļa kūpināta']</t>
  </si>
  <si>
    <t>['v m "m', 'k deal piedeva ces ma', '4', '4  salatiem', 'mērcē 9 —a m m lelisku garas 7 š kmēlamriustratīva nozīme = citiem dārzeņu salātiem ? 4t mērcē cezara', 'f "', 'oastāvdaļas', 'ūdens',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</si>
  <si>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šā saromatizētājs  aar sūkalu pulveri', 'siera pulveri', 'sinepju m olu m 0']</t>
  </si>
  <si>
    <t>['sinepju m olu m 0']</t>
  </si>
  <si>
    <t>['+', 's', 'attēlam ir ilustratīva nozīme edieniem un uzkodām', 'ies = tomātu =čili mērce m īata oastāvdaļas', 'rapšu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 m produkta vidējā uzturvērtība 100 g', 'laleicams lud ienakājuma pma— mapeekāvēmīa', '99088502', 'pzgapīttempemlīt ia s ēīī j peep piesātinātās taukskābes', '2', '6 9 0', '200', '—',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</si>
  <si>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['ost ma pati dārzenu un gaļas ēdienem', 'piena pulveris', 'olu dzeltenuma pulveris', 'a']</t>
  </si>
  <si>
    <t>['ost ma pati dārzenu un gaļas ēdienem', 'a']</t>
  </si>
  <si>
    <t>['paniņu pulveris']</t>
  </si>
  <si>
    <t>['siera pulveris', 'siers', 'piena olbaltumvielas', 'sūkalu pulveris', 'olu dzeltenuma pulveris']</t>
  </si>
  <si>
    <t>['medus', 'a', 'medus', 'a']</t>
  </si>
  <si>
    <t>['a', 'medus', 'a']</t>
  </si>
  <si>
    <t>['— piena abatu atzētējs']</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</si>
  <si>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eagruumumc—a a s| ba pastas mērce bolognese', 'mērce ar  maltās cats || jastāvdajas', 'ūdens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e5776 klauliena e5774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</si>
  <si>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['ss ida piens', 'krējums', 'siera pulveris', 'no cietā siera', 'zilā siera', 'čedaras', 'mocarella', 'a']</t>
  </si>
  <si>
    <t>['čedaras', 'a']</t>
  </si>
  <si>
    <t>['olu |', 'piena — mezāa ietranā erejuiarmsīma wv |ti 4 f 1008 pu a 71 ppp i', 'olbaltumvielas 25 ļ sāls 20 ģ āda dasm a']</t>
  </si>
  <si>
    <t>['siera pulveris', 'pr |piena']</t>
  </si>
  <si>
    <t>['pr |piena']</t>
  </si>
  <si>
    <t>['pulveris']</t>
  </si>
  <si>
    <t>['m a 0 t t hi', 'f u 1gr', "19 j '26 lv zemesrieksti apvalkā ar zilā siera gars! |——ļ", 'a ——', 'sastāvdalas', 'zemesrieksti',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</si>
  <si>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["19 j '26 lv zemesrieksti apvalkā ar zilā siera gars! |——ļ", 'satur piena produktus', 'saldo sūkalu pulveris', 'siera pulveris', 'a']</t>
  </si>
  <si>
    <t>["19 j '26 lv zemesrieksti apvalkā ar zilā siera gars! |——ļ", 'a']</t>
  </si>
  <si>
    <t>['medū grauzdēti zemesrieksti']</t>
  </si>
  <si>
    <t>['vājpiena ierāaaka pulveris ar samazinātu tauku saturu', 'sūkalu pulveris', 'no piena', 'laktoze', 'no piena €ritma uk zoss iups']</t>
  </si>
  <si>
    <t>['sūkalu pulveris', 'laktoze']</t>
  </si>
  <si>
    <t>['vājpiena pulveris', 'no PIENA', 'no PIENA', 'piena tauki']</t>
  </si>
  <si>
    <t>['vājpiena ierāaaka pulveris ar samazinātu tauku saturu', 'no piena', 'no piena €ritma uk zoss iups']</t>
  </si>
  <si>
    <t>['milti', 'laktoze', 'no piena']</t>
  </si>
  <si>
    <t>['milti', 'no piena']</t>
  </si>
  <si>
    <t>['saldo sūkalu pulveris']</t>
  </si>
  <si>
    <t>['kefīrs', 'olu']</t>
  </si>
  <si>
    <t>['olu']</t>
  </si>
  <si>
    <t>['sviests saldkrējuma', 'a']</t>
  </si>
  <si>
    <t>['m', 'a k', 'a 4 neto g&lt; smetana an sokolādi', 'lazdu riekstiem', '= sastāvdaļc &gt; amuzu', 'parslas pilngraudu', 'šokolāde', 'kakao masa', 'cukurs', '&gt;', 'emūlgators', 'sojas iecitīns', 'cukurs', 'lazdu rieksti', 'pilngraudu milti 3', 'kviešu', 'rudzu', 'sviests saldkrējuma', 'saulespuķu eļļa', 'kefīrs', 'pārtikas sāls', 'var',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'kakavos sviestas', 'soju iecitinas', 'cukrus', 'viso grūdo miltai', 'kvietiniairuginiai', 'lazdyno riešutai', 'grietinēlēs sviestas', 'saulēgražu aliejus', 'kefyras', 'dcelis kas mas ir litu rianzčītu bkbiatučiniti clce7zamo cēlijj bneaeddacal']</t>
  </si>
  <si>
    <t>['sviests saldkrējuma', 'kefīrs']</t>
  </si>
  <si>
    <t>['raa saldināts iebiezināts piens', 'olu pulveris', 'inaaaaramuomasvanmnem uonnararonmnsannano viki isos aita dte az nava aknas a a aida ormii']</t>
  </si>
  <si>
    <t>['ulkšķīgi cepumi ar tumšo šokolādi "tn piena šokolādes gabaliņiem  sastāvdelas', 'see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</si>
  <si>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'č— a aa aa ā su juodojo  irpienine10322 sviests', 'sviesta eļļa', 'pilnpiena pulveris', 'olu baltuma pulveris', 'piena šokolādes izcelsme', 'a']</t>
  </si>
  <si>
    <t>['ulkšķīgi cepumi ar tumšo šokolādi "tn piena šokolādes gabaliņiem  sastāvdelas', 'č— a aa aa ā su juodojo  irpienine10322 sviests', 'sviesta eļļa', 'piena šokolādes izcelsme', 'a']</t>
  </si>
  <si>
    <t>['abadi a aa mn ai au jj ui &gt; uvd luum 1 ģdnt ru ta eet uk š daku', 'henpepblbho nomelimbaa behumkom mjim pyuhbim mmkcepom&lt;', 'uctabmtb tecto noahmmatb6ca b tennom mecte ha 40—60 mmhyt', '|3', 'sbinekato onwhbi ha pazorpetom', 'cmazahhon kmppom ckobopoje', '10 abatb c niogmmbimm 400abkamum', 'arī m oi warm water into a bowl and add instant yeast', 'the small packet', 'gradually add the mixtureane large packet', 'while whipping constantly with a whisk or an electric whisk', '£', 'assay the dough in a warm place for about 40', '60 min', '3', 'rr īna neated', 'creased frying pan', 'serve with favourite supplements', '—sastavdalas /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</si>
  <si>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['salds sūkalu', 'piens', 'pulveris', 'piena cukurs']</t>
  </si>
  <si>
    <t>['a g a ā ras l kūk k | d', '"ee a', '=a aaa t maisijums cepšanai', 'sastāvdalas', '„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e230003', 'atsauksmēm latvijā', '80000 180', 'centro tel', 'a domas', 'cub gansīpowsseneno 5 fonbue nokay rm ilpoucwoxnemme']</t>
  </si>
  <si>
    <t>['olu baltuma', 'albumīns', 'a']</t>
  </si>
  <si>
    <t>['olu baltuma', 'a']</t>
  </si>
  <si>
    <t>['cukurs', 'kviešu milti', 'tauku sudedamosios dalys', 'cukrus', 'kvietiookosēli', 'gluūkoosisiirup', 'pulvera maisījums', 'kokosriekstu eļļa', 'glikozes miltai', 'riebaly milteliy ruošinys', 'kokosy alie10451', 'paakumisvastane strups', 'piena olbaltumvielas', 'stabilizētājs e451', 'gliukozēs sirupas', 'pieno baltymai', 'stabilizatotud rasvasisaldusega pretsalipes vielas e551', 'kakao pulveris ar e451', 'lipnuma reguliuojanti medžiaga e551', '|', 'suhkur', 'kakaomass', 'samazinātu tauku saturu', 'šokolāde', 'cukurs', 'kakavos milteliai', 'šokoladas', 'cukrus', 'kakaie322', 'sojast', 'looduslik kakao masa', 'emulgators e322', 'no | mase', 'kakavos sviestas', 'emulsiklis e322', 'iš soj„5001', 'kakao sisaldus sojas', 'dabīgais aromatizētājs', 'sāls', 'kakao saturs natūrali kvapioji medžiaga', 'druska', 'kakavsisaldada munade jalgi', 'vismaz', 'var',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'platintojase9308 harjumaa', 'eesti', 'lv', '1021', 'bezmaksas tālrunis atsauksmēm latvijā', 'lietuvoje', 'uab „rimi lietuva”', 'spaudos g', '6', '1', '26056333', '80000 180', 'lt', '05132 vilnius', 'lietuva', 'nemokamas klientuā aptarnavimo centro tel', '8 800 e23000', 'rownie', 'cmeco pna bbineukm', '8 1lonbue no cneumannbhomy', '= "riga m 6 ms kim n da pa et le']</t>
  </si>
  <si>
    <t>['piena olbaltumvielas', 'a']</t>
  </si>
  <si>
    <t>['š piena', 'k uma pulveris no piena', 'siera pulveris', 'no piena', 'vājpiena pulveris', 'maurtoki sūkalu pulveris', 'no piena']</t>
  </si>
  <si>
    <t>['k uma pulveris no piena', 'k uma pulveris no piena', 'k uma pulveris no piena', 'siera pulveris', 'vājpiena pulveris', 'maurtoki sūkalu pulveris']</t>
  </si>
  <si>
    <t>['krējuma pulveris', 'ar pienu']</t>
  </si>
  <si>
    <t>['š piena', 'no piena', 'no piena']</t>
  </si>
  <si>
    <t>['/ vistas zupa ar makaroniem', 'ri | aitadje cau lētu sale z" t ki agieeas gaļas ēdieniem', 'melnie ati m iesīn līgas kaltēta vistas gaļa']</t>
  </si>
  <si>
    <t>['/ vistas zupa ar makaroniem', 'ri | aitadje cau lētu sale z" t ki agieeas gaļas ēdieniem']</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</si>
  <si>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</si>
  <si>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 cūku —tauki', 'skābe']</t>
  </si>
  <si>
    <t>['pilnpiena uns sāls rauga ekstrakts']</t>
  </si>
  <si>
    <t>['cukurs', 'kakao masa', 'kalansieststu im pulveris', 'no piena', 'vājpiena pulveris', 'piena tauki', 'emulgatori', 'e322', 'no sojas', 'e476', 'aromatizētājs', 'var',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'kakavos sviestas', 'nenugriebto pieno milteliai ei milteliai', '$ pieno', 'mii pieno milteliai', 'pieno riebalai', 'vera ri e322 lis soju', 'e476',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</si>
  <si>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['no piena', 'vājpiena pulveris', 'piena tauki', 'a']</t>
  </si>
  <si>
    <t>['cukurs', 'kaka iests', 'pi iemulgators', 'lecītīni', 'soja', 'vaniļas ekstrakts', 'tumšā šokolāde — kopējā kakao sausā masa', 'vizmaz', 'var', '» cwe', 'sv g fi ījj', '4 j', 'ģ pa ā', 'vj „rr m ls', '" d«', 'a']</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</si>
  <si>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</si>
  <si>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['bezūdens piena| ant lai fg et a pm liet supērieur au lait avec fourrage au latsoja i ucre']</t>
  </si>
  <si>
    <t>['oz', '— emesrie a', 'ūlti', 'ciete', 'ievijam serbets', 'sastāausā vietā', 'e12420 mu udinā stāvdaļas', 'csugar',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e16201',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</si>
  <si>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['wafers dvibes b9 orieni ēnkarbonāts g iebiezināts piens ar cukuru', 'pi— piena  other nuts kur žā — amets with oeanute']</t>
  </si>
  <si>
    <t>['wafers dvibes b9 orieni ēnkarbonāts g iebiezināts piens ar cukuru']</t>
  </si>
  <si>
    <t>['piens', 'olu pulveris']</t>
  </si>
  <si>
    <t>['pi— piena  other nuts kur žā — amets with oeanute']</t>
  </si>
  <si>
    <t>['vistas tauki', 'vistas gaļas pulveris', 'a']</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</si>
  <si>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</si>
  <si>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['unkākao sviests ir no es', 'ga oūti piena gltimo turinč javu540a 1skuriu cukru 490 g saidūmes a dmmēšatavmas gets u ta gmiasāsii abos', "' / a"]</t>
  </si>
  <si>
    <t>['a', 'a', 'pulveris']</t>
  </si>
  <si>
    <t>['ieee eat le bite teal ala', 'a']</t>
  </si>
  <si>
    <t>["a '", 'a']</t>
  </si>
  <si>
    <t>['vitamīns']</t>
  </si>
  <si>
    <t>['vitamīns', 'vitamīns', 'a']</t>
  </si>
  <si>
    <t>['$ a', 'a', 'milti', 'olu']</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</si>
  <si>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</si>
  <si>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</si>
  <si>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['id m 1 mm a a„', 'e1192', 'vanīt 3 minūtes —2', 'bapnr+ 3 mmhytpb|l ass lv sēņu zupa no 3 veidu sēnēm ru tpu6ho cy sa mees ma a —— —sļņjččččiļ_ sk', 'sastāvdalas', 'j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</si>
  <si>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['a0 "1 = j a', 'aniijā ā 2 4 f', 'c"a ā ac — j ā āā ā w ā', 'iā vņā = koostisosad', 'le saldskābā mērce', 'sastāvdalas', 'a ā ——', '—ee | |', 'ju o tomatipasta ūdens', 'cukurs', 'sīpoli', 'tomāt žž', 'rem ri i t', '—', 'mul m velniaadikas', 'kurbāmi', 'tomātu pasta dalys', 'vanduo', 'uns m sad', '— ņ = almslākls magus punane gk bm 1a7', 'spirta etiķis', 'ananas pomidon paso ši rt—m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 ao "+ oi ļ infotelefon laviā sa rimštati ot melt „per ša gav vē ā g', 'adi ss eaauu t', 'i', 'rīga', '— lv', '1021', '— bezmaksas" 18 ""= sauksmēm latvijā', '80000 180a» _— v', 'biģ j ģ']</t>
  </si>
  <si>
    <t>['ļ za servingideas ” "4 mix with ci ij a n aaž name ntro in sou a" dā', '3 lv 1abasc0 zaļo piparu mērce', '60 ml', 'mē i= &gt;astavdaļas', 'ģestilēts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</si>
  <si>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['i &gt;astāvdaļas', 'rapšu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 atauki', 'g 68 10 | 1/98', '|', '4 ts —m ā ipiesātinātās v nm n "i a ataukskābes a ī/ņ li an a” |ogļhidrāti bn ni v mi | 4 n| sāls m mvielas', '4 | 0 f z ē']</t>
  </si>
  <si>
    <t>['a aapakta paruošimo instrukcija yra ant vidinēs = 17 „mā', 'raginimai same ja atidžiai perskaityti prieš | 205k amd" opraginimas turi būti atliekamas &lt; ” ad šiķis popkomspažatmmiona mikroviļņu k ģ” "m', 'ļ \' "krāsnī', 'astāvdaļās', 'kukurūzas graudi', 'palmu |', 'māi soa eļļa', 'sāls', 'uzglabāt sausā', 'no tiešiem saules 4" &gt; adjv stariem pasargātā vietā', 'temperatūrā kas —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</si>
  <si>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</si>
  <si>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['kakavos sviesta']</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</si>
  <si>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e9808 tiešam bs ā iet s tas', 'piguv ja i ryta', 'aaa', 'nac vada', 'e13000 hanumaa', 'eesti', 'infoldefon eestis', '+372 6056333 v ņ| | ri iaba ri j', 'eslis', '+372 6056333', 'lv', 'jā ckoloģisks tomātu biezenis', '5004', 'sastā īda', 'nālnhiezeniet fnemi āā j "eve aktar nv tēla et sb cito', '9uug', 'sastlavdd as', 'tomātu biezenis', '|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</si>
  <si>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['āda a m', 'a', 'a']</t>
  </si>
  <si>
    <t>['sar a ee mas jj ējbn a 00', 'ioodetud alas a adm aemuse idasmiija less rimi eesti food as', 'pēr ivālatee3 aba "ua bee vekļ 75308 herjumea', 'eesti ifoteln gets | 41k mt dina mār = as m īk ra picas mērce', 'sastāvdalas', 'ūdens', 'tomātu pasta 474 0sra', 'saulespuķu eļļa', 'cukurs', 'baziliks  raudene u03 sīpoli melnieļ', 'pipam', 'skābuma regulētājs e330', '100 g produkta iznērta', '| 4ma = enerģētiskā vērtība 173 ku/ 41 kcal tauki —',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 's jegeva iela 161", 'rīga', 'lv', '1021', 'bezmaksas tālrunis atsauksmēm"', '3"aa | eet vodažaspicoms', 'sudedzmoos dberieneka por —_ko rest 47 7 dusk', 'saulēgražu aleju', 'curus baziai 10 pea done', 'svogūna', 'juodieji pipiei', 'rūgštnauma | f']</t>
  </si>
  <si>
    <t>["amd am m is veag 100 g energjasisaldus 2 1 ma 4 ā rasvad artaieta kuliastunud rasvhapped 03 ' tiekat", 'p e milest suhkrud 45g kiudeined 09g vagu 15t', '500 13g', 'parin', '| or — ein kr a mī hoida kulmikus ja tarbida 3 1bm peeva 00xsu', 'valmistatud ltaalias rimi eritelimusel edasimija 1', 'arī restis', 'rimi eesti food as', 'pērguvālja tee3', 'piaikila', 'raevald', '75308', 'arm narjumaa', 'eesti', 'infotelefon eestis', '+372 6056333', 'paē er mērce pastai ar ķiplokiem', 'sastāvdalas', 'tomātu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</si>
  <si>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a', 'ai ie a s a a aa aa mai a ļ ann is ki k s nenstomvol', 'kūūslauk', 's00l', 'peterseli', '| aaa', '— ņ nappesuse regulaator', 'e330', 'toitumisalane 4a ā " ieave 100g energlasisaldus 300 kj/ 70 kcal', 'oilā nm ll rasvad 3', '8 g', 'millest kūllastunud rasvhapped 0', '7 g', '"a\'m ——',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</si>
  <si>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['ās 74 h olu', 'a', 'a']</t>
  </si>
  <si>
    <t>['per s " 14 | dega a 4 usp', '5', '=', 'a mē n a ā v', '3', 'bi m', 'i s d', 'a ”7 = sineņes klasiskās', 'sastāvdaļās', 'ūdens sinepju pulveris  078 "ess ea am eē', 'sērs skābuma regulētājs ietkskābe', 'garšvielas', 'ra "om v iemet verve sdk ne vemīa dog_ aas nratkta', 'enerģētiskā vērtība 83', 'k/200 kcal tauki 105 g tosts pa a', 's peemnātās aukokābes 10 g oglidrāt k 20 iostam ckur 03 am s obaltumvielas 10', '2 g', 'sāls 24 g', 'izglaņāt iemperatūrā +2', '+207', 'maa a pēc atvēršanas uzglabāt ledusskapī', '+2', '+8', 'c', 'leteičams līdz', 'ma aa |gs skotīt atzīmi uz iepakojuma', 'ražotājs', 'sia „orkla foods', 'latvija” saiem a zvaigžņu iela 1', 'spilve', 'babītes pag', 'une nov', '” lv', '2101', 'latvija', 'zam m bezmaksas tālrūnis atsauksmēm', '+371', '80 04455', 'j', 'ža kā', 'stikts', 'vāks', 'metāls orkla 709', '„ ā']</t>
  </si>
  <si>
    <t>['j taisi" ab ka a ta a dv 3', 'a a ea', 'a t a a a ee pt tig kimm da zoo i "stiprās" sastāvdeļas', 'ūdens',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</si>
  <si>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['nātrija']</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</si>
  <si>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'kakavos sviestas', 'degintas cukrus', 'kvapiosios medžiagos', 'aaprodukte gali būti riešuty', 'žemēs riešutu', 'sez', 'temperatūra', "+18”c + 3'c", 'saugoti nuo tiesioginiy s']</t>
  </si>
  <si>
    <t>['speltas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'emulgators e322', 'no lukštentos moliūgu seklos', 'šokolada450', 'e500', 'voib sisaldada pimaci = 4 sojas', 'pilngraudu kviešu milti', 'irdinātāji', '450', 'kakavos masē', 'kakavos sviestas', 'emulsparim enne', 'vaata pakendilt', '=7', '| e500', 'var', 'ieteicams', 'iš sojos', 'visy grūdo daliy kvietinikasutada 15 pāeva jooksul', '| līdz', 'skatīt uz iepakojuma', 'pēc iepakojuma tešlos kildymo medžiagos', 'e450',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e23000', 'pineuku', 'ipow3beneho 8 flonbiue10my 3aka3y rimi']</t>
  </si>
  <si>
    <t>['| š am', '=', 'āj — n', 'sh ā']</t>
  </si>
  <si>
    <t>['sausais vājpiens', 'sastāvdaļas piena šokolādei', 'pilnpiena pulveris', 'piena tauki']</t>
  </si>
  <si>
    <t>['sviesta', 'tauki', '| informācija per uzturvērtību" 100 g produkta saturūdens', 'e41', 'am bz bē = a ie s om oga ea', 'karotins', 'j 2309 /1 aromalizatājs', 'smarārie pien', 'miesatinātās tenkskābes a taas ua"lz oviste ārdinātāji', 'sūkatu pulveris', 'ii i āīa tur ā', 'sezama sēklu p mduktu daļiņas', 'pe erer 2aa ed ss o eee mi m no cepšanā iz mantotajiem']</t>
  </si>
  <si>
    <t>['sviesta', 'am bz bē = a ie s om oga ea', 'j 2309 /1 aromalizatājs']</t>
  </si>
  <si>
    <t>['tauki', '| informācija per uzturvērtību" 100 g produkta saturūdens', 'e41', 'karotins', 'smarārie pien', 'miesatinātās tenkskābes a taas ua"lz oviste ārdinātāji', 'sūkatu pulveris', 'ii i āīa tur ā', 'sezama sēklu p mduktu daļiņas', 'pe erer 2aa ed ss o eee mi m no cepšanā iz mantotajiem']</t>
  </si>
  <si>
    <t>['|']</t>
  </si>
  <si>
    <t>['ir saldējums ar madagaskaras vaniļu un piena šokolādes glazūru', 'atjaunots vājpiens', 'sviesta eļļa', 'sūkalu sausna', 'piens', 'm dau iš 14 i', 'e442', 'saldživju derafonjiu laloniu dena', 'penis — d ”iup', 'su pienu', '16 u iemperetūroja', '” asaltbar bis ende', 'vajpiena iēs esadatami', 'e471', 'cam i2 mleko w proszku', 'ar pienu', 'karotīni', '18 "celeleicams 0 k pus a', '81 1 a as —— m — "a', 'a= wēt š', 'š ā es', '"', '» | ā74 o', "pi 4 va aa k ' n vi u o cs j t ' ā"]</t>
  </si>
  <si>
    <t>['atjaunots vājpiens', 'sviesta eļļa', 'sūkalu sausna', 'piens', 'm dau iš 14 i', 'penis — d ”iup']</t>
  </si>
  <si>
    <t>['ir saldējums ar madagaskaras vaniļu un piena šokolādes glazūru', 'e442', 'saldživju derafonjiu laloniu dena', 'su pienu', '16 u iemperetūroja', '” asaltbar bis ende', 'vajpiena iēs esadatami', 'e471', 'cam i2 mleko w proszku', 'ar pienu', 'karotīni', '18 "celeleicams 0 k pus a', '81 1 a as —— m — "a', 'a= wēt š', 'š ā es', '"', '» | ā74 o', "pi 4 va aa k ' n vi u o cs j t ' ā"]</t>
  </si>
  <si>
    <t>['vājpiens', 'krējums', 'no piena', 'kokosriekstu piena pulveris', 'vājpiena pulveris', 'piena olbaltumvielas', 'piena tauki', 'laktoze', 'sūkalu permeāts', 'nātrija kazeināts', 'no piena', 'e471', 'uzturvērtība 100 g', '4tauki 16 g', 'tostarp piesātinātās taukskābes 11 g', 'ogļhidrāti 27 g', 'tostarp cukuri 23 g', 'olbaltumvielas 3', '1 g', 'sāls 0', '12 j uzglabāt temperatūrā', 'millele on tipitud kookospāhkliga a aā krābedad kūpsised', '| ossipulbe r', 'maguslalud kondensioss kookospāhkliga kūpsised  y', 'j a']</t>
  </si>
  <si>
    <t>['vājpiens', 'krējums', 'no piena', 'vājpiena pulveris', 'piena olbaltumvielas', 'piena tauki', 'laktoze', 'sūkalu permeāts', 'nātrija kazeināts', 'no piena', 'olbaltumvielas 3', 'sāls 0']</t>
  </si>
  <si>
    <t>['kokosriekstu piena pulveris', 'e471', 'uzturvērtība 100 g', '4tauki 16 g', 'tostarp piesātinātās taukskābes 11 g', 'ogļhidrāti 27 g', 'tostarp cukuri 23 g', '1 g', '12 j uzglabāt temperatūrā', 'millele on tipitud kookospāhkliga a aā krābedad kūpsised', '| ossipulbe r', 'maguslalud kondensioss kookospāhkliga kūpsised  y', 'j a']</t>
  </si>
  <si>
    <t>['piena šokolāde', 'pilnpiena pulveris', 'piena tauki', 'saldais krējums', 'sūkalu pulveris', 'piena tauki', 'olu', 'piena', 'jam m i sokolādes konfektes apvieno garšas', 'kas pilnasž m ļ maiguma un reibinošas laimes sajūtas', 'ā sokolāde ir dabisks laimes avots', 'saldaiskrējums', 'e471', 'vājpienapulveris', '100 g produkta satur', 'taukus 33 g', '20 g', 'ogļhidrātus 44 g', 'tostarp cukuri 37 g', 'olbaltumvielas 4', '8 g', 'sāli 0', '21 g', '+15 ”c līdz +20 c', 'n dx produkts ražots', 'babītes108 odi 0', 'g tālr', 'e', 'lvm — ieteicams līdz', '= skatīt uz iepakojuma05 4 7d', '9', '|']</t>
  </si>
  <si>
    <t>['piena šokolāde', 'pilnpiena pulveris', 'piena tauki', 'saldais krējums', 'sūkalu pulveris', 'piena tauki', 'jam m i sokolādes konfektes apvieno garšas', 'kas pilnasž m ļ maiguma un reibinošas laimes sajūtas']</t>
  </si>
  <si>
    <t>['olu', 'piena', 'ā sokolāde ir dabisks laimes avots', 'saldaiskrējums', 'e471', 'vājpienapulveris', '100 g produkta satur', 'taukus 33 g', '20 g', 'ogļhidrātus 44 g', 'tostarp cukuri 37 g', 'olbaltumvielas 4', '8 g', 'sāli 0', '21 g', '+15 ”c līdz +20 c', 'n dx produkts ražots', 'babītes108 odi 0', 'g tālr', 'e', 'lvm — ieteicams līdz', '= skatīt uz iepakojuma05 4 7d', '9', '|']</t>
  </si>
  <si>
    <t>['cāļa fileja', 'mehāniski atdalīta cāļa gaļa', 'olu baltuma masa', 'cāļu ādas', 'krējums', 'sviesta pulveris', 'a', 'e331', 'i dā8 biezinātājs e415', '”| 18 100g produkta vidēji satur', 'tauki 13 g', 'tostarp piesātinātās taukskābes 3', '3 g', 'ogļhidrāti 13 g', 'tostarp cukuri 1', 'sāls 1', '5 g', '+2', 'sii ā liralā produktā iespējama šādu alergēnu klātbūtne', '" e', 'i ntnt liru" izplatītājs', 'atlasaiela 7', 'm ssi izlietot līdz', '3 2 3 rīga', 'ā |6sm „ps s aemi m | ss']</t>
  </si>
  <si>
    <t>['krējums', 'a', 'e331', 'i dā8 biezinātājs e415', '”| 18 100g produkta vidēji satur', 'tauki 13 g', 'tostarp piesātinātās taukskābes 3', '3 g', 'ogļhidrāti 13 g', 'tostarp cukuri 1', 'sāls 1', '5 g', '+2', 'sii ā liralā produktā iespējama šādu alergēnu klātbūtne', '" e', 'i ntnt liru" izplatītājs', 'atlasaiela 7', 'm ssi izlietot līdz', '3 2 3 rīga', 'ā |6sm „ps s aemi m | ss']</t>
  </si>
  <si>
    <t>['bež "0ā1 p', '0', 'palmu j sāls', 'skāņiš fj a ļpuiķeniu ās regulētāji', 'kaltēti dārzeņi gās m tan flmišinys', 'saulespuķu €', '8']</t>
  </si>
  <si>
    <t>['bež "0ā1 p']</t>
  </si>
  <si>
    <t>['0', 'palmu j sāls', 'skāņiš fj a ļpuiķeniu ās regulētāji', 'kaltēti dārzeņi gās m tan flmišinys', 'saulespuķu €', '8']</t>
  </si>
  <si>
    <t>['sausais piens', 'piena tauki', 'sausās sūkalas', 'piens', 'olu pulveris ciete', 'a / ”4d g d —', 'sviestsi', 'c temperatūrā', 'c cd šokoladinis vaflinis tortas su', 'n āaioledo gabalukais tie', 'kietinii mīti auga |7/servings', 'per container/doses par emballage n +riebalai', '50 g', 'kakavos sviestas', 'pieno riebalai', 'srūgu ae emma am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 $odium/sodium 45mg  ā| apomamuzatop', 'kakao nopolok c |total carbohydrate/glucides 28g ā nokvkehhbim copepkahmem xmpa', '——————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'3hepretmueckaa lehhoctb — 1070 kl', '/ 256 krāni i ia', 'genku — 26 1', 'xupoi — 15 r', 'aa „protein 88 _— |']</t>
  </si>
  <si>
    <t>['a / ”4d g d —', 'c temperatūrā', 'c cd šokoladinis vaflinis tortas su', 'n āaioledo gabalukais tie', 'kietinii mīti auga |7/servings', 'per container/doses par emballage n +riebalai', '50 g', 'kakavos sviestas', 'pieno riebalai', 'srūgu ae emma am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 $odium/sodium 45mg  ā| apomamuzatop', 'kakao nopolok c |total carbohydrate/glucides 28g ā nokvkehhbim copepkahmem xmpa', '——————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'3hepretmueckaa lehhoctb — 1070 kl', '/ 256 krāni i ia', 'genku — 26 1', 'xupoi — 15 r', 'aa „protein 88 _— |']</t>
  </si>
  <si>
    <t>["'a", '"ass aaa a— s r rr rrr o ee r s r ss s lira aa aa a r a d tar n rrr rss ls r as —— a a r ršā r', 's r r rss r r r s ra r 2 a pt tr spp s lt tīri aa r s =ssta s sli iis rpr? tr re rs aaa as 9 smm m kk ass s prpp rrr r r š a s a s rrr',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</si>
  <si>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['"ass aaa a— s r rr rrr o ee r s r ss s lira aa aa a r a d tar n rrr rss ls r as —— a a r ršā r']</t>
  </si>
  <si>
    <t>["'a", 's r r rss r r r s ra r 2 a pt tr spp s lt tīri aa r s =ssta s sli iis rpr? tr re rs aaa as 9 smm m kk ass s prpp rrr r r š a s a s rrr',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</si>
  <si>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["cāļa gaļa 47'l", 'vistas due', 'a |', 'piena olbaltumvielas', '" laktozi', 'sia "gaļas nams', 'm n šāa” cāļa gaļas izcelsme ir es ci0iēss', 'g j', 'o 100 g ar vidēji satur', 'n detiskā vērtība 910 kji 218 kcal', '0 g', 'tostarp piesātinātās taukskābes 2', '3 a 17', '8 g', 'cukuri 0', 'sāls 16 f a temperatūrā +2 c līdz +6 "c', 'pēc iepakojuma atvēršanas izlietot 48 h laikā', 'ādaži" parka iela 8']</t>
  </si>
  <si>
    <t>["cāļa gaļa 47'l", 'piena olbaltumvielas', 'n detiskā vērtība 910 kji 218 kcal', 'tostarp piesātinātās taukskābes 2']</t>
  </si>
  <si>
    <t>['vistas due', 'a |', '" laktozi', 'sia "gaļas nams', 'm n šāa” cāļa gaļas izcelsme ir es ci0iēss', 'g j', 'o 100 g ar vidēji satur', '0 g', '3 a 17', '8 g', 'cukuri 0', 'sāls 16 f a temperatūrā +2 c līdz +6 "c', 'pēc iepakojuma atvēršanas izlietot 48 h laikā', 'ādaži" parka iela 8']</t>
  </si>
  <si>
    <t>['cāļu ādas', 'cāļa krūtiņas fileja', 'siers', 'asa tava —_—ļ če rer re oas o es a a r r a n n m 7', '2 dn', 'n o ēd bnk ——', 'asās s', 'a na č', "' ti r žie ās", 'oa x', 'ģ g ls 2', 'a a m 178 9', 'dati otu sia a a oti m a vē i š', 'db aa a 4me', 'gaannees nagetes ar sieru', 'panētas / kepti vištienos file gabaleliai su _ n v4 au daūneseuuose /kūpsetatud paneeritud kanafileenagitsad juustuga zona ž—m a vūti j ūdens', 'sī āā os a aja avdalas', 's aromatizētāj', 'e401', 'satur pienu', '4 krāsvielu e170', 'e451', '4 ā', 'uz grilla vai pannas 7 min', 'pēcien — ja', '+2', '+6', "'c", 'roma m', 'ad a', 'a 0 lt sudedamosios days', 'kviečuu krakmoas sa» ā tān', '1 svogūnu milteliai', 'sudētyje yra pieno', 'm ad', 'antioksidantas e909', 'aa eu n deksirozē', 'produktaspanošia zai 9 vartoti', 'ant groteliy ar keptuvēje 7 min', 'c', '2', 'ā vs ee koostisosad', 'jamaitseained r', 'a —',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</si>
  <si>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['cāļu ādas', 'cāļa krūtiņas fileja', 'siers', '2 dn']</t>
  </si>
  <si>
    <t>['asa tava —_—ļ če rer re oas o es a a r r a n n m 7', 'n o ēd bnk ——', 'asās s', 'a na č', "' ti r žie ās", 'oa x', 'ģ g ls 2', 'a a m 178 9', 'dati otu sia a a oti m a vē i š', 'db aa a 4me', 'gaannees nagetes ar sieru', 'panētas / kepti vištienos file gabaleliai su _ n v4 au daūneseuuose /kūpsetatud paneeritud kanafileenagitsad juustuga zona ž—m a vūti j ūdens', 'sī āā os a aja avdalas', 's aromatizētāj', 'e401', 'satur pienu', '4 krāsvielu e170', 'e451', '4 ā', 'uz grilla vai pannas 7 min', 'pēcien — ja', '+2', '+6', "'c", 'roma m', 'ad a', 'a 0 lt sudedamosios days', 'kviečuu krakmoas sa» ā tān', '1 svogūnu milteliai', 'sudētyje yra pieno', 'm ad', 'antioksidantas e909', 'aa eu n deksirozē', 'produktaspanošia zai 9 vartoti', 'ant groteliy ar keptuvēje 7 min', 'c', '2', 'ā vs ee koostisosad', 'jamaitseained r', 'a —',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</si>
  <si>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['cepta vistas gaļa', 'vistas gaļa', 'olu dzeltenumapulveris', 'siers', 'piens', 'siera ferments', 'vistas izcelsme', 'a', 'e471', 'e401', 'sīpolu m tanupulveris', '_uzglabāt temperatūrā no +2 c līdz +6 "c', 'česnalo gran i kuotas', 's kiaušini un 4 |krakmolas', 'spirito actas', 'a marinucimilteliai', 'u uesēlienjir i u |aaa amu pēdsaku', 'žiūrēti t pakuotes', 'ētienostemceturaa u', 'vistienos m =']</t>
  </si>
  <si>
    <t>['cepta vistas gaļa', 'vistas gaļa', 'siers', 'piens', 'siera ferments', 'sīpolu m tanupulveris']</t>
  </si>
  <si>
    <t>['olu dzeltenumapulveris', 'vistas izcelsme', 'a', 'e471', 'e401', '_uzglabāt temperatūrā no +2 c līdz +6 "c', 'česnalo gran i kuotas', 's kiaušini un 4 |krakmolas', 'spirito actas', 'a marinucimilteliai', 'u uesēlienjir i u |aaa amu pēdsaku', 'žiūrēti t pakuotes', 'ētienostemceturaa u', 'vistienos m =']</t>
  </si>
  <si>
    <t>['araa a n a n u are pasterizēts govs piens', 'esvaines piens', 'a', 'attie a tan m a', 'v', 'pārtikas ražošanas sā mm m ll| da et i ma te m a', 'ž', 'p sāls a a m a šu bs', 'ā ieraugs', 'mikrobioloģiskais f', 'r me dm ds a', '=a o a r i kura ga pa', '9 gs', 'rt a ad |a a', 'peei a ea', 'a kemm — i', '4 rvērtība 100g produkta', 'j a ztu', 'ira as i ei da', 'enerģētiskā vērtība 1449 | m | |', 'm k / 349 kcal', 'tauki 27 rlīna lit = aa 1 ga', 'i', 'a ar a maka maj a', 'lauki g', 'piesātinātās at a its v', 'āb 18 oelhidrāti 0', 'a a a m rsa a', 'i ee a a a r ki m baa', '"', 'j skābes 18g', 'a a maaa "i 5', 'ēka ā 4 si senā m a', 'm', '— olbaltumvielas 25g', 'sāls 1', '2 labā mp es em —', 'uzieas a n ss m zielk b0s iuaaana', '— šā ea x žž', '8 a s', 'b8 uzg a at temperatūra eks m', 'ae s s a', 'a — =aaa aa dā taa a 2 bi krama s i otas a mm —m', 'ii tes sie o srs r ā a a', 'ē via» m no+2 c līdz +69 c', 'e941 aim = a ttt', 'a e ietot lī a aa a ba', 'ses kkaa s y a m ā', 'izlie |0', 'k 2', "— katie a ze de rss be a a za red ttm a abas'", "ska p j p a a m tns a a a ti ' i",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'aa a r r s rr sts ā3', '" ba »',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</si>
  <si>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['esvaines piens', 'a', 'attie a tan m a', 'v', 'pārtikas ražošanas sā mm m ll| da et i ma te m a', 'ž', 'p sāls a a m a šu bs', 'ā ieraugs', 'mikrobioloģiskais f', 'r me dm ds a', '=a o a r i kura ga pa', '9 gs', 'rt a ad |a a', 'peei a ea', 'a kemm — i', '4 rvērtība 100g produkta', 'j a ztu', 'ira as i ei da', 'enerģētiskā vērtība 1449 | m | |', 'm k / 349 kcal', 'tauki 27 rlīna lit = aa 1 ga', 'i', 'a ar a maka maj a', 'lauki g', 'piesātinātās at a its v', 'āb 18 oelhidrāti 0', 'a a a m rsa a', 'i ee a a a r ki m baa', '"', 'j skābes 18g', 'a a maaa "i 5', 'ēka ā 4 si senā m a', 'm', '— olbaltumvielas 25g', 'sāls 1', '2 labā mp es em —', 'uzieas a n ss m zielk b0s iuaaana', '— šā ea x žž', '8 a s', 'b8 uzg a at temperatūra eks m', 'ae s s a', 'a — =aaa aa dā taa a 2 bi krama s i otas a mm —m', 'ii tes sie o srs r ā a a', 'ē via» m no+2 c līdz +69 c', 'e941 aim = a ttt', 'a e ietot lī a aa a ba', 'ses kkaa s y a m ā', 'izlie |0', 'k 2', "— katie a ze de rss be a a za red ttm a abas'", "ska p j p a a m tns a a a ti ' i",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'aa a r r s rr sts ā3', '" ba »',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</si>
  <si>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['biezpiens uz / x 80 1 |', 'a an a sviests', 'm', 'a bb', '4', 'a 5', 'citronskāba = ir ta a ai sea =', 'n mi na a ivi es ž pn e415', 'konservants kālija as m s a a =pe', 'enerģētiskā ew ba "bi j ān', 'aa s a', 'a —lu piesātinātās taukskābes', 'g', '0', 'ea m j =', '— ēa a', 'a om a ābm 0 » j i — „', '3 " bam']</t>
  </si>
  <si>
    <t>['m', 'a bb', '4', 'a 5', 'citronskāba = ir ta a ai sea =', 'n mi na a ivi es ž pn e415', 'konservants kālija as m s a a =pe', 'enerģētiskā ew ba "bi j ān', 'aa s a', 'a —lu piesātinātās taukskābes', 'g', '0', 'ea m j =', '— ēa a', 'a om a ābm 0 » j i — „', '3 " bam']</t>
  </si>
  <si>
    <t>['a', 'cepumu bumbas  ikviešu mīti', 'vitamīns a',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</si>
  <si>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['vitamīns a']</t>
  </si>
  <si>
    <t>['a', 'cepumu bumbas  ikviešu mīti',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</si>
  <si>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['siera pulveris', 'piena', 'siera pulveris', '"a', 'taiti &lt; m kv —r—', '— zoo', "j j ' rei w nūin ba un", 'nio las', 'g — iņas aršfēra narsu "a liavdalas', 'f', '2 iris! īkalu pe urzas putraimi', 'jaukts ā ventsš nertupeļem', '9 se', 'no kukurūzas w as ģ |gai īno kura  ir baltais č d ms 8', 'š tima regulētājs', 'satur pienu', 'sīpolu pi = 2 m—_ zcelsmes vieta', 'ā', "an and corn sli '— m arelif", '9', 'with cheese fa 4  ā', 'corn arits 2 m ba /b nr šā ū s', 'm tri h j ņ', '7', "&gt; 4i a lema ategge pelotovi vejs palsi varen oi spice m ag — ties' ww lan 0", 'of which  white crecdar cleese! fiavoura n', 'i ma', 'w', 'ā mn four eu and nor ed', 'vegetetē t s na —ww n and non', 's bb ma5 m od jūr 12', 'sādā n a ma', "2801 — ku co bkv c ' m cblļ m &gt;"]</t>
  </si>
  <si>
    <t>['siera pulveris', 'siera pulveris', 'taiti &lt; m kv —r—', '— zoo', "j j ' rei w nūin ba un", 'f']</t>
  </si>
  <si>
    <t>['piena', '"a', 'nio las', 'g — iņas aršfēra narsu "a liavdalas', '2 iris! īkalu pe urzas putraimi', 'jaukts ā ventsš nertupeļem', '9 se', 'no kukurūzas w as ģ |gai īno kura  ir baltais č d ms 8', 'š tima regulētājs', 'satur pienu', 'sīpolu pi = 2 m—_ zcelsmes vieta', 'ā', "an and corn sli '— m arelif", '9', 'with cheese fa 4  ā', 'corn arits 2 m ba /b nr šā ū s', 'm tri h j ņ', '7', "&gt; 4i a lema ategge pelotovi vejs palsi varen oi spice m ag — ties' ww lan 0", 'of which  white crecdar cleese! fiavoura n', 'i ma', 'w', 'ā mn four eu and nor ed', 'vegetetē t s na —ww n and non', 's bb ma5 m od jūr 12', 'sādā n a ma', "2801 — ku co bkv c ' m cblļ m &gt;"]</t>
  </si>
  <si>
    <t>['siera pulveri ž ts „', 'no piena', 'siera pulveris', 'as siers', 'cu a ——', '5 ā „lv puni oo= aa ————— njiņas arsfera garšu = || u kartunelis', '"tsūkalu 17', '49 3 —mit uma regulētājs ici tran see', 'satur pienu', 'sīpolu jul žž o ņ', 'vaē u izcelsmes vieta', 'ešu to a a', "' ' z |f m —", '——_—— viet j"ml en bean and corn stick jgs — ln cheese', 'j', 'et ā j ata from mi', 'whe/7 " —', 'acidiņu m mnich  white cheddar cheese', 'favoumii sea 9', 'vegetable oil di si as nanouku co brvcom ce m ? "a', '6060ba9 m com mia 4 j 4', '— name', 't myka', "kvkvdua nm ' nn n ā | ļ"]</t>
  </si>
  <si>
    <t>['no piena', 'siera pulveris', 'cu a ——', '5 ā „lv puni oo= aa ————— njiņas arsfera garšu = || u kartunelis', '49 3 —mit uma regulētājs ici tran see', 'satur pienu']</t>
  </si>
  <si>
    <t>['siera pulveri ž ts „', 'as siers', '"tsūkalu 17', 'sīpolu jul žž o ņ', 'vaē u izcelsmes vieta', 'ešu to a a', "' ' z |f m —", '——_—— viet j"ml en bean and corn stick jgs — ln cheese', 'j', 'et ā j ata from mi', 'whe/7 " —', 'acidiņu m mnich  white cheddar cheese', 'favoumii sea 9', 'vegetable oil di si as nanouku co brvcom ce m ? "a', '6060ba9 m com mia 4 j 4', '— name', 't myka', "kvkvdua nm ' nn n ā | ļ"]</t>
  </si>
  <si>
    <t>['1 v | —f j lij lv| ar načo siera gari 8 z', 'sūkalu pulveris no piena', 'piena pulveris', 'piena olbaltumvielas', 'pulveris', 'garsteā arden uad a 5 jb a 1 —— =„aānij a if | freešā cu gša', '= — — — — — — — — =a 3', '„', '5', "j = a kukurūzas bunbas =' ļ a ž", 'ši v', 's', 'vai palmu eļā u', 'ja | —— eļa', 'r', "kukurūzas uv 0' kartupeļu", 'g sīpilu pulveris', 'garš m', 'a a j ta ekstrakti', '"izmantotās eļļas apzīmējumu skatīt pie derīguma term" |"g ji a — "formācijas', 'kuku īzas putraimu izcelsmes vieta', 'jo 8 z| 224 dd p kr', '|', 'a corn balls wiarea” mm inā!', '| nmn mt” ām 4 nacho cheese fla/g —', 'f', 'a corn i', 'p ” 4im ra 3 mēli', 's picemis apm oil', 'or palm t jan ļm i poider', '—', 'a a n maize', 'tomato pgpoj bs k', 'acidity g a', '— m ma m latvia ui information regarding used oi 78 w', 'n no m', '|14 j', '13 a']</t>
  </si>
  <si>
    <t>['sūkalu pulveris no piena', 'piena pulveris', 'piena olbaltumvielas', 'garsteā arden uad a 5 jb a 1 —— =„aānij a if | freešā cu gša', '= — — — — — — — — =a 3']</t>
  </si>
  <si>
    <t>['1 v | —f j lij lv| ar načo siera gari 8 z', 'pulveris', '„', '5', "j = a kukurūzas bunbas =' ļ a ž", 'ši v', 's', 'vai palmu eļā u', 'ja | —— eļa', 'r', "kukurūzas uv 0' kartupeļu", 'g sīpilu pulveris', 'garš m', 'a a j ta ekstrakti', '"izmantotās eļļas apzīmējumu skatīt pie derīguma term" |"g ji a — "formācijas', 'kuku īzas putraimu izcelsmes vieta', 'jo 8 z| 224 dd p kr', '|', 'a corn balls wiarea” mm inā!', '| nmn mt” ām 4 nacho cheese fla/g —', 'f', 'a corn i', 'p ” 4im ra 3 mēli', 's picemis apm oil', 'or palm t jan ļm i poider', '—', 'a a n maize', 'tomato pgpoj bs k', 'acidity g a', '— m ma m latvia ui information regarding used oi 78 w', 'n no m', '|14 j', '13 a']</t>
  </si>
  <si>
    <t>['| maltodeksrīns piena olbaltumvielas', 'kokosriekstu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'1499 —a 4 ā ā = ”i n jā pet v', '"če4 j | o a ā | i', 'ar” ž', '4 / 4']</t>
  </si>
  <si>
    <t>['kokosriekstu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'1499 —a 4 ā ā = ”i n jā pet v', '"če4 j | o a ā | i', 'ar” ž', '4 / 4']</t>
  </si>
  <si>
    <t>['glikozes traltētes siups iebiezīnāts piens ar cukuru  piens', 'a', 'cukurs a aemu ors e322 veļas', 'er ētsl vērtība la1968 m aeg kai tauki 16', 'aita piesātinātās taukskābes 7', '3 g', '2 g', '5 g', 'šķiedrvielas 2', 'g', 'olbaltumvielas 9', '1 g', 'leteicams 0 mlīdz', 'ražots lietuvā ķ ipaša rimi pasutījuma', '" „ "z', 's', '8 6 āā a ā ā', 'i „']</t>
  </si>
  <si>
    <t>['glikozes traltētes siups iebiezīnāts piens ar cukuru  piens', 'cukurs a aemu ors e322 veļas']</t>
  </si>
  <si>
    <t>['a', 'er ētsl vērtība la1968 m aeg kai tauki 16', 'aita piesātinātās taukskābes 7', '3 g', '2 g', '5 g', 'šķiedrvielas 2', 'g', 'olbaltumvielas 9', '1 g', 'leteicams 0 mlīdz', 'ražots lietuvā ķ ipaša rimi pasutījuma', '" „ "z', 's', '8 6 āā a ā ā', 'i „']</t>
  </si>
  <si>
    <t>['rivētā mocarella 4', 've gai rivēts ementāl siers', 'piens', 'm tomātu 8 mocarellas "4s anerauou sausnazītes kam voši ns ilngraudu kviešu milti', 'sezama sēklas 8 711 aainuras sāls', '— 4 1 vidēja uzturvērtība = — 100gmērv', 'bntostarp piesātinātās taukskābes —— 37 g | "ēi oglhidrāti sūtostarn niebiees | 14']</t>
  </si>
  <si>
    <t>['rivētā mocarella 4', 'piens', 'sezama sēklas 8 711 aainuras sāls', '— 4 1 vidēja uzturvērtība = — 100gmērv']</t>
  </si>
  <si>
    <t>['ve gai rivēts ementāl siers', 'm tomātu 8 mocarellas "4s anerauou sausnazītes kam voši ns ilngraudu kviešu milti', 'bntostarp piesātinātās taukskābes —— 37 g | "ēi oglhidrāti sūtostarn niebiees | 14']</t>
  </si>
  <si>
    <t>['cd naa bvay 7', 'maaas sr aa i a a —” r„asa a at a a _——— s ee” de ok pr aj', 'aam = ā', 'ļ', 'i da ā', 'š a us as = 3 — š č g w 8x kas', '74 pa ā| wa gra', 'hm y', '/pi a we am names com jā 1 14 žžmii "lava', 'a ana a', 'cm 0', 'ma| v g atavot t va el ta zraugai // |', 'a m sak ba "', 'm', '7 m |e', 'i skābe 3eo', 'mi 9 g', '”" |i |', 'āā š muao s nu m ie s sm a ms | 4 u', 'ym ta d 4\'751001"263548 jam ! š+ kaiš s n', '+4j vi | 2 3 ”']</t>
  </si>
  <si>
    <t>['cd naa bvay 7', 'maaas sr aa i a a —” r„asa a at a a _——— s ee” de ok pr aj']</t>
  </si>
  <si>
    <t>['aam = ā', 'ļ', 'i da ā', 'š a us as = 3 — š č g w 8x kas', '74 pa ā| wa gra', 'hm y', '/pi a we am names com jā 1 14 žžmii "lava', 'a ana a', 'cm 0', 'ma| v g atavot t va el ta zraugai // |', 'a m sak ba "', 'm', '7 m |e', 'i skābe 3eo', 'mi 9 g', '”" |i |', 'āā š muao s nu m ie s sm a ms | 4 u', 'ym ta d 4\'751001"263548 jam ! š+ kaiš s n', '+4j vi | 2 3 ”']</t>
  </si>
  <si>
    <t>['h', 'ā ā 1 i f kb siika dā + i aa "3 f4', "' | ili a aa |m u h", 'ča cr entaā 2', '2', 'ē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'ba ka — ā čā a', 'i ļ d — aj a', 'j ū č a t s mn ka ž']</t>
  </si>
  <si>
    <t>['ā ā 1 i f kb siika dā + i aa "3 f4', "' | ili a aa |m u h", 'ča cr entaā 2', '2', 'ē er m šā šaaomtm ee ua 3 rarokģmāis vir degakarma aaa ee']</t>
  </si>
  <si>
    <t>['h',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'ba ka — ā čā a', 'i ļ d — aj a', 'j ū č a t s mn ka ž']</t>
  </si>
  <si>
    <t>['siers ahi n ē', 'tta tīrkultūra', 'pārtikas krāsvielalani | «| 4 na | ša augu dļa', 'am 2 nas „ 4es —ū', 'a 2', 'b ob r ā d | |4ag me ds', 'da ao —| dļa', 'ā eema ms a a a a ai a aj aa', 'rudzu mi |j —ļ———c— — cee d', '| " m', '£', '—', 'kad c i ki 28', '8 g', 'saja ās ķ', '—gg5»ķ5hxk"g"ķ5"ķ5 "5 00 j m', 'hhiedrā vm a', 'm u še m ā ē', '"ā mmmm ja a', 'ž vw', 'kč j i', 'is p ēri', "'īēceeaaeeemll a ā j | z f šā šā _š — deždzeēeezeēeze", "zedzezem cc ' a as", '| j / ā3 mmmm o žt ķ "', 'ģ a āā g a']</t>
  </si>
  <si>
    <t>['pārtikas krāsvielalani | «| 4 na | ša augu dļa', 'am 2 nas „ 4es —ū', 'a 2', 'b ob r ā d | |4ag me ds']</t>
  </si>
  <si>
    <t>['siers ahi n ē', 'tta tīrkultūra', 'da ao —| dļa', 'ā eema ms a a a a ai a aj aa', 'rudzu mi |j —ļ———c— — cee d', '| " m', '£', '—', 'kad c i ki 28', '8 g', 'saja ās ķ', '—gg5»ķ5hxk"g"ķ5"ķ5 "5 00 j m', 'hhiedrā vm a', 'm u še m ā ē', '"ā mmmm ja a', 'ž vw', 'kč j i', 'is p ēri', "'īēceeaaeeemll a ā j | z f šā šā _š — deždzeēeezeēeze", "zedzezem cc ' a as", '| j / ā3 mmmm o žt ķ "', 'ģ a āā g a']</t>
  </si>
  <si>
    <t>['olas', 'palmu ž rapšu aa ūdens', 'un e471', 'f| ziļem nama e322', 'paziņojums — uzturvērtību', '100 g', 'tauki 21 g', 'tostarp kurzemes taukskābes 9', '63 g', '|ogļhidrāti 55 g', '7 g', 'šķiedrvielas 2', '3 g', '|olbaltumvielas 6', '4 g', 'sāls 0', '90 g', '85 g c| ij ļ ”c izlietot līdz']</t>
  </si>
  <si>
    <t>['olas', 'palmu ž rapšu aa ūdens']</t>
  </si>
  <si>
    <t>['un e471', 'f| ziļem nama e322', 'paziņojums — uzturvērtību', '100 g', 'tauki 21 g', 'tostarp kurzemes taukskābes 9', '63 g', '|ogļhidrāti 55 g', '7 g', 'šķiedrvielas 2', '3 g', '|olbaltumvielas 6', '4 g', 'sāls 0', '90 g', '85 g c| ij ļ ”c izlietot līdz']</t>
  </si>
  <si>
    <t>['karotīns', 'varsaturēt olu', 'tauki', 'a aijīm kviešu miiti', 'es s os4 krāsviela karotīni', 'pilnīgi hidrogenēti augu tauki un eļļas ze m t— diacetilvīnskābes esteri', 'i | āsāls', 'sīpolu | r 28pulveris', 'dinātrija s ribonukleotīdi', 'zemesriekstu u', 'c', '| t al 100g produkta uzturvērtība', 'enerģētiskā vērtība 2148 k', 'tostarp a  as— piesātinātās taukskābes — 199', 'tostarp cukuri 3', '7 9', 'a i isāls — 2', 'ieteicamā deva vidusmēra pieaugušajam', 'e2400 k', '"lporcijasatur m aa aptuveni 5 g', 'ļ m4 rīga', 'lv a ” šaa tk']</t>
  </si>
  <si>
    <t>['a aijīm kviešu miiti']</t>
  </si>
  <si>
    <t>['karotīns', 'varsaturēt olu', 'tauki', 'es s os4 krāsviela karotīni', 'pilnīgi hidrogenēti augu tauki un eļļas ze m t— diacetilvīnskābes esteri', 'i | āsāls', 'sīpolu | r 28pulveris', 'dinātrija s ribonukleotīdi', 'zemesriekstu u', 'c', '| t al 100g produkta uzturvērtība', 'enerģētiskā vērtība 2148 k', 'tostarp a  as— piesātinātās taukskābes — 199', 'tostarp cukuri 3', '7 9', 'a i isāls — 2', 'ieteicamā deva vidusmēra pieaugušajam', 'e2400 k', '"lporcijasatur m aa aptuveni 5 g', 'ļ m4 rīga', 'lv a ” šaa tk']</t>
  </si>
  <si>
    <t>['a', 'aš 8 v am aa da m aa da a ga īm a die am n ma aa aaa mati de taas a see tes r eet bēš vpp v us', 'g a a t — krasviela beta karotīns', 'rapšu eļļa siers', '— k vkau ž j', 'j ā| j ļ a ģ', "'", 'a r n n s au 6731744114', '2 z 13 10nevvaanusj', 'ri re s s les aa aa aaa a a aaa m saimn m4  — ti = era',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—jas ri vē pa', 'es s sss r rs ats a a a aa s a n s a s m s 8 e3008 is se i s o ot nos —_—_———',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'1 ž "ae e10891 igs altu šo i ee en ari aaass a le m sia am m lašāss tt +4 z 18 ž a a a', 'a a s a a ta šā _—_7 hg',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 r — a em', 'b — avtīj + 4', 'to vēzi ž', '|  ņ e39431 a x a aaa ss s', 'šes j "i ž', 'ir y', '9 p 4 ņ ķ ž', '\' i s " 47 ā', 'ļ 9 k', '4 kā r ā', 'w a š šā o jrž k a', '9', 'ws m v v kk yyf ā | v |', '"m + a la']</t>
  </si>
  <si>
    <t>['rapšu eļļa siers', '— k vkau ž j', 'j ā| j ļ a ģ', "'", 'a r n n s au 6731744114', '2 z 13 10nevvaanusj']</t>
  </si>
  <si>
    <t>['a', 'aš 8 v am aa da m aa da a ga īm a die am n ma aa aaa mati de taas a see tes r eet bēš vpp v us', 'g a a t — krasviela beta karotīns', 'ri re s s les aa aa aaa a a aaa m saimn m4  — ti = era',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—jas ri vē pa', 'es s sss r rs ats a a a aa s a n s a s m s 8 e3008 is se i s o ot nos —_—_———',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'1 ž "ae e10891 igs altu šo i ee en ari aaass a le m sia am m lašāss tt +4 z 18 ž a a a', 'a a s a a ta šā _—_7 hg',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 r — a em', 'b — avtīj + 4', 'to vēzi ž', '|  ņ e39431 a x a aaa ss s', 'šes j "i ž', 'ir y', '9 p 4 ņ ķ ž', '\' i s " 47 ā', 'ļ 9 k', '4 kā r ā', 'w a š šā o jrž k a', '9', 'ws m v v kk yyf ā | v |', '"m + a la']</t>
  </si>
  <si>
    <t>['a', 'z liellopu gaļa', 'sausais', 'liellopu buljons', 'liellopu tauki', 'a" — — u ———', 'a t ra  —— š m rem la aaa', '_ „š ga a eee', '— emer āū"', '— i are segas', 'a cc i a ona a m a a”', 'aa ga garšas pastiprinātāju nātrija g āļ m e100', 'satur | n ! jfr „liellopu ga ās pulveris', 'a o "——i "', 'o', 'y ēner āā = īha v |/l f', '|', 'šu ā čļčččččļ! tais oo ļ garu t” | og|hidrāti', 'g | ij| —č', "'", 'i 10starpeukuri 5ā = pt miami —', '4 odaltumvielas c | «pf sāls', 'e', '2 — "—', 'wwr  a']</t>
  </si>
  <si>
    <t>['z liellopu gaļa', 'liellopu buljons', 'liellopu tauki', 'a" — — u ———', 'a t ra  —— š m rem la aaa']</t>
  </si>
  <si>
    <t>['a', 'sausais', '_ „š ga a eee', '— emer āū"', '— i are segas', 'a cc i a ona a m a a”', 'aa ga garšas pastiprinātāju nātrija g āļ m e100', 'satur | n ! jfr „liellopu ga ās pulveris', 'a o "——i "', 'o', 'y ēner āā = īha v |/l f', '|', 'šu ā čļčččččļ! tais oo ļ garu t” | og|hidrāti', 'g | ij| —č', "'", 'i 10starpeukuri 5ā = pt miami —', '4 odaltumvielas c | «pf sāls', 'e', '2 — "—', 'wwr  a']</t>
  </si>
  <si>
    <t>['liellopu gaļa', 'liellopu tauki', 'satur rozi s d «— dielopu gaļas pulvēris', 'sausais gai "rejam ž garšas pastiprinātāju nātrija glut', 'šs š j1 e100', 'piliellopu r', 'maltodekstr vi — |ste riet als to tronskābe', 'ga — aā lūfēt niecīgas glutēna', 'zemesriekst e— clļ —', 'k', '/kcal  =eae pp —_— hlā 4 tauki', 'g =', '00| othidāi a 9 | _—ī g vi c m ļ ņ']</t>
  </si>
  <si>
    <t>['liellopu gaļa', 'liellopu tauki', 'sausais gai "rejam ž garšas pastiprinātāju nātrija glut', 'piliellopu r', 'maltodekstr vi — |ste riet als to tronskābe']</t>
  </si>
  <si>
    <t>['satur rozi s d «— dielopu gaļas pulvēris', 'šs š j1 e100', 'ga — aā lūfēt niecīgas glutēna', 'zemesriekst e— clļ —', 'k', '/kcal  =eae pp —_— hlā 4 tauki', 'g =', '00| othidāi a 9 | _—ī g vi c m ļ ņ']</t>
  </si>
  <si>
    <t>['cūkgaļa', 'žāvētā desa', 'liellopu gaļa', 'sausais liellopu gaļas buljons', '| tauki', '—— a n a lems 1 i”', '| „amu | čo | emt te a a 94', 'g £ 4 a —', '— kis', 'asus dā āā? v m m 0 —',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udd ogļhidrāti', 'ga a —— iv tostarp cukuri', 'a m da„siet ak een —', 'a a ||', 'g a c 4 —ē | padotājs vrkla eesti as']</t>
  </si>
  <si>
    <t>['cūkgaļa', 'liellopu gaļa', 'sausais liellopu gaļas buljons', '—— a n a lems 1 i”', '| „amu | čo | emt te a a 94', '— kis']</t>
  </si>
  <si>
    <t>['žāvētā desa', '| tauki', 'g £ 4 a —', 'asus dā āā? v m m 0 —',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udd ogļhidrāti', 'ga a —— iv tostarp cukuri', 'a m da„siet ak een —', 'a a ||', 'g a c 4 —ē | padotājs vrkla eesti as']</t>
  </si>
  <si>
    <t>['a a a a nn z— aoo', 'rs sas s', 'j ā j i 9', 'ua 1', 'nonās n', 'ei preci ameta wh ee stāvda | ”ea e61 aa i s a j |', "3 s  ' jeit a s a i", 'aba š dun', 'ērti hi a', '”11750616"000258" | + jmoornas uzglabāt ledusskapī ne ilgak k pr na šūt— s a ā m 1', 'ā ā d']</t>
  </si>
  <si>
    <t>['a a a a nn z— aoo', 'rs sas s']</t>
  </si>
  <si>
    <t>['j ā j i 9', 'ua 1', 'nonās n', 'ei preci ameta wh ee stāvda | ”ea e61 aa i s a j |', "3 s  ' jeit a s a i", 'aba š dun', 'ērti hi a', '”11750616"000258" | + jmoornas uzglabāt ledusskapī ne ilgak k pr na šūt— s a ā m 1', 'ā ā d']</t>
  </si>
  <si>
    <t>['mk olwa 1 oliwek', 'z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 ss a', 'e!', '4', 'm  ” a']</t>
  </si>
  <si>
    <t>['mk olwa 1 oliwek']</t>
  </si>
  <si>
    <t>['z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 ss a', 'e!', '4', 'm  ” a']</t>
  </si>
  <si>
    <t>['jogurts', 'tomati  krējums', 'l lsosad', 'i tikka masala mērce', 'vandio pora da e3770 ——_a bulksdla kaste', 'deju mina —— —m m v', 'īu | —o sij vegmājgm ši eļa', 'grietinēlē vaameta s —', '4 4 001 sai aaēttaas kit kurs', 'ingvera mi a ra  „m m aj= pi de gab lāpa kee ā', 'sioruni as z', 'uu su a', 'g', 'bus lai okosļ ča a', '4  lseired— klūslauk', '— sierāboliņa lapas', 'mm m j am x antalātelehed', '100 g apriky ekstrakts', 'au ģ', 'ā', 'mainu enerģētiskā p istingumas', 'reg ā”u ouma ss k uzturvērtība', 'p', 'malst! 5 kunļ ij a m j', '—_—a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'šu slot belgias enākojuma atvēršanas rot kdustai geo bi d _—', 't 9 ps mija eestis', 'pēc atvēršanas s eorini pasūtījuma', 'aba tia gam ——— oraja tee 3', 'āja ri to', '10e at k āsu su ab 161 ksmēm la jbezmaksas tālrunis atsau i a kad jā 80000 180', 'ar ā āā']</t>
  </si>
  <si>
    <t>['jogurts', 'tomati  krējums', 'l lsosad']</t>
  </si>
  <si>
    <t>['i tikka masala mērce', 'vandio pora da e3770 ——_a bulksdla kaste', 'deju mina —— —m m v', 'īu | —o sij vegmājgm ši eļa', 'grietinēlē vaameta s —', '4 4 001 sai aaēttaas kit kurs', 'ingvera mi a ra  „m m aj= pi de gab lāpa kee ā', 'sioruni as z', 'uu su a', 'g', 'bus lai okosļ ča a', '4  lseired— klūslauk', '— sierāboliņa lapas', 'mm m j am x antalātelehed', '100 g apriky ekstrakts', 'au ģ', 'ā', 'mainu enerģētiskā p istingumas', 'reg ā”u ouma ss k uzturvērtība', 'p', 'malst! 5 kunļ ij a m j', '—_—a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'šu slot belgias enākojuma atvēršanas rot kdustai geo bi d _—', 't 9 ps mija eestis', 'pēc atvēršanas s eorini pasūtījuma', 'aba tia gam ——— oraja tee 3', 'āja ri to', '10e at k āsu su ab 161 ksmēm la jbezmaksas tālrunis atsau i a kad jā 80000 180', 'ar ā āā']</t>
  </si>
  <si>
    <t>['tv aar 44 s joma sii āj ā a "iiiē iemmmnmmmnmkāka ssai anna mms kiem 9 "iiiģ a', 'ķ', "jsini aa 'w", 'deee 3 h = te ē kai pr a āā ij iļ', 'iii aa | oil"= m ši a v ru dā i  t rata abarā a ara bē l', 'ti h i »seieimā a o āū 2', 'mam kai j i']</t>
  </si>
  <si>
    <t>['tv aar 44 s joma sii āj ā a "iiiē iemmmnmmmnmkāka ssai anna mms kiem 9 "iiiģ a', 'ķ', "jsini aa 'w"]</t>
  </si>
  <si>
    <t>['deee 3 h = te ē kai pr a āā ij iļ', 'iii aa | oil"= m ši a v ru dā i  t rata abarā a ara bē l', 'ti h i »seieimā a o āū 2', 'mam kai j i']</t>
  </si>
  <si>
    <t>['sūkalu | druska pieno milteliai', 'a', '4 ā vad', 'n', '1knvir i a a', 'ž 5" « pr 4', 'ģ 4', 'š ļ', 'ž bi v ā | 1 žu mu', 'bu akaodi ats 2? 1 taka ant av a +03 0 — peinins 6 |01', '— | kakao pulveris ar samazinātu tauku saturu',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'uab „rimi lietuva” spaudos g 61', 'nemokamas klientu santa ant „peli " 29_—_ ms —— ā —']</t>
  </si>
  <si>
    <t>['4 ā vad', 'n']</t>
  </si>
  <si>
    <t>['sūkalu | druska pieno milteliai', 'a', '1knvir i a a', 'ž 5" « pr 4', 'ģ 4', 'š ļ', 'ž bi v ā | 1 žu mu', 'bu akaodi ats 2? 1 taka ant av a +03 0 — peinins 6 |01', '— | kakao pulveris ar samazinātu tauku saturu',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'uab „rimi lietuva” spaudos g 61', 'nemokamas klientu santa ant „peli " 29_—_ ms —— ā —']</t>
  </si>
  <si>
    <t>['saldais krējums', 'pirms putošanas atdzesēt +2', 'c', '+0 c acetd rēēsk koor', 'dm m a snaatriumtosfaadid', '+6 c — ——d grietinele', 'ā ——polifosfatai', 'tinka vartoti m', '|', '4 5p0cpatbi hatpma', 'ji i uf gmtb jo n j rem oxjraimte o']</t>
  </si>
  <si>
    <t>['pirms putošanas atdzesēt +2', 'c', '+0 c acetd rēēsk koor', 'dm m a snaatriumtosfaadid', '+6 c — ——d grietinele', 'ā ——polifosfatai', 'tinka vartoti m', '|', '4 5p0cpatbi hatpma', 'ji i uf gmtb jo n j rem oxjraimte o']</t>
  </si>
  <si>
    <t>['saldais krējums', 'a', 'stabilizētāji a a a ķkaragināns', 'izlietot līdz un a īāe', 'm', 'sa t au m a', 'aa ž ī aa grietinēlē', 'as "asudedamosios — dalys', '— t| fd cimbkm', '0 m āra npovsbopcība', 'm mi r nie derīguma termina']</t>
  </si>
  <si>
    <t>['a', 'stabilizētāji a a a ķkaragināns', 'izlietot līdz un a īāe', 'm', 'sa t au m a', 'aa ž ī aa grietinēlē', 'as "asudedamosios — dalys', '— t| fd cimbkm', '0 m āra npovsbopcība', 'm mi r nie derīguma termina']</t>
  </si>
  <si>
    <t>['medus', 'mazi bērni var aizrīties ar riekstiem', 'i ražots dānijā', '_————a|č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xmphble kncnotbi', '” nansranede macno', 'cojlb pi g kameļb', 'moryt dotu " bicope askotd a', 'kcantaro is hauehma mmlļebom ogļhidrāti/ carbohydrate/ k kā nant ta ac exos', '— tostarpcukurikofvicijā eumar m „', 'iactmlibi op penaarho 1 s aa iv btom umccnecaxapa la/', '= "a ij']</t>
  </si>
  <si>
    <t>['mazi bērni var aizrīties ar riekstiem', 'i ražots dānijā', '_————a|č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xmphble kncnotbi', '” nansranede macno', 'cojlb pi g kameļb', 'moryt dotu " bicope askotd a', 'kcantaro is hauehma mmlļebom ogļhidrāti/ carbohydrate/ k kā nant ta ac exos', '— tostarpcukurikofvicijā eumar m „', 'iactmlibi op penaarho 1 s aa iv btom umccnecaxapa la/', '= "a ij']</t>
  </si>
  <si>
    <t>['vājpiena', 'olu lo — —j niesatinātās dzeltenuma masa', 'karotīns', 'rapšu eļļa t — s narinēt dārzeņi', 'ž m |vertība', 'jodēts sāls šā _š iaukskābes', 'a ”"lustarp konservants', '4 t', 'šāgtbaltumvielas 1 1g aromatizētājs', 'antioksidants | j | a8ms', '63851 j _a a —— kad jeteicams līdz', 'skatīt atzīmi uz iepakojuma a', '"zglabāt temperatūrā no +2 līdz +20 "c” vēl atvēršanas uzglabāt ledusskapi +2', 'sia spinvē babītes pac | j']</t>
  </si>
  <si>
    <t>['rapšu eļļa t — s narinēt dārzeņi', 'ž m |vertība']</t>
  </si>
  <si>
    <t>['vājpiena', 'olu lo — —j niesatinātās dzeltenuma masa', 'karotīns', 'jodēts sāls šā _š iaukskābes', 'a ”"lustarp konservants', '4 t', 'šāgtbaltumvielas 1 1g aromatizētājs', 'antioksidants | j | a8ms', '63851 j _a a —— kad jeteicams līdz', 'skatīt atzīmi uz iepakojuma a', '"zglabāt temperatūrā no +2 līdz +20 "c” vēl atvēršanas uzglabāt ledusskapi +2', 'sia spinvē babītes pac | j']</t>
  </si>
  <si>
    <t>['a', 'ranēm sila tere a — | de 7', 'rapšu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—iostapcukuri', 'a —estarp cukuri',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ii——_0&gt;»', '=»&gt;»—_— u1 s imocamms az skaita mt 0 0000', "=&gt; a a m ten ia kat dormneratiira ma' m ie ae i ati o is gia ie spieto on lane jan ajsigm sā gs mes bml=— c ss ieji 4 kuju lu u 4 nauai utt pig", 'ml | ā ta&lt;  tan tnt a n a a |1 ļ —= fr se tt tt te']</t>
  </si>
  <si>
    <t>['ranēm sila tere a — | de 7', 'rapšu elia tomāti | mss s sf ks s p a id']</t>
  </si>
  <si>
    <t>['a', 'e', 'enerģētiskā 1826 pasta 54 cuku a a k i s ps lr tr ss bj š', 's etikis  garšviel čšvei \'"jā u gatavi āā jjvērtība maisjums maltodekstrīns sēle cīnoi | —š e5147 = m 4d ģ ils j da batana st k  iadā āā š iuaal', 'š s 67', '88 pp s se s s s s ss nua —iostapcukuri', 'a —estarp cukuri',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ii——_0&gt;»', '=»&gt;»—_— u1 s imocamms az skaita mt 0 0000', "=&gt; a a m ten ia kat dormneratiira ma' m ie ae i ati o is gia ie spieto on lane jan ajsigm sā gs mes bml=— c ss ieji 4 kuju lu u 4 nauai utt pig", 'ml | ā ta&lt;  tan tnt a n a a |1 ļ —= fr se tt tt te']</t>
  </si>
  <si>
    <t>['krējuma sīpoluaromāts', 'piena pulveris', 'siera pulveris', 'siers', 'sviests', 'olu', 'piena', 'e621', 'e639', '3', '100 g produkta satur', 'taukus 16 g', 'tostarp piesātinātās taukskābes8 1', '2 g', 'ogļhidrātus 45 g', 'tostarp cukurus 7', '1 g', 'olbaltumvielas 6', '0 g', 'sālim 2', '„ mandeļu']</t>
  </si>
  <si>
    <t>['krējuma sīpoluaromāts', 'olu', 'piena', 'e621', 'e639', '3', '100 g produkta satur', 'taukus 16 g', 'tostarp piesātinātās taukskābes8 1', '2 g', 'ogļhidrātus 45 g', 'tostarp cukurus 7', '1 g', 'olbaltumvielas 6', '0 g', 'sālim 2', '„ mandeļu']</t>
  </si>
  <si>
    <t>['5g medus', 'olu pulveris', 'karotīns', '—j — tauki', '4 g 58ls', 'i " jn — tostarp piesātinātās', '|a — taukskābes', '3', 'modificēta ——j — oglnidrāti', '5 g ciete', 'stabilizētāji — iiā tostarp cukuri', '1', '4g deta', 't 06', 'melnie ā šēasizem i——— s sv mammu nn " natriāf———v=ēn "o t jeteirams īr 7', 's a ū aim ua adas i', '0 == 53 g jakoju dp', 'pēc atvēršanas uzglabā m m']</t>
  </si>
  <si>
    <t>['karotīns', '—j — tauki', '4 g 58ls', 'i " jn — tostarp piesātinātās', '|a — taukskābes', '3', 'modificēta ——j — oglnidrāti', '5 g ciete', 'stabilizētāji — iiā tostarp cukuri', '1', '4g deta', 't 06', 'melnie ā šēasizem i——— s sv mammu nn " natriāf———v=ēn "o t jeteirams īr 7', 's a ū aim ua adas i', '0 == 53 g jakoju dp', 'pēc atvēršanas uzglabā m m']</t>
  </si>
  <si>
    <t>['olu dzeltenums', 'v milti', 'ka rotīns', 'iluzturvērtība 100 g', 'm |', 'tauki 37 g', 'tostarp piesātinātās taukskābes 3', '2 8', '|ā | ogļhidrāti 11 g', 'tostarp cukuri 8', 'j „—dd olbaltumvielas 1', '2 g8', 'sals 1', '2 g', 'ā pēc atvēršanas izlietot 8 nedēļu laikā', 'sdhitteh ij f leteicams līdz', '|104 colza 6d a', 'dzirciema iela 118 " jmolues | 5', '67472500 m ļl', 'puuuie u viņi v', 'lunuctinen 5 vantān', '10/ 4 ā kaili atuucdleri a sene ai enter amis aietue ārona dep as māboudion', 'd o oh', 'fen gol j atu osetoi dusdini', '——————  spanien/ espage „—s—— in nem s']</t>
  </si>
  <si>
    <t>['v milti', 'ka rotīns', 'iluzturvērtība 100 g', 'm |', 'tauki 37 g', 'tostarp piesātinātās taukskābes 3', '2 8', '|ā | ogļhidrāti 11 g', 'tostarp cukuri 8', 'j „—dd olbaltumvielas 1', '2 g8', 'sals 1', '2 g', 'ā pēc atvēršanas izlietot 8 nedēļu laikā', 'sdhitteh ij f leteicams līdz', '|104 colza 6d a', 'dzirciema iela 118 " jmolues | 5', '67472500 m ļl', 'puuuie u viņi v', 'lunuctinen 5 vantān', '10/ 4 ā kaili atuucdleri a sene ai enter amis aietue ārona dep as māboudion', 'd o oh', 'fen gol j atu osetoi dusdini', '——————  spanien/ espage „—s—— in nem s']</t>
  </si>
  <si>
    <t>['olu dzeltenums', 'a| etiķis', 'vorčesteras ba m', '| j i3 ūdens', '|—', 'diļu "m oiki ln ekstrakts', 'mat a 18 17/375 kcal', '|',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</si>
  <si>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['a| etiķis', 'vorčesteras ba m', '| j i3 ūdens', '|—', 'diļu "m oiki ln ekstrakts', 'mat a 18 17/375 kcal', '|',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</si>
  <si>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['sūkalu olbaltumvielas', 'piena', 'skābe', 'actas', 'pieno', 'ksantāna sveķi gl 1 „aemeļ', '| ā _—b guarkummi', 'pārast avarnist sāilitada ui ou jc —',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 īskurigsočiju rebal rūgta m ——č', 'a ss s alt ēss= tostarp piesātinātās taukskābes! 224 a']</t>
  </si>
  <si>
    <t>['skābe', 'actas', 'pieno', 'ksantāna sveķi gl 1 „aemeļ', '| ā _—b guarkummi', 'pārast avarnist sāilitada ui ou jc —',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 īskurigsočiju rebal rūgta m ——č', 'a ss s alt ēss= tostarp piesātinātās taukskābes! 224 a']</t>
  </si>
  <si>
    <t>['olu dzeltenums bd', '— brīvas turēšanas apstākļos dētas olas', 'a', 'tomātu bie', '"', '14 i apantioksidants', 'ļ m', 'am t a', 'a aaa oxx tauki 40', 'taukskābes ge eggs', 'p————l stor 3', 'tostarp cukuri les i |a «d', 'olbaltumvielas 0', '9g sals 1', '€ cap', 'siili m', 'j', 'sia eugesta un fzooukf m partneri', 'ī per', 'u—4 ssta ualles 1009 a s aj "az ļļ energy 1814ku a ga =']</t>
  </si>
  <si>
    <t>['— brīvas turēšanas apstākļos dētas olas', 'a', 'tomātu bie', '"', '14 i apantioksidants', 'ļ m', 'am t a', 'a aaa oxx tauki 40', 'taukskābes ge eggs', 'p————l stor 3', 'tostarp cukuri les i |a «d', 'olbaltumvielas 0', '9g sals 1', '€ cap', 'siili m', 'j', 'sia eugesta un fzooukf m partneri', 'ī per', 'u—4 ssta ualles 1009 a s aj "az ļļ energy 1814ku a ga =']</t>
  </si>
  <si>
    <t>['olu dzeltenuma pul', 'invertcukura j = sīrups', 'konservēts sarkana ā', 'ā jb paprika', 'garšvielas i o', '— lķķimenes', '« īs | — melnie piņon', 'rozā t| pipari', 'biezinātāji ē |', 'm |ls bolu etiķis', 'garšas 4', 'e621', 't |', '"| a aavamine', 'ģni ā', 'aaa n m itoitevaārtus/100 g + uzturvielas/100 g', '| ā ā| pe rem 1327/320 kj/kcal |nerģētiskā vērtība s| rasvad / tauki 28 a d 4 i oo']</t>
  </si>
  <si>
    <t>['invertcukura j = sīrups']</t>
  </si>
  <si>
    <t>['olu dzeltenuma pul', 'konservēts sarkana ā', 'ā jb paprika', 'garšvielas i o', '— lķķimenes', '« īs | — melnie piņon', 'rozā t| pipari', 'biezinātāji ē |', 'm |ls bolu etiķis', 'garšas 4', 'e621', 't |', '"| a aavamine', 'ģni ā', 'aaa n m itoitevaārtus/100 g + uzturvielas/100 g', '| ā ā| pe rem 1327/320 kj/kcal |nerģētiskā vērtība s| rasvad / tauki 28 a d 4 i oo']</t>
  </si>
  <si>
    <t>['cūkgaļa kūpināta', 'cūkgaļa', 'milti',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</si>
  <si>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['milti',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</si>
  <si>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['cūkgaļa kūpināta', 'cūkgaļa', 't €  cocras',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</si>
  <si>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['t €  cocras',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</si>
  <si>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['cūkgaļa', 'cūkgala kūpināta', 'i', 's mmā', 'a macm a nepnosaauga ekstrakts', 'kaptod100g produkta uzturvērtība / ieteicams līdz un partijasmmuebas uehhoctb 100 r npoaykta ražošanas datums / harenerģētiskā vērtība / 986 kļ / «idmeprermueckaa ucehhoctb 140 kcal / kkatauki / kuppi 1og/rwstarp piesātinātās taukskābes / 1']</t>
  </si>
  <si>
    <t>['i', 's mmā', 'a macm a nepnosaauga ekstrakts', 'kaptod100g produkta uzturvērtība / ieteicams līdz un partijasmmuebas uehhoctb 100 r npoaykta ražošanas datums / harenerģētiskā vērtība / 986 kļ / «idmeprermueckaa ucehhoctb 140 kcal / kkatauki / kuppi 1og/rwstarp piesātinātās taukskābes / 1']</t>
  </si>
  <si>
    <t>['vājpiena pulveris', 's biezinātāji', 'a konservants', '4 produkta vidējā uzturvērtība 100 g', 'a aaa a | uzgabētiempemtīr ā ebjs k a', 'ātdi domu area eeeeoenennnne bļ u uzglabāt ledusskapi', 'zvaigžņu u ves tas rkla spive', 'latvija e14004 "a „ o']</t>
  </si>
  <si>
    <t>['s biezinātāji', 'a konservants', '4 produkta vidējā uzturvērtība 100 g', 'a aaa a | uzgabētiempemtīr ā ebjs k a', 'ātdi domu area eeeeoenennnne bļ u uzglabāt ledusskapi', 'zvaigžņu u ves tas rkla spive', 'latvija e14004 "a „ o']</t>
  </si>
  <si>
    <t>['vājpiena pulveris', 'siers', 'siera šā saromatizētājs  aar sūkalu pulveri', 'siera pulveri', 'sinepju m olu m 0', 'dzeltenuma pulveris', 'biezinātāji ņ', 'ij āni i ekiee k o', 'produkta vidējā uzturvērtība 100 g', '2 | 0', '780 ākm a n pēc atvēršanas ītostarp cukuri', 'tismtms airi kās eit bp ū uzglabāt ledusskapi', 'a 7 0o ražotājs', 'zvaigžņu iela 1', 'nea ī ——t spi 5']</t>
  </si>
  <si>
    <t>['vājpiena pulveris', 'siers', 'siera šā saromatizētājs  aar sūkalu pulveri', 'siera pulveri', 'biezinātāji ņ', 'ij āni i ekiee k o']</t>
  </si>
  <si>
    <t>['sinepju m olu m 0', 'dzeltenuma pulveris', 'produkta vidējā uzturvērtība 100 g', '2 | 0', '780 ākm a n pēc atvēršanas ītostarp cukuri', 'tismtms airi kās eit bp ū uzglabāt ledusskapi', 'a 7 0o ražotājs', 'zvaigžņu iela 1', 'nea ī ——t spi 5']</t>
  </si>
  <si>
    <t>['olu dzeltenumsas jodēts sāls', 'skābuma |s a met', '" fr fr2 — m produkta vidējā uzturvērtība 100 g', 'pzgapīttempemlīt ia s ēīī j peep piesātinātās taukskābes', '2', '6 9 0', '—', 'li ca „oghidāi m 1g', 'pl as tostarp čukum i a i ira', 'uzglabāt ledusskap!mu olbaltumvielas a', '310g | &gt;vita a " ražotājs', 'zvaigžņu iela 1', '21v 1', 'j o232801 orkla  ozmekoās as pag aries mo', '8000460 aj š', 'enilva |v ā | ī']</t>
  </si>
  <si>
    <t>['skābuma |s a met', '" fr fr2 — m produkta vidējā uzturvērtība 100 g', 'pzgapīttempemlīt ia s ēīī j peep piesātinātās taukskābes', '2', '6 9 0', '—', 'li ca „oghidāi m 1g', 'pl as tostarp čukum i a i ira', 'uzglabāt ledusskap!mu olbaltumvielas a', '310g | &gt;vita a " ražotājs', 'zvaigžņu iela 1', '21v 1', 'j o232801 orkla  ozmekoās as pag aries mo', '8000460 aj š', 'enilva |v ā | ī']</t>
  </si>
  <si>
    <t>['ost ma pati dārzenu un gaļas ēdienem', 'piena pulveris', 'olu dzeltenuma pulveris', 'a', '6 mē', '/ j universāla un garda pe 7ž 4 a pati deva dažādiem kartupeļu', '"āattēlam ir ilustratīva nozīme dārzeņiemundažādām uzkodām v', 'a —aabiete', 'merce ķiploku t "', 'še w', 'konoeivanisvii data as emm nr a nil a ana', 'produkta vidējā uzturvērtība 100 g', '—_ ss aaenerģētiskā vērtība', '—', 'dī uzglabāt temperatūrāietielu piesātinātās taukskābes', '320 | 0', 'i —du oās iemet ok esenci d0 uzglabāt ledusskapi', '1100 2 m mmajā | neīo', '3200 aše———— "arā sail o ao', 'zvaigžņu iela 1', '— |lpma omnia 8', '$']</t>
  </si>
  <si>
    <t>['ost ma pati dārzenu un gaļas ēdienem', 'a', '6 mē', '/ j universāla un garda pe 7ž 4 a pati deva dažādiem kartupeļu', '"āattēlam ir ilustratīva nozīme dārzeņiemundažādām uzkodām v', 'a —aabiete', 'merce ķiploku t "', 'še w', 'konoeivanisvii data as emm nr a nil a ana', 'produkta vidējā uzturvērtība 100 g', '—_ ss aaenerģētiskā vērtība', '—', 'dī uzglabāt temperatūrāietielu piesātinātās taukskābes', '320 | 0', 'i —du oās iemet ok esenci d0 uzglabāt ledusskapi', '1100 2 m mmajā | neīo', '3200 aše———— "arā sail o ao', 'zvaigžņu iela 1', '— |lpma omnia 8', '$']</t>
  </si>
  <si>
    <t>['vājpiena pulveris', 'olu dzeltenums', 'satur piena sukalu pulveri', 'u ājdificēta ciete', 'v', 'rauga eks» 4 |traktu', 'biezinātājs a', 'mprodukta vidējā uzturvērtība 100 g', '269 0', 'asobānāā a ssasaaemmaseeeeeeeee= 070 | picas 5 |', 'e es 480 | uzglabāt edusskap jodbalumvieas 198 3 " nā&lt; a', '0g s—nčč— aa j ā— ražotājs']</t>
  </si>
  <si>
    <t>['vājpiena pulveris', 'olu dzeltenums', 'u ājdificēta ciete']</t>
  </si>
  <si>
    <t>['satur piena sukalu pulveri', 'v', 'rauga eks» 4 |traktu', 'biezinātājs a', 'mprodukta vidējā uzturvērtība 100 g', '269 0', 'asobānāā a ssasaaemmaseeeeeeeee= 070 | picas 5 |', 'e es 480 | uzglabāt edusskap jodbalumvieas 198 3 " nā&lt; a', '0g s—nčč— aa j ā— ražotājs']</t>
  </si>
  <si>
    <t>['olu dzeltenuma masa', 'beta karotīns', '1', 'ļ«rh hļļņnprodukta vidējā uzturvērtība 100 g', 'f m |oglnidrāl', '" daaa asmenim taa 5 g ē a', 'snussrcnetrārinis reti vu | —', 'na 4g nemo ormm turn ielā 1', 'zvaigžņu »']</t>
  </si>
  <si>
    <t>['beta karotīns', '1', 'ļ«rh hļļņnprodukta vidējā uzturvērtība 100 g', 'f m |oglnidrāl', '" daaa asmenim taa 5 g ē a', 'snussrcnetrārinis reti vu | —', 'na 4g nemo ormm turn ielā 1', 'zvaigžņu »']</t>
  </si>
  <si>
    <t>['paniņu pulveris', '3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 'š oaa lira!', '— = y', "si ne bti a vēer+ ” t0177 hi j ' j s luuu oi ub", 'f', 'j uyuoka vēttīda', '130/ 0', '7 kcal', '|ā nt im iz i', '— katf |8 huituotti n ts a a 1 pa i ā', '3', 'ķ bes', 'a a uaulvertība', '4 g tauki', 'tostarp 3', '2 g piesātinātas tau kskades', '—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'asā ā re a a']</t>
  </si>
  <si>
    <t>['paniņu pulveris', '3 n n rnnnņniņiņiņņinnņvniņninnr re n n r a', 'x', '9 nrk k t a', '5a nts r ss ā "ep at ao ae 10', 'a ls ltkl']</t>
  </si>
  <si>
    <t>['a d r n n r un nas pd n k o n anu mo3 min r99 as fj a ta kaa īm r s k s s s ss šā ee a o n jsa hrk zema kv aaa o 702', 'm na ao! aš i s r n n a nn a s en d lana 120',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 'š oaa lira!', '— = y', "si ne bti a vēer+ ” t0177 hi j ' j s luuu oi ub", 'f', 'j uyuoka vēttīda', '130/ 0', '7 kcal', '|ā nt im iz i', '— katf |8 huituotti n ts a a 1 pa i ā', '3', 'ķ bes', 'a a uaulvertība', '4 g tauki', 'tostarp 3', '2 g piesātinātas tau kskades', '—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'asā ā re a a']</t>
  </si>
  <si>
    <t>['ezi a sa a "3 |', 'au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—telikskāke',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'luna fjmefmna mm mauka —',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</si>
  <si>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['ezi a sa a "3 |']</t>
  </si>
  <si>
    <t>['au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—telikskāke',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'luna fjmefmna mm mauka —',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</si>
  <si>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['olu ī ās dzeltenums', 'beta karotīns', '”  ” a ku', 'am nē «€ =eitim la s atostarp „lī _tostarp cukuri', 'g| 34 | 05 |', '4 ps _— m oo']</t>
  </si>
  <si>
    <t>['”  ” a ku']</t>
  </si>
  <si>
    <t>['olu ī ās dzeltenums', 'beta karotīns', 'am nē «€ =eitim la s atostarp „lī _tostarp cukuri', 'g| 34 | 05 |', '4 ps _— m oo']</t>
  </si>
  <si>
    <t>['medus', 'a', 'medus', 'a', 'pilngraudu 8', 'k „ieteicams līdz', 'baudiet kopā ar pienu', 'jogurtu vai kefīru', 'ražots s', 'd misia rimi latvia', 'visu grūdo daliy avižu dribsniai', 'pieno', '4 4', '4 i mēgaukites su pienu', 'jogurtu ar kefyru', 'visu grūdo daliy avižiniu ēnadribsniu irliofilizuotu braškiu kilmē', 'spaudos g', '6', '1', '05134 8 nā | vilnius', '8 800 e23000', 'v īam «t']</t>
  </si>
  <si>
    <t>['a', 'medus', 'a', 'pilngraudu 8', 'k „ieteicams līdz', 'baudiet kopā ar pienu', 'jogurtu vai kefīru', 'ražots s', 'd misia rimi latvia', 'visu grūdo daliy avižu dribsniai', 'pieno', '4 4', '4 i mēgaukites su pienu', 'jogurtu ar kefyru', 'visu grūdo daliy avižiniu ēnadribsniu irliofilizuotu braškiu kilmē', 'spaudos g', '6', '1', '05134 8 nā | vilnius', '8 800 e23000', 'v īam «t']</t>
  </si>
  <si>
    <t>['a 4 "mi pg', 'a 5', 'mororātja gu armādu pis— citronskābe skābi s anīeašu kini plbeiš glutamāts', 'd | meja |', 'ķiploku regulētā i', '| nēi dej erie rati', 'ķ ella', 'kukuri |r w amis dz iopimīrā ui  malodelstīm arms db ay 9 n nat tratiosv kiari ērā', 'uzglabāt ieteicams īī i arreno et', 'ss m', '| a n tv', 'jvairiomis amis sausā ra apalojma — — ž = =', '4', 'j n lm ak |sutibie ms vidam alimis', 'ar 4 a pa ee — =x nat | kt', 'gl ī— n kids mtlpanņa soju', '4 io keman 18 rija am kaproģ ausias iki', 'perara ko b con', 'pactatenak a apači 087 jn ua o laņi ha mīpax', 'obk g', "nonona?9'? mē ā ie kāg mnaierā!", 'uncem "t | ļ a —m u0pom” a —', '| i =']</t>
  </si>
  <si>
    <t>['a 4 "mi pg', 'a 5']</t>
  </si>
  <si>
    <t>['mororātja gu armādu pis— citronskābe skābi s anīeašu kini plbeiš glutamāts', 'd | meja |', 'ķiploku regulētā i', '| nēi dej erie rati', 'ķ ella', 'kukuri |r w amis dz iopimīrā ui  malodelstīm arms db ay 9 n nat tratiosv kiari ērā', 'uzglabāt ieteicams īī i arreno et', 'ss m', '| a n tv', 'jvairiomis amis sausā ra apalojma — — ž = =', '4', 'j n lm ak |sutibie ms vidam alimis', 'ar 4 a pa ee — =x nat | kt', 'gl ī— n kids mtlpanņa soju', '4 io keman 18 rija am kaproģ ausias iki', 'perara ko b con', 'pactatenak a apači 087 jn ua o laņi ha mīpax', 'obk g', "nonona?9'? mē ā ie kāg mnaierā!", 'uncem "t | ļ a —m u0pom” a —', '| i =']</t>
  </si>
  <si>
    <t>['— piena abatu atzētējs', 'mētuniu mēā „ "jumu plkio',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</si>
  <si>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['mētuniu mēā „ "jumu plkio']</t>
  </si>
  <si>
    <t>['— piena abatu atzētējs',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</si>
  <si>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['ā da', "tomatia ras ukeldatud 's sb", 'j a a| reta dakendt', 'pērest avemast kasutadā 3 pāeva palsu teoderui laa "| pēru areas plan aecšstmuija eests', '|', 'm su ja ke s riklikua kas vai 75308 hasum', 'i intotojot v| zu eagruumumc—a a s| ba pastas mērce bolognese', 'ūdens tomātu pasta  lelopa gala', 'j — kukurūzas ciete sāls cukurs',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'ezmaksas talrunis atsauksmēm latvijā 80000 180  — a', 'kuku || iemašs da ciņe vaoeļ mēdan revmmi | f', '| reaenu medaja lt ma a erisotīju retas v — www " energjine verte 418 k 100 kcaļ nebalā 560 5 kurgsoēja a "| "arng 1130 anglavandeniai 66 9 15 kuru cukru 35 g skaduinēs ts i']</t>
  </si>
  <si>
    <t>["tomatia ras ukeldatud 's sb", 'j a a| reta dakendt']</t>
  </si>
  <si>
    <t>['ā da', 'pērest avemast kasutadā 3 pāeva palsu teoderui laa "| pēru areas plan aecšstmuija eests', '|', 'm su ja ke s riklikua kas vai 75308 hasum', 'i intotojot v| zu eagruumumc—a a s| ba pastas mērce bolognese', 'ūdens tomātu pasta  lelopa gala', 'j — kukurūzas ciete sāls cukurs',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'ezmaksas talrunis atsauksmēm latvijā 80000 180  — a', 'kuku || iemašs da ciņe vaoeļ mēdan revmmi | f', '| reaenu medaja lt ma a erisotīju retas v — www " energjine verte 418 k 100 kcaļ nebalā 560 5 kurgsoēja a "| "arng 1130 anglavandeniai 66 9 15 kuru cukru 35 g skaduinēs ts i']</t>
  </si>
  <si>
    <t>['ss ida piens', 'krējums', 'siera pulveris', 'no cietā siera', 'zilā siera', 'čedaras', 'mocarella', 'a', '=—', 'tostarp piesātinātās taukskābes 8', 't aes tostarp cukuri 4', 'olbaltumvielas 5', 'sāls 1', 'atvērtu uzglabāt temperatūrā līdz +c', 'skatīt 3 ak', '8 | uz iepakojuma', 'deglava a  asrs iela 161', '80000 — —  —es! 180', 'ica baltuju makaronu padažas 4 sūriai 400g sudedamosios — a g a', 's dalys', 'pienas', '= cat 8 ccs meēlynojo sūrio', 'baiaa m', 'm at jer sočuju riebalu rūgščiu 8', 'iš kuri cukru 4', 'baltymai 4 = i2—4 5', 'druska 1', 'po atidarymos laikyti ne aukštesnēje nei +8 "c temperatūroje', 'platintojas lietuvoje da rimi lietuva"', '6', '1', 'nemokamas klientu aptarnavimo ma a', '8 800 e23000 a n —']</t>
  </si>
  <si>
    <t>['ss ida piens', 'krējums', 'siera pulveris', 'no cietā siera', 'zilā siera', 'mocarella', '=—']</t>
  </si>
  <si>
    <t>['čedaras', 'a', 'tostarp piesātinātās taukskābes 8', 't aes tostarp cukuri 4', 'olbaltumvielas 5', 'sāls 1', 'atvērtu uzglabāt temperatūrā līdz +c', 'skatīt 3 ak', '8 | uz iepakojuma', 'deglava a  asrs iela 161', '80000 — —  —es! 180', 'ica baltuju makaronu padažas 4 sūriai 400g sudedamosios — a g a', 's dalys', 'pienas', '= cat 8 ccs meēlynojo sūrio', 'baiaa m', 'm at jer sočuju riebalu rūgščiu 8', 'iš kuri cukru 4', 'baltymai 4 = i2—4 5', 'druska 1', 'po atidarymos laikyti ne aukštesnēje nei +8 "c temperatūroje', 'platintojas lietuvoje da rimi lietuva"', '6', '1', 'nemokamas klientu aptarnavimo ma a', '8 800 e23000 a n —']</t>
  </si>
  <si>
    <t>['olu |', 'piena — mezāa ietranā erejuiarmsīma wv |ti 4 f 1008 pu a 71 ppp i', 'olbaltumvielas 25 ļ sāls 20 ģ āda dasm a', '"4', 'et gt u dj i na pa vadi 4 pu 0 viet vi "u oļu " š" tegulētāji', '"dzeltenuma pulveris',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</si>
  <si>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['"4', 't 7 lata pata um j |krāsviela']</t>
  </si>
  <si>
    <t>['olu |', 'piena — mezāa ietranā erejuiarmsīma wv |ti 4 f 1008 pu a 71 ppp i', 'olbaltumvielas 25 ļ sāls 20 ģ āda dasm a', 'et gt u dj i na pa vadi 4 pu 0 viet vi "u oļu " š" tegulētāji', '"dzeltenuma pulveris',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</si>
  <si>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['siera pulveris', 'pr |piena', '8', '/ 4 o aa', '3 saulespuķu lecitīns', 'jaukti karotīni', 'no š j atiešiem saules stariem pasargātā vietā', '|', 'lai iegūtu vairāk informācijas un 223 ” at kontaktinformāciju', 'lūdzu apmeklējiet mūsu mājas "a kā f 4lapu www', 'mtvkiaji i', '„ a alasiet 10! pieaugušajiem ir jāuzrauga popkoma a + 7 z a', 'pagatavošanas pro a us a ņg5 juustumaitseline mikropopkom', 'mikrolaineal g ļ āā "wi j uj i « ņ i k bat jus valmistamiseks', '« " a dd  a 608" hi palmiēli', 'a n os n']</t>
  </si>
  <si>
    <t>['siera pulveris', '8']</t>
  </si>
  <si>
    <t>['pr |piena', '/ 4 o aa', '3 saulespuķu lecitīns', 'jaukti karotīni', 'no š j atiešiem saules stariem pasargātā vietā', '|', 'lai iegūtu vairāk informācijas un 223 ” at kontaktinformāciju', 'lūdzu apmeklējiet mūsu mājas "a kā f 4lapu www', 'mtvkiaji i', '„ a alasiet 10! pieaugušajiem ir jāuzrauga popkoma a + 7 z a', 'pagatavošanas pro a us a ņg5 juustumaitseline mikropopkom', 'mikrolaineal g ļ āā "wi j uj i « ņ i k bat jus valmistamiseks', '« " a dd  a 608" hi palmiēli', 'a n os n']</t>
  </si>
  <si>
    <t>['pulveris', 'w aapa k te ja a ae nā 0', 'mēbaau r| sn ja a mac 04', 'ā', '| at a a maļi niesulu pa', 'ulatai ž e', 'bē! ņ', 'satan nm i jne s', 'ļ esi kaltetijļ', '2 au na ba 3n', '— s', 'a vē la kr ma i', 'f pirra ks a a muinu udl i jā', '16 m a āā tām i vo', "| d '", 'mimi eesti fona a6 | mat ja j', '| verduei —', '| | pika a ņ =', 'a je 9 ij', 'rap lī  n "ndll1a3 k cl ant a on', 'k 7', 'j v j lina ot z otmj', 'cesu n kā jjv vāj f', 'aaa—_uaueā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 rirkaami vīz sertfkut liūg 3r', 'o', '9 iocniia armamatimataie 1/4 rata dum baba āj 4m ju judu', '2ujo coliiekolu ul citu viekstu dallhas', '— www', '—', 'runaiž 1/7 botītiiztanainijma |amlahāt u', 'š', '9 a | 4', 'ž', 'a mu d jn u ul iejan uju!i 1d u lu apal i ——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„v uzi', '/ z s', 'j = jnē ? up', '3 4', 'lda imit nn $']</t>
  </si>
  <si>
    <t>['w aapa k te ja a ae nā 0', 'mēbaau r| sn ja a mac 04']</t>
  </si>
  <si>
    <t>['pulveris', 'ā', '| at a a maļi niesulu pa', 'ulatai ž e', 'bē! ņ', 'satan nm i jne s', 'ļ esi kaltetijļ', '2 au na ba 3n', '— s', 'a vē la kr ma i', 'f pirra ks a a muinu udl i jā', '16 m a āā tām i vo', "| d '", 'mimi eesti fona a6 | mat ja j', '| verduei —', '| | pika a ņ =', 'a je 9 ij', 'rap lī  n "ndll1a3 k cl ant a on', 'k 7', 'j v j lina ot z otmj', 'cesu n kā jjv vāj f', 'aaa—_uaueā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 rirkaami vīz sertfkut liūg 3r', 'o', '9 iocniia armamatimataie 1/4 rata dum baba āj 4m ju judu', '2ujo coliiekolu ul citu viekstu dallhas', '— www', '—', 'runaiž 1/7 botītiiztanainijma |amlahāt u', 'š', '9 a | 4', 'ž', 'a mu d jn u ul iejan uju!i 1d u lu apal i ——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„v uzi', '/ z s', 'j = jnē ? up', '3 4', 'lda imit nn $']</t>
  </si>
  <si>
    <t>['satur piena produktus', 'saldo sūkalu pulveris', 'siera pulveris', 'a', 'ee ” =', 'a karbonāts', 'mazi bē |', '| a ru en coated peanuts with blue cheese m ras ma', 'sunfiower oil m', '2', '9adzzu c', 'rr g', '”', 'ā a', 'packaged in a protective atmosphere', 'small chi " 4', 's nail 9n nuts', 'aabb pa dda pi ā a — tāvn ru apaxuc 8 o6onouke co bkņcom', 'tt ka r d']</t>
  </si>
  <si>
    <t>['a', 'ee ” =', 'a karbonāts', 'mazi bē |', '| a ru en coated peanuts with blue cheese m ras ma', 'sunfiower oil m', '2', '9adzzu c', 'rr g', '”', 'ā a', 'packaged in a protective atmosphere', 'small chi " 4', 's nail 9n nuts', 'aabb pa dda pi ā a — tāvn ru apaxuc 8 o6onouke co bkņcom', 'tt ka r d']</t>
  </si>
  <si>
    <t>['medus', '6', '1', 'irozīnes a tebā in|', 'ras sāls medu fmerģētiskāvirīvi tem uzgrauzdēti zemesrieksti', 'saulespuķu eļa', 'medi erģētiskvirīn be veras 2ds t j 0', 'čili rieksti eoe zemesrieksti 5 či bsāā a p po m', 'of which saturates se” a—— "a ras', "j 'ew uo daļiņas", 'mazi bērni var aizrīties ar riekstiem', "ogļhierāt cart ša ggss ' ici ostarp cukuri/ of which 08 &gt;š —", '8 en m ot roasted', 'b tom mmcjie caxapa ļg/ringredients', 'sunflower ol', "ralsns au ja ide olbaltumvielas/ protein/ ben 4'sun o", 'sunfower ol', 'p et', '200 1 neanutol', '9/', 'suni! pa h ra coed oil spice mik', 'i', 'ac gs uzglabāšana', 'a er a vajenne pepper', 'b cyx0m']</t>
  </si>
  <si>
    <t>['medus', '6']</t>
  </si>
  <si>
    <t>['1', 'irozīnes a tebā in|', 'ras sāls medu fmerģētiskāvirīvi tem uzgrauzdēti zemesrieksti', 'saulespuķu eļa', 'medi erģētiskvirīn be veras 2ds t j 0', 'čili rieksti eoe zemesrieksti 5 či bsāā a p po m', 'of which saturates se” a—— "a ras', "j 'ew uo daļiņas", 'mazi bērni var aizrīties ar riekstiem', "ogļhierāt cart ša ggss ' ici ostarp cukuri/ of which 08 &gt;š —", '8 en m ot roasted', 'b tom mmcjie caxapa ļg/ringredients', 'sunflower ol', "ralsns au ja ide olbaltumvielas/ protein/ ben 4'sun o", 'sunfower ol', 'p et', '200 1 neanutol', '9/', 'suni! pa h ra coed oil spice mik', 'i', 'ac gs uzglabāšana', 'a er a vajenne pepper', 'b cyx0m']</t>
  </si>
  <si>
    <t>['vājpiena ierāaaka pulveris ar samazinātu tauku saturu', 'sūkalu pulveris', 'no piena', 'laktoze', 'no piena €ritma uk zoss iups', '=', 'šī eļļa', 'pārtikassālskābum2 astu', 's', '5 genergine vertē / enerģētiskā vērtība / energiasisaldus', 'lv "leteicamā deva vidusmēra pieaugušajam', 'e2400 kj vai08 it s pusais da 6 12 sai m niu 20 5 a tapuins tepakoinīn 12 cepumi', '5 g = 1 kūpsis', '9 g =', '8 800 e16323', '|', 'a o ņ', 'm', 'lī pes bin arm lī gerausas iki']</t>
  </si>
  <si>
    <t>['sūkalu pulveris', 'laktoze', '=', 's', '5 genergine vertē / enerģētiskā vērtība / energiasisaldus', '8 800 e16323']</t>
  </si>
  <si>
    <t>['vājpiena ierāaaka pulveris ar samazinātu tauku saturu', 'no piena', 'no piena €ritma uk zoss iups', 'šī eļļa', 'pārtikassālskābum2 astu', 'lv "leteicamā deva vidusmēra pieaugušajam', 'e2400 kj vai08 it s pusais da 6 12 sai m niu 20 5 a tapuins tepakoinīn 12 cepumi', '5 g = 1 kūpsis', '9 g =', '|', 'a o ņ', 'm', 'lī pes bin arm lī gerausas iki']</t>
  </si>
  <si>
    <t>['milti', 'laktoze', 'no piena', 'šī eļļa', 'vajpiena pulveris', 'sieiduinēsmedītanos/ stiedrvielas kidained 26 a | 050 hda irdinātāji', 'faavtvmai/olbelrurmielaspvalmud t 520 1 ttat 1edd skābuma regulētājs', '|', 'vāhendatud rasvasisaldusega kakaopulber en pieiet edgad a 2000 kcal', '5 g = 1 sausainis', '5 9 = 1 cepumsķergitusained', '5 g = 1 kūpsis', '/x lt', '8 800 e16323', '4 ālr', 'ec rigaay 219 et» nadenati kakaviniu glaistu/ lv pārklāti ar kakao glazūru/ ee  kakaoglasuurglu e/ j www', 'org dz ž le — gala alēs0n0', 'skatīt d lumupap uz pakas malas', 'vaata kuupae a nāt |šu aria pa a it sibuticanicnie vietoje']</t>
  </si>
  <si>
    <t>['laktoze', 'vajpiena pulveris', 'faavtvmai/olbelrurmielaspvalmud t 520 1 ttat 1edd skābuma regulētājs']</t>
  </si>
  <si>
    <t>['milti', 'no piena', 'šī eļļa', 'sieiduinēsmedītanos/ stiedrvielas kidained 26 a | 050 hda irdinātāji', '|', 'vāhendatud rasvasisaldusega kakaopulber en pieiet edgad a 2000 kcal', '5 g = 1 sausainis', '5 9 = 1 cepumsķergitusained', '5 g = 1 kūpsis', '/x lt', '8 800 e16323', '4 ālr', 'ec rigaay 219 et» nadenati kakaviniu glaistu/ lv pārklāti ar kakao glazūru/ ee  kakaoglasuurglu e/ j www', 'org dz ž le — gala alēs0n0', 'skatīt d lumupap uz pakas malas', 'vaata kuupae a nāt |šu aria pa a it sibuticanicnie vietoje']</t>
  </si>
  <si>
    <t>['no piena', 'pagarini re iekala ram a aromatizētājs', 'alt silaka pads ž ira a ās apriti mardg fmmuktozes sīrups', 'ūkalu pulveris', 'di alts re 1 s idīeana oponiku alanas 7', 'iennāja maitstaled smk aaa a ta',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</si>
  <si>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['no piena', 'pagarini re iekala ram a aromatizētājs']</t>
  </si>
  <si>
    <t>['alt silaka pads ž ira a ās apriti mardg fmmuktozes sīrups', 'ūkalu pulveris', 'di alts re 1 s idīeana oponiku alanas 7', 'iennāja maitstaled smk aaa a ta',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</si>
  <si>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['pilnpiena pulveris ņa=', '5 = 8 š js !', '0 —_ a m', '1 d 6 = &gt; € = 0=', '3', 'od 9 0 »==32cm d oo', 's —', '— dš dosts 3 5356', '7506 —ī =0=23 5', '+3= maltodekstrīns', 'sausā vietā bo map| &gt; neatdzesētun nesasaidēt pēr atvēršanas = et a ii ns', 'zlietot 8 nedēļu laikā', '8 b5 —m | ieteicams līdz', 'uzturvērtība 08 | b mā a', '18 — aa" =8 2448kj/588cal', 'tauki 40g tai skaitā piesātinātās 1', '9 a — c_ps', 'la i taukskābes 139g', 'tai skaitā 8 r a”——  cukurs 42g', 'proteīns 2', 'sāls 0', '&gt;&gt;j —', '1073” at —att i dd — jona 4 kab a ———r ————— _— iu']</t>
  </si>
  <si>
    <t>['5 = 8 š js !', '0 —_ a m', '1 d 6 = &gt; € = 0=', '3', 'od 9 0 »==32cm d oo', 's —', '— dš dosts 3 5356', '7506 —ī =0=23 5', '+3= maltodekstrīns', 'sausā vietā bo map| &gt; neatdzesētun nesasaidēt pēr atvēršanas = et a ii ns', 'zlietot 8 nedēļu laikā', '8 b5 —m | ieteicams līdz', 'uzturvērtība 08 | b mā a', '18 — aa" =8 2448kj/588cal', 'tauki 40g tai skaitā piesātinātās 1', '9 a — c_ps', 'la i taukskābes 139g', 'tai skaitā 8 r a”——  cukurs 42g', 'proteīns 2', 'sāls 0', '&gt;&gt;j —', '1073” at —att i dd — jona 4 kab a ———r ————— _— iu']</t>
  </si>
  <si>
    <t>['kefīrs', 'olu', '—', 'kas t"== dituriekstu', 'sinformācija 100 g produkta viena porcia  vienāpar uzturvērtību satur = 13g"" — porcijā| iii i a ai ka kai ——_enerģētikā —— —&lt;nn 2160 21 au a 26 ig 4 a']</t>
  </si>
  <si>
    <t>['olu', '—', 'kas t"== dituriekstu', 'sinformācija 100 g produkta viena porcia  vienāpar uzturvērtību satur = 13g"" — porcijā| iii i a ai ka kai ——_enerģētikā —— —&lt;nn 2160 21 au a 26 ig 4 a']</t>
  </si>
  <si>
    <t>['olu', 'žņ netoa atvērt šeit 0', '3009a neu met ekuni m rozā a irikekomēkss stūvdalas', 'kokosriekstu es _4 s mmēa', 'mss s produkts ražots darba vidē', 's —s informācija = = 100gprodukta viena porcja = vienā e a s= fnerģētikā 204 202', 's vērtība', '481 kl 63kadl _ tostarppiesātinātās im = mnlhidrāti je y']</t>
  </si>
  <si>
    <t>['žņ netoa atvērt šeit 0']</t>
  </si>
  <si>
    <t>['olu', '3009a neu met ekuni m rozā a irikekomēkss stūvdalas', 'kokosriekstu es _4 s mmēa', 'mss s produkts ražots darba vidē', 's —s informācija = = 100gprodukta viena porcja = vienā e a s= fnerģētikā 204 202', 's vērtība', '481 kl 63kadl _ tostarppiesātinātās im = mnlhidrāti je y']</t>
  </si>
  <si>
    <t>['sviests saldkrējuma', 'a', 'o  — —  neto «dl', 'g', '—| epumi ar mellenēm un avenēm', 'a s ar pārslas pilngraudu', 'ogas cukurotas', 'ad r ngraucu mit', 'kefīrsā mesas', 'may  —_ contain traces of', 'ww m', '— sudedamosios dalys', 'cukrintuy uogu  —', 'grietinēlēs sviestas', "saulēgražu a' alieius kefvras", 'gali būti žžemēes ir kitu riešutu']</t>
  </si>
  <si>
    <t>['sviests saldkrējuma', 'o  — —  neto «dl']</t>
  </si>
  <si>
    <t>['a', 'g', '—| epumi ar mellenēm un avenēm', 'a s ar pārslas pilngraudu', 'ogas cukurotas', 'ad r ngraucu mit', 'kefīrsā mesas', 'may  —_ contain traces of', 'ww m', '— sudedamosios dalys', 'cukrintuy uogu  —', 'grietinēlēs sviestas', "saulēgražu a' alieius kefvras", 'gali būti žžemēes ir kitu riešutu']</t>
  </si>
  <si>
    <t>['sviests saldkrējuma', 'kefīrs', 'm', 'a k', 'a 4 neto g&lt; smetana an sokolādi', '&gt;', 'pilngraudu milti 3', 'i ļ ē', 'gd wholegrain cookies with chocolate', 'cocoa butter m pe', '9 ī ga =u emulsifier', 'a emulgaator', 'kakavos r 4masē', 'kakavos sviestas', 'grietinēlēs sviestas', 'dcelis kas mas ir litu rianzčītu bkbiatučiniti clce7zamo cēlijj bneaeddacal']</t>
  </si>
  <si>
    <t>['sviests saldkrējuma', 'm']</t>
  </si>
  <si>
    <t>['kefīrs', 'a k', 'a 4 neto g&lt; smetana an sokolādi', '&gt;', 'pilngraudu milti 3', 'i ļ ē', 'gd wholegrain cookies with chocolate', 'cocoa butter m pe', '9 ī ga =u emulsifier', 'a emulgaator', 'kakavos r 4masē', 'kakavos sviestas', 'grietinēlēs sviestas', 'dcelis kas mas ir litu rianzčītu bkbiatučiniti clce7zamo cēlijj bneaeddacal']</t>
  </si>
  <si>
    <t>['raa saldināts iebiezināts piens', 'olu pulveris', 'inaaaaramuomasvanmnem uonnararonmnsannano viki isos aita dte az nava aknas a a aida ormii', 's aaun eļļa',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 „iš 20 ēna is sd s aim —u—unrlāā —| ” tums', '| ab „vilniaus pergalē izgatavošanas da ž 1t', 'lithuania ā šis i i', 'ā tel', '+3705275131 0 ņ', 'i ir mi emk www', 'na i eta a a']</t>
  </si>
  <si>
    <t>['raa saldināts iebiezināts piens', 'olu pulveris', 's aaun eļļa']</t>
  </si>
  <si>
    <t>['inaaaaramuomasvanmnem uonnararonmnsannano viki isos aita dte az nava aknas a a aida ormii',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 „iš 20 ēna is sd s aim —u—unrlāā —| ” tums', '| ab „vilniaus pergalē izgatavošanas da ž 1t', 'lithuania ā šis i i', 'ā tel', '+3705275131 0 ņ', 'i ir mi emk www', 'na i eta a a']</t>
  </si>
  <si>
    <t>['ulkšķīgi cepumi ar tumšo šokolādi "tn piena šokolādes gabaliņiem  sastāvdelas', 'olas', 'vājpiena pulveris', 'č— a aa aa ā su juodojo  irpienine10322 sviests', 'sviesta eļļa', 'pilnpiena pulveris', 'olu baltuma pulveris', 'piena šokolādes izcelsme', 'a', 'see ra a taam2',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'spaudosg 6', '1']</t>
  </si>
  <si>
    <t>['ulkšķīgi cepumi ar tumšo šokolādi "tn piena šokolādes gabaliņiem  sastāvdelas', 'č— a aa aa ā su juodojo  irpienine10322 sviests', 'sviesta eļļa', 'piena šokolādes izcelsme', 'a', 'see ra a taam2',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'spaudosg 6', '1']</t>
  </si>
  <si>
    <t>['sausais vājpiens', 'olu pulveris', 'abadi a aa mn ai au jj ui &gt; uvd luum 1 ģdnt ru ta eet uk š daku', 'uctabmtb tecto noahmmatb6ca b tennom mecte ha 40—60 mmhyt',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</si>
  <si>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['abadi a aa mn ai au jj ui &gt; uvd luum 1 ģdnt ru ta eet uk š daku', 'uctabmtb tecto noahmmatb6ca b tennom mecte ha 40—60 mmhyt',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</si>
  <si>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['salds sūkalu', 'piens', 'pulveris', 'piena cukurs', 'e471', 'emulgators e491', '3myibratop e491', 'emulsifier e491', 'ha pmcyhke npencrabnek npmmephbii cnoco6 npmrotobjiehma m cepbmpobkm npojiņkta', 'a e_—ļ——č—', 'ibo tat o rat si ei st a t i aspodrības iela 4']</t>
  </si>
  <si>
    <t>['pulveris', 'e471', 'emulgators e491', '3myibratop e491', 'emulsifier e491', 'ha pmcyhke npencrabnek npmmephbii cnoco6 npmrotobjiehma m cepbmpobkm npojiņkta', 'a e_—ļ——č—', 'ibo tat o rat si ei st a t i aspodrības iela 4']</t>
  </si>
  <si>
    <t>['olu pulveris', 'sūkalu pulveris', 'vnakobka he cohepmkmi a_ oymakhblx', '_— es |', 'add 200 ml cold water and 100 g oil or butter', '2', 'mix the dough until it has a uniform consistency and let it rest for 10 minutes', '3', '4', '|2 nufnns can be made from a package of the dry mixture', 'c— — ————ļsastavdai ingredients', 'c vakao', '|', 'chocolate pieces —', 'ž ———attēlā redzams produkta pagatavošanas un pasniegšanas veids', 'ssha pncyhke npencrabnek npmmephbili cnoco6 npmrotobjiehma m cepbmpobkm npoaņykta', 'bašntāie mlnnu aa m td a — ————', 'spodrības iela 4', 'latvija 16 1 2 20 23 —— tālr', '450 gā www', 'lv l 1 0 0 9 9 6 3 a']</t>
  </si>
  <si>
    <t>['vnakobka he cohepmkmi a_ oymakhblx', '_— es |', 'add 200 ml cold water and 100 g oil or butter', '2', 'mix the dough until it has a uniform consistency and let it rest for 10 minutes', '3', '4', '|2 nufnns can be made from a package of the dry mixture', 'c— — ————ļsastavdai ingredients', 'c vakao', '|', 'chocolate pieces —', 'ž ———attēlā redzams produkta pagatavošanas un pasniegšanas veids', 'ssha pncyhke npencrabnek npmmephbili cnoco6 npmrotobjiehma m cepbmpobkm npoaņykta', 'bašntāie mlnnu aa m td a — ————', 'spodrības iela 4', 'latvija 16 1 2 20 23 —— tālr', '450 gā www', 'lv l 1 0 0 9 9 6 3 a']</t>
  </si>
  <si>
    <t>['olu baltuma', 'albumīns', 'a', '„ miltinis mišinys', 'kakavosa a am j pulveris ar samazinātu tauku saturu', 'sunku s nistjahu', 'ja pilma a var', 'spaudos g', '6', '1', '0513b pērguvālija tee 3 pildīikūla', "klien apta' ' i lv", 'a domas', 'cub gansīpowsseneno 5 fonbue nokay rm ilpoucwoxnemme']</t>
  </si>
  <si>
    <t>['albumīns', '„ miltinis mišinys']</t>
  </si>
  <si>
    <t>['olu baltuma', 'a', 'kakavosa a am j pulveris ar samazinātu tauku saturu', 'sunku s nistjahu', 'ja pilma a var', 'spaudos g', '6', '1', '0513b pērguvālija tee 3 pildīikūla', "klien apta' ' i lv", 'a domas', 'cub gansīpowsseneno 5 fonbue nokay rm ilpoucwoxnemme']</t>
  </si>
  <si>
    <t>['piena olbaltumvielas', 'a', 'stabilizētājs e451', 'pieno baltymai', 'kakao pulveris ar e451', '|', 'kakavos sviestas', 'pērguvālja tee 3', 'spaudos g', '6', '1', '8 800 e23000', '8 1lonbue no cneumannbhomy', '= "riga m 6 ms kim n da pa et le']</t>
  </si>
  <si>
    <t>['a', 'stabilizētājs e451', 'pieno baltymai', 'kakao pulveris ar e451', '|', 'kakavos sviestas', 'pērguvālja tee 3', 'spaudos g', '6', '1', '8 800 e23000', '8 1lonbue no cneumannbhomy', '= "riga m 6 ms kim n da pa et le']</t>
  </si>
  <si>
    <t>['š piena', 'k uma pulveris no piena', 'siera pulveris', 'no piena', 'vājpiena pulveris', 'maurtoki sūkalu pulveris', 'no piena', '$ pieno', '8 pieno', 'y', 'soju a |d sasēja are ciete', 'palmu eļa sāls', 'ekstraktino t mrmarīna', 'ar pienu', 'koorepulber as č peņa via', 'p žž ā ei ķīm pimasī', 'pē „ lnna', 'da m ēmīmie', 'uzturvērtība/ |1009 "blin 171 persbai tauki rasad lida je aga za aškunu sočiju ne us „— am niesātātas a kškābēsbs lestuu ab pa', 'o ņ']</t>
  </si>
  <si>
    <t>['k uma pulveris no piena', 'k uma pulveris no piena', 'k uma pulveris no piena', 'siera pulveris', 'vājpiena pulveris', 'maurtoki sūkalu pulveris', 'y', 'soju a |d sasēja are ciete']</t>
  </si>
  <si>
    <t>['š piena', 'no piena', 'no piena', '$ pieno', '8 pieno', 'palmu eļa sāls', 'ekstraktino t mrmarīna', 'ar pienu', 'koorepulber as č peņa via', 'p žž ā ei ķīm pimasī', 'pē „ lnna', 'da m ēmīmie', 'uzturvērtība/ |1009 "blin 171 persbai tauki rasad lida je aga za aškunu sočiju ne us „— am niesātātas a kškābēsbs lestuu ab pa', 'o ņ']</t>
  </si>
  <si>
    <t>['/ vistas zupa ar makaroniem', 'ri | aitadje cau lētu sale z" t ki agieeas gaļas ēdieniem', 'melnie ati m iesīn līgas kaltēta vistas gaļa', 'ž vistienos snuba su makaronais', 'ic m ar aniēs', 'linnuli i', 'rabīna anas imaras 294', 'vagu m', '— riebalai mi verems arti juodieji pipirai', '| 9', 'pienu', 'kartultārkls a', 's', 'ja —— 1 8 āporcijoje']</t>
  </si>
  <si>
    <t>['melnie ati m iesīn līgas kaltēta vistas gaļa', 'ž vistienos snuba su makaronais', 'ic m ar aniēs']</t>
  </si>
  <si>
    <t>['/ vistas zupa ar makaroniem', 'ri | aitadje cau lētu sale z" t ki agieeas gaļas ēdieniem', 'linnuli i', 'rabīna anas imaras 294', 'vagu m', '— riebalai mi verems arti juodieji pipirai', '| 9', 'pienu', 'kartultārkls a', 's', 'ja —— 1 8 āporcijoje']</t>
  </si>
  <si>
    <t>['— cūku —tauki', 'skābe', 'ziņu mīti 06k', 'aromatizētāji ī kviešiem', 'krutoonid 9', 'pomļe 3istingumas / uzturvērtība / | reijoje / porcijā / | rl jo m maamundane ea', 'm | "tars bas in i', 'šoog „a 3nergine verte / eneraēliskā k e3199 e1900 "na "tīk', 'tne asas ili 08 m č ne m n ee ot uk! / rasvad lo t ap x āā aati us0ti  nei u ugsd „ sdšāā sat its a', 'a 8 = sā']</t>
  </si>
  <si>
    <t>['krutoonid 9']</t>
  </si>
  <si>
    <t>['— cūku —tauki', 'skābe', 'ziņu mīti 06k', 'aromatizētāji ī kviešiem', 'pomļe 3istingumas / uzturvērtība / | reijoje / porcijā / | rl jo m maamundane ea', 'm | "tars bas in i', 'šoog „a 3nergine verte / eneraēliskā k e3199 e1900 "na "tīk', 'tne asas ili 08 m č ne m n ee ot uk! / rasvad lo t ap x āā aati us0ti  nei u ugsd „ sdšāā sat its a', 'a 8 = sā']</t>
  </si>
  <si>
    <t>['pilnpiena uns sāls rauga ekstrakts', 'vāpiena pulveris', 'o sula', 'ar pienu', 'kaltētassēnes j garšvielas', 'go koostisosad', 'krutoonid  g palmiāli', '— ja maitseained pilmaga', 'kuvetatusseened u skapvirtsio', '_', '41 |  āā šisti ā reijoje / porcijā / | 74 ri ē n am nama iii ai', 't "bars gan tt', 'f &lt;eo00d', 't 9 te n rea ērībe/ kr f kca 01 kča «aā ietaa egli mr li mu nn nu piem te "v']</t>
  </si>
  <si>
    <t>['o sula', 'ar pienu', 'kaltētassēnes j garšvielas']</t>
  </si>
  <si>
    <t>['pilnpiena uns sāls rauga ekstrakts', 'vāpiena pulveris', 'go koostisosad', 'krutoonid  g palmiāli', '— ja maitseained pilmaga', 'kuvetatusseened u skapvirtsio', '_', '41 |  āā šisti ā reijoje / porcijā / | 74 ri ē n am nama iii ai', 't "bars gan tt', 'f &lt;eo00d', 't 9 te n rea ērībe/ kr f kca 01 kča «aā ietaa egli mr li mu nn nu piem te "v']</t>
  </si>
  <si>
    <t>['no piena', 'vājpiena pulveris', 'piena tauki', 'a', '100 vikrirner drrer imjeem 2169 k', 'tauki 270 g', '0 g ap onādtvnia i cukuri 590 g', 'šķiedrvielas 27 g', 'olbaltumvielas 61 gads 0 dgletecams lidztermiņa beigām',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</si>
  <si>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['no piena', 'vājpiena pulveris', 'piena tauki', '100 vikrirner drrer imjeem 2169 k', 'olbaltumvielas 61 gads 0 dgletecams lidztermiņa beigām']</t>
  </si>
  <si>
    <t>['a', 'tauki 270 g', '0 g ap onādtvnia i cukuri 590 g', 'šķiedrvielas 27 g',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</si>
  <si>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['sūkalu pulveris', 'no piena', 'piena tauki']</t>
  </si>
  <si>
    <t>['a', 'tumšā šokolāde — kopējā kakao sausā masa', '» cwe', 'sv g fi ījj', '4 j', 'ģ pa ā', 'vj „rr m ls']</t>
  </si>
  <si>
    <t>['tumšā šokolāde — kopējā kakao sausā masa']</t>
  </si>
  <si>
    <t>['a', '» cwe', 'sv g fi ījj', '4 j', 'ģ pa ā', 'vj „rr m ls']</t>
  </si>
  <si>
    <t>['bezūdens piena| ant lai fg et a pm liet supērieur au lait avec fourrage au latsoja i ucre', 'pien nis k ā  pienn m co', 'ug dl a', 'piimasokolaad tāispinnimapulber la v aso na ntojas', 'kakan | var mapulber d ļa sitinid', '18rp p ēna ķ lnp ena cr a i ala k',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'vanillinwartosč odžyweza / wartosč odžyweza / na/pour/ nabatonik/batonēlis/ —" na batonik/ o_', 'm oo te k toitevāārtus / uzturvērtība / valeyrs nutritionnelles / per/ — batoon/batonigš/ — datonēlis/ dalopn/ —', 'a m eriegel/egyszelet — per stūk / je rlegel/ a1250 egy szeletka —_ — vartosč energetvezna',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'9', '5 6', '7 j', 'adds a dd uu vo tva cuky 18 kuri cukry / millest suiikrud / tostarp cukuri / dont sucres / waarvan suikers / davon zucker /', 'atonnets/ repenies / k s7pje!',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</si>
  <si>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['ug dl a', 'piimasokolaad tāispinnimapulber la v aso na ntojas', 'kakan | var mapulber d ļa sitinid', '18rp p ēna ķ lnp ena cr a i ala k']</t>
  </si>
  <si>
    <t>['bezūdens piena| ant lai fg et a pm liet supērieur au lait avec fourrage au latsoja i ucre', 'pien nis k ā  pienn m co',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'vanillinwartosč odžyweza / wartosč odžyweza / na/pour/ nabatonik/batonēlis/ —" na batonik/ o_', 'm oo te k toitevāārtus / uzturvērtība / valeyrs nutritionnelles / per/ — batoon/batonigš/ — datonēlis/ dalopn/ —', 'a m eriegel/egyszelet — per stūk / je rlegel/ a1250 egy szeletka —_ — vartosč energetvezna',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'9', '5 6', '7 j', 'adds a dd uu vo tva cuky 18 kuri cukry / millest suiikrud / tostarp cukuri / dont sucres / waarvan suikers / davon zucker /', 'atonnets/ repenies / k s7pje!',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</si>
  <si>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['vājpiena pulveris', 'iebiezināts vājpiens', 'iebiezinātas sūkalas', 'laktoze', 'sviests', 'sūkalu produkts', 'šī', '|', 'biksēres iela 6', 'mai', '|fedt/fett/rasvaa/rasvad/riebalai/tauki | 8 m| fett/josta tyydyttyneitā rasvahappoja/millest kūllastunud rasvhapped/ a vtāidise', 'anglavandemtirobīaāerāt "a kerartosokejas eipāhkel', 'millest suhkrud/iš kuriu cukru/tostarp cukuri g']</t>
  </si>
  <si>
    <t>['šī', '|', 'biksēres iela 6', 'mai', '|fedt/fett/rasvaa/rasvad/riebalai/tauki | 8 m| fett/josta tyydyttyneitā rasvahappoja/millest kūllastunud rasvhapped/ a vtāidise', 'anglavandemtirobīaāerāt "a kerartosokejas eipāhkel', 'millest suhkrud/iš kuriu cukru/tostarp cukuri g']</t>
  </si>
  <si>
    <t>['wafers dvibes b9 orieni ēnkarbonāts g iebiezināts piens ar cukuru', 'pi— piena  other nuts kur žā — amets with oeanute', '— emesrie a', 'glu',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'tagu erinevaidnbi — 69 f', 'vmnopt orjach apyre o ok', 'nom 70 jronsavoveniaā 1 e16201', 'ruikrovinka a', '69m otto ha edouto lehhoctb —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</si>
  <si>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['wafers dvibes b9 orieni ēnkarbonāts g iebiezināts piens ar cukuru', '— emesrie a', 'glu']</t>
  </si>
  <si>
    <t>['pi— piena  other nuts kur žā — amets with oeanute',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'tagu erinevaidnbi — 69 f', 'vmnopt orjach apyre o ok', 'nom 70 jronsavoveniaā 1 e16201', 'ruikrovinka a', '69m otto ha edouto lehhoctb —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</si>
  <si>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['pilnpiena pulveris emutgators "sojas iecitīns', 'biešu sarkanais', 'sasaidēšana ai mmku mapuwnan 8 bejom lokonaae co bkycom kaņšhmkm', 'arenī bnarovnepvmearoumi a', 'coebbim aeumtui a mrvraf menttorai', 'pratein / obaltumvāt j i', 'ā jo vu', 'dk marcipan i chokolade med jordbaersmag', '70 7 |sukker', '+18 c + 3 c', 'hold ude a producer/ ražotājs/ |direkte solys', 'se marsipan i choklad med jordgubbssmak', '+18 "c + 3c', 'eji direktm a a es "4']</t>
  </si>
  <si>
    <t>['biešu sarkanais', 'sasaidēšana ai mmku mapuwnan 8 bejom lokonaae co bkycom kaņšhmkm', 'arenī bnarovnepvmearoumi a', 'coebbim aeumtui a mrvraf menttorai', 'pratein / obaltumvāt j i', 'ā jo vu', 'dk marcipan i chokolade med jordbaersmag', '70 7 |sukker', '+18 c + 3 c', 'hold ude a producer/ ražotājs/ |direkte solys', 'se marsipan i choklad med jordgubbssmak', '+18 "c + 3c', 'eji direktm a a es "4']</t>
  </si>
  <si>
    <t>['m sausās sūkalas', 'tia olu pulveris', 'kakao pulveris ar g _— āž ā nekā na t', '"r fat',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'ē—ē a', 'o emulsiklis lecitinai | total fat/lipides total 1', 'gali būti riešutu ir žemēs riešut s €laikyti sausoje vietoje']</t>
  </si>
  <si>
    <t>['m sausās sūkalas', 'tia olu pulveris', '"r fat', 'servings pēr conteb ž povde']</t>
  </si>
  <si>
    <t>['kakao pulveris ar g _— āž ā nekā na t', 'm agent sodium serving size/portiom a mānormaattoniiz narva traces of nuts and peanuts', 'keep č', '" c', 'c a lo ries / + akam īsts sdralenfrūdīten und erdniissen enthalten', 'd vaflinis tortas classic', 'a ili | ——————i ee iem mm kava', 'liesikakavos milteliai sviestas |bienii tešļos m di i s', 'ē—ē a', 'o emulsiklis lecitinai | total fat/lipides total 1', 'gali būti riešutu ir žemēs riešut s €laikyti sausoje vietoje']</t>
  </si>
  <si>
    <t>['vistas tauki', 'vistas gaļas pulveris', 'a', '100 g produkta uzturvērtība', '7 g', 'tostarp piesātinātās taukskābes 6', '8 g', '3 g', 'šķiedrvielas 0', '4 g', 'olbaltumvielas 0', "5 g fsa's 49", '2 g', 'izšķīdināt 1 kubiņu 500 ml verdoša ūdens',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</si>
  <si>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['a', '100 g produkta uzturvērtība', '7 g', 'tostarp piesātinātās taukskābes 6', '8 g', '3 g', 'šķiedrvielas 0', '4 g', 'olbaltumvielas 0', "5 g fsa's 49", '2 g', 'izšķīdināt 1 kubiņu 500 ml verdoša ūdens',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</si>
  <si>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['miles vūlastunut rasvhepped ņvistas gaļa', 'vista', 'i i i ut iu es 0 ļ 1', '|', 'dinatrio 5', '| ee nounija 67 3080| i si dekstroze', 'ir t', 'le imotelefon 6 177 4a 1108', 'pieno', '— ir pr es | titumisalane teave 1paruošimas',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'ja maitsetugevdajad neatrumolutamast pir —— i ———čnukleotiidid', 'ieteicamā deva vidusmēra pieauguvēlb sisaldada gluteeni', 'sellerit ja kala', 'porcies ielumu j| valmistamine', 'lahustada 0', '5 | keevas vees vēāi kasutada a ioēiri portam partgjoni suurus fuleks valiteiste toitude maitsestamiseks']</t>
  </si>
  <si>
    <t>['i i i ut iu es 0 ļ 1', '|', 'dinatrio 5', '| ee nounija 67 3080| i si dekstroze', 'ir t', 'le imotelefon 6 177 4a 1108', 'pieno', '— ir pr es | titumisalane teave 1paruošimas',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'ja maitsetugevdajad neatrumolutamast pir —— i ———čnukleotiidid', 'ieteicamā deva vidusmēra pieauguvēlb sisaldada gluteeni', 'sellerit ja kala', 'porcies ielumu j| valmistamine', 'lahustada 0', '5 | keevas vees vēāi kasutada a ioēiri portam partgjoni suurus fuleks valiteiste toitude maitsestamiseks']</t>
  </si>
  <si>
    <t>['vistas gaļa', 'vista', 'garš iprinātāji a iek eat retā aeēfnātrija glitamāts', 'dinātrija 6', '—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'ja abi — iepak āres—', 'amēn "r ļ — v m', 'ds ņ ž odu mvēlb sisaldada gluteeni', 'sellerit ja — iki iepakojums satur 24 porcijas', 'forcjas belumi |i ine', 'i ionaikuubi ūi kasutada vecumam', 't attie ee dr a aēā ei pakis on 24 portsjonit']</t>
  </si>
  <si>
    <t>['garš iprinātāji a iek eat retā aeēfnātrija glitamāts', 'dinātrija 6', '—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'ja abi — iepak āres—', 'amēn "r ļ — v m', 'ds ņ ž odu mvēlb sisaldada gluteeni', 'sellerit ja — iki iepakojums satur 24 porcijas', 'forcjas belumi |i ine', 'i ionaikuubi ūi kasutada vecumam', 't attie ee dr a aēā ei pakis on 24 portsjonit']</t>
  </si>
  <si>
    <t>['biešu pulveris', '+c', '+c līdz 3 dienām', 'a jawww']</t>
  </si>
  <si>
    <t>['unkākao sviests ir no es', 'ga oūti piena gltimo turinč javu540a 1skuriu cukru 490 g saidūmes a dmmēšatavmas gets u ta gmiasāsii abos', "' / a", 'i lamei ieksa utini āa', 'lipekli saturošskūgetapaku aģenta a 1 een kmategam as as lg aaa v0 opera tigar', 'zpalāglau i saimilabis a 292106 šļfia v', 'kakavos sviestas', 'k i imedžzas dar odi jkoladas', 'energineverte 2150 1j/515k ļ eto |2904 sim eanēda', 'of iet antnkuctā lati adriri iskuriu sočivju riebalu rūgsčiu 1794', 'angievandrbidara a lakavos vietas ga ls paleti niger its šlt', "pat ar ēm āri ie ' ž ir isije vietoje", '0 5 "onsue 10 aeamoiom 3308 rimi', 'macca m kakao', 'ie oras uelnvā nemokamas «lentu ap iernavimo centro"ra naatriumresinemisest', 'ā', '4 ā _ ē „ — oo ea = „ u s ā —']</t>
  </si>
  <si>
    <t>['toitumisalane teave 100 g toote kohta', '9 co', 'wniokba b caxaphom nyppē enerģētiskā vērtība”m m cocras', 'to verte e3717 kcalxpanmtb b cyx0m', 'npoxnaahom mecte ot +3"c go +187', '„1 cdts / pow3bopmtenb / ā', '0', 'oo deck kaoto doo osamu iwww iadasspulu o losis johvikad', 'kartulitārklis _— — —n', 'ogļhidrāti /yrs "bo/ļbl /vervēt latvija hoida kuivas kohas temperatuuri! +37+187 ja ng lavainta latvijoje ciekis /netokamitoodetud lāti netodau dzums/ grynasis kia| m']</t>
  </si>
  <si>
    <t>['| £ p', 'c ” +—  mono', 'ja s ās a 4', 'āa lb "n s nī', 'gaju! jo bieja šie s os']</t>
  </si>
  <si>
    <t>['1', '2', 'ļautpopkomam atvērties 2', '4 minūtes', '3', 'kad intervāls starp paukšķiem ir 2 vai 3sekundes', '4', 'lidi stiftung 8 ce', 'stiftsbergstrabe 1', 'cukuri a g/ valgud/olbaltumvielas 590 9| sool/sāls vada netokaal']</t>
  </si>
  <si>
    <t>['0', '„180 00 praha 8', '8 cz', '1 aromatizētāji', 'e471', 's t', 'a krāsviela', 'e160', '100 g', 'tauki 22 g', 'tostarp piesātinātās taukskābes 14 9', 'naa ļ', '7 ogļhidrāti 32 g', 'tostarp cukuri 26 g', 'olbaltumvielas 2', '7 g', 'sāls 0', '10 g', '£ ieigicams līdz beigām', 'a a14! ee', '18 c', '4 leen no nīnennenmaa e', 'skuodo g', 'uedriera o nuo tei patseri item tere a ka |a am s via wi2000 caw', '1 a etern tes var imo kiekio', 'e2400 kj" u 7 ā m', 'ž', 'ā', 'i a y «pf', 'j a']</t>
  </si>
  <si>
    <t>['a', 'ž', '9', 's "5 i', 'š ee', '18 "c', '4 cones', '300g 480m! »| kvietiniai miltai', '8', '”oy valsoja s', 'p', 'via l', '16/5 ns packagingfrom | z + €nogmos bologna', '«4 rv 2', 'ieriē csēa pa sīrss?čemmēa — pantofsemavalesesa', '| esc £5c»c104639 mw 3']</t>
  </si>
  <si>
    <t>['a', 'kviešu miti', '— |lsalt/sal/so0l/sāls/druska/salt/selkaramelizēts cukurs', '4 cones', '2mo soy valsoja s', 'p', '16/5 |4 packagingfrom |', '851no g bologna', 'it = responsible sources | |9 afor če eļintncaun m 4vo for all csfēla mus emt kiem bijā mkey_fsc c104639 a', '„', 'sc forever cerlificationbodyaccreditedby aucredia= "or mt —f a']</t>
  </si>
  <si>
    <t>['ķ | —netokaal', '/ m j aneto daudzums', '1 5 5 g i —sa "r w—— oo šā eta =', 'vx a']</t>
  </si>
  <si>
    <t>['uzturvērtība 100 g', 'enerģētiskā vērtība 1120 k3/270 kcal', '4 g', 'piesātinātās šutaukskābes 2', '0 1 ogļhidrāti 11', '2 g', 'cukuri 0', '3 g', 'olbaltumvielas 5', '1 g', 'sāls 1', '16 g', '5', 'k dtabmi name lēda dartijae nr ekatīt izdruku ienakojuma anakšnusē uzalabāt temperatūrā as ls']</t>
  </si>
  <si>
    <t>['ā ”', 's partijas nr', 'r partijas nr', 'e', 'ā = m nķiploku pulveris', 'izsk t a derjes dažādās proporcijās', 'baltie kirr malti', 'kālija dd a āsorbāts', 'a mrušms sezams', 'g āt temperatūrā no +0”c', 's parīos nr', 'r partijos nr', 'sezamo e| sēklu pasta', "'pieno rūgštis", 'skirtingomis art malti dbaltieji || pipirai', 'kikerhemed |i keedetud', 's partii no', 'r', '|i seesamiseemnepasta', 'airinde i i ik maitseained', 'v kūūslaugupulber', 'maitsetaimed a kem a drji proportsioonides', 'kasutada 24 ada', '/ ij of m', 'f i j vaata pakendit use by', '£5 a a jj energiasisaldus / energy value / energinē vertē / enerģetiskā 982 kj / 0 u', 'la 9 vērtība', '237 kcal = b84 ģ ā i &lt;s', 'cc "čeģ s', 'j |', 's u', 'f sr oy c millest kūllastunud rasvhapped / including saturated fatty acids / 3kadā v a 0 iš kuriu sočiuju riebalu rūgščiu / tostarp piesātinātās taukskābes', '9', '0', 'āj n sūsivesikud / carbohydrates / angliavandeniai / ogļhidrāti', 'm ššitik "3 valgud / protein / baltymai / olbaltumvielas', 'io dd o sool / salt / druska / sāls', '65 g kb', 'be 4 netokaal', 'm a aja a ee', 'ga z db', 'iu ru 0 k šā a s']</t>
  </si>
  <si>
    <t>['a "', 'alit „ auzas', 'ge olbaltumvielas', 'vitamīns g— i 8 d2', '100 g produkta uzturvērtība', 'tostarp piesātinātās taukskābes 0', 'tostarpi 4 cukuri 4', 'šķiedrvielas 0', 'olbaltumvielas 1', 'sāls |—— t 07', 'd vitamīns 1', '5 g or riboflavīns 0', 'b12 vitamīns 0', 'kalcijs 120 mg adas „no uzturvielu atsauces vērtības', 's', '|— lt', '1000 g', 'be pieno ir sojos', '9| ša geriausias iki', 'laikyti iki +8 c temperatūroje', 'atidarius«&lt; 0 — suvartoti per 5 dienas', 'ee a = avižos', 'pieno rūgšts', '|m  energinē vertē', 'riebalai 2', 'iš kuriu sočiuju riebalu rūgščiu 0', '9k a angliavandeniai 10', 'iš kuriu cukru a', 'cnatūralūs cukrūs iš orb skaiduinas ut i medžiagos 0', 'baltymai 1', 'druska 0', 'vitaminas d 1', '5 11g', '"', 'vitaminas b12 0', 'kalcis 120 mg', 'g|  "freferenciniy iakirreja tdakas', '„ wz', 's 9']</t>
  </si>
  <si>
    <t>['a', 'aitu a as', '"a', 'a', 'ā ž a"', '—  ā" ja', "4 '", 's ot', 'a i eeā', '2', '" ēpa 8', 'mika " ē! ņ 23 ma j 44 iny aromat', '€', 'let gu lā »2 em ma ra 0 a! "', 'ļ  j 3 r ķ vi ž 5', '8', 'vi! mm šā v2 š s k j id', 'ā g', 'h vie ītsau vannas ia mzifcieermm all vēl /oviz', 'ā', 'a &gt; mo vo" dre', '4 em my', '| sek až k m voni 4k ku lime nasn insav zsirsav', 'vitaminok"c a', 'ļ &lt; it ēst jtermēket nemn rai pa ž i n megērzi', 'r', 'š 4 b i a 0', 'i a csomagolas tetejēn', '/ c', 'a z']</t>
  </si>
  <si>
    <t>['4', 'lithotamni| 1! aalcareum', 'tauki game piesātinātās taukskābes 1!ft! ogļhidrāti 5', 'tostarp cukun 3', 'šķiedrvielas 0', 'olbaltumvielas 1', 'datuma g attiecas uz neatvē u |', 'f rs iepakojumu', 'bēc atvēršanas izlietot 5 dienu laikā', 'stodi 3 varvsgatan ga', '0080022881284—— 4 " lt', '250m a sudedamosios dalys', '"', 'a eoakiitas kai nenati 180', 'mia m aš produkto aaa rotēt viribaja verte', "riebalai ' a", 'm a sočiuju riebaly rūgščiu 119', 'angliavandeniai 9', 'maaukščiau +8 ?c', 'paktā r ie rs gomintojas', 'suvartoti per 9 di anas']</t>
  </si>
  <si>
    <t>['a', 'a', 'pulveris', 's/ a īnij', 'tavi miļāk eādošu i tats savus ps " &gt; a a m s \'"j riņķīsi ar dārzeņu garšu 224ii i mi ilti', '— pulveris', 'iersī 2 āā a ielu ekstrakts', '|', 's erismes vieta', 'š ta', "i  a '", 'ī a', 't anakā with vegetable flavou = orca', 'or lā as "2ā — ingredients', "spice mix 2a t ' sugar tomato powder", 'raocei ze 9 a yy mk eu | rij acidity regulator', 'ar e āu ļ | linel', 'parsles 6', '4lo merge i teaniourtuandnore mr jj ā']</t>
  </si>
  <si>
    <t>['ieee eat le bite teal ala', 'a', 'dupā m ss to m ceksiroze', '"ī lātāju temas sīnu «pienā atiju', 'pu ī dit 8', '1 ž" īfī ae ee ts im \' i| taveris', 'garšvielas t', 'pupiņu mitu "ī', 'marsvielu € sstrakts', '” at ae i a uin ī m nftrbrmn a ae et ieies aim ier "', 'ņee a ri " i mūki pie ea eu die ij taja iet aaa aa a an ēa i ein jā āā mantām', 'a "ūcelsmesvieta', '|ī oz gai ps viel ai aa au ar ———', 'ā', 'amu ea u bel bee t a ai coocoeee — une jz', 'freimani ienesa ae ts cina ie aja ruma mine mē el ga', 'ī | ”', 'm ietu ee eee paija m j br', '| —— a me ma', '|', 't č ba9', 'i a bg ālldadilu lu | uv', 'en s im det oj pi a', 'b', 'ki īū a i |', 'bm m a dēj j | dk 0 1 o y |', 'ā ie„&gt; — | y u a o em ū | am a', 'l ī',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'oā ā ā', 'i nn m a0/', 'tl! ai 8 flooy t0 „sp ce dzitatumi an bsv 8 u emo minnta', 'rits  „ sunnower 0 ai ma to d ext rinl alze', 'a a k ui alla jēja ha ij 1 fl ir', '367 j', 'cot ata ina a ea et te a ari 8 m', '—', "' 9 ' |ingredients", 'corn 9 mai ze', '„ mallodex', 'spice8 |" memmmloilutiirmm i', '0/', 'i "050', 'ieee ramt mar c powder', '41 ii a ela ee at kam ana \' "veaste trac', '„gar ic p wwder', 'piaja lī | at ic ac id', 'citric a', '1 ņ ņ led itka rk na | v lade in', 'j', '"el ulat | al! lauu u alu', 'ua t art aaa a a ata tal', 'm | d ij n latvia', 'urignmai ee 4 | vējā', 'paprni formu mm s jsia', 'ses a via', 'vlēienijā hits bmc v 270 gu ibm te emfasšba rets lāse peli taa arti', 'ienēila eie jā iii a ili a elejā rija ei ei tā "m —————', 'f ga ā || mt parele u ne non f v _— a', 'piel eta ln aa ej taa ej aj a at m u',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't m m au la tel alei led aa s', '" l 1 "ēeov ai pi a', 'ā ž el gv is| j | ļ', '| a vēju m m a m ji u j pā mu to aa me i m a čip + u 0 fr', '= | 7 di ā d | | kvk yonbia "', '| —', '| | || | | | | h ou "ilni im ja m el biji i kia r fii ja bi l | ui u', 'hp j md | bija eu” vimba 45 u a mon ģ di| " | i d | | a | i m add dienu anu sili uen eliti a jam ww nn āfai!', '| vr jj | | | t katla gēl', 'fplit urā imamu hi! mu iiījuj va ata mt a ej a iet ūū alāji |1 ši ia a ss os', '| 5', 'jj " pa | |1 aita et iae enaieī i j ii ju li', 'jo jj v a ad', '| by šn | ku || | pe a mus jet l bollc a', 'mia | man ak nu mm eiezima pa | a melājāvu mi | || an olimi aa m bi— alā n | mīļi d |', 'ji ua el mt duml! jo att va pm —', '— | ws r na di', 'j o iz ļ——', '— ņūvjāj vd tallija k nē m u š i r heneati grēurest i baveigra a nee aja aikittiets ars a ammtnstāīrt21 a nai imi karatē6', 'ji ļāluum i u čģ"ģh"»', 'awmuwmumuusmusu tēja0 dk r su n u ruāīt']</t>
  </si>
  <si>
    <t>["a '", 'a', '”', 'aa ae v as', 'ma šāret ra mi ma a vie ie t aa j4 at', 'ri a pira vir kai ae sazeaaās s',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"bau mk a 3ā a a m i ' atess savā kr m aah a nņ", 'ņmn nņ rrtt d', 'a aa nas', 'w € a aidu ka aa r m a', 'bi ma vi ņ — "nu k u u as', "kaudahetti ' a", 's nas aaa kkk aan r95 nn f5 pr', 's a ku a su "232355 aaa a vaš am i k cu m aaa g ma s bi ņ', 'bau mk am ai rsp kr m', 'ž', 'm a rs sa avi u |6', 'dau kaka va a šo mnn m n rrr',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'kas na me skābuma re kaska aa a |nn iš 4 aiva cd be du nss 0d', 'juina da na ma |', 'ļ a na a ņ fiksi us n t rnobaa kaa i', 'jj  fritronskāhe aig dona aaa ati |n',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'ekasjalas velārs bū aaa a ua aaa aaa a | āu', '"tonah titaati uo aaa aa aa a aa aa ui',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'a pts nobea ne paaamn a', 'f', '— em proinfniti nektārs iela kka | g', '= a —', 'mažiausias s | aā a + at jureim aaa aa av au navara pas aaa ģv  m n aaa ni 7', "'suiat a edotomnin", 'a w a+r bs raga e8001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'1 a da ā «var ka n mo a uroji tif mii m a š |1 m udiy aaa a č ņa inīritu m daka pa', '| a jo as ju aaa tizala njalt miami a ā', '|a n a arti m adšias atatni y na aaa', '4 ? nika aaa o āa au du ma aaa m m n a|', 'aaa a akuotās višijja kia aaa', 'a m „a i šrn 110', 'lai at da aa', 's aaa "77t u aaa aa aa es', 'z saka ada 0 drioc a s fera aka aaa da taas a uma', 'a a kr tb', 's ma n da m—| geriausiasikt', 'nuo 5 cik + kr tadiva', 'as o kas kajas aa aaa kd ī ru saie he| aaa sā a "atilas ku7 ea a eu mad akte ainass', 'ee tn ma std m ga īpleiai']</t>
  </si>
  <si>
    <t>['sojas dzēriens  | 02 gl', 'biezinātājs 1 gl 1', 'm jper chia e440', 'tauki 1', '5 g', 'tostarp piesātinātās taukskābes 0', '2 g', 'oghidrāti 12 g', 'tostarp j g | | v je09 cukuri 11 g', 'šķiedrielas 0', '7 g', 'olbaltumvielas 3', 'sāls 001 g', '0', 'b12 vitamīns 1', '9 0 mgolosit 038 pig', 'd vitamīns 15 pg', 'ar zemu | j a 14tauku saturu', '32 | 4 aingredieni lt', '250 g', 'sojos pagrīndu ne pieno produktas su gyvomis bakterijomis', 'gs 4 ā ā', '_ laikyti nuo 0 c iki +4 c temperatūroje', 'atidaryta suvartokite per 2', '3 dienas', '7 maļ ā', 'ģ', 'tirštikīs e440', 'pepra | «4 4 anelfamtbi vitaminai', "iš o neo mg |7 m ā ač ambito ' kuriysočujuriebalu rūgšču 0", 'anglavandeniai 12 g', 'iš kuriu cukry 11 g', 'skaidulinēsmedžiagos 0', 'baltymai 3', 'druska 0', '01 g', '"', '| 9 +metabolism  kalas 120 mg', 'vitaminas b12 0', 'vitaminas d 1', '5 1g', '7', '— avereveffel piere in vetās natrcīn nēra laktozēs', '| 3 šā a |daba barontini 105e34138 bologna', 'ww | „zem |!tu am t', 'wf scoprituttiiprodottivalsas us / e4050a j s „ a ems a 5 www', 'it—/ a e4900bu —_—n awi jj — a']</t>
  </si>
  <si>
    <t>['a', 'sezama m', 'sā " za o pasta ūdens zaļas olīvas', 'm', 's 4 3 10 gprodukta uzturvērtība', 'tauki 242 g', 'tostarp piesātinātās taukskābes 26 g', '4 āāa i 0ghorīn 5g tostarp cukurl 6g', 'sķedrmelas 69 g olbatummelas 65g sāls 14g izlietot līdz skt zemu t a ā ai', '9 uzglabāt temperatūrā no +1 &lt; līdz +7 &lt;', '8 |ļ t |4 humusas su alyvuogemis', 'zalosios= 9 |a aocēs', 'preskonal 100 6 200 š', 's produktomaistingumas', 'energine verte 1189 k', '/ 288 kcal riebalai 242 g', '18 kuriu socivju riebalu rug5ciļu 26 g angliavandeniai r', '| — ās na 15g iskuru cukru 06 g', 'skaidulinēs medziagos 69 g', 'baltymai 65 g', 'druska 14 g', 'a žd 4 lakvtnuo +1 c kl +7 c temperatūroje', 'avinžirniai alyvuogesnēra e16358 m a kes naderlandju', 'spaudos g', '6', '1', 'nemokamas klientu 2 0 j ho', '| " 4 17520504998702 7 ld', '—ā s m ”ž k', 'ga a', '1 m s']</t>
  </si>
  <si>
    <t>['a', 'a', '"m', '100 g produkta uzturvērtība', 'tostarp piesātinātās js taukskābes 6', '3 g', '8 g', '5 g', 'šķiedrvielas 23 g', 'olbaltumvielas 9', '7 g', 'sāls 04 g', 'm esj vanduo', 'e45 — n', 'gali būti pieno', '100 g produkto', 'riebalai 142 g', 'i kuriu cukru 17', 'skaidulinēs medžiagos 23 g', 'baltymai 9', 'spaudos g', '6', '1', '8 800 e23000', 'npom3bejieho b jimtbeno cnelimajiehomy 3aka3y rimi', '4 1', '&gt;20501906718a ua" ka a', 'n tma 1558 01111661', '|']</t>
  </si>
  <si>
    <t>['vitamīns', 'e vitamīns', 'c vitamīns', 'b', 'biotins', '—']</t>
  </si>
  <si>
    <t>['vitamīns', 'vitamīns', 'a', 'i sīrups', 'ļ ša pulveris', '+4 | cukurs', 'e vitamins', '€ vitamīns', 'b', 'biotins', '—', 'ieteicams pasniegt ar pienu', 'jogurtu vai sulu', 'izp s ā latvijā', 'japšj a mažesnio rriebumo kakavos milteliai', 'vitaminas e', 'vitaminas c', 'liepu "m anēvima 2 os jaa bo centro "0 1m sa s', 'ru 054 0 te/ |']</t>
  </si>
  <si>
    <t>['4d š ēm — zz lar', 'ē', 'aga n ā uzturvērtību']</t>
  </si>
  <si>
    <t>['\' a u m | "', 'da a mu a m ā j a wii 4 0 |', 'as ā| m a fm" še o a ai | i a ui " xm sar', 'fy c m mi "una j m4 vv 27 p3 "t8ē', '—— āū 0 ” uw—_ + n a "a', '"a n m aībītes s ojs ausēta m ku n g āā ki āā nau i a arnas tk m ūdens', '1 ugs', 'l"', 'cana n anctrāfies līdzeklis e300', 'a vmm vanservants e208 apstāties |67', 'ā 4', 'ai dā cmmtū a kcal |ļ enerģētiskā vērtība', '0', '0 g mi niesātinātāstaukskābes r hl r +', 'v', 'a —', '| ā', '_ mb s', 'a ya', 'čukuri —č + ka o — j']</t>
  </si>
  <si>
    <t>['$ a', 'a', 'milti', 'olu', 'ā jj ā ž žē', 'j u nm a a', 'a &gt;ā d mma + m m', "nī' y f", 'ž', 'j', 'a | a a t ā i nu', 'if m', 'd', 'ž v tv', '"', '|', 'āsi 4 a', 'd u a72 " « \' / i iz', 'ij ļ pī', 'm 4 ģ', 'čč frs u 8 j aa a! t| 4 ee yessss" beitzd!l', 'č', '—', 'ēd  \' y ļklasiskās burgeru maizītes 0"em r hikausētas 2', 'ā', 'n standaļas', 'pnvar sat jrēt pienar', 'ā rģētiskā vērtībā aa” ? j 2', '1498 kj4 ku s aoūģ”eās a dk mss', '"wm āā |f \'esātinātās taukskānes 47 &gt; j i 06g ij14 nama arm am jo/ n sa s d 1 n aiu as | bum n 0007 mpte aa att a ra gs mv īnaši klasiskie burgeri', "kad silti a ' 320 911 189", '750038 4 maizītes', '1', 'ieteicame tu aa dr 7', '1 maizīte 809 4']</t>
  </si>
  <si>
    <t>['a se pāstra intr', 'gali būti p', '0', 'aita e šas pset', 'ē awww']</t>
  </si>
  <si>
    <t>['e 471', 'e471', 'przechowywač w chtodnym i ciemnym miejscu', '3gepirarum b cyx0my', 'o pan integral centenoingredientes', 'almacenar en un lugar seco y oscuro', 'gr tpavaviotec ppmvaviec oukaang ano ornpā one aaeeonežuotatikā', 'ļ']</t>
  </si>
  <si>
    <t>['e 471', 'e471', "'przechowywač w chtodnym i ciemnym miejscu", '4 |mejiehmu kmmh', '5436epirarm b cyx0my', '=', 'almacenar en un lugar seco y oscuro', '0']</t>
  </si>
  <si>
    <t>['a', '100 g aprodukta uzturvērtība', 'enerģētiskā vērtība 1750 |j/ 420 kcal', '0 g', 'tostarp cukuri 6', '6 g', '0 1335"olbaltumvielas 16', 'sāls 2', '3 ale cams līdz', 'ruginiai pilno ž šimiltai', 'medus”', 'ekologiškos sudedamosios da yegali būti dirra migdolu ir lazdyn riešutu pēdsaku', 'riebalai ūū 0 g', '0 g angliavandē j010 g iš kuriy cukru 6', 'skaidulīnēs medžiagos 9', '0 g baltymai 16', 'uab „rim ”']</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</si>
  <si>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 '=', 'knta  a n | | ļ | |uti pilī jaa a a ja jai hanu ļ ii |', '|v | | jul a vēra ši', 'j', '|',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'vi m iii vw 2 8 uti', 'u mm mpil butminiiieiestietiti js siem āsi les pet ber kei kae pi basi rr ai nais utt iela inā ui bļe', 'm 4 pret ttmi f',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 adtaa ame eee me a a a m hg žī jam ua čl', '1 nama eu at ēkas zeānāa oļim iem atiemm heat siika hļļ', '"m | y dhe4 dil ja bu dil m |', 'bi 1', 'm vt m ā u enjejjā himtettij lo oo mt ieejaes mutei eja mu ij g m  r 1 ui wn jū 4 ab aa aija ik r ommom um ieej mm ad mi lī', 'ma vihiketb sa eja aadaepa neka amata va baka m ip vau he niti festtrsttertiasi muitu uilēija', 'termi h ž', 'filļi «f ī ft', 'ienj m ba',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'h ji ju', 'm', 'lilti hitu gr', 'u u d', 'ž e110 uu', 'dt ļ lj i', 'ļū sa s', 'c j| uurs', 'h 11', 'm nni m hb deoseeti an te', '1 6 a airi ne u use rt jf m u aulit! at a due nju ja d attb dntintuau i iūtuaikuātē| 22', 's ta', '€', 'lt bei j ld arūras ku ī iet r', 'e k', 'sr hi ai prāt jāj ie eaaus la une umg "jan ž |a| | "  vai rapšu e i d bit bi', 'tus hflt pi 1 ji g je i h neie ai pad |', '&gt;  va |4 alm', '6 la ra it ēpa didi ape urfirauftā t aj ura silti ve val une h lver s ka dl dus al iet ja', 'hama iet taaba rati stat hamastsije 6 l', 'tr hh a u iii ainai mr g hiti retiet tiri tri teti ah rtteīeu 4 ajee peta "7 o hit', '| 8', '19 attrr rt arrtiea tri tri leti fhi ul uijā taja 1', '" r kaa pi apavi al a aug', 'i mm ju hair ati iig tijak palttaj kadi apart t te', 'ci r ana mit de veb u d m aa aa pata enaat pata tr att irjir uilpt 1gpam kaa jaa',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'gil rr l aall rit s tt biti au de akt i en', '0', '"svle pb kā ui ž" ki tā udtusibubu fuli af', 'ieiet et ag j mp r gl ma termiņ— ķiploku', 'ga imdb a vadam dan ee a ala upi pi jj i |6 att mg uci mmmmjūliju ki li', 'dub ld ž "aut maltu bon ac', 'm 77 | g pi lī j | | | sr al | adm 1 a —', 'izma a a a pietafsunārpuses', 'bs pa t vo pm bi leij ua nn', 'i ba u', '"7m rr a ai uū"', '"',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'iu ž i " di a aatrterrer drei ra aprit vaira ocdč iz jl lg bašia” jausjak i ai a kara nat t t t ūņ n r eee mela', 'a " t"ant oērnma ju ido', 'ag uti bs batt maju nr eio tomu mucu mt " "m " ņ | t us"04 jilllo huti! dati wtubrhutumtu e5148', 'iii mmm t "—————————llrr ma īm if ied | j', 'hmm 4 nn —ouīn || t ītāji mm', 'pi hit tūnī jj ī | ši ilu kn | | vspināju tat kde lrā mmm mimi o 192111131', 'mmm a tt 11', 'ī ūūamnnnai īri | ļ', 'li ! ļ li m | ! 2m ——— aaa a t na ialaa ee re ti t te itttīrjii i i a en nitu " igora gprs m', 'u a', '| mad 0', '" " | " | 4 | azin ji "m hmm itt iu u', '—', 'jū | a ma | g mr n',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'ii o i m imo ji m iu pal | d git 8', 'i ja rrāā ļ biju ra tank eka att', '"m pipari it poniiju jim / 40" | ļ a me | v | ļ | | |', 'ktm m ma č i | um m " u m ūd u 14t', 'aastth ņ il lo ņ mikj u aj m m ā uu | y | medirnīu y il kam |', 'ī j my v ru j ! m f 1', 'tsj rātā ida ļ | m j jļ', 't', '/ apr u ā au n 5 u_ ā a uv mī ūdri bama itt ada st po wa w ļ ibm fu utt _ļ ja it att', 'n m 1nf iau īuu', 'rt uri viltu r utt aaa das', 'fī ma aj', '— — — |i nu ikreite iem ire ie rīti ti tt jj iii', 'au t t a t tā', 'l', 'm—_ņzloneēāēāēoāeonet —e tā pu kenko n mmt — |', 'i nn ram un na ļ ta na nigra a ņa 1 =', 'j itt tr st tt tt "mmm iu tiju le m tt li itt pea | nalmji | eka tā on att i m rati it t tt m āj k u nfiru a', 'a pl 0', 'ipo nba rf || ā', 'edu t eu um', 'ea da', '" o', '1 i / 44', 'a tuc? vil']</t>
  </si>
  <si>
    <t>['bio "= i | —kviešu klijas pārtikas', 'izgatavotas tikai no augu valsts 1', 'm a t n4 izcelsmes izejvielām', 'g', '04 ra  100 g produkta satur |gda| gda 1 gab 16gab', 'n či', '37 | 110 ao ma t tauki 1', '67 g | 2', '38 0', '14 gs šn ej tostarp', 'piesātinātās taukskābes 0', '15g | 0', '77 0', '05 —————— 4 4| mononepiesātinātās taukskābes 0', '348 t — «se polinepiesātinātās taukskābes 0g 167 — ve4 ogļhidrāti 72', '41 g 0', '07 —', '—oe / h tostarp', '2', '10 = js a']</t>
  </si>
  <si>
    <t>['3 g palmu kodolu tauki', 'i/ 287 uzglabāt vēsā un sausā vietā', '"a 9', 'pieno', 't peumwuhbie ranertbi b kakao rma3ypm', 'kakao nopoliok c nohwkehhbim copepxkakvem xpa', 'moxet da', 'xpahmtb b mpoxnanhom m om āj', '5', 'a a smemmaaaaaaa "jjlatvija', 't', '/f', '654 74440 aa di veel ateicams līdz a mrnetomasa = m 97 cc', 'netomastt ām £ parimennaražots latvijā wwnetokaad  4 šā']</t>
  </si>
  <si>
    <t>['a', 'a', 'h', 'tā |aa j asaak tje a a a nm', 's', '_a a eee pa na aero', 'au a ms ——————————— _ —', 'ša ši — tina če s»', '—', "— '", 'ā', '" 2', '—— ——— š 3 —ie', '=', '—— —— —— ——— —— i aaa m smā', '" p', 'i —_— čž', 'ās — aaa a', 'a ube', 'ša s2 s', 'ž i', 'j as j n "a a', 'č', 'r', '4 u', 'ka ja  ļ i p 4 ā |', 'jši i  sā ņ = as |', 's m ma m4 žž"u a ģ', "ēo ž' ka 5 „ž š lu ma", 'f', 'd — ķ bi 4 m tap', 'a „ j īx ā', '— ff', '| kj | ē | di”', 'tu m a as', 'ū āā ļ a', '= r', 'ž', 'as "ērnu a s ar |', 'ās iš j ļ | br vu s 4m', "ļ '  e", 'a ļ', "ļ ' a  m sa ja ik", 'ā aka a', 'sia m ts mrr aaa m', 'ps x', 'ām ss m? $ i ļ 200 i 4 x m', 'y „ a ns ļ m fine is al', 'sis mā i ms ka ma m a rit 4 ā', '4 če is', '"', 'mara i', '" da \'  "m āā tas ar tt m', '_ n', 'o = kadri ģ me 3 as', 'ai ē ir da r ms6 rr 2 es ē / iv', 'a a es i ļ', "' a a", '" " i &lt; " | „oo', '|', 'rr ā » was', 'ma r i  ļ i', 'j h u j ga mia i', '4 | u4 | | ļ', 'ē la as a ” ae a g i a es ar »ji 4 f', '4 ļ | 1', '1 š', 't m  /', 'šā m —"', 'š kāij!', '4', '"dd h', 'ā as', 'ž ē', "ei  4 ' 9 a o ļ ' u ē j usa š rum a «4 340 | lh uj md dm a kdaļ aku", 'm 6 ņ paa s', 'tsj ļ + 44 |', '| | veļudi vs mm || tā |1 des kat amma sa aa "aa ada ns krec |']</t>
  </si>
  <si>
    <t>['a', 'druvas iela 2', 'opex0b m monoyuhbix npo', 'produkta uzturvērtība 100gsatur/100rcoaepxur viena šķēle', '1', '5 g', 'saturj enerģētiskā vērtība / 3hepretm4ueckaa lliehhoct 1747 kļ / 418 kcal 26 kļ / 6 kcal www', 'xwpb āā ā a ā ā dg 0', '2 e 1 dfazerlatv']</t>
  </si>
  <si>
    <t>['ma s = drupinātie graudi', 'esee s dzeramais ūdens', 'rudzu sarkanais pa t ?2 str iesals', 'ii n |', 'a me produkts var', 'paši j |', '100 g ēž „amaske produkta satur', 'tauki 0', '9 g', 'tostarp piesātinātāsm ta taukskābes 0', '2 ogļhidrāti 460']</t>
  </si>
  <si>
    <t>['šo 6', 'te z', '= a ip 4 lu lž &gt;', 'j g 5', 'ee  ”', '=', 'a s a', '4 ā y jn „a s ā ā a', "j ž '", '"ām 1 se rr', 'šā bi m ”  " m j 3', 'izes "ar b a t ti s arn t v "i oy r', "sh a a š ē '", '3s 1 s va a is diam s me n i a ā na ae a aaa iei taas r s pan a is', 'ēd j ām tais', 'n vs es', '| ba jāt ža ž 2', '” tes', 'g a', '" "g ča 4 ā š m 5" še 8', 'č', '4 4 ā', '= j r a a na', 'ba ” j 1', '4 dt', 'v s sme zēna a aēm 4 p', 'a ā', "č1 tu nm ie ravēa m am esā ā i č ten sa n —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'zm d 2 j a i rd 8', 'c m s aa zs g m t abe” gem 1', 'i a ss a 3a an', 'ē me ——', '7 iš a — bar ra pe i md', '€gazi s rudzu iesals kim zemas a ra āāž', 'as k a «4 =', 'aa m diizeao', '|', 'ms ds = "= 9 a', '— a v m aa', '= am j ž et "ba m', 'sa s ls  z a" "a', 'ž = x =', 'ea lk a ģ ž—  ea mas cepšanas procesā uz klona izmantotas kviešu klijas a aaa a t ot i t k ie s ii n a estris i a cc”', 'aa ze tm a"', 'ae 100 g produkta satur', 'kei" su 7 a a a sw', 'k a &lt; m kd x 1 7 a mm a', 'v', '= 4 are» tm  im —_ īb 1 1 58 kj/ 274 k | tr s ve n ad c', 'i m', 'm v', '"oo 4 — »', '„x « m pe', 'k pa b', '0 3 _', '"a urā bi', '„ m ž  s a” —— ams kas tauki 1', '5 g no tiem piesātinātas taukskābes 0', '3 g es s" ta z &gt; va z abi a ž š 78 " dis us n  2 —', '„dē i a ogļhidrāti 545 g notiem cukuri 7', "8 9 a aa ' = vi aa as meta t n ie ņ", 'tita a m m &lt;8 čkiedrvielas 10',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's » ma daā', '—', 'u', "0užčžčeguas 3 ' a + bi&gt; = 88  y", '— — ēd t aa „ ā']</t>
  </si>
  <si>
    <t>['a', 'a', '|', 'a as i', 'tauki / riebalu / rasvad 0', '9|', 'ja eeeeeeeeeeeeeeeeeeēeeeeeeeeeeeeneeeeeeedezezeēeēeeenee eee —', '— —', '=', 't', 'piesātinātās taukskābes /= eejkoostisosad i jam ju', 'pārm | riebaliniy rūgščiy / 0', '1', '| irr k a i au  milest kūllastunud|', '0 gdruska']</t>
  </si>
  <si>
    <t>['art eo vaartusņa o', 'a tiebalu i rata— a aņņņņ t', 'tā o iadarati', 'vaata paken 18 šķiedrviela s /lastelienos']</t>
  </si>
  <si>
    <t>['masta 20920990000 otas u00 000905', '104?aa oteeao 00000000076 9', '414 4rā an o rao cotoaotoečfnaoolot ” 0404000a 6004a 0', 'e ka a tāvdaļas', '+', 'ā "emu |ov', 'l 2 rs', 'uzglabāt sausā  vēib sisaldada seller as atē tu š ā ā vesa vietā', '100 g produkta satur/100 s prodro ie ir maistinē vertē/č  č eicams līdz', 'skatā i koi 100 g tootes eskmiseit', 'elm u sudedamosios days? kvietiniai miltaiiau', 'rapsu” y  enerģētis? "1056 kl/249kcal —a špinaty miltelia!', 'au ki 7 iebaaijes 0', 'geriausias i', '"i iš a kūillastunud 2 149', '04hs miles" a ndenia 5 299!6 0', 'ogihia ši emē s gari ka — ļ', 'rp cuku sm medžiab o 71 jā š „rap a — pi', 'p', '— deac kohas', 'tosteri aidu ag j gatt 44']</t>
  </si>
  <si>
    <t>['olu', 'piena', '|s enerģētiskā vērtība', 't j 100 g produkta satur', 'taukus 19 g', 'tostarp piesātinātās taukskābeses 14 g', 'ogļhidrātus 42 g', 'tostarp cukurus 6', '9 g', 'olbaltumvielas 6', '0 g', 'sālikā 112 g', 'o', '4', 'sda ieteicamā uzglabāšanas temperatūra']</t>
  </si>
  <si>
    <t>['olu', 'piena', '100 g produkta satur', 'taukus 18 g', '2 g', 'ogļhidrātus 46 g', 'tostarp cukurus 11 g', 'šķiedrvielas 5', '6 g', 'm olbaltumvielas 6', '7 g', 'sāli 1', '1 g', '&lt; ā idē trasties zemesriekstu', 'kur var a j |mandeļu', '1 azdu riekstu', 'i', 'a ma nor aradjira pec']</t>
  </si>
  <si>
    <t>['s', 'tauki 2', 'tostarpjire piesātinātās taukskābes &lt;0', 'ogļhidrāti 17 g', 'tostarp cukuri 0', '7 g', 'šķiedrvielas 5', 'olbaltumvielasmnin 6', 'sāls 0', '2 g', '9', '380 g sudedamosios dalys', '"| riebalai 2', 'iš kuriu sočiuju riebalu rūgsčiu &lt;0', '5 g', 'angliavandeniai 17 g', 'iš kuriu cukru 0', 'skaidulinēsmedžiagos 5', 'baltymai 6', 'druska 0', 'spaudos g', '6', '1', '8 800ā e23000']</t>
  </si>
  <si>
    <t>['a', 'a', 'pē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'uzglabāt ledusskapī un izlietot 2 dienu laikā']</t>
  </si>
  <si>
    <t>['a med lot llout"', '" energiasisadus —', '—', 'aida as ja ān wn ates | s kuru sočuju reka', 'čaroohydrate / anglievandeniei/ tbiga 7 75—— i ūdens', '0! which sugars / iš kurie cukru uslemokai |millest suhkrud |€ mahetoode suhkrumaisisupp', '1', '5 serving in the packi=bstore from oc to 4256 ņ =250 6', 'iepakojumā ir apmēram 1', '5 porus s lu open "&gt; l', 'producenzgamitoas ēra 1', 'š iesomusauis', 'gēla! s2c saugo s salta t', 'ļ 124 širvintos']</t>
  </si>
  <si>
    <t>['|„ "rēms', 'c mahetoode suhkrumaisisupp', '„ dii vūrtsid', 'ā "« organic products / ekologiški produktai / eko dģiski produkti /mahetooted m”zz irom u"c to +25c']</t>
  </si>
  <si>
    <t>['sarkanās of which sugars | spun rinas 4 1 ae nininas a reila kvingi šums  tostarp cukuri / millest sukanupiņas”', '| — | balymei/ o "€ mahetoode vegan vūrtsikas oasupp kinoaga', 'vesi — " |iomatid', 'id s tieami', 'kuuislaugupu " "| asos malas a 0"']</t>
  </si>
  <si>
    <t>['a 9 aa "', 'pazbectm bonoji 8z | attiecībā! zoo tholiemum 1', '1w= 1 2mānt 3 minūtes 2', 'bapnīr+ 3 mmhņytb|ļ tinis! | lv ā', 'asoļniks ru pacconbuuui 1+ setā _— a j coctas', '_', 'r', 'm 100g produkta uzturvērtība / ieteicams līdz un partijas mumstmuebaa uehhoctb 100 r nponykta 440 k/1īm ražošanas datums / haranposattģētiskā vērtība / 107 kcal / kkan1 netweckas uehhoctb 51g/r"u mkupbi 0', '0 mcne hacbiuehhbie xmphbic kmcn 134 gr 4f ie rāti / yrnesojibi 04 līr | i"am a a']</t>
  </si>
  <si>
    <t>['a', 'j coctas', '— arzns', '5 amase',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</si>
  <si>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['h', 't bb _', 'a a lb = &lt;', 'bapnīb3 mu hytbil m www| m s v po coctas', '—i m it šan cylliehblē aimcmukm', 'u', '|', '1 ļ ž r', 'n | nc t', 'ta ieteicams līdz un | "t', 'n ražošanas datums! +', '4 en a 345 kl / kid f', 'a a s j 1\' "pi ies', 'tināt "taukskābes / 0', '4g/r a', 'div  mene nacsnuennnbie kmphbie kmcnotb! j 4', "086 | yrnesonu ann 68g/r 'a torarp sukurā / b tom nmn a 26g/r"]</t>
  </si>
  <si>
    <t>['a', '1” š rk pn a rta "0', '|1', 'ā |', 'a m s jetīna', 'a ars pipan', 'ii s i aņas', 'tauki 3', 'piesātinātās taukskābes 0', 'oghidrāti 5', "'", 'tostarp cukum 3', '9a sāls 1 ūū', 'sia rimi 1', 'kvietiniai miltai |1 nn”mielēs', 'baltas balzamiko actas', 'actas', 'produkto maistngumas 1000 1', 'nebalai 3', 'iš kuru sočiuju riebalu rūgščiu 0', 'anglia vandergi 1 mt9', 'iš kunu cukru 3', 'druska 1', 'spaudos g', '6', '1', '8 800 e23000 āj m']</t>
  </si>
  <si>
    <t>['ē ad tanu a ā tu a', 'o a', 'a aas', 'j | ž', "da ' ' um", 'ka ā i a āā', 'ī b', 'radām aa ļ', 'rvētas skābenes j', '| s niežu putraimi', '”v | — ja 2274j/ 54kcal', '_', 'f rtt a o', 'j', '0', 'las —_ gar esatinātās taukskābes', '69 i "m € —', '2 _', 'a 4 c', 'v', 'zarā i', 'sa a" aa', 't ar ūdeni attiecībā 1', '1 vāni jj isaa lt', 'un partijas žm m | ī sū ad || na id ā sast aa" kā " —— j']</t>
  </si>
  <si>
    <t>['ž', 'da', 'pa! ā « + ģvr', 'ā', 'ku mi a s m afi | 13 ļas', '9', 'a | ba |', 'rapšu ā ad a n', 'garšas pastiprinātājs — mm ū', '4 ļ aria', 'alut 3 lae mm', 'g', 'o —bu mt tupeļu šķiedras', 'a s āpv', 'u pētersīļi', '100g produkta mma f ā au', '518k/ ma gt |', '5', '2g ogļhidrāti „ o am a = |', 'tostarp 1', '3', '—6 ņč— |1', 'sajaukt ar i lāj n x', 'pri |attiecībā 1', '1 vārīt 3 minūtes', 'ieteicams līdz |a ta jun partijas numuru skatīt uz iepakojuma', 'n |', 'd a aan n ša ī a a o', '—']</t>
  </si>
  <si>
    <t>['ma as a mia a 2 m ja v ga „aā m i" ēras as— m m', '»ge a oastavaajas', 'sālīti m', '1 e10104 mr att m', 's m "r', 'mau a gurķi', 'm «&gt;——čč paokīs a jidens', '”', 'am ā a ——', 'nātrija „” "— oo aņ ad ibm dei pod ” a', 'ļ "a sii a sai a— |glutamāts', 'tostan ad „j —', 'a 039 piesātinātās taukskābes', 'tostarp 3', '2', '09 kā aa aal — olbaltumvielas', '1', '4 apja a dzeīlis dl udei', 'm id m m', 'āj n d |3 minūtes', 'aa adam | 47502117 cc c"— g kb šā nn" šā', 'e „i pa" va  o a']</t>
  </si>
  <si>
    <t>['a ā ——', 'ju o tomatipasta ūdens', 'rem ri i t', '—', 'mul m velniaadikas', 'uns m sad', '— ņ = almslākls magus punane gk bm 1a7', 'ananas pomidon paso ši rt—m s rs ele pipar', 'paprik uruzas dele sarkanā saldā actas', 'saldžiosios runā īši kia ā " tālās aun ie', 'bambusa  saldžiosios žalcsts pis 2 4 kāritu 00', 'paprikaekstrakt vii 4', 'ananasi saliņa dat ekst kas s', 'paprikas modiīkuots em a aaalēkmes u g milest m rakts', '100 g produkta uzturvērtība', 'druska antoksdms "s a ģ a taši j g sisvesikud 0 on vērtība 376 kj/ 89 kcal', 'llaat „aa s «u sot "okudainedo ja', 'a g', 'tostarp piesātinātās taukskābes 0', '1 g energinē v i a &lt; v mā daši a dt enne', 'ab age 210 g', '0', '| ļ 5 kur ailņšk "—', 'a m 4vija kuivas', 'pārast io oioas 0', '9 g', 'olbaltumvielas 0', '5 g', '5s anglaeroēt sus ļ āsirius ok', 'pērast = u š leteicams līdz', 'skaidunē ausi a /_0', 'o āj0s uori st', 'rimi pē juma atvēršanas izlietot 3 dienu aikā', 'pa m mā āū = „ētrar', '—— ao "+ oi ļ infotelefon laviā sa rimštati ot melt „per ša gav vē ā g', 'adi ss eaauu t', 'i', '— lv', '— bezmaksas" 18 ""= sauksmēm latvijā', '80000 180a» _— v', 'biģ j ģ']</t>
  </si>
  <si>
    <t>['m', 's ļž pēc atvēršanas uzglabāt ledusskapī', '5 ml', 'pudelē 12 | |a porcijas', 'gis a o 7 a']</t>
  </si>
  <si>
    <t>['ļ za servingideas ” "4 mix with ci ij a n aaž name ntro in sou a" dā', '3 lv 1abasc0 zaļo piparu mērce', 'mē i= &gt;astavdaļas', 'j', 'a 1', 'pēc atvēršanas uzglabāt a', 'j uu jlt tabasco greenpeppersauce padažas', '4 iosudedamosios dalys', 'actas', 'askorbo v arūgštis', 'm', '60ml a a —koostisosad', 'destilleeritu dādikas jalapenoķipānāēm g', 'ennekasutamistloksutage ā ”korralikult', 'enerģētiskā vērtība/energine vertē/ energiasisaldus j a |']</t>
  </si>
  <si>
    <t>['a', 'a', 'j pr s eks 2 aa a rrr rrr s s rr ks lesee r t nin s s 2 a s s r pi s sp ritus ā ņj enims 8 srs rs rs as "——— — ——— a ——— — ss rr  irnunmēna', 'a ——— |', 'a ar rrr iki tt ss ks l s las r', 'ss 8s r r a jt m 8 a a i aš a m r 8 88 s bai ddi a a a ra ma tam ss 4 sm 4"5 jo ra rt rs m s n a r a" rr sr sts i a a iem s', '| s = slss pērs sroč s lv tabas', '0očipotlespi ā as sastāvdalastū piparu mērce', 'a tee a o', 'pipari j j', 'ļ s', 'sī', "m '—", 'm  kiņl ok vos ga iaens', 'taas 1 ba', '| s', 'o āā| s i čj rrr i', 'o', 'f sarkaniepipari', 'uzgla „', 'š', '2 suiata da 8', '=', 'rs m j =m sibi un vēsā vietā', '|', 'v ž mr ē72porcij i ienakni a i« m  &gt;m', 'ši a', 'r i — ma', '„ i', 'še « aa a » m jum ž š ”', 'distiliuotas actas', 'prieš km a” š + +4 iki', 'm', 'a m', 'pr brem ā  j j', 'mā re — m a” | „ ara', "' s iā &gt; ”  l4", 's aidā s&gt; x + «', '” š  uksportsjon5mi']</t>
  </si>
  <si>
    <t>['beta karotīns', 'da 4spirta etiķis', 'tema sāls', 'v | āā a!uzturvērtība 100g 1 porčija idd a v aaerģētiskā 2590/ | 389/ ju a” mt a a ravertība', 'g 68 10 | 1/98', '|', '4 ts —m ā ipiesātinātās v nm n "i a ataukskābes a ī/ņ li an a” |ogļhidrāti bn ni v mi | 4 n| sāls m mvielas', '4 | 0 f z ē']</t>
  </si>
  <si>
    <t>['a a a', '| 4 "a44 j | $is "1 mb jura! j mm l', 'dt x', '1', '1 a a a i m| aiejus skrucinti smulkintir sirucint lazdu riešutai   — ud5 bg atveru dribsniai', 'ryžiy ļ= | miltai', '= 1 salvkliniai miltai', 'skrudinti 4 | add']</t>
  </si>
  <si>
    <t>['"m |', '€ e| | aid', '|', '£', 's', "pilnaraud _ | 'ē", 'rīga | v', '= m 4 —z ea te dribsniai', 'palmiu s a | | a āls ra r vert pa 10 es aāa | re ak as ev', 's āā saiālā', 'j', 'eee a im aj 5', 'as ve "ev vs 3| visy grūdo daliy kviečiy dribsniai', 'ryži jdre a ka ž vw — 1 we" 8', '0 oga 8 j= | miltai']</t>
  </si>
  <si>
    <t>['wi i"iii iet \' j | |', '”', '|', "ri is p0j | nm a a = os j '5 | | —u jumi—", 's', 'p', 'vai 27ju ten u eja', '"izmantotās ellas apzīmējumu skatīt pie derīguma a ā sm \'ermiņainformācijas', 'kartupeļuizcelsmes vieta', "š sij ee pp ķ ' u mn otato sticks classic with sat 3", 'p " jāf s iratm oo gu lnformation regarding used', '"žes next taittie v jexpiration', '$ | pi a| ru apyersiit4a kaproben 27—— eee a „a t kia ccmueckwm', 'conbh 4 rarr —————— aawimijākiekaau bi cocras', 'ka m”s savus č petu ww ocraa', 'up 5 vnm pancoboe', 'r', 'o6oauagē s a', 'ēku zzurkdasit = s nom 30bahhoro macna cmotpetb bo3ne mhbopmalimm o cpoke ra s a” ai']</t>
  </si>
  <si>
    <t>['a', 'a', 'ā = as šā o', '1', '/ am a ācon ogs lsl jj ho', 'lai ee žf br tī o inribaria iem', 'sausoje vietojg a 0 ci pēratūrai e vietoje"4 tava j nassis kieki', 'i ir 1108 1 ko is ir pagamini pakuotas naudai 078 nu liecinagu', 'bi da ntaktai if gamīnim', 'aucojani uo tuesiajpas „ aa pasiteiravimu', '0 data', 'žiūreti na jani aps ij a4 a artu &lt; x + š z n', 'www pa uūt  iu aa 4 tatmu peļu čīnsi', "1 ēs viršuja nomaa kartupeli au ' m &lt;sals", 'augu s ma rent mu la ras gu ela', 'y a r a ē', 'r', '| i', 'lrs det a x s &lt;', 'oliaitāi sada izevetet eee ron ģ+ kontāktinformā atumis', 'm pacin', 's šmeā | au', '4m m liormāciju', 'lūdzu a nas a ašnusē', 'dei da a "al e e = ———— apmeklējiet mūsu n 6', 'a | ma', '8 med? ee rns rr rest lvk ataust ptz ae sr', 'poa ra a s aa jee kar ši ——— teklējiet mūsu mājas lap vairāk inlomēna — ma ar tulikrēps id', '— ajas lapu ww estrelirts oom isosad', 'i j iote', 'kaa atanas nter x „a', 's s |m a net ulvas', 'rapsiseeme m tu', 'j| gaasikeskkonda', 'parim em ese eest kaitstuna ituvas suhtes mā ln iek am enn 4', 'keskmisel a uigig saot', 'pakentars pirts 2', 'ā', 'atm s a em koluma saathiseks au  kuupāev', '1 a šī', '= eks palun kulasta  ata naken iž es  pa ae še jūrgi potņlli r v', 'žal hs m" g']</t>
  </si>
  <si>
    <t>['| — cocras', "—— | n  uzturvielas / nutrition facts / mmlliebas liehhoct5 / 1009 a mā ' | enerģētiskā vērlība/ energy/ 1715k/ka bheprermwyueckas liehhoctb 323a ogļhidrāti/ carbohydrates/ yresonpi |_— jt tostarp/ of which/ 5", 'r', 'u', '|m', '2 1 es rss s res']</t>
  </si>
  <si>
    <t>['diff pp s "ja |', 'm srauzdētas | roasied —', 'fxkapehhie— / pupas | beans bobbi4 a aroregano |withoregano |', 'm', 'm  grauzdētascūku | roastedfavabeans | xapentwe', 't m onmbkoboe mocno š 4',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 '1', '4', 'a m']</t>
  </si>
  <si>
    <t>['f a', 'temperatūrā kas | | ”', 'c', 'lai iegūtu vairāk informācijas un m sd ēman kontaktinformāciju', 'lūdzu apmeklējiet mūsu mājas lapu pa 2" = 4sana www', 'ailtikika krovi proti ve la 4 a”= sastāvā', 'lūdzu tetējiet prodūrtu | | āā»ā instrukcijām uz papīra maisiņa un neplsīju pamat | rr m 1pat i pagatvošanas lai', "_» ” = 5 jaunu 'ņ", 'f', 'n liji 10 popkormu pirmo reizi vai to darāt', 'gs i i v di 10 šmk', 'sālitada kivas jahedas a', 'deks tt ajļa temperatuuri 25 74 a']</t>
  </si>
  <si>
    <t>['a aapakta paruošimo instrukcija yra ant vidinēs = 17 „mā', 'raginimai same ja atidžiai perskaityti prieš | 205k amd" opraginimas turi būti atliekamas &lt; ” ad šiķis popkomspažatmmiona mikroviļņu k ģ” "m', 'ļ \' "krāsnī', 'no tiešiem saules 4" &gt; adjv stariem pasargātā vietā', 'temperatūrā kas — i" jš j nepārsniedz 25 c', 'lūdzu apmeklējiet mūsu "a j5 lapuwww', 'a « a f| opkorna pagatavošanas instrukcija iruziekšējā', 'pirms pagatavošanas lūdzu t ” "s', 'uzmanīgi izlasiet to! pieaugušajiemirjāuzrauga ”', 'j " "apopkorna pagatavošanas process', 'm o macb mikropopkorn soolaga', 'mikrolaineahjus j ie „ad s ee', '770 ž m ās', '7 palmiēāli', 'jahedast ” ”', "alla tempē! s leks l olun ' ”t informatsiooni ning kontakti saamises f | gpiris am iii aeēenijā 60"]</t>
  </si>
  <si>
    <t>['cukurs l', '— sāls', 'jna i  tīsi pulveris', 'čili puli 4 4du  —', 'paprikas eksirakts! m', '— var', 'mazi bēri 198 |£ 9 — _varaizrīties ar riekstiem', '=', '4 ļ en coated peanuts with "mexican salsa" fa 4 \' \'ta', 'suga d', 'p', '— modified starch', 'ē', '7 2 j— onion powder', 'may contain tracēij4 | ”oo — packaged in a protective atmosphere', 'small children 1 6” a j', '— nuts', 'peanutoriginisnoti 4 ” "']</t>
  </si>
  <si>
    <t>['—', 'a šā fr ā', 'aa j', '— j č', 'a—— | — 4 €če " s 4 j ā', 'š', 'ā', 'ba jā ” a | ā', '4 ā j']</t>
  </si>
  <si>
    <t>['š —————— marinēti gurķi', 'skābuma w 3enerģētiskā —  1870kj regulētājs', 'sinepes ē ak', '"8 tauki', 'spirta y āā d', '3', '9', 'ksantāna j aara cukuri', "8 ģ '", '_— olbaltumvielas', 'skatīt atzīmi uz iepakojuma — ģ jja „ uzglabāt temperatūrā no +2 līdz +20 7', 'jā a4 a pēc atvēršanas uzglabāt ledusskap! +2 = 1ūīēdu pm aa to is nrklā food latvija']</t>
  </si>
  <si>
    <t>['a', 'krāsviela e 150d', '—| skābuma pē eu', 'spm € ābolskābe',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'a ražotājs', '» rrēst a | r  tae ņ lv', 'ļ "', '800 la šā — da']</t>
  </si>
  <si>
    <t>['skābuma a', '1 ām inkālija  citrāts', 'aa produkta vidējā uzturvērtība 100 g', '| leteicams iezi maamu s zunim ies ezi skatīt atzīmi uz iepako', '140 kj/ 30 kca uzglabāt temperatūrām a ed |s kerli piesātinātās taukskābes', 'a ik n aa a ām', '85 g x ts — mē sia „orkla foods laimē mt', 'šī', 'ī tvss orklei spilve', 'i']</t>
  </si>
  <si>
    <t>['t', '9 ai ļaaa mērcē ietecama j bzz e\'a ma a tas dārzeņu salātu ās j "a— alēlamir lustratīva nozīme pagatavošana', 'rē j', '&gt; mērcesalātudārzeņu waaa daļas', '—', 'u', 'i a — 4idējā lērtī', 'produkta vidējā uzlunēmos pi skefi atzīmi uz iepakojuma ī verikperskā vērtība', '100 4 0g uzgebā', '08 1 amas ci', 'wwa iem uzglabāt iedusskap! ā č_ —čžolbaltumvielas', 't — vma em 25']</t>
  </si>
  <si>
    <t>['a "', 'gabaliņi v ieej',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ausntaie', 'latvija ī', 'ed as as | ņ']</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</si>
  <si>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'nātrija |spotus ets ps eos i sets dz ta 34 ? 9ma cmd 4 sr a 93 28 vekkas', 'v 4 " ā to na pat ie aa atl', 'pvo ads ars t an ditt ra bea tw ža aaa rot at afa1 peru pr u es eap po r rs', '5"niss va ts + a nā 50 g d 6 kika', 'i', 'slots ck ru varna simba k oo 8 n ās', 'k 3 s eu mr  » fr a a"a', "3 in ot 4 era me ee ie» ' sll c ca k reno rr r t perteno", 'alk s 77 iii k aas tee i n 6', '1 9k hh 7', '4', '4 hh g gp 1 88', 'šši an a tue ue ct operē ģ8 alt nano wrist mt boks a ietraiebs ve ij 4 "ebu u', 'es v r ā 1 = rns vo ir āā', 'ešiījis a ch', 'jel n es ep u t „0 a s a', "āā c lla eee ra ' ā4 š lat k k r ps esa a as 7ac addā ga svativ 44t aiēfit vali ka p", 'eb reiirs bs 3 4 j bi ram ka 8 da t',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'a āj  gi a a 0 č ž f o sū aa lk m 54 8974098 =', "s '", 'j žgem a ass ou lu lc ņina ke j 28 aali glan māsu nu —_', 'br 2 ā ē ģžee are sm ana ak ana ž žž č alz ac', 'ā', 'āoda kai 4 ģ lla apl oe a « d p i', 'šā 4 cat laa lks ga &lt; pr', 'm 1', 'u', 's igau tb g elegant m 35', "ca v «eum |4 am kris k ml neo ru 'š", 'idkā m at', '6 t emer u u tdr u šbo mur oki aaa at s a det dd tat ģ', 'brr wlan bi n aa', 'maa ām ā a pp via d ča uacetnetars kine kdinātas | |']</t>
  </si>
  <si>
    <t>['kakavos sviesta', 'm e322', 'enerģētiskā vērtība 2150 ku/ 515 kcal ae ee ee emuo „tostarp cukuri 490 g šķiedrvielas 8', '5 g', 'olbaltumvielas 6', '1 g', 'sāls” 0', '01 g', 'ieteicams lidz m beigām', 'skatīt uz k m sausā', 'ražots po f pr rimi pasūti masaunkdlaosiessirmo£s kakao pupiņas ir no valstim ārpus 5', 'a deglavalela 161', '4 juodāsisšokoladas', 'ž būti ————kviek miežu', 'lazd ela ne kan pirka arena vie eimjr ei edge riebalai 2904', 'is m "ee de gana a540 kur cukru 490 skaidulnēs čž— 058', '5 baltymal 6', 'druska” 0', 'pagaminta lenkijoje pagal specialyķ usa ma lglaas masē rlakaja sviestas vab es ikakavos pupels yra ls ne es šaliu', '4 dt einem klienty aptamavimo centro', 'm "macno m3 ec', 'he bxomnaujmx b ec', 'taa o a menener īsās ats riadnīg nātrija klātbūtnes rezultāts', '38 b24 ana 4 752050 002928 &gt;100 cp', 'd', 'pap alu']</t>
  </si>
  <si>
    <t>['a', 'imaen vj produkta uzturvērtība 4 renarā ties iārtība oe u a a a n a1 |', 'ol ukta uz', 'urvertība 100 g', 'enerģētiskā vērtība 85 kj/ 20kcal tauki &lt;050 €n morot kaka ab a0siarp piesatnālās laukskābes &lt;0', 'ogļhidrāti 3', 'tostarp cukuri 2 9g akerna', 'abalumvieas 1', 'sāls 0', '+ c', 'ne ijī ce $ rr k == kaujā „ a', 'm ieleicams līdz', 'a elemjoāū iea 181', '144 1 y', 'namam gu ā', 'ž ekologiski trinti pomidorai', 'trinti pomidorai koka i 10', 'riebalai &lt;0', 'iš kuriy sočiuju riebalu rūgščiu &lt;0', 'anglavandeniai 3', 'iš kuriu cukru 2', 'baitymai 1', 'druska 0', 'spaudos g', '6', '1', "4 ' vēdetuva", '8 800 e23000 «sroran', '|2259 c i 10']</t>
  </si>
  <si>
    <t>['āda a m', 'a', 'a', 'se s s t as ssde a eee', 'ap ——  — ē š a', '2', '”am ne das 0 lt vals rtu o d nn m m', 'm ij iwn os ēz vei1 79 auers au 8 ul ā j  moc ats== vjuu mu vouvu', 'ī', 'vu u na it n āā s n kacīmet', '4 ma kne me a', 'ti k mahekooslisosa 1s keisudi jja0ks op', 'on b ž kutsauk wi iekuu uso s u imbas', 'pa piri s a', 'mia m aut a0 macjocziris 429 m ko rams nm a18', '— f', '? t 4', '81 | ci 4 s a ai aa a', 'ā hlrs nts kam vr a ukca lava 20', 'ene aa aataus ž a', 'iomailela iunumi sal ī 140 140in milgitbi 9 u m 47 ae mā m', 'īm mo zim a ē', 'varskrlu oi u r in oo civvockije 14 pules dknujo lu', '4 4 a c mappen ļ 50 8', '"ut te bi j o am uasīunun rasvian a u ž ā', 'or doc kuiastu! vuntavo || 1 8 i j _ netam ā i za =00 miesī kuias  rebhat atemperatuun! avaluc purki he ua kuummikus mitie ūlsa | ac ka hi mad ei kitēji ve—', 'ma co tada kummmass klnassi1cbale ” j —_', 'c ja to opstikoh', 'o 0014', '14 n nircīa talu enno vaācd c1 wi i luutiumu vl nasj” hide 4', 'n 727n0pa = tr \' j c va ēd m " xž n mm zi dju"c latarmbiba su pāe f', 'a0 pirmnsāia ies s pildīkūja nac valū', '03044 1 de si +000 ko rorguvaja u j', 'fk =efecdmūūia besis 4hāni cesui | ma aro one s vivo dgisko keoids ācuasmuija ces 5 modem +2 dūudbs 2', 'ly daci uunks u u j', '+372 cites  eliks sāls &lt;īnal kinirāmē repecfīi uuiīviccio ju 7 az ā " 0 i ch khanun āā loti \'',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'1', '1 vii j nh kraāai! iu uu ju u ģ āij„nuu jam', '„zr s īm a abi i 5 rortiha vu ku vu kudi lat', 'ā dāi —', 'fr dājioj enor udk vii wg j', 'iem cikui 18a nl u aciās 1', 'olba asķ 4 a a hoc jān oaihiūrat iu u u u m —rdaki =4 lenusaa” 4 necalinalac tai hokhabvus uz vs ma', '— o 3 etc nas', 'uu icuu s —ma ola dl d— labas tomnerstūrā pēu aveisanas uzg o', 'āā lama krš s wetā istabas ii pola c iu ā ā dlabomao lid', 'skail uz se ā', '4', 'uzolabai auda vioi a 5 3d dienu ieikā ieiil ls i sbūbā š m tt', 'm ta um izlietoi 51', '_', '"dārcniedz + uj un izlietot u ci a donbwva iela īr1 njaāā ā m  imderatirā kac nedbarsniedz «&lt; 1 aaa tava a lenlavaleta 10 a', 'j ma', '= oga dr da hh uu mjēvac sj', 'j s s 9 bi m', '1 iz a ja 5 mi vja ifašati iaēbāba', 'da nat 19 a ā a ak s', 'fr j ģ = ž on', "42 | his i aiā' die aa m nn k '", 'v kb', '"ā ri da makuluma paznto opēnija', "veneme it i ' jz 0 u j 1 ļ dem mma ām _  ra", 'v', 'vu f laras 28 ohai vu a ču _—', 'ol lory pasta"', 'deznaksas tārunis &lt;  — jalus',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'i a', 'saiišasa 0 i ai iists ss ss wnaudota maždaun 7? 5', '8 g', 'iezju pvili l  drurijs cpēiiti ieba 4 iu mī faa a u', 'balai o 50 158 kuru soc vu kri satisnie vielojēneraina', 'e410 pa t oja m nnnenhasjai vu', 'to ē &gt;? an', 'ha i | av da', 'aut vē u joukjiju! „0 i 4 gm kajas az', 'io ka šā žana p 1 ā 18a baltvmai 1 0g', 'ne auksies id ā =ms &lt; mr 41 4 ha mm mu a', '| io anu vu zīmi tā kia via abans', '$', 'bb sklotoc paganini sasoē tale kor h oris iemperati roje nūucara re gai', 'ž 7 ani etliketes m ge da pu 4m he mario temperatūroje mā geriausias iki', "v kr eee' aa iausias ļ āām bon ti ner 30 dienu", 'geriaus 11 t', '00194 ape i škāt iadāāsn', '6', 'rot lietinja dali y ā um hm', 'n9 sāniine d j 81»', 'op&lt; naa mau — m jād 41', '1901 1 mm ūā s', 'mia i b |11', 'd ā i š ž', 'pa a č', 'uad n 29800870000"', '1g nou  lici tuju " m o ma "vu|', 'oļ 4 j j', 'ši entrote dua ” save n', 'ļ ļ avinocēnntu āā', 'ļ š', 'una askientu epiamavi maka a aa f č', 'ra „a č ž +', 'ijas m vēlmi imaaa ļ m i rgangen av', 's es', 'ā', 'ooppna a ee jjs ā ā', 'dos atum galier lu"mas i a as esa a 27 id os a a i', '= _ ž sis', "' t fore", 'dkas a ž se locket', 'tad s i m se ipe a ma']</t>
  </si>
  <si>
    <t>['1004 mura nota t', 'pirms lietošanas a a sakratīt', 'skatīt datumu uz vāciņa da i i a a a a amatē «gd tomatiketšup', '4 |e 500', 'peale a āāžž j avamist hoida kulmkapis', 'kibirkšties 9', '8', 'e4242 —— |ā o +37052397739', 'dzidiem s is š"tgtktm', 'ofieceumst e', 'rukki tee 5', 'per tt r iuifodeugestaee www', 'at vau" šo pa ū rasas']</t>
  </si>
  <si>
    <t>['sipmaekata v um |', 'duktaizgatavošanā izmantoti 185 g tomātu', 'ameerika stiilis grillkaste rostitudsi f 6', '— sirupiga', 'rostitud iesnoi bd dš — virts', '100 g toote valmistamiseks on kasutatud 1999 5 ” ža maistingumas/ uzturvērtība/ | jrī" 2 m os loitumisalane teave 1009 109', 'ērtība! energiasisal us 110 kcal | 1 kcal', 'j c rba "e0ala tauki rasvad | ga 1d pk v 0” n iistari sgi niedalu rūgsčiu ou āt este piesātnātās taukskābes! 0', '19 7 nestlē', 'v ī | —']</t>
  </si>
  <si>
    <t>['ii produktaizgatavošanā izmantoti 160 g tomātu', '"0 am', "g toote'valmistamiseks on kasutatud 160 glomē", '|maistingumas/ uzturvērtība/ | be n č| toitumisalane teave 1009 | 109', 'gooa tčēre vertē arms kate tos "oo ā dem vērtība', 'energiasisaldus bo kcal | 9kcal| paa a |nievalai! tauki rasvad ta ltlaļ ūn d', 'jo ka k | van  egilā', 'mi 05iarp piesātinātas taukskābes! | u', '| n sm 3 m klāstu rasvhapped', '9 |', 'e', 'a iš kuru cukru', 'tostarp cukuri | te t anebju bc 41ē mē', 'i ā', '| ju  ņ āā āū |']</t>
  </si>
  <si>
    <t>['a', 'tomātu biezēris 0/4 m a', '100g produkta ir saražoti no 188 g tomātu', 'duntes 3', 'lve! j hd', 'gb koostisosad', '4', '1009—i =&gt; ķetšupit valmistatakse=190 g tomatitest', 'one hi |s', '„', '—', 'an | kaiakkis a aga ds j 1ļ']</t>
  </si>
  <si>
    <t>['100 g produkta iznērta', '| 4ma = enerģētiskā vērtība 173 ku/ 41 kcal tauki —', 'ja uukskābes &lt;0', '1 g', 'ogļhidrāti 6', '2 g', 'tostarp cu ur 46 g šķiedrvielas | āā 4a a g olbaltumvielas 17 g', 'sāls 09 g', 'pēc iepakojumaatvēršanas izlietot 3 dienās ražots teljā ats', "izplatītājs latvijā sia rimi latvia 4 — ' 's jegeva iela 161", 'sudedzmoos dberieneka por —_ko rest 47 7 dusk', 'rūgštnauma | f']</t>
  </si>
  <si>
    <t>['a', 'tomātu pasta 3', '4 |āā |2/', '3 j | šf modincēta kukurūzas ciete', 'ē 100 g produkta uzturvērtība', 'enerģētiskā vērtība 251 40/60 kal 3 _tauki 20 g', 'tostarp piesātinātās taukskābes 03 ļ oghidrāti 3 ēā 85 gtostarp cukuri 45 g', 'šķiedrvielas 09 g', 'olbaltumvielas 15 g sāls ja ī ķm 1', 'skatīt uz i rriris pēc atvēršanas uzgabāt r kas —ledusskapi un izlietot 3 dienu laikā', '3', '1 i t"m mr padažas makaronamssu česnakais', '7 i n', '570 pomicoru a', 'n mm ki o o', "'", '100 g pro or im a | a', 'š maistingumas', 'energinē vertē 251 1/60 kcai toma! j akušā sočiuju riebalu rūgšču 03 g', 'angliavandeniai 85 g', '45 g skaidulinēs medziagos idrīs otas ni rt saldytuvēgeriausiasiki', 's pdt pats upo pe pe']</t>
  </si>
  <si>
    <t>['omāu nasa 4 ma + pp y lu ia i sāls', '100 g produkta uzturvērtība a m a esr &lt; enerģētiska vērība 131 4 31 kca tauki 00 g tostarp piesātnātās c whm—a „a per taukskābes 00 g', 'oglnidrat 34 gtostarp cukuri 36 g skiedmieas | sāes f', '18 g olbaltumvielas 15 g', 'sals 05 g', 'skatīt 2 ass ienakojuma pēc iepakojuma atvēršanas izlietot 3 dienas', 'ražots taa a ī— | pēc īpaša rīmi pasūtijuma', 'i m 3deglava iela 161', '_', '0', 'k pomidoru pasta', 'rūgštinguma regu vari t |', 'enegreier a adm', 'nebalai 0d g is kuru sočuju rebal rūgču 00 a aaraa ās \' m"34 skumicuknu 309 karduins taa tdammosuvartot | mpiper3 a lietuvoje uab', '6', '—']</t>
  </si>
  <si>
    <t>['ās 74 h olu', 'a', 'a', 'aļas', 'sasmalcināti tomāti ieijam ma iekning ar framtagen med + ā', 'čili piņar v', 'če č ? a ē', 'atom ā iegai jienom att den kan staplas aja  —sīpoli', 'e 330', '| enerģētiskā vērtība 300 kj/ 1 kcal lauki 3  = g samtidigt ār den &lt;| tostarp piesātinātāstaukskābes 0', '7 9 ieņem oo sbarochbestār till stērsta t', '" fr tostarp cukuri 3 6 olbaltumvielas lvu', 'do u ž ās', 'ge 2', '| g j dē mucā gar leteicems līdz', "uz artong sommaren fornybar t'|", '29 abc sc a m', 'as ņ č ļ oh a s |» ji a aa " = sp mj iepak ražots itālijā aaemr os e102', 'i mms tatuts atsauksmēm latvi 80000 kort sagt!bezmaksas iepiianās sa on w u adaz oārrabiata su sa apainkars', 'veganiškas hpadažas su 071 varam g m nofu tv e', '3 žjsvogūnai', 'rūgštinguma n', 'a aaaliejus', 'produkto eller hemmalagad | a —juliuojanti medziaāga', 'reguliuojanu m a', 'sočnjuriebakprūgšēu 0', '7 1alen svartpepp a ākcal', 'riebalai 3', '8 g', '1$ kumu sociuju ! cukruy 3', '0 9', '4ieiet ļ ndenial 49 g', 'ds kuru g je vietoje š d m a1 angliravanūcina ā aikvti sauso v ās', 'i gabaltvmai 2', '9 g', 'druska 0', '99 — stēs', 'pagaminta 8850m grun m das šas iki', 'a a a ačienausias iki s aa m 111d dmi ae aja']</t>
  </si>
  <si>
    <t>['sērs skābuma regulētājs ietkskābe', 'ra "om v iemet verve sdk ne vemīa dog_ aas nratkta', 'k/200 kcal tauki 105 g tosts pa a', 's peemnātās aukokābes 10 g oglidrāt k 20 iostam ckur 03 am s obaltumvielas 10', '2 g', 'sāls 24 g', 'izglaņāt iemperatūrā +2', 'maa a pēc atvēršanas uzglabāt ledusskapī', '+2', '+8', 'c', 'ma aa |gs skotīt atzīmi uz iepakojuma', 'latvija” saiem a zvaigžņu iela 1', '” lv', 'zam m bezmaksas tālrūnis atsauksmēm', 'j', '„ ā']</t>
  </si>
  <si>
    <t>['pulvera izcelsme e šim e „vidējā uzturvērtība 100g', 'z ūda m produkta', 'kcal tauki i g tostās "i abu', 's piesātinātās taukskābes 18 g', 'oglhidrāti 16 g', 'tostarp cukuri! u', 'db ā—— m olbaltumvielas 10 g', 'sāls 2', '2 g amats +2', "a 'i pēc atvēršanas uzglabāt le pi", '+2', '+ j c', 'n', 'ž', 'zvaigžņu iela 1', '” lv', 'g2 10 +040 la 6d aae u', 's', 'iā 4', 'a it āll s', "—' 6 a wa"]</t>
  </si>
  <si>
    <t>['cukurs at ā"2 \' m 5 ā', 'i', 'ā  v 3', 'dte a s', 'ž', 'a ”', '2', '1 lavas ņ f +', '!', 'f | vonesteras mērce', '| t4 te 1 ee sakt us mai pm i', 'ra a ne rt ai i teem a i tim siknnu gdabs ale no &lt; |', 'ā', 'm ao ui cams rannulntnae 4 auc ba vaga ea ti jotiemā gam yi c', '—  9veņj', 'konservanti | swwlie fe a a a a a s a m n p sales ār a ar a no pa ejat rt šai', 'avi a netības', 'r',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'u', 'uuu u ilu dur 114 a', "iš tart '  zils i ļ  nbodiemija ra", '» ! kpa la " ša tā a', '4 |4 a', 'ē ama = a" as 4 šu "i n da ča na k ž ļ', 'dus w', 'sāa m pa ku ea', 'gm s aa a', 'm', 'jas ala ase s  m š āž di j ā āmas dad', 'alā " — i ši ā _ iši et a”']</t>
  </si>
  <si>
    <t>['0 līdz + un izlietot 60 dienu lalā |1wrsniedot derīguma termiņu', 'peanut butter cresny 5', 'ķ sr iiļ postlents rasted peanuts', 'ye ā ļ 4 la„„ ābihiā "tema sēvios contains peanuts may contain traces of ns "aaa a datu| uu storage t+5 to+c', '4 jau pēa ai zras go eeedina best miers rus 5', 'j ___', 'm', 'n a a a  ooūjū—ēs a "00', 'penutā ap ap vorker capeprrars 8', '10 ww „/ t', "00090 mb|reaaua s 4i ———— b ' stav lest before", 'f topa js ie', '|4', '+ 4', 'aati m bus aka ee closure / g fin  — m ig nl 4 iļ uieuerum ļ nponasonaten', '| i v i | | | 0', '1d m', 'a es v m']</t>
  </si>
  <si>
    <t>['— cocoa butter', 'augueļļa = sova oll', 'sea sal ron alā"a s rapšu sēkuu eļļa', 'best beforebondutujesj 3 var', 'printing on the jr stenaī m jour partijas nr', 'ž and iim ba s udrukātu uz burciņas', 'ms n manns n kovkmneormāciju', 'lūdzu apmeklējei 76s s ms ms pu wwwestrel au ju00€i a', 'm', 'ā fi']</t>
  </si>
  <si>
    <t>['iii san 9', 'glikozes sīrupa izcelsmes vieta', 'uzglabāttemperatūrā +2', '+25 "c', '+8"', 'šķirot kā plastmasu kms „ ražotājs', 'o ūū avi a a orkla zvaigžņu iela 1', 'l oo| | mārupes nov', 'm', 'o a ——č', 'lv ss4 4750022003065 neto masa ve aievāž vs a a']</t>
  </si>
  <si>
    <t>['nātrija', 'kālija"= n karbonāti', 'gb koostisosad', '|a āā =  voūib sisaldada piima']</t>
  </si>
  <si>
    <t>['4 tdk =', 'a am te matescd kakaviniai sausainiai s aaa sa eu iet še r  sudedamosios dalys', 'mai inaumac/ izturiā aņ ģ milteliai', 'natrio ka b zs sirupas', 'tešlos kildymo medžiagos f', 'ā rūgštinguma reguliuojanti medžiaga in old y "ri druska', 'gau būti pieno', '"m vietam a rapšu eļļa', 'a iki ak uri/millest suhkrudvi karbonāti', 'skābuma regulētājs = gu', 'm', 'marsaturēt pienu', '6i04x4=165ausaini neroļ d naktntāidisena', 'nisutā „ suhkur', 'e2400 k/ 2000 x 16 kūipsist', '1 klipsis == 11\'g1"relrendnisv|', 'ammooniumkarbonaadid tāiskasvanu vē arii m ij eemaia maš ļ_ aaa er droit lēna mm sool', 'happesuse eva a aston ike', '|ā ator', 'vaata kuupāeva pakendi kūlje_— i proaramos kuuma eest', 'kas ir iegūts ilgtspējības x i', 'cocoa meri a lvaros', 'morieguls i gispējidas r cīd brownie pyrago skonis', 'ctd brownie kūkas garša', "mis on saadud d ij ds la tacocoa life'i jātkusuutlikkuse programmi kaudu", 'c 1 76 g cn aae oem itt 2']</t>
  </si>
  <si>
    <t>['pr eridiisard ris a ie škāļa te| produkts var', "+18 c + 3'c", 'kokosy pieno', 'kakavos sviestas', 'saugoti nuo tiesioginiy s']</t>
  </si>
  <si>
    <t>['a', 'kooritud kāry seemia m +1 saulespuķu sēklas', 'voib sisaldada pimaci = 4 sojas', 'kakavos sviestas', '=7', 's ja jahedas kohas', 'uzglabāt vēsā un pieno ir kiaušiniy pēdsaku', 'pērguvālja tee 3', 'uab „rimi lispaudos g', '6', '1', '8 800 e23000', 'ipow3beneho 8 flonbiue10my 3aka3y rimi']</t>
  </si>
  <si>
    <t>['biešu sulas koncentrāts', 'd koostisosad', 'soja āa bsporcijoje', 'zs asī 6 ? auns aa mi v 100 g bila', 'goog/ = a', 'di e pes s tscr n m m ma tā neste ats']</t>
  </si>
  <si>
    <t>['a', '100 g produkta uzturvērtība', '8 g', 'tostarp piesātinātās taukskābes 8', '6 g', '7 g', 'ājšķiedrvielas 1', '9 g', 'olbaltumvielas 1', '4 g', 'izšķīdināt 1 kubiņu 500 ml iverdoša ūdens', 'džiovintos daržoves  ” jsvogūnai', 'gali būti aria pieno', 'iš kuriu sočiuju riebalu rūgščiu 8', 'skaidulīnēs medžiagos 1', 'baltymai 1', 'laikyti sausoje i alietoje', 'atsargjai jmesīīte 1 kubelj 1 500 ml verdančio vandens', 'pagaminta vokietijoje pagal specialu rimi "a dužsakvma', 'spaudos g', '6', '1', '8 800 e23000', 'gaminant produkta nenaudotas aromato ir skonio stipriklis e621', 'a abyunbotikbie kvomkm c oboujamm', 'īdom3beneho b īedmahmm no za | ā| ieva hooumy 3aka3y rimi', '120 g &gt; „ sā en 4 "4 5 " 0 8 0 6 f', '2 3 f', '4 ž | šāo aas ā pu a ā']</t>
  </si>
  <si>
    <t>['ē sāls', 'g tomāti', 'ij a āj nn ma', '10 g', 'izšķīdiniet 0', '5 | vāroša ūdens vai pievieno', 'gatavojot citu ēdienu', 'j | |', '— zggg kcal', 'soja ja kala', '— jo lu salēa onotās omon ph laug nembi dl', 'ise taiskasvanu vērdluskogu!emer s 12 a', 'j']</t>
  </si>
  <si>
    <t>['| š am', '=', '&gt; wa 4d']</t>
  </si>
  <si>
    <t>['berudzu piparkūkas disksastāvdaļas', 'rudzu milti', 'margarīns', 'augu eļļas', 'palmu rsp0 86', 'rapšu', '| informācija per uzturvērtību" 100 g produkta saturūdens', 'pārtikas sēls', 'emulgatori', 'e322 rapšu', 'e41', 'skābuma regulēlējs e980', 'sviesta', 'am bz bē = a ie s om oga ea', '/ aromatizēts', 'krāsviela beta', 'karotins', 'pūdercukurs', 'kviešu milti miežu iesālā  enerģētiskā vērtība" ei a"2 zekstrakts', 'os', 'glikozes', 'fruktozes sīrups', 'cukurs', 'skābuma rēgufētājs!e330', 'tauki', 'tosterp', 'j 2309 /1 aromalizatājs', 'ueršvelas kanāls', 'kūstnēlas', 'muskatreksls', 'smarārie pien', 'aezatinatās', 'aulakanes usa vīlandis ingvers', 'merpajat kardamans', 'satsgis maisījums ieojasmpmli', 'kviešu', 'miesatinātās tenkskābes a taas ua"lz oviste ārdinātāji', 'e500', '6450', 'sūkatu pulveris', 'diekstroze', 'kvieši kūklrūza', 'sāls', '&gt; ogļhidrāti', 'tostarp =? 88094jo praata beries seima', 'ii i āīa tur ā', 'au | riekstu', 'sulfītu', 'sezama sēklu p mduktu daļiņas', 'pe erer 2aa ed ss o eee mi m no cepšanā iz mantotajiem']</t>
  </si>
  <si>
    <t>['| informācija per uzturvērtību" 100 g produkta saturūdens', 'sviesta', 'am bz bē = a ie s om oga ea', '/ aromatizēts', '&gt; ogļhidrāti', 'tostarp =? 88094jo praata beries seima', 'au | riekstu']</t>
  </si>
  <si>
    <t>['| informācija per uzturvērtību" 100 g produkta saturūdens', 'am bz bē = a ie s om oga ea', '/ aromatizēts', '&gt; ogļhidrāti', 'tostarp =? 88094jo praata beries seima', 'au | riekstu']</t>
  </si>
  <si>
    <t>['m dau iš 14 i', 'en', 'enirahmie milch', 'e442', 'e476', 'pakartotinio spaudimo vanīlēs pupeliu gabaliukai', 'stabilizatoriai”', 'saldživju derafonjiu laloniu dena', 'penis —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saturēt soju un citus riekstus',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</si>
  <si>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['ir saldējums ar madagaskaras vaniļu un piena šokolādes glazūru', 'atjaunots vājpiens', 'sviesta eļļa', 'sūkalu sausna', 'piens', '"', '» | ā74 o', "pi 4 va aa k ' n vi u o cs j t ' ā"]</t>
  </si>
  <si>
    <t>['ir saldējums ar madagaskaras vaniļu un piena šokolādes glazūru', '"', '» | ā74 o', "pi 4 va aa k ' n vi u o cs j t ' ā"]</t>
  </si>
  <si>
    <t>['83025 lt kokosiniai pieniški valgomieji ledai  su kakavos glaistu', 'pabarstyti traškiais kokosiniai iniais', 'sudedamosios dalys', 'nugriebtas pienas', 'cukrus', 'grietinelē', 'iš pieno', 'gliukozēs sirupas', 's ardio kokosai  tizovnu kekenai', "kelaasu ļ 'ā gērimo milteliai", 'kakavos sviestas', 'kokosu riebalai', 'kakavos masē', 'nugriebto pieno milteliai', 'alyvpalmiu riebalai', 'saldintas sutirštintas nugriebtas = —pienas', 'kokosiniai sausainiai', 'cukrus', 'kokosu drožles', 'kviečiu krakmolas', 'kvietiniai miltai', 'pieno baltymai', 'tešlos kildymo medžiaga m6j natrio karbonatai', 'pieno riebalai', 'laktozē', 'išrūgu permeatas', 'iš pieno', 'emulsikliai', 'sojuy lecitinas', 'e471', 'natūrali kvapioji medžiaga', 'r āstabilizatoriai', 'e410', 'e412', 'natrio kazeinatas', 'iš pieno', 'sudetyje gali būti', 'žemes riešutu', 'migdolu', 'lazdyno riešutu', 'maistingumas 100 mi', 'ā benerginē verte 1124 kj/269 kcal', 'riebalu 16 g', 'iš kuriu uu riebalu rūgščiu 11 g', 'angliavandeniu 27 g', 'iš kuriu cukru 23 g', 'baltymu 3', '1 g', 'druskos 0', '12 g', 'laikyti', '18 ”c temperatūroje', 'atitirpinus pakartotinai neužšaldyti', 'tinka vartoti iki', 'žr', 'ant pakuotes', 'uab "mars lietuva', 'lvovo 4 āg', '101', 'lt', '08104 vilnius =', '85', '266 0726', 'informoeffem com', 'lv kokosriekstu piena saldējums  kakao glazūrā  ar kraukšķīgiem »kokosriekstu cepumiem', 'sastāvdaļas', 'vājpiens', 'cukurs', 'krējums', 'no piena', 'glikozes sīrups', 'ūdens', 'kokosrieksts', "kaltēti 'kokosrieksti", 'kokosriekstu piena pulveris', 'kakao sviests',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saturēt',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</si>
  <si>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['saldintas sutirštintas nugriebtas = —pienas', '08104 vilnius =', 'lv kokosriekstu piena saldējums  kakao glazūrā  ar kraukšķīgiem »kokosriekstu cepumiem', 'vājpiens', 'krējums', 'no piena', 'kokosriekstu piena pulveris', 'kakao sviests', 'vājpiena pulveris', 'piena olbaltumvielas', 'piena tauki', 'laktoze', 'sūkalu permeāts', 'nātrija kazeināts', 'no piena', '| ossipulbe r']</t>
  </si>
  <si>
    <t>['saldintas sutirštintas nugriebtas = —pienas', '08104 vilnius =', 'lv kokosriekstu piena saldējums  kakao glazūrā  ar kraukšķīgiem »kokosriekstu cepumiem', 'kokosriekstu piena pulveris', 'kakao sviests', '| ossipulbe r']</t>
  </si>
  <si>
    <t>['ata na an tumšās šokolādes konfektes', 'kas gatavotas no7014 s j a a īstas beļģu šokolādes', 'tai pievienojot tikai pašasmz a izsmalcinātākās un garšīgākās sastāvdaļas', 'jam m i sokolādes konfektes apvieno garšas', 'kas pilnasž m ļ maiguma un reibinošas laimes sajūtas', 'ā sokolāde ir dabisks laimes avots', 'dāvājiet to sevun saviem mīļajiem!sastāvdaļas', 'tumšā šokolāde', 'kakao masa', 'cukurs', 'kakao sviests', 'emulgators', 'sojas lecitīns', 'dabīgsvaniļas aromatizētājs', 'piena šokolāde', 'cukurs', 'kakao sviests', 'pilnpiena pulveris', 'kakao masa', 'emulgators', 'sojas lecitīns', 'dabīgs vaniļas aromatizētājs', 'augu eļļas', 'palmu', 'rapšu', 'piena tauki', 'saldais krējums', 'saldaiskrējums', 'emulgators', 'e471', 'stabilizētājs', 'karagināns', 'amber šokolāde', 'cukurs', 'kakao sviests',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 ieteicams līdz', '= skatīt uz iepakojuma05 4 7d', '9', '|', '| jata 41752256 1001011']</t>
  </si>
  <si>
    <t>['kakao sviests', 'piena šokolāde', 'kakao sviests', 'pilnpiena pulveris', 'piena tauki', 'saldais krējums', 'kakao sviests', 'sūkalu pulveris', 'piena tauki', 'olu', 'piena', '= skatīt uz iepakojuma05 4 7d', '|', '| jata 41752256 1001011']</t>
  </si>
  <si>
    <t>['kakao sviests', 'kakao sviests', 'kakao sviests', 'olu', 'piena', '= skatīt uz iepakojuma05 4 7d', '|', '| jata 41752256 1001011']</t>
  </si>
  <si>
    <t>['at = mm am je | ūā|bs sa a s a a — 2a aa a es f', 'daudz proteina', 'bez e621', '350 =| i', 'ģ a azceptas požarska kotletes', 'sastāvdaļas', 'cāļa fileja', 'mehāniski atdalīta cāļa gaļa', 'kviešu milti', 'ūdens', 'olu baltuma masa', 'cāļu ādas', 'rīvmaize', 'satur akviešus', 'rudzus', 'miežus', 'krējums', 'sāls', 'augu valsts šķiedrvieļas', 'aromatizētāji', 'satur rauga ekstraktu', 'skābuma regulētāji', 'e262', '6331', 'sviesta pulveris', 'i dā8 biezinātājs e415', 'antioksidanti', 'askorbīns un citronskābe', 'dēlstroze', 'cukurs', 'garšvielu ekstrakti', '”| 18 100g produkta vidēji satur', 'enerģētiskā vērtība 940 13/225 kcal', 'tauki 13 g', 'tostarp piesātinātās taukskābes 3', '3 g', 'ogļhidrāti 13 g', 'tostarp cukuri 1', '79', 'tt1 = olbaltumvielas 14g', 'sāls 1', '5 g', 'uzglabāšanas temperatūra', '+2', '+67c', 'sii ā liralā produktā iespējama šādu alergēnu klātbūtne', 'soja', 'a', '" e', 'sinepes', 'selerijas un auzas', 'produkts cepts rapšu eļļā', 'siepakots aizsargatmosfērā', 'pēc iepakojuma atvēršanas i|8 izlietot 48h laikā', 'ražots igaunijā', '"bmsi', 'i ntnt liru" izplatītājs', 'as "hkscan latvia"', 'atlasaiela 7', 'm ssi izlietot līdz', 'rr atsaksmēm', '80005100 bai? ?', '3 2 3 rīga', 'lv', '1026', 'tālrunis atsauksmēm', 'ā |6sm „ps s aemi m | ss']</t>
  </si>
  <si>
    <t>['at = mm am je | ūā|bs sa a s a a — 2a aa a es f', '350 =| i', 'cāļa fileja', 'mehāniski atdalīta cāļa gaļa', 'olu baltuma masa', 'cāļu ādas', 'krējums', 'sviesta pulveris', 'tt1 = olbaltumvielas 14g', '" e', '80005100 bai? ?', 'ā |6sm „ps s aemi m | ss']</t>
  </si>
  <si>
    <t>['at = mm am je | ūā|bs sa a s a a — 2a aa a es f', '350 =| i', 'krējums', 'tt1 = olbaltumvielas 14g', '" e', '80005100 bai? ?', 'ā |6sm „ps s aemi m | ss']</t>
  </si>
  <si>
    <t>['m tu u ņ ma', 'lata mk emu iss nnita zs an a na vitata | i ” a lv mi poa " ļ \' na j |', '4 au pa ā 0', '"', 'my sruba ātri pa 1 ršas makaronu a', 'gatavojama vistas gaļas ga anajs tākaronai zupa', 'ww', '0almivriebalai', 'dehidratēts produkts', 'sastāvdaļas', 'makaroni', 'bež "0ā1 p', '0', '|3s medžiagos', 'kviešu milti', 'palmu j sāls', 'cukūrs', 'skāņiš fj a ļpuiķeniu ās regulētāji', 'nātrija karbonāti', 'kālija karbonāti', 'biezināte vamo stprikfiai', 'guāra sveķi', 'garšvielas', 'sāls', 'aromāta un abi hwvlbonukleotidai', 'pastiprinātāji', 'mononātrija glutīja', 'an āāpastamokai', "dinātrijas'", 'ribonukleotīdi', 'kaltēti dārzeņi gās m tan flmišinys', 'karis burkāni', 'pastinaki', 'ķiploki', 'maltodekstrīns', 'meli nm vas105 alpinijos', 'garšvielu maisījums', 'karijs', 'kumīns', 'korait ar 4”im atm pipari', 'alpinia galanga', 'ingvers', 'jētājs', 'saturrēlēs isiniu', 'mieliy melnie pipari', 'asie pipari', 'aromatizez rauga ekstrakts', 'saulespuķu €', '8']</t>
  </si>
  <si>
    <t>['lata mk emu iss nnita zs an a na vitata | i ” a lv mi poa " ļ \' na j |', '"', 'gatavojama vistas gaļas ga anajs tākaronai zupa']</t>
  </si>
  <si>
    <t>['a / ”4d g d —', "bd šokolādes vafeļu tortē'aršokolādes skaidiņām trifele", 'sastāvdaļascūkurs', 'kviešu milti', 'augu tauki', 'palmu', 'basijas', 'šokolādes skaidiņas', 'cukurs', 'kakao masa', 'kakao sviests', 'sausais piens', 'piena tauki', 'aromatizētājs', 'sausās sūkalas', 'sviestsi', 'piens', 'kakao pulvesis ar samazinātu tātlkt saturu', 'olu pulveris ciete', 'ēmulgators saulespuķu lecitīni', 'irdinātājs nātrija hidrogēnkarbonāts', 'sāls', 'aromatizētājs', 'var saturēt riekstu un zemesriekstu daļiņas',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</si>
  <si>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['sviests', 'olu pulveris']</t>
  </si>
  <si>
    <t>['a / ”4d g d —', 'kakao sviests', 'sausais piens', 'piena tauki', 'sausās sūkalas', 'piens', 'olu pulveris ciete', '„o | ofettarmes kakaopulve', '/ 1/7 piēecē 0g', 'kergitusane | total fat/lipides total 15g ā naatriumvesinikkarbonaat', '| cholesterol/cholestērol &lt;5m g carap', '| $odium/sodium 45mg  ā| apomamuzatop', '—————— mē | iemtgia m pazpbdoimtejib t pokapookat hatpma', '| 3momkho cohepkahme yacmu opexob v apaxmca', 'cpenkve 3hkauekua muleboni lehhoctm jo oma total sugare/sucres 18” pa| ee eta" zl oru aaa em = lt rej includes 12g added sugars/comprend 12g de sucres ajoutēs a t', '/ 256 krāni i ia', 'aa „protein 88 _— |']</t>
  </si>
  <si>
    <t>['sausais piens', 'piena tauki', 'sausās sūkalas', 'piens']</t>
  </si>
  <si>
    <t>['a / ”4d g d —', 'kakao sviests', 'olu pulveris ciete', '„o | ofettarmes kakaopulve', '/ 1/7 piēecē 0g', 'kergitusane | total fat/lipides total 15g ā naatriumvesinikkarbonaat', '| cholesterol/cholestērol &lt;5m g carap', '| $odium/sodium 45mg  ā| apomamuzatop', '—————— mē | iemtgia m pazpbdoimtejib t pokapookat hatpma', '| 3momkho cohepkahme yacmu opexob v apaxmca', 'cpenkve 3hkauekua muleboni lehhoctm jo oma total sugare/sucres 18” pa| ee eta" zl oru aaa em = lt rej includes 12g added sugars/comprend 12g de sucres ajoutēs a t', '/ 256 krāni i ia', 'aa „protein 88 _— |']</t>
  </si>
  <si>
    <t>['233', '"ass aaa a— s r rr rrr o ee r s r ss s lira aa aa a r a d tar n rrr rss ls r as —— a a r ršā r', 's r r rss r r r s ra r 2 a pt tr spp s lt tīri aa r s =ssta s sli iis rpr? tr re rs aaa as 9 smm m kk ass s prpp rrr r r š a s a s rrr', '9rss bl lš 27737',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8493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31888',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6574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</si>
  <si>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['u as na aa s a a m aa sus ma pr 3 els = lrs sr rš mm s rrrin', 'a 3 rex as s a ea em |', '| seei', 'lo spss ss ss š as a š lsģ sh rss a ae srs rs szi =', 'a pr rrr rr rrr šis rrr sdas = š 14 ppl rl fi štr rrr rs &lt; 84āā m rns melu piedevinu aatstirš',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'i ra 9999899989 r r rrr sr &gt; vs eta ls"pr spa tad o t ptt', '9 a asas essep ijz le tris emt nas 1 ki hits ——hwrot$ priš ž so rrr sos eee aa aaa d rs + eur m ces 56 el aep n t a aes a k a ea ts z rr', 'zr 2 zs ana paž $ bijā pt d tt ka a viegss a r 98 a re eri ā ņ', '=', 'la d eei td " 4 ģ 8k ēr ki h kit']</t>
  </si>
  <si>
    <t>['m a na 9 ā ā ci|  j —— "” neto masa/ 3', '0 m f ā', '7 svarīgi  "300g', 'jsm š p rodukts', 'mm | n', 'cepts lielis 2 ūgatavs lietošanai | saulespuķu eļļā | proteinafavotsder fully cooked  cooked in sunflower oil great source of protein če', 'iceptil sastāvdaļas', "cāļa gaļa 47'l", 'dzeramais ūdens', 'vistas due', 'kviešu milti', 'kalcija karbonāts', 'dzelzs', 'a |', 'b3 un b1 vitamīni', 'raugs', 'garšvielas aenuka', 'kurkuma', 'kvie ii ne eļļa', 'ciete', 'rīsu milti', '211a urīti difosfāts', 'nātrija hidrogēnkarbonāts', 'dekstroze', 'kvieš šķiedras', 'piena olbaltumvielas', 'satur', '" laktozi', 'maltodekstrīns', 'skābuma regulētāji', 'amonija karbonāts', 'nātrija acetāts', 'citronskābe', 'antioksi', 'g j', 'dants', 'askorbīnskābe', 'sāls', 'var saturēt', 'soja', 'rieksti', 'sinepes', 'o 100 g ar vidēji satur', 'enerģē', 'n detiskā vērtība 910 kji 218 kcal', 'tauki 11', '0 g', 'tostarp piesātinātās taukskābes 2', '3 a 17', '8 g', 'tostarp =', 'cukuri 0', '8 g', 'olbaltumvielas 12', '0 g', 'sāls 16 f a temperatūrā +2 c līdz +6 "c', 'izlietot līdz', '4"751015"685367 naskatīt uz etiķetes', 'lepakots aizsargatmostērā', 'pēc iepakojuma atvēršanas izlietot 48 h laikā', 'ra» aa', 'ražots', 'sia "gaļas nams', 'ādaži" parka iela 8', 'lielvārde', 'ogres novads', 'lv', '5070', 'latvija', 'm n šāa” cāļa gaļas izcelsme ir es ci0iēss', 'csps wa']</t>
  </si>
  <si>
    <t>['cāļa gaļa', 'vistas āda', 'satur laktozi']</t>
  </si>
  <si>
    <t>['mm | n', 'cepts lielis 2 ūgatavs lietošanai | saulespuķu eļļā | proteinafavotsder fully cooked  cooked in sunflower oil great source of protein če', "cāļa gaļa 47'l", 'vistas due', 'a |', 'piena olbaltumvielas', '" laktozi', 'tostarp =', 'sia "gaļas nams', 'm n šāa” cāļa gaļas izcelsme ir es ci0iēss']</t>
  </si>
  <si>
    <t>['mm | n', 'cepts lielis 2 ūgatavs lietošanai | saulespuķu eļļā | proteinafavotsder fully cooked  cooked in sunflower oil great source of protein če', "cāļa gaļa 47'l", 'vistas due', 'a |', '" laktozi', 'tostarp =', 'sia "gaļas nams', 'm n šāa” cāļa gaļas izcelsme ir es ci0iēss']</t>
  </si>
  <si>
    <t>['asa tava —_—ļ če rer re oas o es a a r r a n n m 7', '2 dn', 'n o ēd bnk ——', 'asās s', 'a na č', 'ie', "' ti r žie ās", 'ās', 'oa x', 'ģ g ls 2', 'a a m 178 9', 'dati otu sia a a oti m a vē i š', 'db aa a 4me', 'gaannees nagetes ar sieru', 'ceptas', 'panētas / kepti vištienos file gabaleliai su _ n v4 au daūneseuuose /kūpsetatud paneeritud kanafileenagitsad juustuga zona ž—m a vūti j ūdens', 'kviešu milti', 'sāls', 'raugs', 'paprika', 'kurkuma', 'cāļu ādas', 'kviešu ciete', 'sī āā os a aja avdalas', 'cāļa krūtiņas fileja', 'ūdens', 'ju adas', 'su ciete', 'sīpolu pulveri be pas ei', 's aromatizētāj', 'piparu ekstrakts', 'biezinātāji', 'e412', '6460', 'e401', 'siers', 'satur pienu', 'kviešu olbaltumvielas fvar saturēt soju setu 3 a v ūū', '4 krāsvielu e170', 'kartupeļu ciete', 'kviešu šķiednvielas', 'stabilizētāji', 'e451', '6450', 'e516', 'antioksidants', 'e300', 'dekstroze', 'skābuma regulēts id', '4 ā', 'xe', 'e327', 'e262', 'rapšu eļļa cepšanai', 'iepakots aizsargatmostērā', 'gatavs lietošanai', 'ieteicams uzsildīt', 'uz grilla vai pannas 7 min', 'pēcien —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'6450', 'e516', 'antioksidantas 6909',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</si>
  <si>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 ti r žie ās", 'panētas / kepti vištienos file gabaleliai su _ n v4 au daūneseuuose /kūpsetatud paneeritud kanafileenagitsad juustuga zona ž—m a vūti j ūdens', 'cāļu ādas', 'cāļa krūtiņas fileja', 'siers', 'pārast pakendi ho | am i+', 'i | pr 6 tten', 'a sim ta = am aes gs meka yra/100 g tooded sisaldab keskmiselt', 'tostarp piesātinātās taukskābesjš kuriy sočiuju riebaly rūgščiu/millest kūllastunud rasvhapped a | = rūvou olbaltumvielas bai ae nieifsūsivesikud 14 g', '= as2 od izlietot līdz/tink i ikkelbikk es oo "m ē', '260 kg =', 'ž ki s ika mar | labrika ķekava" eritojji is a pasūtījuma/p i "putnu fabrika ķekava" užsakyma/ valmistatud as "putnu r nea', 'as "', "' mt eu ts = 4 āā"]</t>
  </si>
  <si>
    <t>["' ti r žie ās", 'panētas / kepti vištienos file gabaleliai su _ n v4 au daūneseuuose /kūpsetatud paneeritud kanafileenagitsad juustuga zona ž—m a vūti j ūdens', 'pārast pakendi ho | am i+', 'i | pr 6 tten', 'a sim ta = am aes gs meka yra/100 g tooded sisaldab keskmiselt', 'tostarp piesātinātās taukskābesjš kuriy sočiuju riebaly rūgščiu/millest kūllastunud rasvhapped a | = rūvou olbaltumvielas bai ae nieifsūsivesikud 14 g', '= as2 od izlietot līdz/tink i ikkelbikk es oo "m ē', '260 kg =', 'ž ki s ika mar | labrika ķekava" eritojji is a pasūtījuma/p i "putnu fabrika ķekava" užsakyma/ valmistatud as "putnu r nea', 'as "', "' mt eu ts = 4 āā"]</t>
  </si>
  <si>
    <t>['lerijam majonees', 'vesi', 'rapsiseemneoli', 'sunkur', 'modintseeritud', '«', 'tārklis', 'sinep', 'vesi', 'sinepiseemned', 'piiritusāādikas', 'sool', 'vūrtsid', 'ā aira an hape e260', 'sool', 'stabilisaatorid', 'e412', 'e415', 'e401', 'e410', 'm ž 1', 'glūkoosisiirup', 'marineeritud kurgid', 'kurgid', 'piiritusāādikas', 'sool', 'suhkur', 'sāilitusaine re211', 'juust', 'piim', 'sool', 'starterkultuurid', 'laap', 'arm sibulapulber', 'petersell', 'vēib sisaldada kala', 'soja', 'selleri ja seesami "i kēlblik kuni', 'vaata pakendiīt sailitada «temperatuuril +2 "c kuni +6 "c', 'toodetud leedus rimi eritellimusel', 'leiva', 'kana paritolu', 'el', 'edasimūūja +', 'eestis', 'rimi eesti food as', 'pērguvālja tee 3', 'pildikula', 'rae vald', '75308 harjumaa', 'eesti', 'infotelefon eestis', 'a w+372 6056333', 'pakendatud gaasikeskkonda', 'ce', 'skandināvu sviestmaize ar vistu', 'sastāvdaļas', 'maize',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'6401', '6410', 'glikozes sīrups', 'marinēti gurķi', 'gurķi', 'aāņņčspirta etiķis', 'sāls', 'cukurs', 'siers', 'piens', 'sāls', 'ierauga kultūras', 'siera ferments', 'ķiploku granulas', 'sīpolu m tanupulveris', 'pētersīļi', 'var saturēt zivju', 'sojas', 'selerijas un sezama sēklu daļiņas',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6260 druska', 'stabilizatoriai', 'e412', '6415', '£401', 'e410', 'gliukozēs srupāj itūros', 'reta', 'agurkai', 'spirito actas', 'druska', 'cukrus', 'sūris  ipienas', 'druska', 'u uesēlienjir i u |aaa amu pēdsaku', 'ti iiki', 'žiūrēti t pakuotes', 'ētienostemceturaa u', 'tinka vartoti ki', 'žiūrēti data aņi rimi užsakymg', 'duonos', 'vistienos m =']</t>
  </si>
  <si>
    <t>['edasimūūja +', 'skandināvu sviestmaize ar vistu', 'cepta vistas gaļa', 'vistas gaļa', 'olu dzeltenumapulveris', 'siers', 'piens', 'siera ferments', 'var saturēt zivju', 'vistas izcelsme', 'vistienos m =']</t>
  </si>
  <si>
    <t>['edasimūūja +', 'skandināvu sviestmaize ar vistu', 'olu dzeltenumapulveris', 'var saturēt zivju', 'vistas izcelsme', 'vistienos m =']</t>
  </si>
  <si>
    <t>['= — s', 'wotjavrak vi i a a me a menu tt a ņi ie esse stistettajs aa a a ms sam šāaa a i za ea is ij asa s tee ie bia a a a uziet ta a šā i 4āri pret te ta tele nā a a a a a r s', 'araa a ra tē der ti peļu n kā aa desert', 'a r s we aaa a a ca ek m ā ie i i 4 as gsa mt', 'ts et net veda s i ji ž a i tk', 'ta tau 0 00 bite a at vajcitei er n m ž šuē d aetet ret a aa aas a a ds ķ', 'nā', 'sata a eatt kaa nee t s o zanvija n az m ģ nā', 'na ku ļ ša di sū bi ju es a een tks vitidst pri | ēu', 'ou lak', 'a ie ot tr a a et j n ši š sarts cb ot ta a ņa az os ei ē', 'ad ma zaudi we t izmai so am o a a tt ad', 'auāā', 'd au a sā va a m it n as ņ', 'a aa st takts re i ee j iāā ž', 'a adtt ra ra taa a ta a žž', 'ž', 'a— j pain aa ata ta es a t', 'ž +', 'a š eu est a via da at res m er', 'r = 5', 'm aa j +ke ri es aj irt res see', '£ hart ki i a a i r eee s m', 'ā', "j' d eas 4 as jr ju saist matsras we 4 ie 2 m", 'ū pp rktt seta g ata a sm a m a', 'siers maasd lenu zu zim a m ba', 'rent', 'mae ee mass m', 's', "am 'sn šķēlītes iem i r 8 žā a kde i 8 4kr vienis ma ies os j", 'ča s s', '=', 'a tauku saturs sausnā  ua m wp 0 5', 'ā', 'mum i bp', '"i ai tt pizza iet a torti tat is = ma vē fr ā ī', 'o ieva te a j a', 'ez au pis top er i i r a šķ', 'ģ', '0', 'taa as ea tas s šš ņai s l', 'm a a a mi js m', '| 14 šā', '=', 'ii iz eisa tai a ei js ata m viašā āū pusciets', 'vidēji trekns', 'nogatavināts siers', 'sastāvdaļas', 'attie a tan m a', 'v', 'araa a n a n u are pasterizēts govs piens', 'pārtikas ražošanas sā mm m ll| da et i ma te m a', 'ž', 'p sāls a a m a šu bs', 'ā ieraugs', 'mikrobioloģiskais f', 'r me dm ds a', '=a o a r i kura ga pa', '9 gs', 'mikrobioloģiskais ferments', 'rt a ad |a a', 'peei a ea', 'a kemm —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 olbaltumvielas 25g', 'sāls 1', '2 labā mp es em —', 'uzieas a n ss m zielk b0s iuaaana', '— šā ea x žž', '8 a s', 'b8 uzg a at temperatūra eks m', 'ae s s a', 'a — =aaa aa dā taa a 2 bi krama s i otas a mm —m', 'ku 23 = oo', 'ii tes sie o srs r ā a a', 'ē via» m no+2 c līdz +69 c', 'iepakots aizsa rgatmosfērā', 'e941 aim = a ttt', 'aaa', 'a e ietot lī a aa a ba', 'ses kkaa s y a m ā', '290', 'izlie |0', 'līdz', 'k 2', "— katie a ze de rss be a a za red ttm a abas'", 'ta bb', "ska p j p a a m tns a a a ti ' i", 'tīt_ uz iepakojuma',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'vika', 'aa a r r s rr sts ā3', '" ba »',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</si>
  <si>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 — s', 'ta tau 0 00 bite a at vajcitei er n m ž šuē d aetet ret a aa aas a a ds ķ', 'na ku ļ ša di sū bi ju es a een tks vitidst pri | ēu', 'ž +', 'r = 5', 'siers maasd lenu zu zim a m ba', '=', '"i ai tt pizza iet a torti tat is = ma vē fr ā ī', '| 14 šā', '=', 'nogatavināts siers', 'araa a n a n u are pasterizēts govs piens', 'enerģētiskā vērtība 1449 | m | |', 'm k / 349 kcal', 'tauki 27 rlīna lit = aa 1 ga', "' tau", '"', 'ku 23 = oo', 'e941 aim = a ttt', "ska p j p a a m tns a a a ti ' i", 'pēc izeee a  a emeaa m mak r ts n = m t »', 'šš | 5 d |', '" pr a na ta is n', 'a ea a m s s a a ās sakt ai a 9 p jum dīt t izcel | a a n a m sana m jas s a noradito ermiņu', 'sa a _', '"', 'a s po ra a ee ss "ot k aae ea ies a j m n f " a s c ”„ n co m ie a a n r de a a peressa ea pp roduktam', 'esvaines piens', 'mau h =', 'sa āā ta rāmuļu | 25 lv', 'talrunis + a ke „ee aa', 'www | m aj „s', '= gua a a en ie €', 'm ara osx a a a a r rr rta s = o k', 'a a re s a s s — pro pre t et ide srs eitri rr rrr s rs čs 7 a022800 a a rr t ras = a jt ek a r n rs a', '" ba »', '|| t t | fiss a s as', 'a aim a s =']</t>
  </si>
  <si>
    <t>['| ē ata a  šš a āi |  —ā', 'f', 'š m s ma a ram ra ra a a sss sala', '4 vīna s 16', '02', '2023 summa', '€ bana &lt;', '" āsla aj surrs', 'kg cena', '€/kg 3 16 | bē', 'av m ms aa vē "ima 0', '182 1739 10 | ae sm i s uzglabāt', 'no 4 c līdz 8 c', 'sastāvdaļas', 'biezpiens uz / x 80 1 |', 'm', 'a an a sviests', 'vinogu lapas', 'vinogu lapas', 'antioksidanti', 'a bb', '4', 'a 5', 'e223', 'e224', 'sāls', 'skābuma regulētājs', 'citronskāba = ir ta a ai sea =', '6330',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 ēa a', 'a om a ābm 0 » j i — „', '3 " bam']</t>
  </si>
  <si>
    <t>['| ē ata a  šš a āi |  —ā', '€ bana &lt;', '" āsla aj surrs', '€/kg 3 16 | bē', '182 1739 10 | ae sm i s uzglabāt', 'biezpiens uz / x 80 1 |', 'a an a sviests', 'citronskāba = ir ta a ai sea =', 'ea m j =', '3 " bam']</t>
  </si>
  <si>
    <t>['ka', 'la —ja', 'm žļ', 'mi m m', 'i ae', 'tu', '" i', 'č', 'a a', 'i', 'ī ā abās kde kien mansakolādē', 'pēra šokolāde', 'sastāvdaļas', 'cepumu bumbas  ikviešu mīti', 'margarins', 'rapšu eļļa', 'kokosriekstu ela', 'ūdens', 'pilnīgi hidrogenēta rapšu eļļa', 'sāks emulgatos baa ma irmatzētāj estahēstemiss', 'lemta ctronskābe', 'dabigs aromatizētās', 'vitamīns a', 'cukurs kviešu ciete', 'rdimātāj pifosfāt', 'to karbonāti', 'kviešu ciete', 'ciete', 'vaniļas cukurs', 'cukurs van t bsar aneli', 'legubāt sus umēsā vi fibaa maiss sd', 'cukurs sausaspiens', 'kalao sies lalaomasa', 'cete ētiatossaulegu uleciāni vanīlns sāls', 'var saturēt dažādoriekstu', 'zemesriekstu zeki', 'g v okiembbles', 'nheat ābur maraariu', 'za et līks prada tee lejā raevid 7506 karjmaa 1 9 spa bkaitkalsinmikdioalēte', 'mik ccokte rgreders"amet iinganemisā | amu coconut oil', 'water', 'fully hp drogenated rapeseed oi', 'salt', 'emulsifier mono=and diglycerides offatty acids', 'acīdity regulator ātrie acid', 'tur kāmrin vienis iā aeiīu amas star', 'arā pnosp rome an s a da lg nana staceb anda et anas', 'gl sagraigemījes a', 'a &lt; lebria', 'raevaldi 75306', 'karlumaa tee e20 mer lecītbin', 'vali', 'salt may contain iraces of different nuts', 'peanuts and egg products keep cool and dr', '183', 'c on |attēla baam "be vad', '12200', '"arjumaa', 'l sti cd saulsaini rutuliukai pieniniame šokolade selga”', 'pieninis sokoladas', 'sudedamosios dalvs', 'sausainiy rutuliukai', 'kvietiniai miltai', 'ma m oo hrdejas jokosu aliejus', 'vandua', 'visskai hidrintas rapsu alejas', 'druska', 'erukīkisteka', 'rūgščīy mono» ir digiceridzi', 'rūgstingurna regulivojanti medžiaga citi rūgštis', 'netūreli kvapioji medžiega', 'vitamīns as i', 'nieāļ mes iedos kidmomedžagas eesklainatiokaroonatā?', 'vie kzlmales krimas remove luks tamlēsapigjmedīaga vanlēselstektomitelai vanlēssēki else fr || |', 'wnsnen sotupienomitelai kakavossiestas kakaros masē” krelmols erskislecītnai vau ražu', 'vanilnas', 'druska', 'gali būti jai ae me lal vesījeka |', 'js p', 'b', '"sgamintojas orla eesti a5', 'pārguvālja tee6', 'lehrmja', 'raevald', '75306', 'harjumaa', 'kia cd selga kipsepalii pinašoknkatis imašokolaadi gu', 'koostisosad', 'kūpssetūkid  nap šis| v', 'pn aokkesēl', 'vesi pana am rjsā sr', 'erulgazrafapēte mono ja dlūsen jppsvemeglkatrsdar ape kods brasa maitseaine', 'a', 'vitarmīn', 'suhlu no” fm ierjusines sins nagtriumkarbonaadid', 'nisutārklis', 'tārklis', 'vanillisuhkur', 'suhkur', 'vanilli īru maitseaine', 'ekstraheeritud vanillipulber', 'ekstraheeritud vanilliseemned', 'soal', 'suhiku', 'baisia', 'mr pampu črulpatrpāeallelstin', 'vaniliin s00l', 'vēl sisaldadaerinevatepāhklite', 'maapāhklite ja munatoodete šāke', 'sālitada ahedas ja kuivas kohas', '18', '37 too |ā sie tn jas vald', '75306', 'harjumaa', 'eesti', 'e09 selga neuekbe', 'luapuku 8 monoskom iuokonage', 'monovkbif tokoma', 'cocras', 'neuekbe', 'tlapukut', 'muus |a mo u nonokoboe maco', 'bo', 'nonkoctbao tmaporekmbmpobahhoe pancogoe macno', 'colb', '3mmbrarop moho', 'm aņuttmlļepadi kada kaicnot', 'pērynatop kmcnotot || aaa kana s bmtomrā', 'c220', 'much mu hb kparmai', 'pašponumtenu', 'pugocbaroi', 'kāpookatu katpma', 'nujehmahbim kpākman', 'kpkman', 'bak abl cap', 'caap', 'bak9 vas pa actrakt hs c0mah baku', 'co1', 'cap', 'lļettbk0e c0 monoko', 'kakaomacto', 'kka0', 'macca', 'kparma', '3mjtibratop nogcomheueblā reps', 'bokātabs gas "pma 1 aud npoiktob', 'āpkmte 8 nom mecre npn temnepargpe', '18', '23', 'c', 'cpegnue 3kauemna nmuresol uekkocr 8 100 r apoggnrosa stara sva 590 kran', 'čenku = 7', '4 1', 'pol = 301', 'jrmegoņoi = 57 1', 'hrorogurenb', 'orkla česti as', 'pārguvēlja tee 6', 'lehmja', 'rae vald', '75306', 'karur', 'eat šjas e s eddtonam po', '000 coj1o"', '199178', 'cakr', 'lerepējpr', '5', '8', 'imhina bagitdebckoro octroba', 'vom 7', 'jmte ā', 'no', '69m 326', 'ten', '81232', 'autvsrodkt d iki ar so selga sušienkove guločky v mliečnej cokolāde', 'mliečna čokolāda', 'zloženie', 'kusky sušienok', 'pšeničnā mūka', 'margarn', 'at a rr 00t monoadiglvcerid mastnyeh kyselin', 'regulātorkyslosti kyselina citronovā', 'prirodna priehut', 'vitamin a', 'cuko', 'psenicny skrob', 'kyprad pr”aaa "aim sa nes nav pret', 'evtrahiovany vanilkovy prašok', 'pr avaiednidm sabre mi vate', 'd sat bai dtibia a mt pig roznyah orecox', 'arašidov a vaječnjah produktov', 'skladovat na chladnom a sudhom mieste', '18 a vienkajā!" 4 via stone 30041 ša u', '80 "va', 'daļa 1497101 prievidza', 'slovenskā republika tel', '00421', '46', '541 934wwwbona', 'eu sk c2 selga a” fims a taminā alpen iumēam do lej kolosovj lej vada', '2ela ztuženiepkovy ale sl ermulgātor mono', '260', '/ii ž | io ttunēmška kanas gprapīsadi oilosfaty', 'uhličtam sodr', 'pšeničmj skrob', 'škrob', 'vanikovi cukr cukt', 'vaniikove viedilš j', 'ws nrkre', 'orla est as pēra ae dmota „škrob', 'emulgātorslunečniovg lec', 'vanilm', 'sil mūže obsahoratstopyrūzn 0m y sd guvēja aienmja', 'rae vald', '75306', 'harjumaa', 'eesti„ea nida ""stingumo dakd= pare', 'm a']</t>
  </si>
  <si>
    <t>['" i', 'mik ccokte rgreders"amet iinganemisā | amu coconut oil', 'a &lt; lebria', 'vie kzlmales krimas remove luks tamlēsapigjmedīaga vanlēselstektomitelai vanlēssēki else fr || |', 'gali būti jai ae me lal vesījeka |', 'pērynatop kmcnotot || aaa kana s bmtomrā', 'čenku = 7', 'pol = 301', 'jrmegoņoi = 57 1', '/ii ž | io ttunēmška kanas gprapīsadi oilosfaty']</t>
  </si>
  <si>
    <t>['taiti &lt; m kv —r—', "j j ' rei w nūin ba un", 'siera pulveris', 'piena', 'siera pulveris', 'sīpolu pi = 2 m—_ zcelsmes vieta', 'dy = notler tom maltour', "&gt; 4i a lema ategge pelotovi vejs palsi varen oi spice m ag — ties' ww lan 0", "2801 — ku co bkv c ' m cblļ m &gt;"]</t>
  </si>
  <si>
    <t>['taiti &lt; m kv —r—', "j j ' rei w nūin ba un", 'piena', 'sīpolu pi = 2 m—_ zcelsmes vieta', 'dy = notler tom maltour', "&gt; 4i a lema ategge pelotovi vejs palsi varen oi spice m ag — ties' ww lan 0", "2801 — ku co bkv c ' m cblļ m &gt;"]</t>
  </si>
  <si>
    <t>['cu a ——', '5 ā „lv puni oo= aa —————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 '——_—— viet j"ml en bean and corn stick jgs — ln cheese nav la a pipēr portiem — nm', 'dean 90', 'j', 'et ā j ata from mi', 'maks acer', 'grits', 'sunflower oil spice mix', 'whe/7 "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 name', 't myka', "kvkvdua nm ' nn n ā | ļ"]</t>
  </si>
  <si>
    <t>['5 ā „lv puni oo= aa ————— njiņas arsfera garšu = || u kartunelis', 'siera pulveri ž ts „', 'no piena', 'siera pulveris', 'as siers', "' ' z |f m —", 'whe/7 " —', 'vegetable oil di si as nanouku co brvcom ce m ? "a', "kvkvdua nm ' nn n ā | ļ"]</t>
  </si>
  <si>
    <t>['5 ā „lv puni oo= aa ————— njiņas arsfera garšu = || u kartunelis', 'siera pulveri ž ts „', 'as siers', "' ' z |f m —", 'whe/7 " —', 'vegetable oil di si as nanouku co brvcom ce m ? "a', "kvkvdua nm ' nn n ā | ļ"]</t>
  </si>
  <si>
    <t>['sūkalu pulveris', 'no piena', 'siera pulveris']</t>
  </si>
  <si>
    <t>['garsteā arden uad a 5 jb a 1 —— =„aānij a if | freešā cu gša', '= — — — — — — — — =a 3', "j = a kukurūzas bunbas =' ļ a ž", '1 v | —f j lij lv| ar načo siera gari 8 z', '| avdaļas', 'ja | —— eļa', 'sūkalu pulveris no piena', 'piena pulveris', 'piena olbaltumvielas', '|', '| nmn mt” ām 4 nacho cheese fla/g —']</t>
  </si>
  <si>
    <t>['piena pulveris', 'piena olbaltumvielas']</t>
  </si>
  <si>
    <t>['garsteā arden uad a 5 jb a 1 —— =„aānij a if | freešā cu gša', '= — — — — — — — — =a 3', "j = a kukurūzas bunbas =' ļ a ž", '1 v | —f j lij lv| ar načo siera gari 8 z', '| avdaļas', 'ja | —— eļa', 'sūkalu pulveris no piena', '|', '| nmn mt” ām 4 nacho cheese fla/g —']</t>
  </si>
  <si>
    <t>['f i aus mango ja kookospīkkuga  a im 0 k005tsosad krerhernes', 'rapsou', 'seesamipasta', 'porgand', 'v5', 'tr b fj m mangopīree', 'mango  sukkur', 'kookospimapuleer  k00kospm ā a lea” matodekstrin', 'pimavalki', 'kookospākkel  sufkur s00', 'hapeksso kuuslauk', 'saltusanedeēžiu kb', 'j —an paor', 'mūrtso', 'totumisalaneteave 100g', 'energiassaldus 298kj/314kcal rasvad 2666 mlestkullastunud 4a 7 rasvhapped4 8g sūsveskud 966', 'mllest suakrud 3', '26', 'kudaned 60 g', 'valgud 6606', '500l 10 g parīm enne', 'vaātē kāj pakendlt sāiutada tevmperatuuru 41 ac kun +7 c toodetud madalmaades rmi ertellmusel kikerferned', 'mangopureeja ņ7 kookosāhnide cle pārt madaumaadest edasmājja eests rmi eesti 1000 as', 'porguvālja tee 3', 'pldkula', 'rae valo', '75308 ma m harjumaa', 'eestlnfotelefoneestis', '+3726056333', 'ke humossar mangounkokosriekstiem', 'sastāvdaļas', 'aunazrņ a29 rapšu y7 rija sezama pasta', 'burkāni', 'ūdens', 'mango bezens', 'mango a4', 'cukurs', 'kokosriekstu pna pll 2 kokosriekstu piens',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</si>
  <si>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['kokosriekstu pna pll 2 kokosriekstu piens', '| maltodeksrīns piena olbaltumvielas', 'klja t pēcīpašarm pasūtījuma aunazrņu mangobiezeņaunkokosrekstuizcelsvmenavnīderlandeizplatītslatvjā starīmilatvi a dega en ļ i4 | rīga lv', 'nero gi ja4d | verte1o9oku 314 kcal', '&gt;', '1499 —a 4 ā ā = ”i n jā pet v', '"če4 j | o a ā | i', '4 / 4']</t>
  </si>
  <si>
    <t>['kviešu milti', 'cukurs', 'palmu eļļa', 'ūdens', 'glikozes', 'fruktozes sīrups', 'iebiezināts piens ar cukuru', 'piens', 'cukurs', 'emulgators E322', 'sojas', 'sāls', 'irdinātāji', 'E503', 'E500', 'aromatizētājs']</t>
  </si>
  <si>
    <t>['7 —ļ veši', 'oi nokia mettetrreeeeerietetetee a i jmgustatud kondenspiim  ipiim', 'suhkur', 'hu 13092 023 | «mūlgaator e322 isojal 5ool kergtusamei', '6503', 'e500', 'fīna', 'ja maitseaine', 'voib sisaldada pāhklite ja seesami', 'l0vemnete jēla „toitumisalane teave 100 g', '| 66 —aita 968 kj/ 468 kcal', 'rasvad 16', '3 g', 'millest', 'i atvllastunud te vidē sūsivesikud 70', '2 g', '| mm —aira a a u 4 752050 207385 &gt; a akohas=do0deka ee lao o ist aa is r i n vas č npanilolun ek', 'ēda imūl 2 aaa m a', '+ i banga', 'ģ anas a 4 amis — «', 'emo ad a', 'u ama mans  € c tu 4 i a il i ii ais ki im mā —— | īm kd', 'pūrguvālija tee 3', 'pildikula', 'kae vald', "75308 ha nu rr ra ' do «pp", 'ba br ii teen o oe adesu lnioielelontestis=+322', "0050333 durvim lietie nat eee memmņ '", "8 a oo a a iesms cemājnms / ' '", 'i ā', 'aai akls ra aktam bārenjas work mmm pitt fomei rt " i a ās a īri ii nat nn aknas kas s', 'kena če ii āā ģ ā a', 'kai is ja kr kka as  bērs', 'č', "ee om i s n san ' is a a kuram aa acepumi ar iebiezināto pienu", 'sastāvdaļas', 'kviešu milti', 'calm pālmu eļb', 'ūdens', 'glikozes traltētes siups iebiezīnāts piens ar cukuru  piens', 'cukurs a aemu ors 6322 veļas', 'sāls', 'irdinātāji', '6503', '6500', 'aromatizētājs', 'var saturēt riekstu un sezamasēku dainas 100 g produktauzturvērtība',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</si>
  <si>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['hu 13092 023 | «mūlgaator e322 isojal 5ool kergtusamei', '| 66 —aita 968 kj/ 468 kcal', '| mm —aira a a u 4 752050 207385 &gt; a akohas=do0deka ee lao o ist aa is r i n vas č npanilolun ek', '+ i banga', 'u ama mans  € c tu 4 i a il i ii ais ki im mā —— | īm kd', "75308 ha nu rr ra ' do «pp", "0050333 durvim lietie nat eee memmņ '", "8 a oo a a iesms cemājnms / ' '", 'aai akls ra aktam bārenjas work mmm pitt fomei rt " i a ās a īri ii nat nn aknas kas s', "ee om i s n san ' is a a kuram aa acepumi ar iebiezināto pienu", 'glikozes traltētes siups iebiezīnāts piens ar cukuru  piens', '" „ "z']</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</si>
  <si>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</si>
  <si>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'rivēts Ementāl siers', 'piens']</t>
  </si>
  <si>
    <t>['rivētā mocarella 4', 've gai rivēts ementāl siers', 'piens', 'kaltētu tomātu gabaliņi | pa+ deal linsēklas', 'provansas garšaugi 4v = "1007 produkta ražošanai', '— 4 1 vidēja uzturvērtība = — 100gmērv', 'bntostarp piesātinātās taukskābes —— 37 g | "ēi oglhidrāti sūtostarn niebiees | 14']</t>
  </si>
  <si>
    <t>['rivētā mocarella 4', 've gai rivēts ementāl siers', 'kaltētu tomātu gabaliņi | pa+ deal linsēklas', 'provansas garšaugi 4v = "1007 produkta ražošanai', '— 4 1 vidēja uzturvērtība = — 100gmērv', 'bntostarp piesātinātās taukskābes —— 37 g | "ēi oglhidrāti sūtostarn niebiees | 14']</t>
  </si>
  <si>
    <t>['aam = ā', 'š a us as = 3 — š č g w 8x kas', 'ma| v g atavot t va el ta zraugai // |', 'a m sak ba "', '”" |i |', 'āā š muao s nu m ie s sm a ms | 4 u', 'ym ta d 4\'751001"263548 jam ! š+ kaiš s n', '+4j vi | 2 3 ”']</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</si>
  <si>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</si>
  <si>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['ā ā 1 i f kb siika dā + i aa "3 f4', "' | ili a aa |m u h", 'tostarp | a m', 's jh t "', "s1 ' zs ko jzier ku jun", "a 1 iena kojuma a vēri as izlietot / dienu laika ā už abāt ma m saules sta 4 di ' uab", 'mb n ti j | asa']</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</si>
  <si>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</si>
  <si>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['a še i a', 'i"i 4= hj l = s” | nīcaņ', 'met eee oo 4 šu', 'm7 dd a i a m pa ā', 'ša a', 'zv re rai a ba = ju', '" pa i m', 'a ā ro$ sastāvdaļas', 'kviešu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—ļ———c— — cee d', '| " m', '£', '—', 'kad c i ki 28', '8 g', 'no', 'saja ās ķ', '—gg5»ķ5hxk"g"ķ5"ķ5 "5 00 j m', '5s', 'hhiedrā vm a', 'm u še m ā ē', '"ā mmmm ja a', 'ž vw', 'kč j i', 'is p ēri', '|—_|ļ', "'īēceeaaeeemll a ā j | z f šā šā _š — deždzeēeezeēeze", "zedzezem cc ' a as", '| j / ā3 mmmm o žt ķ "', 'ģ a āā g a']</t>
  </si>
  <si>
    <t>['i"i 4= hj l = s” | nīcaņ', 'zv re rai a ba = ju', '" pa i m', 'siers ahi n ē', 'tta tīrkultūra', 'pārtikas krāsvielalani | «| 4 na | ša augu dļa', 'b ob r ā d | |4ag me ds', '| āni', '| " m', "'īēceeaaeeemll a ā j | z f šā šā _š — deždzeēeezeēeze", "zedzezem cc ' a as", '| j / ā3 mmmm o žt ķ "']</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</si>
  <si>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</si>
  <si>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['zem dellu iluā 3 ul m n varm v a f', 'l = v', "atkausēts produkts ' aaārsta sastāvdaļas", 'alergēni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</si>
  <si>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['l = v', "atkausēts produkts ' aaārsta sastāvdaļas", 'olas']</t>
  </si>
  <si>
    <t>['l = v', "atkausēts produkts ' aaārsta sastāvdaļas"]</t>
  </si>
  <si>
    <t>['— cepumi "sāļās karotītes ar kaltētiem tomātiem un baziliku”', 'sastāvdaļas', 'a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 199', 'ogļhidrāti 504', 'tostarp cukuri 3', '49', 'olbaltumvielas —6', '7 9', 'a i isāls — 2', '39', 'ieteicamā deva vidusmēra pieaugušajam', '8400 k', 'vai 2000 kcal', '"lporcijasatur m aa aptuveni 5 g', 'šis iepakojums satur = 35 porcijas', 'ražotājs', 'sia „orkla latvija”', 'mieraiela 22', 'ļ m4 rīga', 'lv', '1001', 'latvija', 'tālrunis atsauksmēm +37167080700', 'www', 'staburadze', 'lv a ” šaa tk']</t>
  </si>
  <si>
    <t>['i | āsāls', 'karotīns', 'sīpolu | r 28pulveris', 'garšas pastiprinātāji | ma', 'antioksidants | zarozmarīna ekstrakts', 'aromatizētājs | ttbazilika', 'varsaturēt olu', '| t al 100g produkta uzturvērtība', 'šis iepakojums satur = 35 porcijas']</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</si>
  <si>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</si>
  <si>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 k vkau ž j', '| aa', 'j ā| j ļ a ģ', "'", '07', 'a r n n s au 6731744114', '2 z 13 10nevvaanusj', 'ri re s s les aa aa aaa a a aaa m saimn m4  —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8383 53 p132 5! es dzd a assbe aa 2', 's r r rrr r ie n i m t m a s kid adztia se —jas ri vē pa', 'es s sss r rs ats a a a aa s a n s a s m s 8 9008 is se i s o ot nos —_—_———', 'g a a t — krasviela beta karotīns', 'rapšu eļļa siers',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13588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'4', '1 ž "ae 16891 igs altu šo i ee en ari aaass a le m sia am m lašāss tt +4 z 18 ž a a a', 'a a s a a ta šā _—_7 hg', '5g 14/097',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 r — a em', 'b — avtīj + 4', '3', 'to vēzi ž', '|  ņ 45431 a x a aaa ss s', 'šes j "i ž', 'ir y', '9 p 4 ņ ķ ž', '\' i s " 47 ā', 'ļ 9 k', '4 kā r ā', 'w a š šā o jrž k a', '9', 'ws m v v kk yyf ā | v |', '"m + a la']</t>
  </si>
  <si>
    <t>['| aa', "'", 'ri re s s les aa aa aaa a a aaa m saimn m4  — ti = era', 'aš 8 v am aa da m aa da a ga īm a die am n ma aa aaa mati de taas a see tes r eet bēš vpp v us', 's ej ! — es pri ii iu ss sus ss ss es aa s ee pi a la ses s t es s la pb na it 23 jta ar md s ma s a t a ik kat mn nana i aa r in anae nm tio is vuarbu i eherdeenune vaarnu tidka 7 "„ aa te a bb imēiši sas 4',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'g a a t — krasviela beta karotīns', 'rapšu eļļa siers', "18 aus — — ——— s zzedndmmbi ieai a ska ' m t a t na ta kg u ais radā s is seinas mr ras bg aa s ' eee me mam a boss i m 8ai", '"', '= = 8 ww', '8 rs = maa s pp x 5', 'e 15 — jarikas $di5 r 3 4 = 188 ž s aaa m m nas šet 2 m ēka i pbdemā ts', 'ss zs &lt; a —— a rrr re r rs ee ee sks m $ araa sartaa a 1709481', '|', '+ 0 ee co s e piee s u', "š 84 es in ooni sc aroninc i karas a kit date kit s 3 f z kauju la pes '", '=ā seb ši ne šš erlšs arn a o ne s per rer er rrr ies s n k s s a " ē rk s', "a s — es j š hīes s lo nds d a r s a pr ps ps a s ka aa ni mammas aim ac m &lt; zs neka i eg naa da mam aš pr i i iii ii i a a a aaa aa a ae a kaka idea s a 8 s aa s | msi 's a", '3 &gt; gati ņa mua 9g', 'atm a zema iz ādde r i ne s s a int &lt;', '&lt; s sa ae ss et es as as ae ra vs ā2 š sl lrs ie s a m', 'b — avtīj + 4', '|  ņ 45431 a x a aaa ss s', '\' i s " 47 ā', 'ws m v v kk yyf ā | v |', '"m + a la']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</si>
  <si>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</si>
  <si>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['a" — — u ———', 'a t ra  —— š m rem la aaa', '_ „š ga a eee', '— emer āū"', '—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"——i "saturēt niecīgas glutēna', 'zemes', 'o', 'produkta vidējā uzturvērti', 'ts reo sa vaemaenans', 'y ēner āā = īha v |/l f', '|', 'nerģētiskā vērtība', 'kj/kcal”', 'šu ā čļčččččļ! tais oo ļ garu t” | og|hidrāti', 'g | ij| —č', "'", 'i 10starpeukuri 5ā = pt miami —', '4 odaltumvielas c | «pf sāls', 'e', '2 — "—', 'wwr  a']</t>
  </si>
  <si>
    <t>['liellopu gaļa', 'sausais liellopu gaļas buljons', 'liellopu gaļas pulveris']</t>
  </si>
  <si>
    <t>['_ „š ga a eee', 'z liellopu gaļa', 'liellopu buljons', 'liellopu tauki', 'satur | n ! jfr „liellopu ga ās pulveris', 'y ēner āā = īha v |/l f', '|', 'šu ā čļčččččļ! tais oo ļ garu t” | og|hidrāti', 'g | ij| —č', "'", 'i 10starpeukuri 5ā = pt miami —', '4 odaltumvielas c | «pf sāls']</t>
  </si>
  <si>
    <t>['liellopu buljons', 'liellopu tauki']</t>
  </si>
  <si>
    <t>['_ „š ga a eee', 'z liellopu gaļa', 'satur | n ! jfr „liellopu ga ās pulveris', 'y ēner āā = īha v |/l f', '|', 'šu ā čļčččččļ! tais oo ļ garu t” | og|hidrāti', 'g | ij| —č', "'", 'i 10starpeukuri 5ā = pt miami —', '4 odaltumvielas c | «pf sāls']</t>
  </si>
  <si>
    <t>['šā a ga i ku nem aa ———— a', 'āān — &lt; — as i —— a r aaa as', 'j ii" i s', 'ē" _—', 'x mai āā s a', 'ass', "_ 8 — 9 aa ā '", 'ē', 'di f žž se pm h a "a aa ē', 'gs 0 a a l ā "', 'ī jj', '= sastāvdaļas', 'rīsi', 'ūdens', 'kartupeļi', 'sīpoli', 'liellopu gaļa', 'burkāni', 'sāls', 'sausais gai "rejam ž garšas pastiprinātāju nātrija glut', 'šs š j1 6100', 'du ēļļa', 'sēlerijas', 'sausais liel!', '71p', 'piliellopu r', 'liellopu tauki', 'satur rozi s d «— dielopu gaļas pulvēris', 'maltodekstr vi — |ste riet als to tronskābe', 'ga — aā lūfēt niecīgas glutēna', 'zemesriekst e— clļ —', 'sradukta vidējā uzturvērtibs esenerģētiskā vērtība', 'k', '/kcal  =eae pp —_— hlā 4 tauki', 'g =', '00| othidāi a 9 | _—ī g vi c m ļ ņ']</t>
  </si>
  <si>
    <t>['āān — &lt; — as i —— a r aaa as', "_ 8 — 9 aa ā '", 'gs 0 a a l ā "', '= sastāvdaļas', 'liellopu gaļa', 'liellopu tauki', 'satur rozi s d «— dielopu gaļas pulvēris', 'g =', '00| othidāi a 9 | _—ī g vi c m ļ ņ']</t>
  </si>
  <si>
    <t>['āān — &lt; — as i —— a r aaa as', "_ 8 — 9 aa ā '", 'gs 0 a a l ā "', '= sastāvdaļas', 'satur rozi s d «— dielopu gaļas pulvēris', 'g =', '00| othidāi a 9 | _—ī g vi c m ļ ņ']</t>
  </si>
  <si>
    <t>['—— a n a lems 1 i”', '| „amu | čo | emt te a a 94', 'g £ 4 a —', '— kis', 'asus dā āā? v m m 0 —',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saturēt niecīgas seleriju da', '| an a a ee o oe eeeeeeeeeenieeede eee ī 4', '| produkta vidējā uzturvērtība _ n  tj | enerģētiskā vērtība', 'lu/kcal „» a a', '| tauki', 'g ģ |', 'užģūr tostarp piesātinātās taukskābes', 'i ——i tus lnmū———— udd ogļhidrāti', 'ga a —— iv tostarp cukuri', 'a m da„siet ak een —', '" ipa olbaltumvielas', 'a a ||', 'sāls', 'g a c 4 —ē | padotājs vrkla eesti as', 'pēltsamaa factory', 'oo jā a„ | ēinna mnt1', '48103 poltsamaa', 'igaunija = ———_—00016 ne ss']</t>
  </si>
  <si>
    <t>['| „amu | čo | emt te a a 94', 'i a asj |', 'āj 4 n ņ ā | af ragstavdaļas', 'cūkgaļa', 'žāvētā desa', 'liellopu gaļa', 'kvieši ž ad | "4 āa 1 olīvas', 'sausais liellopu gaļas buljons', 'n gc a = iespējams var saturēt niecīgas seleriju da', '| an a a ee o oe eeeeeeeeeenieeede eee ī 4', '| produkta vidējā uzturvērtība _ n  tj | enerģētiskā vērtība', '| tauki', 'g ģ |', '" ipa olbaltumvielas', 'a a ||', 'g a c 4 —ē | padotājs vrkla eesti as', 'oo jā a„ | ēinna mnt1', 'igaunija = ———_—00016 ne ss']</t>
  </si>
  <si>
    <t>['| „amu | čo | emt te a a 94', 'i a asj |', 'āj 4 n ņ ā | af ragstavdaļas', 'žāvētā desa', 'kvieši ž ad | "4 āa 1 olīvas', 'n gc a = iespējams var saturēt niecīgas seleriju da', '| an a a ee o oe eeeeeeeeeenieeede eee ī 4', '| produkta vidējā uzturvērtība _ n  tj | enerģētiskā vērtība', '| tauki', 'g ģ |', '" ipa olbaltumvielas', 'a a ||', 'g a c 4 —ē | padotājs vrkla eesti as', 'oo jā a„ | ēinna mnt1', 'igaunija = ———_—00016 ne ss']</t>
  </si>
  <si>
    <t>['kūpinātas reņģes', 'Clupea harengus membras', 'Baltijas jūra', 'rapšu eļļa', 'pārtikas sāls']</t>
  </si>
  <si>
    <t>['= mautatai ti pata am is ss', 'ei preci ameta wh ee stāvda | ”ea e61 aa i s a j |', "3 s  ' jeit a s a i", '”11750616"000258" | + jmoornas uzglabāt ledusskapī ne ilgak k pr na šūt— s a ā m 1']</t>
  </si>
  <si>
    <t>['o thunfisch in olivenol', 'zutaten', 'thunfisch', 'olivenāl', 'salz', 'distributore', 'm', 'n olutolie', 'ingrediēnten', 'tonijn”', 'olijfolie', 'zout', 'bolton nederland bv', 'k16104848 olvaolajban', 'osszerevok', 'tonhal', 'olivaolaj', 's6', 'szārmazāsi hely', '_uncis olivella', 'sastāvdaļas', 'tuncis””', 'olīveļļa', 'pārtikas sāls', 'izplatītājs', 'sia', 'mk olwa 1 oliwek', '501', 'dystrybutor', 'bolton polska sp', 'z 0', '0', 'ul', 'domaniewska', 'wmubop', 'eocij imctpvbiolu bh e001', 'rp', 'coģma 1839', 'y1', 'yenonemuko', 'ī ietribuitor', 'orbico srl', 'str', 'nicolae lorga', 'nr', '28', '30', 'clādirea c2', 'sector 1', '=22022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 ss a', 'e!', '4', '39031779111', 'm  ” a']</t>
  </si>
  <si>
    <t>['ed tunāk v olivovēm hronika ae = žublika', '=', '+ aaaa o hoboredepcbinā 5', "' pr alvu jrobca / bnpo6hmk", '= "ee auezi nou', 'konureji / produs de / ražotājs / tootja / vyrobce / vyro p  —— ss a']</t>
  </si>
  <si>
    <t>['l lsosad', 'i tikka masala mērce', 'rapšu daljs', 'vandio pora da 9770 ——_a bulksdla kaste', 'koostisosaa', 'āti', 'jogurts', 'rapš ls', 'deju mina —— —m m v', 'rapsiēli', 'ūdens', 'tomati  krējums', 'tapsy', 'aleju', 'īu | —o sij vegmājgm ši eļa', 'tomātu pasta', 'oa nis', 'grietinēlē vaameta s —', '4 4 001 sai aaēttaas kit kurs', 'ingvera mi a ra  „m m aj= pi de gab lāpa kee ā', 'ku nl 900', 'sioruni as z', 'uu su a', 'g', 'bus lai okosļ ča a', '4  lseired— klūslauk', 'am as', '— sierāboliņa lapas', 'ožragiy lapēlā', 'mm m j am x antalātelehed', 'punane koriandra', 'lapas', 'ikas ekstrakts', '100 g apriky ekstrakts', 'au ģ', 'ā', 'baistt toitumisalane sarkanais čili', 'mainu enerģētiskā p istingumas', 'reg ā”u ouma ss k uzturvērtība', 'p', 'malst! 5 kunļ ij a m j', '—_—a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 oraja tee 3', 'ražots beļģijā pēc īpaša rimi latvi vijas peeno " |"na retumaa', 'kapi ražots be jā', 'āja ri to', '"ua63', 'cesti', 'izplatītājs latvijā lv', '10e at k āsu su ab 161 ksmēm la jbezmaksas tālrunis atsau i a kad jā 80000 180', 'ar ā āā']</t>
  </si>
  <si>
    <t>['krējums', 'piena olbaltumvielas']</t>
  </si>
  <si>
    <t>['jogurts', 'tomati  krējums', 'īu | —o sij vegmājgm ši eļa', 'riebalai | dona 008 ” "d "a mikest kullastunud vērtība 586 kj/ to 2', 'škiedrvielas saimē nea | le a "ao jbabes 08 a ta g ģ sāls 149 ēruska at m ai —ti meme aaa 93 m u baļtumvielas 25 g', 'le ar ppakuu | bei j', 's = š oolee pele ira ieteicams', 'ražots beļģijā pēc īpaša rimi latvi vijas peeno " |"na retumaa']</t>
  </si>
  <si>
    <t>['jogurts']</t>
  </si>
  <si>
    <t>['tomati  krējums', 'īu | —o sij vegmājgm ši eļa', 'riebalai | dona 008 ” "d "a mikest kullastunud vērtība 586 kj/ to 2', 'škiedrvielas saimē nea | le a "ao jbabes 08 a ta g ģ sāls 149 ēruska at m ai —ti meme aaa 93 m u baļtumvielas 25 g', 'le ar ppakuu | bei j', 's = š oolee pele ira ieteicams', 'ražots beļģijā pēc īpaša rimi latvi vijas peeno " |"na retumaa']</t>
  </si>
  <si>
    <t>['deee 3 h = te ē kai pr a āā ij iļ', 'iii aa | oil"= m ši a v ru dā i  t rata abarā a ara bē l', "' ii"]</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</si>
  <si>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</si>
  <si>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['4 ā vad', 'n', '1knvir i a a', 'ž 5" « pr 4', 'ģ 4', 'š ļ', 'mm', 'ž bi v ā | 1 žu mu', '107170', 'bu akaodi ats 2? 1 taka ant av a +03 0 — peinins 6 |01', 'mi etgtusanec', '— | kakao pulveris ar samazinātu tauku saturu', 'irdinātāji', '6503',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29_—_ ms —— ā —']</t>
  </si>
  <si>
    <t>['ž bi v ā | 1 žu mu', '— | kakao pulveris ar samazinātu tauku saturu', '| sirupas', "tešlos kidni' 04 | 1845 pulveris", 'sūkalu | druska pieno milteliai', 'em am nagam a" apa jets " pam \' mina ata pis šita dt um', '| izstrādājums', 'sojasunolu |', "965 ku 009 ban 100 g aktu8''3 ' ma 1 m juus us lu", 'stmud rasvhapņed | aebkcei tauki tāpz tostarp piesētinātāstat šābes 009', 'ogļhidrāti | 468 kcal riebalai 80g 5 kurigsočīgj ebay rūga 30', 'agaminta vokietijoje paga |" /dau tee 3', 'bezmaksas tālrunis |', '+ 6056333', 'nemokamas klientu santa ant „peli " 29_—_ ms —— ā —']</t>
  </si>
  <si>
    <t>['\'saldais krējums  "m', 'lv saldais krējums', 'apstrādāts sevišķi augstātemperatūrā', 'sastāvdaļas', 'saldais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</si>
  <si>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  "m', 'lv saldais krējums', 'saldais krējums', 'pries plakant atvēsinkīte + «14', '|']</t>
  </si>
  <si>
    <t>['\'saldais krējums  "m', 'lv saldais krējums', 'pries plakant atvēsinkīte + «14', '|']</t>
  </si>
  <si>
    <t>['f saldais krējums cīwd saldais krējums', 'apstrādāts sevišķi augstā sa —', 'temperatūrā', 'sastāvdaļas', 'saldais krējums', 'stabilizētāji a a a ķkaragināns', 'polifosfāti', 'rr" fosfāti', 'izlietot līdz un a īāe', 'ražošanas datums', 'skatīt uz &gt; iepakojuma', 'm', 'ay', 'sa t au m a', 'ed rēāskkoor', '«a koostisosad', 'roēsk koor', 'stabilisaatorid', 'karmrageen', 'polifosfaat', '"—naatriumfosfaadid', 'kēlblik kuni ja tootmise kuupāev', 'vt', 'mkendilt', 'aa ž ī aa grietinēlē', 'apdorota itin aukstoje temperatūroje', 'as "asudedamosios — dalys', '= grietinēlē', 'stablīzatoniai |', 'karageninas', 'polifosfatai', 'natno fosfatai', 'tinka vartoti iki ir pp 2pa minimo data', 'žr', 'ant pakuotēs', '— t| fd cimbkm', 'yibrparnactepv30bahhoe', 'octab', '—jimbkm', 'cta6wnw3atopbi', 'kapparviāa', 'nonmpocpatbi', '"lubocpatbi hatpva', 'ņnorpeowīb', '0 m āra npovsbopcība', 'aacmotpetb ha yakobke', 'm mi r nie derīguma termina', 'a']</t>
  </si>
  <si>
    <t>['f saldais krējums cīwd saldais krējums', 'saldais krējums', 'skatīt uz &gt; iepakojuma', '= grietinēlē', 'stablīzatoniai |']</t>
  </si>
  <si>
    <t>['f saldais krējums cīwd saldais krējums', 'skatīt uz &gt; iepakojuma', '= grietinēlē', 'stablīzatoniai |']</t>
  </si>
  <si>
    <t>['rr oj', 'a kd — dlbsaa āa grauzd ad š li ģ', '7 " = = f d', 'eti', 'sālīti zemesrieksti ar meduas po', '= ”dastāvdaļas', 'zemesrieksti', 'cukurs', 'medus', 'saulespuķu eļļa', 'zemesriekstu eļļa', 'sāls', 'kartupeļu ciete', 'malitodekstrīns', 'biezinātājs', 'ksantāna sveķi', 'var saturēt riekstudaļiņas', 'brīdinājums', 'mazi bērni var aizrīties ar riekstiem', 'i ražots dānijā', 'zemesriekstu izcelsme nav es',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</si>
  <si>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['7 " = = f d', '= ”dastāvdaļas', 'medus', 'moryt dotu " bicope askotd a', '= "a ij']</t>
  </si>
  <si>
    <t>['7 " = = f d', '= ”dastāvdaļas', 'moryt dotu " bicope askotd a', '= "a ij']</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</si>
  <si>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</si>
  <si>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['—_ a uzkodu mērcea', 'ad dažādu veidu uzkodām i j |7 | burgeriemun tortiljām ā a', '58 vidēja uzturvērtība 100g sastāvdaļas', 'ūdens', 'rapšu eļļa t — s narinēt dārzeņi', 'gurķi', 'burkāni aa —«nergetiskā —— 1945kj sīpoli', 'paprika', 'ziedkāposti etikis', 'ž m |vertība', '325kcal aromatizētāji', 'cukurs', 'wm āstauku', '30m modieicēta ciete', 'vājpiena', 'tostarp pulveris', 'sinepes', 'olu lo —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 kad jeteicams līdz', 'skatīt atzīmi uz iepakojuma a', '"zglabāt temperatūrā no +2 līdz +20 "c” vēl atvēršanas uzglabāt ledusskapi +2', '+8"celt razotajs', 'sia spinvē babītes pac | j']</t>
  </si>
  <si>
    <t>['ad dažādu veidu uzkodām i j |7 | burgeriemun tortiljām ā a', 'vājpiena', 'olu lo — —j niesatinātās dzeltenuma masa', 'karotīns', 'antioksidants | j | a8ms', 'sia spinvē babītes pac | j']</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</si>
  <si>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</si>
  <si>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['ta n |s mt ie', "gs pss r ' jet a se m as as i a”— vidējā uzturvērtība 100g sastāvdalas ranēm sila tere a — | de 7", 'rapšu elia tomāti | mss s sf ks s p a id', 'ūdens tomātu ij', 'e', 'enerģētiskā 1826 pasta 54 cuku a a k i s ps lr tr ss bj š', 'kj', 's etikis  garšviel čšvei \'"jā u gatavi āā jjvērtība maisjums maltodekstrīns sēle cīnoi | —š 11147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20000m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</si>
  <si>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["gs pss r ' jet a se m as as i a”— vidējā uzturvērtība 100g sastāvdalas ranēm sila tere a — | de 7", 'rapšu elia tomāti | mss s sf ks s p a id', 's etikis  garšviel čšvei \'"jā u gatavi āā jjvērtība maisjums maltodekstrīns sēle cīnoi | —š 11147 = m 4d ģ ils j da batana st k  iadā āā š iuaal', 'sāls sinepju pulveris =', 'la s ? hilizētāji', '|', '= &lt;difkkk', "=&gt; a a m ten ia kat dormneratiira ma' m ie ae i ati o is gia ie spieto on lane jan ajsigm sā gs mes bml=— c ss ieji 4 kuju lu u 4 nauai utt pig", 'ml | ā ta&lt;  tan tnt a n a a |1 ļ —= fr se tt tt te']</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</si>
  <si>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</si>
  <si>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['piknika grauzdiņi ar krejuma unsipolu garsusastāvdaļas', 'saldskābmaize', 'rudzu milti', 'kviešu milti', 'cukurs', 'raugs', 'ķimenes', 'sāls', 'rudzu iesals', 'kviešu lipeklis', 'rapšu eļļa', 'krējuma sīpoluaromāts', 'sāls', 'sīpolu pulveris', 'dekstroze', 'garšas pastiprinātāji', 'e621', 'e639', 'cukurs', 'piena pulveris', 'kviešu proteīna olbaltumvielas', 'kviešu ekstrakts', 'ķiploku pulveris', 'siera pulveris', 'kvieši', 'siers', 'sviests', 'sāls', 'skābuma regulētājs', 'e270', 'e330', 'palmu eļļa', 'aromatizētaājs', 'garšvielas', 'irdinātājs', 'e351', 'skābuma regulētājs', 'e327', 'hidrolizētas augu olbaltumvielas', 'saulespuķu eļļa', 'sals', 'enerģētiskā vērtība', '1518 kj/ 363 kcal', '3', '100 g produkta satur', 'taukus 16 g', 'tostarp piesātinātās taukskābes8 1', '2 g', 'ogļhidrātus 45 g', 'tostarp cukurus 7', '1 g', 'olbaltumvielas 6', '0 g', 'sālim 2', '2 g', 'produkta gatavošana notiek vidē', 'kur var atrasties zemesriekstu', '„ mandeļu', 'lazdu riekstu', 'valriekstu', 'pistāciju', 'sezama sēklu', 'olu', 'piena', 'sojas', 'kviešu un rudzu miltu daļiņas', 'leteicamā 1701 hādanas temneaeratūra + +290 49300 famneratūrā pēr']</t>
  </si>
  <si>
    <t>['krējuma sīpoluaromāts', 'piena pulveris', 'siera pulveris', 'siers', 'sviests', 'olu', 'piena', 'leteicamā 1701 hādanas temneaeratūra + +290 49300 famneratūrā pēr']</t>
  </si>
  <si>
    <t>['krējuma sīpoluaromāts', 'olu', 'piena', 'leteicamā 1701 hādanas temneaeratūra + +290 49300 famneratūrā pēr']</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</si>
  <si>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</si>
  <si>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 m pl lete  šs smao et roremo sas ee', 'j', 'vidējā uzturvērtī a s s amadden mama sastāvdaļas', 'rapšu eļļa', 'ūdens', 'aimerģētiskā 18644', 'sinepes 357', 'ūdens sinepju ai —_— vērtība', 'kdkcal pulveris', 'cukurs', 'rapšu eļļa', '—j — tauki', '4 g 58ls', 'skābuma regulētājs etiķskābe', 'i " jn — tostarp piesātinātās', 'konservants kālija sorbāts', 'etiķis', '|a — taukskābes', '3', '5g medus', 'olu pulveris', 'modificēta ——j — oglnidrāti', '5 g ciete', 'sāls', 'cukurs', 'stabilizētāji — iiā tostarp cukuri', '3', '3g', 'ksantāna', 'guāra sveķi', 'krāsviela ——', 'dd— olhaltumvielas', '1', '4g deta', 'karotīns', 'ķiploku pulveris', 'asāls', 't 06', 'konservants kālija sorbāts', 'melnie ā šēasizem i——— s sv mammu nn " natriāf———v=ēn "o t jeteirams īr 7', 's a ū aim ua adas i', '0 == 53 g jakoju dp', 'pēc atvēršanas uzglabā m m']</t>
  </si>
  <si>
    <t>['| m pl lete  šs smao et roremo sas ee', 'i " jn — tostarp piesātinātās', '5g medus', 'olu pulveris', 'karotīns', 'melnie ā šēasizem i——— s sv mammu nn " natriāf———v=ēn "o t jeteirams īr 7', '0 == 53 g jakoju dp']</t>
  </si>
  <si>
    <t>['| m pl lete  šs smao et roremo sas ee', 'i " jn — tostarp piesātinātās', '5g medus', 'karotīns', 'melnie ā šēasizem i——— s sv mammu nn " natriāf———v=ēn "o t jeteirams īr 7', '0 == 53 g jakoju dp']</t>
  </si>
  <si>
    <t>['a 506611 american style hot dog mērce saps  netodaudzums 418 gsastāvdaļas', 'rapšu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„—dd olbaltumvielas 1', '2 g8', 'sals 1', '2 g', 'šā sar ii', 'ā pēc atvēršanas izlietot 8 nedēļu laikā', 'sdhitteh ij f leteicams līdz', 'skatīt uz ie pakojuma', '|104 colza 6d a', '—_—a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  spanien/ espage „—s—— in nem s']</t>
  </si>
  <si>
    <t>['olu dzeltenums', 'm |', '|ā | ogļhidrāti 11 g', 'dzirciema iela 118 " jmolues | 5', 'emer polkiersird / pos de pārim']</t>
  </si>
  <si>
    <t>['m |', '|ā | ogļhidrāti 11 g', 'dzirciema iela 118 " jmolues | 5', 'emer polkiersird / pos de pārim']</t>
  </si>
  <si>
    <t>['506610 american style burgeru mērce', '7| neto daudzums 418 g | br| sastāvdaļas', 'saulespuķu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</si>
  <si>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['7| neto daudzums 418 g | br| sastāvdaļas', 'olu dzeltenums', '| asāls', '&lt; mērce', '| j i3 ūdens', '|', 'di | uzturvērtība 100 g']</t>
  </si>
  <si>
    <t>['7| neto daudzums 418 g | br| sastāvdaļas', '| asāls', '&lt; mērce', '| j i3 ūdens', '|', 'di | uzturvērtība 100 g']</t>
  </si>
  <si>
    <t>['saulēgra? |', 'sūkalu olbaltumvielas', 'piena', 'pēc atvēršanas uzgakāt || —ac———ččččč —elussapi «gb kiiislaugukaste', '| ā _—b guarkummi', '| aae bēatasntte', 'a 420 g = 400 m i2s maš vaistinē vertē/ uztuvērtība/ it vit ee še toltevāārtused', '104 || 5', "oy fnergineverte/ enerģētiskā vērtība! pop |9/3714d a ja = a= fnergiasisaldus g —j seta caž = riebalai / tauki / rasvad č ād '"]</t>
  </si>
  <si>
    <t>['saulēgra? |', 'pēc atvēršanas uzgakāt || —ac———ččččč —elussapi «gb kiiislaugukaste', '| ā _—b guarkummi', '| aae bēatasntte', 'a 420 g = 400 m i2s maš vaistinē vertē/ uztuvērtība/ it vit ee še toltevāārtused', '104 || 5', "oy fnergineverte/ enerģētiskā vērtība! pop |9/3714d a ja = a= fnergiasisaldus g —j seta caž = riebalai / tauki / rasvad č ād '"]</t>
  </si>
  <si>
    <t>['rapšu eļļa', 'tomātu biezenis', 'etiķis', 'cukurs', 'OLU dzeltenums', 'ciete', 'sāls', 'SINEPJU sēklas', 'garšvielu un garšaugu ekstrakti', 'satur SELERIJAS', 'antioksidants', 'kalcija dinātrija EDTA']</t>
  </si>
  <si>
    <t>['506609 mērce saucy sauce d', 'neto daudzums 425g k —ņ sastāvdaļas', 'rapšu eļļa', 'tomātu bie', '| ži zenis', 'etiķis', 'cukurs', 'olu dzeltenums bd', '"', 'ciete', 'sāls', 'sinepju sēklas', 'garšvieu sv zbjn garšaugu ekstrakti', 'satur selerijas', '14 i apantioksidants', 'kalcija dinātrija edta', 'ļ m', '— brīvas turēšanas apstākļos dētas olas', '"ti', 'gprs bai uzturvērtība', '100g produkta satur', 'am t a', 'mm energētikā vērtība 18124j/ 432kcal', 'a aaa oxx tauki 40', '8g', 'tostarp piesātin', 'taukskābes ge eggs', 'p————l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'u—4 ssta ualles 1009 a s aj "az ļļ energy 1814ku a ga =']</t>
  </si>
  <si>
    <t>['| ži zenis', 'olu dzeltenums bd', '"', '— brīvas turēšanas apstākļos dētas olas', 'u—4 ssta ualles 1009 a s aj "az ļļ energy 1814ku a ga =']</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</si>
  <si>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</si>
  <si>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['f nisonid', '50150', 'total ininna kooomned', 'bēlšika caune |— "pipor pune', 'kurkum', 'koriander', 'ingver', 'nē must ķipaa r vaigs pipar', 'vūrts', 'roosa pipar', 'rohelinē bipar', 'tsihi', 'a" puper m kam ranud m a dādikasē', 'paksendaja', 'guarkummi', 'ksantaankummi', 'sibul', 'kūūslauk', 'n a2 gunadādikas', 'sāilitusained', 'e202', 'e211', 'maitsetugevdaja” gģ', 'e621', 'lohna', 'ained', 's jm 1d sastāvdaļas', 'ūdens', 'rapšu eļļa', 'invertcukura j = sīrups', 'sarkanvīna etiķis', 'konservēts sarkana ā', 'ā jb paprika', 'ananāsu sulas koncentrāts', "| | —_—i ' sinepju sēklas", 'kornišoni', 'cukurs', 'garšvielas i o', '— lķķimenes', 'paprika', 'kajēnas pipari', 'oregano', '| kurkuma', 'koriandrs', 'ingvers', 'krustnagliņas', '« īs | — melnie piņon', 'baltie "ak piparmētra', 'rozā t| pipari', 'zaļie pipari', 'čili', 'olu dzeltenuma pul', '_ veris', 'modificēta ciete', 'sāls', 'etiķis', 'biezinātāji ē |', 'iguāra sveķi', 'ksantāna sveķi', 'al ķiploki', 'm |ls bolu etiķis', 'konservanti', 'e202', '211', 'garšas 4', '4pastiprinātāji', '6621',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</si>
  <si>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['invertcukura j = sīrups', "| | —_—i ' sinepju sēklas", '| kurkuma', '« īs | — melnie piņon', 'olu dzeltenuma pul', '_ veris', 'biezinātāji ē |', '| loksutada!sakrata!sailitamine avatuna', 't |', '"| a aavamine', 'aaa n m itoitevaārtus/100 g + uzturvielas/100 g', '| ā ā| pe rem 1327/320 kj/kcal |nerģētiskā vērtība s| rasvad / tauki 28 a d 4 i oo']</t>
  </si>
  <si>
    <t>['j i a t kn a 7', 'i f attiecībā 1', '| ku | pa3bectm b0nov b"m vāīta m „cootholughumm 1', '1a', 'šu 2', 'bapnīkb 3 mmhytb| |lv zirņu zupa ar cūkgaļua ru /i sastāvdaļas', '———', '0p0x0bp1j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</si>
  <si>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 ku | pa3bectm b0nov b"m vāīta m „cootholughumm 1', '| octas', '" ūdens', 'cūkgaļa kūpināta', 'cūkgaļa', 'nepnosag "',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</si>
  <si>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 ku | pa3bectm b0nov b"m vāīta m „cootholughumm 1', '| octas', '" ūdens', 'nepnosag "',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</si>
  <si>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['cūkgaļa kūpināta', 'cūkgaļa',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</si>
  <si>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</si>
  <si>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cocras', 'cūkgaļa', 'kaptod100g produkta uzturvērtība / ieteicams līdz un partijasmmuebas uehhoctb 100 r npoaykta ražošanas datums / harenerģētiskā vērtība / 986 kļ / «idmeprermueckaa ucehhoctb 140 kcal / kkatauki / kuppi 1og/rwstarp piesātinātās taukskābes / 1']</t>
  </si>
  <si>
    <t>['| cocras', 'kaptod100g produkta uzturvērtība / ieteicams līdz un partijasmmuebas uehhoctb 100 r npoaykta ražošanas datums / harenerģētiskā vērtība / 986 kļ / «idmeprermueckaa ucehhoctb 140 kcal / kkatauki / kuppi 1og/rwstarp piesātinātās taukskābes / 1']</t>
  </si>
  <si>
    <t>['lasa xa s a | a"is a a zivju un juras velšu', '"eri s a s a a cdieniem', 'garneļu tn aa s salatos', 'kaarī ar īkia i lustratīva nozime dazadiem darzeņiem', 't ij mērce tūkstošsalu _ae sastāvdaļas', 'ūdens',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20004 "a „ o']</t>
  </si>
  <si>
    <t>['lasa xa s a | a"is a a zivju un juras velšu', 'vājpiena pulveris', "| ieteicams līdzs enerģētiskā vē ' | skatītatzīmi uz iepakojuma", 'a aaa a | uzgabētiempemtīr ā ebjs k a']</t>
  </si>
  <si>
    <t>['lasa xa s a | a"is a a zivju un juras velšu', "| ieteicams līdzs enerģētiskā vē ' | skatītatzīmi uz iepakojuma", 'a aaa a | uzgabētiempemtīr ā ebjs k a']</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</si>
  <si>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</si>
  <si>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['siera aromatizētājs', 'sūkalu pulveri', 'olu dzeltenuma puveris']</t>
  </si>
  <si>
    <t>['mērcē 9 —a m m lelisku garas 7 š kmēlamriustratīva nozīme = citiem dārzeņu salātiem ? 4t mērcē cezara', 'f "', 'vājpiena pulveris', 'siers', 'siera šā saromatizētājs  aar sūkalu pulveri', 'siera pulveri', 'sinepju m olu m 0', 'klanam ndz enēlojuma —i 20 |', '2 | 0', 'ītes | lv2108']</t>
  </si>
  <si>
    <t>['vājpiena pulveris', 'siers', 'siera pulveri']</t>
  </si>
  <si>
    <t>['mērcē 9 —a m m lelisku garas 7 š kmēlamriustratīva nozīme = citiem dārzeņu salātiem ? 4t mērcē cezara', 'f "', 'siera šā saromatizētājs  aar sūkalu pulveri', 'sinepju m olu m 0', 'klanam ndz enēlojuma —i 20 |', '2 | 0', 'ītes | lv2108']</t>
  </si>
  <si>
    <t>['+', 'ies = tomātu =čili mērce m īata oastāvdaļas', 'olu dzeltenumsas jodēts sāls', '" fr fr2 — m produkta vidējā uzturvērtība 100 g', '310g | &gt;vita a " ražotājs', 'enilva |v ā | ī']</t>
  </si>
  <si>
    <t>['/ j universāla un garda pe 7ž 4 a pati deva dažādiem kartupeļu', 'ost ma pati dārzenu un gaļas ēdienem', 'merce ķiploku t "', 'piena pulveris', 'olu dzeltenuma pulveris', '| letelcamsīdz', '320 | 0', '780oru aaa aianannetnnnnaerinšākainanaceni pu pēc atvēršanas =', '1100 2 m mmajā | neīo', '$']</t>
  </si>
  <si>
    <t>['/ j universāla un garda pe 7ž 4 a pati deva dažādiem kartupeļu', 'ost ma pati dārzenu un gaļas ēdienem', 'merce ķiploku t "', '| letelcamsīdz', '320 | 0', '780oru aaa aianannetnnnnaerinšākainanaceni pu pēc atvēršanas =', '1100 2 m mmajā | neīo', '$']</t>
  </si>
  <si>
    <t>['— mur', '= gardapiedeva vma 41 b dažādu kartupeļuk mmm" pastu', 'dārzeņu un tattēlam ir ilustratīva nozīme gaļas edieniem', 'salātiem rdārza garšaugu mērce ranch fsastāvdaļas', 'ūdens',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11001 9700 | uzgiabāttemperatīrā —tostarp piesātinātās taukskābes', '269 0', '+250', 'asobānāā a ssasaaemmaseeeeeeeee= 070 | picas 5 |', 'tostarp cukumi', 'e es 480 | uzglabāt edusskap jodbalumvieas 198 3 " nā&lt; a', '100 | neto', '0g s—nčč— aa j ā— ražotājs', 'sia „orkla foods latvija”', 'zveigānu ea', 'bi |ve', 'babītes pag', 'babītes nov', 'lv', '2101', 'lava', 'ās']</t>
  </si>
  <si>
    <t>['= gardapiedeva vma 41 b dažādu kartupeļuk mmm" pastu', 'dārzeņu un tattēlam ir ilustratīva nozīme gaļas edieniem', 'vājpiena pulveris', 'olu dzeltenums', 'satur piena sukalu pulveri', '| ieteicama raz ma —ētiskā vērtība', '1460 kl/35 | skati aizīmi uz pakojumkie vēība 11001 9700 | uzgiabāttemperatīrā —tostarp piesātinātās taukskābes', 'asobānāā a ssasaaemmaseeeeeeeee= 070 | picas 5 |', 'e es 480 | uzglabāt edusskap jodbalumvieas 198 3 " nā&lt; a', '100 | neto']</t>
  </si>
  <si>
    <t>['= gardapiedeva vma 41 b dažādu kartupeļuk mmm" pastu', 'dārzeņu un tattēlam ir ilustratīva nozīme gaļas edieniem', 'satur piena sukalu pulveri', '| ieteicama raz ma —ētiskā vērtība', '1460 kl/35 | skati aizīmi uz pakojumkie vēība 11001 9700 | uzgiabāttemperatīrā —tostarp piesātinātās taukskābes', 'asobānāā a ssasaaemmaseeeeeeeee= 070 | picas 5 |', 'e es 480 | uzglabāt edusskap jodbalumvieas 198 3 " nā&lt; a', '100 | neto']</t>
  </si>
  <si>
    <t>['rb "ten p mango', 'ieteicama pie lebār gaļas', 'zvjuunrīsu', 'ailējam ir ilustratīva nozīme edieniem', '_merce mango karija / —sastāvdaļas', 'ūdens',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 'na 4g nemo ormm turn ielā 1', 'rotās', 'latvija”', 'zvaigžņu »', 'ražotājs', 'sia „orkla foods latvija p717 lava']</t>
  </si>
  <si>
    <t>['ieteicama pie lebār gaļas', '_merce mango karija / —sastāvdaļas', 'olu dzeltenuma masa', 'beta karotīns', '200 | pacatvēršanas =', '" daaa asmenim taa 5 g ē a', 'snussrcnetrārinis reti vu | —']</t>
  </si>
  <si>
    <t>['ieteicama pie lebār gaļas', '_merce mango karija / —sastāvdaļas', 'beta karotīns', '200 | pacatvēršanas =', '" daaa asmenim taa 5 g ē a', 'snussrcnetrārinis reti vu | —']</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</si>
  <si>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</si>
  <si>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6331',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nav latvijageaua', 'npioku e18 0', '0370', 'nipioku | 4rs rs 53', 'ž —', 'd3', 'š oaa lira!', '— = y', "si ne bti a vēer+ ” t0177 hi j ' j s luuu oi ub", '124k1 ej', 'f', 'j uyuoka vēttīda', '130/ 0', '7 kcal', '|ā nt im iz i', '— katf |8 huituotti n ts a a 1 pa i ā', '3', '54', 'ķ bes', 'a a uaulvertība', '33', '4 g tauki', 'tostarp 3', '2 g piesātinātas tau kskades', '—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'di', 'asā ā re a a']</t>
  </si>
  <si>
    <t>['rr  ? ?š €št', 'maaearžriirrčrērararāst ss r &lt; s aa a', 'si r us uorīmita tf_s sss sss sas ss lss m 2 ! ots ti es a aolņ o laura rai i www aa jn lla all s a', '?', '?', 'pos pi |"ēnā " niplajā|', "š 'i kam | det cendanc rapšu", '7na mta naa "', '= j / ā  9 a', 'paniņu pulveris', 'i š | ļ 4', 'pa its |1 tres i 4dz 4174078 uno i at mara d " žuna lc me dsi si dpdnteokcitokt skaduma le ulētājs', 'j lu | j ā u āpankruoiac tm bmi a ata tava va  2tun v 1 i ba | 4', 'nipioku | 4rs rs 53', '— = y', "si ne bti a vēer+ ” t0177 hi j ' j s luuu oi ub", '— bē hji pīts | 04 a 1 j', '2 18 | lpp m l 0d! rirati', '| 1 0 ogļhidrāt | altumvielas |', '/', 'fc |ā &gt; ielcams', 'm =" ssis ē atvēre s 31 »', 'ii ee | |1 ii i aa a a a a at aaa aa ba aas  j ēdapi']</t>
  </si>
  <si>
    <t>['rr  ? ?š €št', 'maaearžriirrčrērararāst ss r &lt; s aa a', 'si r us uorīmita tf_s sss sss sas ss lss m 2 ! ots ti es a aolņ o laura rai i www aa jn lla all s a', '?', '?', 'pos pi |"ēnā " niplajā|', "š 'i kam | det cendanc rapšu", '7na mta naa "', '= j / ā  9 a', 'i š | ļ 4', 'pa its |1 tres i 4dz 4174078 uno i at mara d " žuna lc me dsi si dpdnteokcitokt skaduma le ulētājs', 'j lu | j ā u āpankruoiac tm bmi a ata tava va  2tun v 1 i ba | 4', 'nipioku | 4rs rs 53', '— = y', "si ne bti a vēer+ ” t0177 hi j ' j s luuu oi ub", '— bē hji pīts | 04 a 1 j', '2 18 | lpp m l 0d! rirati', '| 1 0 ogļhidrāt | altumvielas |', '/', 'fc |ā &gt; ielcams', 'm =" ssis ē atvēre s 31 »', 'ii ee | |1 ii i aa a a a a at aaa aa ba aas  j ēdapi']</t>
  </si>
  <si>
    <t>['"iaid pe i ta vai m a a kas at na bē ca mama m s a bam "ās mvēla ms ii dau ā m', 'l ž', 'ā', 'ea a te m 50 aiza gai bii', '"befo ci', 'kim ji', 'a ” ši "r au v o du be ši uito', 'stbm | storuasa a bl mb', 'va i kutoa ei', 'hi n āa s a k a ka m bs &gt; mr saaais tas bus d ass ā| g v m', '" a we', 'leidā "r r em petds raka vteliek ee', '= v', 'r', 'i kai „me', '1 be au m fm julg šu f t', 'as av a78 be " ņ b', 's s bs 1 iem a sētu 90 a', 'a i va m a s ml i 4 ik', '7 āļ a a te ss ē nor še ma g a pu u ē 4 ķi uā', '"i er| a 9 i ke” n m', 'i 183 ē', '4 n ka — &lt;', '6 u aa n āā', 'vala ž id', '|', '18 k "nea iērb', '7', 'a0 ok nida tr ž', 'ļ ņa a i', 'june" upe ss', 'a s a aaa a ar 4', 'ku +', '"r r a di a', '0h 1 881s', 'ū', 'iž  esa i ā ž šāš r 33 a va vē j ser a „ ā', 'eb mm k "m m2 ae š ej', 'bs', 'vē eri g vis 6 č ļ k či ā', 'as vs z v m ve m ē', 'm i | 67 js', 'a k jā m 3 a 1', 'ka |', 'ī pia es s s', 'a vs 1 a 1m jas ka | a ī', 'cm se ā', '= sa per es če', 'm', 'a | 1 m pa koss ča j ka "', "| a ģ | ā' as vibe bo", '| m am m 8 =', 'vasa vie pe', 'ž | maa «? āā', 'b + ? a tē uve nas cuaki č', 'a8 pat a kauns veduds aa ea hard ata sek', '| māt ta sastāvdaļas 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</si>
  <si>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['stbm | storuasa a bl mb', 'hi n āa s a k a ka m bs &gt; mr saaais tas bus d ass ā| g v m', '" a we', '= v', 'as av a78 be " ņ b', '4 n ka — &lt;', '|', 'ku +', 'm i | 67 js', 'ka |', 'a vs 1 a 1m jas ka | a ī', '= sa per es če', 'a | 1 m pa koss ča j ka "', "| a ģ | ā' as vibe bo", '| m am m 8 =', 'ž | maa «? āā', 'b + ? a tē uve nas cuaki č', '| māt ta sastāvdaļas ūdens aūolu biezenis', 'ezi a sa a "3 |', 'au a er ras is ara arms pisa 4 ca nuīna rai au „i "', 'm = vu a iai r ms nasa āni 3', 'a aka tizna rs c | 4| nātrija benzeals', 'āaas 4 " ž = ptiņā maa kp mams uaoaa', "2 ss wv a ad '' ab 714", 'pa js ba ati ai kad te = ja m seka "ana 1 aēt aa 90', 'jaģ |', '3 ad ss aa ta  !', 'ammonhaa knūi oi māte a |', 'ja ja a "', 'nekagei pati =', 't i |', '"amei 04 !', 'je " apa koi t', '" 11 ka svaram tm geo uu4uec fee bam od ha bosa henzgat„ v g "208', '| lu',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 ve a mm mwwmwmtm10111440411 jas alu imkmūu nm s di']</t>
  </si>
  <si>
    <t>['|ia sastāvdaļas', 'rapšu eļļa', 'ūdens', 'olu ī ās dzeltenums', 'cukurs', 'spirta etiķis', '| |', 'sinepes', 'sāls', 'krāsviela', 'beta karotīns', '| aantioksidants', '6385', 'ss', '”  ” a ku', 'uzturvērtība 100g |', "porčija idd '", 'am nē «€ =eitim la s atostarp „lī _tostarp cukuri', 'g| 34 | 05 |', '4 ps _— m oo']</t>
  </si>
  <si>
    <t>['olu ī ās dzeltenums', '| |', 'beta karotīns', '| aantioksidants', 'uzturvērtība 100g |', "porčija idd '", 'g| 34 | 05 |']</t>
  </si>
  <si>
    <t>['pilngraudu auzu pārslas', 'oligofruktoze', 'cukurs', 'pilngraudu kviešu pārslas', 'saulespuķu eļļa', 'rīsu ekstrudāts', 'rīsu milti', 'sasaldējot kaltēti zemeņu gabaliņi', 'medus', 'sāls', 'dabīgs aromatizētājs', 'antioksidants E306']</t>
  </si>
  <si>
    <t>['bi tatresinēd antlolstidant 6306 vē seaīdoa ur ku mkulvatatud maasikatikid', 'mesi', 's00|', 'looduslikud lēhna', 'ja', '2987— — ira a makandit + 16 dear tai velšlsd data maiņā hklite', 'pāhklite', 'pilma', 'soja ja seesamiseemnete jālgi', 'parim ēme', 't', 'rata pakendilt hi ie jahedas ja kulvas kohas', 'naudi koos piima', 'jogurti vē keefiriga', 'toodetud poolas rimi eritelimusel 198ss pare aatelae ja kūmkuvatatud māasikate pāritolu', 'el ja muu kui el', 'edasimūija eestis', 'rimi eesti food a$ s', '1 pērguvalja tee 3', 'pildikula', 'rae vald', '75308 harjumaa', 'eesti', 'infotelefon eestis', '+3726056333', 'ia "raukšķīgs muslis ar zemenēm', 'sastāvdaļas', 'pilngraudu auzu pārslas', 'oligofruktoze', 'cukurs', 'pilngraudu 8', 'aaa um kviešu pārslas', 'saulespuķu eļļa', 'rīsu ekstrudāts', 'rīsu milti', 'sasaldējot kaltēti zemeņu gabaliņi', 'medus', 'sāls', 'dabīgs aromatizētājs', 'antioksidants e306', 'var saturēt zemesriekstu', 'riekstu', 'piena', 'sojas un sezama sēklu daļiņas', 'k „ieteicams līdz', 'skatīt uz iepakojuma', 'uzglabāt vēsā un sausā vietā', 'baudiet kopā ar pienu', 'jogurtu vai kefīru', 'ražots s', 'polijā pēc īpaša rimi pasūtījumā', 'pilgraudu auzu pārslu un kaltēto zemeņu izcelsme', 'es un ārpus es', 'izplatītājs latvijā', 'd misia rimi latvia', 'a', 'deglavaiiela 161', 'rīga', 'lv', '1021', 'bezmaksas tālrunis atsauksmēm latvijā', '80000 180', 'ms mtraškūs dribsniai su braškēmis', 'sudedamosios dalys', 'visu grūdo daliy avižu dribsniai', 'oligofruktozē', 'mcukrus', 'visy grūdo daliy kviečiuy dribsniaāi', 'saulēgražu aliējus', 'ryžiuy išspaudos', 'ryžiy miltai', 'liofilizuotu"| braškiy gabalēliai', 'medus', 'druska', 'natūrali kvapioji medžiaga', 'antioksidantas e306', 'gali būti zemēs riešutu', 'a', '"riešutu', 'pieno', 'soju ir sezamo sēklu pēdsaku', 'geriausias iki', 'žr', 'ant pakuotes', 'laikyti vēsioje ir sausoje vietoje', '4 4', '4 i mēgaukites su pienu', 'jogurtu ar kefyru', 'pagaminta lenkijoje paga speciālu rimi užsakyma', 'visu grūdo daliy avižiniu ēnadribsniu irliofilizuotu braškiu kilmē', 'es ir ne es', 'platintojas lietuvoje', 'uab „rimi lietūva”', 'spaudos g', '6', '1', 'lt', '05134 8 nā | vilnius', 'lietuva', 'nemokamas klientu aptarnavimo centro tel', '8 800 29000', 'v īam «t']</t>
  </si>
  <si>
    <t>['2987— — ira a makandit + 16 dear tai velšlsd data maiņā hklite', 'medus', 'piena', 'medus', '05134 8 nā | vilnius']</t>
  </si>
  <si>
    <t>['2987— — ira a makandit + 16 dear tai velšlsd data maiņā hklite', 'piena', 'medus', '05134 8 nā | vilnius']</t>
  </si>
  <si>
    <t>['| m” pil iem', 'd | meja |', '| nēi dej erie rati', '| a n tv', 'jvairiomis amis sausā ra apalojma — — ž = =', 'ar 4 a pa ee — =x nat | kt', '? |mammas', 'uncem "t | ļ a —m u0pom” a —', '| i =']</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</si>
  <si>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</si>
  <si>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['ke" medžipa item poru miltēliai', 'mētuniu mēā „ "jumu plkio', 'eitrinu rūgštis ti', 'mēlyniu mil akmolas', 'eta” alaktatetļ', 'maltodeksrie eiai', 'giine 98', 'dinot', '"0 a', 'z aj kd pil 100 a maisti', 'maltod gštis', '« dlluko us', 'ky uihatr la', 'r h40719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'puķu elja', 'kviaē ss', 'wr', '—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</si>
  <si>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['pleng |', '| —v ā', '8 " ngliavande j 528 kca ka', 'sai "adid _ āū kaunas www', 'ardavējas | vietoje s g', '|8 ” " jāšstāvinas', '— piena abatu atzētējs', "ķ u i j '", "' |bij", "uz iepaki ielas | 99018ai ' ī īltaitsaa 284 krā pagasls", 'vadise sibua = 1gff vu horitika nosinam 10 naatri sibulap', "a ' paiss „om ša 0m ulaator", '/ m vēsu eāl n oitumisara ota &lt;']</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</si>
  <si>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eagruumumc—a a s| ba pastas mērce bolognese', 'mērce ar  maltās cats || jastāvdajas', 'ūdens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11776 klauliena 11774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</si>
  <si>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 dmā toitumisalan julaator e270', 'pērest avemast kasutadā 3 pāeva palsu teoderui laa "| pēru areas plan aecšstmuija eests', '|', 'mērce ar  maltās cats || jastāvdajas', '||  sasmalcināti tomāti', '|', 'piesātinātās rulslābe 139 | zre 060 tostarp cukun 35 g skiedrvielas 060 olbaltumvielas |7 an |98515 "pletekamsīdz saitu epalouma lēciepakojuma | pb mmatvēršanas izlietot 3 dienu laikā', "=' pasutījuma", '|| jautiena 11776 klauliena 11774 pius pamana  augu || alejus pomidoru sulīys', 'kuku || iemašs da ciņe vaoeļ mēdan revmmi | f', '| reaenu medaja lt ma a erisotīju retas v — www " energjine verte 418 k 100 kcaļ nebalā 560 5 kurgsoēja a "| "arng 1130 anglavandeniai 66 9 15 kuru cukru 35 g skaduinēs ts i']</t>
  </si>
  <si>
    <t>['piens', 'krējums', 'siera pulveris', 'no cietā siera', 'zilā siera', 'Čedaras', 'mocarella', 'modificēta kukurūzas ciete', 'sāls', 'ķiploku pulveris', 'melnie pipari', 'kurkuma']</t>
  </si>
  <si>
    <t>['ai ee', 'iga 4 juustu pastakaste 400g koostisosad', 'piim', 'kooā "sau —n aida juustupulber', 'kēva juust', 'sinihallitusjuust', 'cheddar juust', 'mi mia a 4 mozzareja', 'modiftseeritud maisitārklis', 'sool', 'kūlislaugupulber', 'must pipars kr kurkum', 'toitumisalane teave 100g', 'energiasisaldus 600kj/ 140kcal', 'ui asvad 11g', 'millest kullastunud rasvhapped 8', '29', 'sūsivesikud 5g', 'millest as suhkrud 41g', 'valgud 5', '2g', 'sool 1', '3g', 'sāilitada toatemperatuuril', 'avatud a', 'fm ioodet sāalitada temperatuuri! kuni +8 c', 'parim enne', 'vaata pakendilt', 'mē i —s loodetud itaalias', 'edasimūija eestis', 'rimi eesti food as', 'pērguvālja tee 3', 'a aa am rildkula', 'rae vald', '75308 harjumaa', 'eesti', 'infotelefon festis', '+372 va _es 60056333', 'lv', 'ica 4 sieru baltā makaronu mērce 400g sastāvdaļas', 'ss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 —  —es! 180', 'lt', 'ica baltuju makaronu padažas 4 sūriai 400g sudedamosios —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29000 a n —']</t>
  </si>
  <si>
    <t>['piens', 'Čedaras']</t>
  </si>
  <si>
    <t>['ss ida piens', 'krējums', 'siera pulveris', 'no cietā siera', 'zilā siera', 'čedaras', 'mocarella', '8 | uz iepakojuma', '= cat 8 ccs meēlynojo sūrio', 'baltymai 4 = i2—4 5', '| spaudosg']</t>
  </si>
  <si>
    <t>['krējums', 'siera pulveris', 'no cietā siera', 'zilā siera', 'mocarella']</t>
  </si>
  <si>
    <t>['ss ida piens', 'čedaras', '8 | uz iepakojuma', '= cat 8 ccs meēlynojo sūrio', 'baltymai 4 = i2—4 5', '| spaudosg']</t>
  </si>
  <si>
    <t>['emu tem nī', '"i ar "aī a ua nr v —', 'atām n un matte lo ktm ēteri na es apr j ja 9j pu pat anu v nil', '/ vn', 'n atu mk mm jau v to v ā"iaigajjt mem aa nielmu', 'n4', '/w', 't', 'vn m hr " nt tīna', 'iiimenu m te tu mk m tākā m ira', 'pn | jket em n ma', 'ket au', 'k a mt a g t u mtp tu', 'āveā 4 j 3 1m met kidumnrisi 0', 'in 411', 'aa i', 'ranču sinepes', 'sastāvdaļas', 'oderīs', 'aria sinepju pulveris', 'skābuma', '"4', 'et gt u dj i na pa vadi 4 pu 0 viet vi "u oļu " š" tegulētāji', 'etikskābe', 'citronskābe', 'askorbīnskābe', 'ābolskābe', 'sāls', 'olu |', '"dzeltenuma pulveris', 'piena —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</si>
  <si>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 vn', 'vn m hr " nt tīna', 'pn | jket em n ma', 'et gt u dj i na pa vadi 4 pu 0 viet vi "u oļu " š" tegulētāji', 'olu |', 'piena — mezāa ietranā erejuiarmsīma wv |ti 4 f 1008 pu a 71 ppp i', '\' |! "aromatizētājs', "' |j produkta", 'iiēta |', 'olbaltumvielas 25 ļ sāls 20 ģ āda dasm a', '” m ij |mmm ==" leteicams līdz']</t>
  </si>
  <si>
    <t>['m  pždugotoje nu " |', 'saulēs spinduliuy', 'žemesnēješīnei! 25 0 āperatūroje', 'daugiau informacijos ir kontaktai | mbasīteiravimui', 'www', 'estrella', 'lt', '”', 'a avari  pragesiy paruošimo instrukcija yra ant vidines', '9 ki pa uotēs', 'prašome ja atidžiai perskaityti prieš 8 „ aspraginima! spraginimas turi būti atliekamas 5 a oāt  ū4 nba cv kukurūzas popkoms ar siera garšu pagatavoša', 'la d ss” „', 'sa nai mikroviļņu krāsnī', 'sastāvdaļas', 'kukurūzas graudi', '"mm aa', 'palmu eļļa', 'sāls', 'aromatizētāji', 'emulgators', 'pp pa” āā', '8', 'aktam', '/ 4 o aa', '3 saulespuķu lecitīns', 'siera pulveris', 'no |', '" ēč', 'pr |piena', 'krāsviela', 'jaukti karotīni', 'uzglabāt sausā', 'no š j atiešiem saules stariem pasargātā vietā', 'temperatūrā w””', '|', 'kas nepārsniedz 257c', 'lai iegūtu vairāk informācijas un 223 ” at kontaktinformāciju', 'lūdzu apmeklējiet mūsu mājas "a kā f 4lapu www', 'estrella', 'lv', 'mtvkiaji i', '„ a alasiet 10! pieaugušajiem ir jāuzrauga popkoma a + 7 z a', 'pagatavošanas pro a us a ņg5 juustumaitseline mikropopkom', 'mikrolaineal g ļ āā "wi j uj i « ņ i k bat jus valmistamiseks', 'koostisosad', 'maisi tuum', '« " a dd  a 608" hi palmiēli', 'sool', 'lēhna', 'ja maitseained', 'emulgaator', 'a n os n']</t>
  </si>
  <si>
    <t>['m  pždugotoje nu " |', 'daugiau informacijos ir kontaktai | mbasīteiravimui', 'prašome ja atidžiai perskaityti prieš 8 „ aspraginima! spraginimas turi būti atliekamas 5 a oāt  ū4 nba cv kukurūzas popkoms ar siera garšu pagatavoša', '/ 4 o aa', 'siera pulveris', 'no |', '" ēč', 'pr |piena', '|', '„ a alasiet 10! pieaugušajiem ir jāuzrauga popkoma a + 7 z a', '« " a dd  a 608" hi palmiēli']</t>
  </si>
  <si>
    <t>['m  pždugotoje nu " |', 'daugiau informacijos ir kontaktai | mbasīteiravimui', 'prašome ja atidžiai perskaityti prieš 8 „ aspraginima! spraginimas turi būti atliekamas 5 a oāt  ū4 nba cv kukurūzas popkoms ar siera garšu pagatavoša', '/ 4 o aa', 'no |', '" ēč', 'pr |piena', '|', '„ a alasiet 10! pieaugušajiem ir jāuzrauga popkoma a + 7 z a', '« " a dd  a 608" hi palmiēli']</t>
  </si>
  <si>
    <t>['w aapa k te ja a ae nā 0', 'mēbaau r| sn ja a mac 04', 'ā', '| at a a maļi niesulu pa', 'nearg ad vakenoa', 'ulatai ž e', 'bē! ņ', 's58', 'ass viela', 'satan nm i jne s', 'ļ esi kaltetijļ', '2 au na ba 3n', 'nou | specali din', '— s', 'a vē la kr ma i', 'f pirra ks a a muinu udl i jā', '16 m a āā tām i vo', 'ļaus', 'aus oj etuvoje | || 111', "| d '", 'mimi eesti fona a6 | mat ja j', '| verduei —', 'vu m9', 'mar ae li', '| | pika a ņ =', 'a je 9 ij', 'rap lī  n "ndll1a3 k cl ant a on', 'k 7', 'j v j lina ot z otmj', '| taijulildd', 'cesu n kā jjv vāj f', 'madšāi lav pēr', 'aaa—_uaueā m v wb ntote " ā', 'ul/ 69 tnkaadiaa k', 'eeāā a | ai u s', 'a 1ma naduloa kg', 'al', 'bi piepin ist rent| piivāj | ag tu a u|', 'g ai jaukusuutkku kanalun v || ma la', '|', "' a i a/ ļ", 'n', 'cuuks a 1', '18119 pnanainntioe t7', 'a v 7 ļ | aj', "'| gu vija | gadajoties vīz sertfcēt kla 9m au a jju cinu", 'l', '1970', 'nakdu mu viejki atbalsi', 'ulsdeiu beldedv na če plan', 'al', 'jj | mi h mric ergl', 'di krelami m " a uj', 'ķva n ž', '70', 'vd', 'pulveris', 'sukalu — rirkaami vīz sertfkut liūg 3r', 'o', '9 iocniia armamatimataie 1/4 rata dum baba āj 4m ju judu', 'du juku', 'dlomali cidjs', 'var', 'emla lvaru kakavos am 9ma |900 uņcng', '2ujo coliiekolu ul citu viekstu dallhas', '— www', 'u12', '010mms 54', '14', '—', 'runaiž 1/7 botītiiztanainijma |amlahāt u', 'š', '9 a | 4', 'ž', 'a mu d jn u ul iejan uju!i 1d u lu apal i ——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 „v uzi', 'dezmaksas talrunis atsauksmēm latvija', 'guuvu 10u', '74 |ma', '/ z s', 'j = jnē ? up', '3 4', 'lda imit nn $']</t>
  </si>
  <si>
    <t>['| at a a maļi niesulu pa', 'nou | specali din', 'aus oj etuvoje | || 111', "| d '", 'mimi eesti fona a6 | mat ja j', '| verduei —', '| | pika a ņ =', '| taijulildd', 'aaa—_uaueā m v wb ntote " ā', 'eeāā a | ai u s', 'bi piepin ist rent| piivāj | ag tu a u|', 'g ai jaukusuutkku kanalun v || ma la', '|', "' a i a/ ļ", 'a v 7 ļ | aj', "'| gu vija | gadajoties vīz sertfcēt kla 9m au a jju cinu", 'jj | mi h mric ergl', 'di krelami m " a uj', '9 a | 4', 'nl \' p48 ies stanu ietekmei knazots ne oiļā imna em "a9 ul liu 02920 u lenna vūuijo', 'ļ / obž m | " l jumi dk | j |4 2 4 l "a ”', '| v | mvuju nu u', '| ļ pa', 'lūguu iec u ie a ee t luiju v ka mu | co', 'rīga aa aeā |', 'jāj u „lu te uculvu |', '/ z s', 'j = jnē ? up', 'lda imit nn $']</t>
  </si>
  <si>
    <t>['m a 0 t t hi', 'f u 1gr', "19 j '26 lv zemesrieksti apvalkā ar zilā siera gars! |——ļ", 'a ——', 'sastāvdalas', 'zemesrieksti',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saturēt riekstu daļiņas', 'iepakots «lzsargatmosfērā', 'brīdinājums', 'mazi bē |', 'alātvija aizrīties ar riekstiem', 'ražots vācijā', 'zemesriekstu izcelsme nav es',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</si>
  <si>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["19 j '26 lv zemesrieksti apvalkā ar zilā siera gars! |——ļ", 'satur piena produktus', 'saldo sūkalu pulveris', 'siera pulveris', 'ee ” =', 'mazi bē |', '| a ru en coated peanuts with blue cheese m ras ma', 'may var encēh | ww', 'small chi " 4']</t>
  </si>
  <si>
    <t>["19 j '26 lv zemesrieksti apvalkā ar zilā siera gars! |——ļ", 'ee ” =', 'mazi bē |', '| a ru en coated peanuts with blue cheese m ras ma', 'may var encēh | ww', 'small chi " 4']</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</si>
  <si>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</si>
  <si>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['&lt; ee', 'au w', 'a iz bnm', 'm jj', 'w 41 0 44', "'", "etie id el man rie ' m — —8 je « m | kstie uztur im", 'g argarsteāmunmne amēba ikākkamaaavdalas', 'zemesrieksti saketi ba bmsastāvdaļas', 'izemesrieksti', 'saulespuķu eļļa', 'sāls', '6', 'rozīnes', 'rozi leb «1 ba', 'saulespuķu eļļa', 'indijas rieksti sl saulespuķu eļļa', 'sāls', '1', '176', 'rozīnes 1207', 'irozīnes a tebā in|', 'saulespuķu eļļa', 'indijas rieksti', 'lindijas rieksti', '9674',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saturēt citu riekstu "1phble kmcjotoi', "j 'ew uo daļiņas", 'brīdinājums', 'mazi bērni var aizrīties ar riekstiem', 'ražots dānija', 'zemesriekstu izcelsme nav es', "ogļhierāt cart ša ggss ' ici ostarp cukuri/ of which 08 &gt;š —", '8 en m ot roasted', 'salted', 'flavoured nuts and raisins', 'b tom mmcjie caxapa ļg/ringredients', 'peanuts', 'peanuts', '9596',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</si>
  <si>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['&lt; ee', "'", "etie id el man rie ' m — —8 je « m | kstie uztur im", 'medus', "ogļhierāt cart ša ggss ' ici ostarp cukuri/ of which 08 &gt;š —"]</t>
  </si>
  <si>
    <t>['&lt; ee', "'", "etie id el man rie ' m — —8 je « m | kstie uztur im", "ogļhierāt cart ša ggss ' ici ostarp cukuri/ of which 08 &gt;š —"]</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</si>
  <si>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</si>
  <si>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 ka € = 5 s =', '5 = er s', 'ņ= ia sunemast8tā 3018918020 | |hd mu = ss s ds iss', 's388 mā ļlt kakaviniai sausainiai', 'su vanilēs skonio idaru', 'padengti baltu glaistu', 's d i', 'ti', 'ura era sviestmedžiuy aliejus', 'rapsu a', 'dm pieno milteliai', 'liesi kakavos milteliai', 'kviečlu krakmolas "rūgu mieti', 's pieng tlaktozē', 'iš pieno', 'gliukozēs', 'fruktozēs sirupas', 'pieno riebalai', 'emulsikliai', 'soju iecitinai', 'e492', 'tešlos kildymo medžiagos', 'amonio karbonatai kalio', 'karbonatai', 'natrio karbonatai', 'druska', 'apt uma reguliuojanti medžiaga', 'natrio hidroksidas', 'kvapiosios medžiagos', 'lv kakao cepumi', 'ar vaniļas aršas pildījumu', 'pārklāti arbaltu glazuru', 'sastāvdaļas', 'cukurs', 'kviešu milti', 'palmu ella', '=', 'šī eļļa', 'rapšu eļļa', 'vājpiena ierāaaka pulveris ar samazinātu tauku saturu', 'kviešu ciete', 'sūkalu pulveris', 'no piena', 'laktoze', 'no piena €ritma uk zoss iups', 'pl na tauki', 'emulgatori', 'sojas iecitīni', '6492',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'lv "leteicamā deva vidusmēra pieaugušajam', '8400 kj vai08 it s pusais da 6 12 sai m niu 20 5 a tapuins tepakoinīn 12 cepumi', '/ 20', '5 g = 1 kūpsis', 'pakis 12 kūpsistj0= inis', '&gt; sainiu', '/ 20', '9 g =', 'aug', 'tab', 'lt atstovas! lv pārstāvis ee esindaja uab mondelez baltic"', 'taikos pr', '88', 'lt', '51182 kaunas', 'lietuva', 'leedu', 'lt nem', 'inf', 'tel', '8 800 22323', 'ālv bezm', 'inf', 'tālr', '|', '667 1770', 'a o ņ', 'm', 'lī pes bin arm lī gerausas iki', 'žiūrēti data ant pakuotēs šono', 'lt laikyti sausoje vietoje', 'saugoti nuo karščio', 's']</t>
  </si>
  <si>
    <t>['= ka € = 5 s =', '5 = er s', 'ņ= ia sunemast8tā 3018918020 | |hd mu = ss s ds iss', '=', 'vājpiena ierāaaka pulveris ar samazinātu tauku saturu', 'sūkalu pulveris', 'no piena', 'laktoze', 'no piena €ritma uk zoss iups', 'naatriv &gt; arbonaadid',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 20', '5 g = 1 kūpsis', '&gt; sainiu', '/ 20', '9 g =', '|']</t>
  </si>
  <si>
    <t>['= ka € = 5 s =', '5 = er s', 'ņ= ia sunemast8tā 3018918020 | |hd mu = ss s ds iss', '=', 'vājpiena ierāaaka pulveris ar samazinātu tauku saturu', 'no piena', 'no piena €ritma uk zoss iups', 'naatriv &gt; arbonaadid',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 20', '5 g = 1 kūpsis', '&gt; sainiu', '/ 20', '9 g =', '|']</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</si>
  <si>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</si>
  <si>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["id 111 ea 83 iz 5ēšsv ērs 'moo pr rr ip s", 'wv „e88 izsit 1180 151002|| si s ss hs 5  šsās 883324 ss sroem m masa i m ll iiē ai sao izšbtu', 'mo aaa a id oo etlt kakaviniai sausainiai', 'su vanilēs skonio idaru u az a āut', 'padengti kakaviniu glaistu', 'sudedamosios dalys', '| maistingumas/ uzturvērtība/ toitumisalane teacukrus', 'kvietiniai miltai', 'alyvpalmiuy aliejus', 'sviestmedžiu aliejus', 'rapsy 1 čaliejus', 'liesi kakavos milteliai', 'nugriebto pieno milteliai', 'kvieciņ |1009', '2059 72059krakmolas', 'laktozē', 'iš pieno', 'gliukozēs', 'fruktozes sirupas', 'emulsikliai |energinēvertē/enerģētiskā vērtība/ |221940/ |45549/', '50ju iecitinai', 'e492', 'e476', 'tešlos kildymo medžiagos', 'amonio |energiasisaldus 330 kcal |', '109 kcalkarbonatai', 'kalio karbonatai', 'natrio karbonatai', 'druska', 'rūgštinguma āreguliuojanti medžiaga', 'natrio hidroksidas', 'kvapiosios medžiagos', 'iš kuriy sočiuju riebalu rūgščiu /', 'm lv kakao cepumi', 'ar vaniļas garšas pildījumu', "| tostarp piesātinātās taukskābes / 1g |239 ' arkas", 'nr kaka gluzdai', 'id', 'sastāvdaļas', 'cukurs',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'8400 kj / 2000vēiseemnikuēli', 'rapsiēli', 'vāhendatud rasvasisaldusega kakaopulber en pieiet edgad a 2000 kcal', 'lēssipulber', 'piimast', 'nisutārklis', 'laktoos', 'piimast', 'ae am koskmise tāiskasvanu vērdluskogus', '8400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22323', 'lv bezm', 'in', 'peoc0', '4 ālr', '80002232', 'ee tel', '667 1770', 'ec rigaay 219 et» nadenati kakaviniu glaistu/ lv pārklāti ar kakao glazūru/ ee  kakaoglasuurglu e/ j www', 'cocoalife', 'org dz ž le — gala alēs0n0', 'lv ieteicams līdz', 'skatīt d lumupap uz pakas malas', 'ee parim enne', 'vaata kuupae a nāt |šu aria pa a it sibuticanicnie vietoje', '3augoti nud']</t>
  </si>
  <si>
    <t>['| maistingumas/ uzturvērtība/ toitumisalane teacukrus', 'amonio |energiasisaldus 330 kcal |', 'iš kuriy sočiuju riebalu rūgščiu /', "| tostarp piesātinātās taukskābes / 1g |239 ' arkas", 'kviešu | millest kūllastunud rasvhanped', 'kakao pulveris ar samazinātu tauku | 149', 'laktoze', 'no piena', 'sieiduinēsmedītanos/ stiedrvielas kidained 26 a | 050 hda irdinātāji', 'baltymai / olbaltumvielas / valgud 329', '|', 'er | imo kiekis', '8400 kj / 2000vēiseemnikuēli', '5 g = 1 sausainis', '5 9 = 1 cepumsķergitusained', '5 g = 1 kūpsis', 'ja lt atstovas / lv pārstāvis / ee esindaja uab „mondelez baltic']</t>
  </si>
  <si>
    <t>['| maistingumas/ uzturvērtība/ toitumisalane teacukrus', 'amonio |energiasisaldus 330 kcal |', 'iš kuriy sočiuju riebalu rūgščiu /', "| tostarp piesātinātās taukskābes / 1g |239 ' arkas", 'kviešu | millest kūllastunud rasvhanped', 'kakao pulveris ar samazinātu tauku | 149', 'no piena', 'sieiduinēsmedītanos/ stiedrvielas kidained 26 a | 050 hda irdinātāji', 'baltymai / olbaltumvielas / valgud 329', '|', 'er | imo kiekis', '8400 kj / 2000vēiseemnikuēli', '5 g = 1 sausainis', '5 9 = 1 cepumsķergitusained', '5 g = 1 kūpsis', 'ja lt atstovas / lv pārstāvis / ee esindaja uab „mondelez baltic']</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</si>
  <si>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</si>
  <si>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['mu 6', '1 m z tel', 'kd3d', '&gt;uujdd kuumuuudelta p i a a m am ju jo u', 'la bsczekoladowym', 'i a', 'rarasta ennen', 'katso s jao vali ttu lu', 'kaakao jam me retua  s migmē', 'etēremšraai šzamājus nadzieniem o smaku azkoladvrm lie make m z nadzieniem 0 smaku aim er ma rverteje', '/ā', "'", 'guszcz palmowy', 'odt! j ailmowy', 'odttuszczone kak „&lt;', 'pēt', '/ vemiddelde voedim serwatka w proszku', 'z mleka', 'soli', 's y', 'oatiuszczone kakao w proszku  i ai e kakao ww proszku | vyživovē h ngswaar5011', 'syrop glukozowo', 'frukt „', 'substancje spulchniajace', 'e500i', 'e503', 'yzivovē hodnoty ve', '/ genomsnittliwyprodukowano w ue', 'kakao z s 020wy', 'aromat', 'emulgator', 'e322', 'mož via inlajace', 'li', 'e503i1', 'stodka | priemernē nutričnē nittligt', 'poza ue', 'przechowywac ni', '242', 'moze zawierac sladowe ilošci orzechow', 'soi i si vermē nutrične hodnoty na', '/ ke8 opakowaniu', 'gr', 'mmokērta ļie kakao', '10wywwačc w suchym miejscu', 'chronič przed cieptem', 'najlepiej spožve w', 'sol i siarczyny', '| odžywcze w', '/ me aa', 'ut', 'ka yēluon |ie veb mā iepiem', 'najlepiej spožyč przed', 'zobacz z bok mw e0t oiotpoģiki am polvikēnao nirmoc', 'kakao xapundov mapa', 'n 60koaatac', 'zvoraruā', 'orda', 'c z boku na | uzturvērtības uz', '/ keskmine toitevj', 'ir puv de okovn', 'vadakt rs u oita/eupo', 'vējuon pie vebor 0okomātac', 'ļāxa aztgna ne t0ltevdārt| mapov ce okovn', 'šoykotikā apromotiac', '£500i', 'mar polo tomtt', 'g', 'e322', 'apija ovoia', 'cāxapn', 'pomvikēkao airoc', 'kakāo ta «nergie/ ēnergie/ energia / energie /|503ii', 'žk a g xalnawv|ķ = oļatikf ovoia', 'vaaaktoļatomomtic', 'e322', 'mmopei va mepiēyei kmanočnpi 0p08 vākaktoc', 'mo vada', 'akām', 'oipērm vaukočng kai ppourēļus ka ave energeticā / energia/energia| jdz gegari je 6podepo kau €npo ļiēpoc', 'avaawon karā īpotuna jīdv anb', 'baze bo āū kat berošec', 'tlapacokevācera on ee', 'kakdo ekros ša gr vertē/ enerģētiskā vērtība / enķ', 'a atī 9', 'sudedamosios dalys', 'kvietiniai miltai', 'šokolado skonio jdaru cukr o', 'ņ tl', 'lt', 'kakaviniai sausainiai su šokolado skonio ett/ matiēres grasses / grassi / vetten /w ce tiu', 's1k ds', '6322', 'kvapioji medžiaga', 'cukrus', 'palmiy riebalai', 'mažo riebumo kakavos mita j ģ ji pamata mebi kakāvas milteljai', '"ae aaun aka', 'ou milteliai', 'is piemo', 'druskos', 'gliukozēs irfruktozēs sirupas', 'kvapioji medžiaga', 'emulsiklis', '63 tešlos kildymo medžiagos', 'e500h', 'e503i', 'saldžiy | d2von gesāttigte fettsāuren/ dont| agaminta es', 'kakavos iš ne es', 'saugoti sausoje', 'vēsioje vietoje', 'geriausias kz oj', 'lv', 'k ka para pan aga ii i emji garšu', 'sastāvdaļas', 'kviešu milti', 'pildījumu ar šokolādes garšu', 'cukurs', 'palmu ta ki', 'tta', 'pagarini re iekala ram a aromatizētājs', 'cukurs', 'palmu tauki', 'attaukots kakao pulveris', 'putu dzēsējs', 'p500 e503', 'alt silaka pads ž ira a ās apriti mardg fmmuktozes sīrups', 'aromatizētājs', 'emulgators', 'e322', 'var saturēt riekstu', 'sojas un sulfīti daļiņas ražots es kak',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</si>
  <si>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 '/ vemiddelde voedim serwatka w proszku', 'oatiuszczone kakao w proszku  i ai e kakao ww proszku | vyživovē h ngswaar5011', '/ genomsnittliwyprodukowano w ue', 'stodka | priemernē nutričnē nittligt', '/ ke8 opakowaniu', '| odžywcze w', '/ me aa', 'c z boku na | uzturvērtības uz', '/ keskmine toitevj', 'kakāo ta «nergie/ ēnergie/ energia / energie /|503ii', 'žk a g xalnawv|ķ = oļatikf ovoia', 'oipērm vaukočng kai ppourēļus ka ave energeticā / energia/energia| jdz gegari je 6podepo kau €npo ļiēpoc', 'kakdo ekros ša gr vertē/ enerģētiskā vērtība / enķ', 'kakaviniai sausainiai su šokolado skonio ett/ matiēres grasses / grassi / vetten /w ce tiu', 'saldžiy | d2von gesāttigte fettsāuren/ dont| agaminta es', 'no piena', 'glikozes un | sočiuju riebalu rūgščig / tostarp piesātin4 pasargātā vietā', '+ | jana', '| kolhydrat / glucide / sacharidy / hilihyglūkoosi', 'toode vēib sk raccolta differenziata | "g\'iavandeniai / ogļhidrāti / sūsivesikud', 'toodetud incarto davon zucker / dont sucres / di cui zucch| el',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</si>
  <si>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 '/ vemiddelde voedim serwatka w proszku', 'oatiuszczone kakao w proszku  i ai e kakao ww proszku | vyživovē h ngswaar5011', '/ genomsnittliwyprodukowano w ue', 'stodka | priemernē nutričnē nittligt', '/ ke8 opakowaniu', '| odžywcze w', '/ me aa', 'c z boku na | uzturvērtības uz', '/ keskmine toitevj', 'kakāo ta «nergie/ ēnergie/ energia / energie /|503ii', 'žk a g xalnawv|ķ = oļatikf ovoia', 'oipērm vaukočng kai ppourēļus ka ave energeticā / energia/energia| jdz gegari je 6podepo kau €npo ļiēpoc', 'kakdo ekros ša gr vertē/ enerģētiskā vērtība / enķ', 'kakaviniai sausainiai su šokolado skonio ett/ matiēres grasses / grassi / vetten /w ce tiu', 'saldžiy | d2von gesāttigte fettsāuren/ dont| agaminta es', 'glikozes un | sočiuju riebalu rūgščig / tostarp piesātin4 pasargātā vietā', '+ | jana', '| kolhydrat / glucide / sacharidy / hilihyglūkoosi', 'toode vēib sk raccolta differenziata | "g\'iavandeniai / ogļhidrāti / sūsivesikud', 'toodetud incarto davon zucker / dont sucres / di cui zucch| el',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</si>
  <si>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['5 = 8 š js !', 'ss fe av as aoi |', '1 d 6 = &gt; € = 0=', 'pilnpiena pulveris ņa=', 'sausā vietā bo map| &gt; neatdzesētun nesasaidēt pēr atvēršanas = et a ii ns', '8 b5 —m | ieteicams līdz', 'uzturvērtība 08 | b mā a']</t>
  </si>
  <si>
    <t>['atuvēnt š z s netoatvērt seit x v 300auzu parslu cepumi ar saulespuķu sēkliņām', "' sastāvdaļas", 'auzu pārslas pilngraudu', 'augu eļļa', 'kokosriekstu', '—', 'omā cukurs', 'kviešu milti', 'saulespuķu sēklas', 'kefīrs', 'pārtikas sāls', 'sia7 produkts ražots darba vidē', 'kur nevar izslēgt alergēnu', 'zemesriekstu', 'kas t"== dituriekstu', 'olu', 'sezama sēklu', 'ietekmi', 'sinformācija 100 g produkta viena porcia  vienāpar uzturvērtību satur = 13g"" — porcijā| iii i a ai ka kai ——_enerģētikā —— —&lt;nn 2160 21 au a 26 ig 4 a']</t>
  </si>
  <si>
    <t>["' sastāvdaļas", 'kefīrs', 'olu', 'sinformācija 100 g produkta viena porcia  vienāpar uzturvērtību satur = 13g"" — porcijā| iii i a ai ka kai ——_enerģētikā —— —&lt;nn 2160 21 au a 26 ig 4 a']</t>
  </si>
  <si>
    <t>["' sastāvdaļas", 'olu', 'sinformācija 100 g produkta viena porcia  vienāpar uzturvērtību satur = 13g"" — porcijā| iii i a ai ka kai ——_enerģētikā —— —&lt;nn 2160 21 au a 26 ig 4 a']</t>
  </si>
  <si>
    <t>['olu', 's —s informācija = = 100gprodukta viena porcja = vienā e a s= fnerģētikā 204 202', '481 kl 63kadl _ tostarppiesātinātās im = mnlhidrāti je y']</t>
  </si>
  <si>
    <t>['o  — —  neto «dl', 'g', '—| epumi ar mellenēm un avenēm', 'a s ar pārslas pilngraudu', 'cukurs', 'ogas cukurotas', 'mellenes', 'ad r ngraucu mit', 'kviešu', 'rudzu', 'sviests saldkrējuma', 'saulespuķu eļļa', 'kefīrsā mesas', 'la saturēt zemesriekstu', 'citu riekstu', 'olu', 'sezama sēklu daļiņas',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 sudedamosios dalys', 'pilno grūdo avižiniai dribsniai', 'cukrus', 'cukrintuy uogu  —', 'mēlynēs', 'avietes', 'viso grūdo miltai', 'kvietiniai', 'ruginiai', 'grietinēlēs sviestas', "saulēgražu a' alieius kefvras", 'druska', 'gali būti žžemēes ir kitu riešutu', 'kiausiniu', 'sezamo sēklu pēdsak']</t>
  </si>
  <si>
    <t>['sviests saldkrējuma', 'olu', '_ ara ingredients']</t>
  </si>
  <si>
    <t>['olu', '_ ara ingredients']</t>
  </si>
  <si>
    <t>['m', 'a k', 'a 4 neto g&lt; smetana an sokolādi', 'lazdu riekstiem', '= sastāvdaļc &gt; amuzu', 'parslas pilngraudu', 'šokolāde', 'kakao masa', 'cukurs', '&gt; kakao sviests', 'emūlgators', 'sojas iecitīns', 'cukurs', 'lazdu rieksti', 'pilngraudu milti 3', 'kviešu', 'rudzu', 'sviests saldkrējuma', 'saulespuķu eļļa', 'kefīrs', 'pārtikas sāls', 'var saturēt mzemesriekstu', 'citu riekstu', 'olu', 'sezama sēklu daļiņas',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'kakavos sviestas', 'soju iecitinas', 'cukrus', 'viso grūdo miltai', 'kvietiniairuginiai', 'lazdyno riešutai', 'grietinēlēs sviestas', 'saulēgražu aliejus', 'kefyras', 'dcelis kas mas ir litu rianzčītu bkbiatučiniti clce7zamo cēlijj bneaeddacal']</t>
  </si>
  <si>
    <t>['= sastāvdaļc &gt; amuzu', '&gt; kakao sviests', 'sviests saldkrējuma', 'kefīrs', 'olu']</t>
  </si>
  <si>
    <t>['= sastāvdaļc &gt; amuzu', '&gt; kakao sviests', 'kefīrs', 'olu']</t>
  </si>
  <si>
    <t>['i ammon lā a ie', 'aa a =sads ā', 'ss  ”', '— an "', 'būs', 's ā as ba', 'a ņ n = ua e', 'iii iii 4 ee —«4d baa inā', '| āij a tatj lv cepumi "petergailis dzērvene”', 'sastāvdaļas', 'kviešu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saturēt lazdu riekstus', 'mandeles', 'zemesriekstus un 1o isš ra j ķetes ā ēlotie produkti var nebūt šīs preces sastāvdaļas',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 „iš 20 ēna is sd s aim —u—unrlāā —| ” tums', 'neto svira', '| ab „vilniaus pergalē izgatavošanas da ž 1t', '02241 vilnius', 'lithuania ā šis i i', 'ā tel', '+3705275131 0 ņ', 'izlietot līdz', 'i ir mi emk www', 'pergale', 'lt cm toreh a0', 'na i eta a a']</t>
  </si>
  <si>
    <t>['saldināts iebiezināts piens', 'sūkalu pulveris']</t>
  </si>
  <si>
    <t>['— an "', 'a ņ n = ua e', '| āij a tatj lv cepumi "petergailis dzērvene”', 'raa saldināts iebiezināts piens', 'olu pulveris', 'ģ ji | we oh aiawm jn 140444', 'wah50 dh a a pak idiot aa pe save  imementa ča konventu āras hate = "', 'inaaaaramuomasvanmnem uonnararonmnsannano viki isos aita dte az nava aknas a a aida ormii', '| ab „vilniaus pergalē izgatavošanas da ž 1t']</t>
  </si>
  <si>
    <t>['— an "', 'a ņ n = ua e', '| āij a tatj lv cepumi "petergailis dzērvene”', 'raa saldināts iebiezināts piens', 'ģ ji | we oh aiawm jn 140444', 'wah50 dh a a pak idiot aa pe save  imementa ča konventu āras hate = "', 'inaaaaramuomasvanmnem uonnararonmnsannano viki isos aita dte az nava aknas a a aida ormii', '| ab „vilniaus pergalē izgatavošanas da ž 1t']</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</si>
  <si>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</si>
  <si>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['ulkšķīgi cepumi ar tumšo šokolādi "tn piena šokolādes gabaliņiem  sastāvdelas', 'see ra a taam2', 'vanet kviešti milti', 'cukurs', 'kakao masa', 'jap taras sīrups', 'olas', 'vājpiena pulveris', 'č— a aa aa ā su juodojo  irpienin16322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saturēt riekstu un sojas daļiņas',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</si>
  <si>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'č— a aa aa ā su juodojo  irpienin16322 sviests', 'sviesta eļļa', 'pilnpiena pulveris', 'olu baltuma pulveris', 'reta | 2604 š luriy soduku 41 g', 'piena šokolādes izcelsme']</t>
  </si>
  <si>
    <t>['ulkšķīgi cepumi ar tumšo šokolādi "tn piena šokolādes gabaliņiem  sastāvdelas', 'č— a aa aa ā su juodojo  irpienin16322 sviests', 'sviesta eļļa', 'reta | 2604 š luriy soduku 41 g', 'piena šokolādes izcelsme']</t>
  </si>
  <si>
    <t>['abadi a aa mn ai au jj ui &gt; uvd luum 1 ģdnt ru ta eet uk š daku', '—sastavdalas / coctab / ingredients', 'sausais vājpiens', 'olu pulveris', '| attēlā redzams produkta pagatavošanas un pasniegšanas veids', 'pr tražotājs /', 'lpomw3bonmtejb / producer']</t>
  </si>
  <si>
    <t>['abadi a aa mn ai au jj ui &gt; uvd luum 1 ģdnt ru ta eet uk š daku', '—sastavdalas / coctab / ingredients', '| attēlā redzams produkta pagatavošanas un pasniegšanas veids', 'pr tražotājs /', 'lpomw3bonmtejb / producer']</t>
  </si>
  <si>
    <t>['and 25 g of vegetable oil', 'thoroughly knead the dough until homogenous mat large package', '2', "put a cov a' ā repared īrom the dough — patties", 'buns', 'pastries', 'tarts or pretzelapproximately 15 min', 'before baking', 'brush with egg wash', 'pretzels', 'leaven themin awarm place for4', 'depending on the size of the product bake for 12', '20 minutes at a temperature of 190', 'c', 'arzpraņnrrjaanšņsastāvdaļas / coctab / ingredients', '|kviešu milti', 'maisījums rauga mīklai', 'salds sūkalu', 'piens', 'pulveris', 'piena cukurs', 'kviešu milti', 'kviešu lipeklis', 'sāls', 'cukurs', 'fruktoze', 'emulgatori', '£472e', '6471',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'6471', 'ģepmehtbi', 'muehmubl', 'cpejictbo juia 00pabotkm mykm', 'ackopomhobaa kmcnota', 'caxap', 'pactbopmmbie aporkm', 'hporkm', '3myibratop 6491', 'wheat flour', 'yeast dough mix', 'sweet whey', 'milk', 'powder', 'milk sugar', 'wheat flour', 'wheat gluten', 'salt', 'sugar', 'fructose', 'emulsifiers', '£472e', '6471',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e_—ļ——č—', 'var saturēt olu pulvera daļiņas', 'bo03moxkho conepkahme uactmu amuhoro nopoluka', 'may contain traces of egg powder', '—aapconantraces', 'agnražotājs', 'ibo tat o rat si ei st a t i aspodrības iela 4', 'dobele']</t>
  </si>
  <si>
    <t>['arzpraņnrrjaanšņsastāvdaļas / coctab / ingredients', 'salds sūkalu', 'piens', 'piena cukurs', 'var saturēt olu pulvera daļiņas']</t>
  </si>
  <si>
    <t>['arzpraņnrrjaanšņsastāvdaļas / coctab / ingredients', 'var saturēt olu pulvera daļiņas']</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</si>
  <si>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</si>
  <si>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 ————ļsastavdai ingredients', 'kviešu milti', 'cuk sokolādes gabaliņi', 'cukurs', 'kakao masa', 'kakao sviests',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 ————', '—ražotājs / npom3bonmtenb / producer', 'ieteicams līdz', 'as „dobeles dzirnavnieks” togeh no', 'spodrības iela 4', 'dobele', 'best before', 'jdobeles nov', 'lv', '3701', 'latvija 16 1 2 20 23 —— tālr', '+371 63723289', '450 gā www', 'dzirnavnieks', 'lv l 1 0 0 9 9 6 3 a']</t>
  </si>
  <si>
    <t>['_— es |', 'kakao sviests', 'olu pulveris', 'sūkalu pulveris', '|', '—ražotājs / npom3bonmtenb / producer']</t>
  </si>
  <si>
    <t>['_— es |', 'kakao sviests', '|', '—ražotājs / npom3bonmtenb / producer']</t>
  </si>
  <si>
    <t>['šokolāde', 'cukurs', 'kakao masa', 'kakao pulveris ar samazinātu tauku saturu', 'dabīgs vaniļas aromatizētājs', 'cukurs', 'kviešu milti', 'kakao ar samazinātu tauku saturu', 'olu baltuma pulveris', 'albumīns', 'sāls', 'irdinātājs E500']</t>
  </si>
  <si>
    <t>['a g a ā ras l kūk k | d', '"ee a', '=a aaa t maisijums cepšanai', 'sastāvdalas', '„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saturēt sojas un piena daļiņas',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290003', 'atsauksmēm latvijā', '80000 180', 'centro tel', 'a domas', 'cub gansīpowsseneno 5 fonbue nokay rm ilpoucwoxnemme']</t>
  </si>
  <si>
    <t>['a g a ā ras l kūk k | d', '| vaniļas aromatizētājs', '| kakao ar samazinātu tauku saturu', 'olu baltuma', 'albumīns', 'ja pilma a var saturēt sojas un piena daļiņas', "klien apta' ' i lv"]</t>
  </si>
  <si>
    <t>['a g a ā ras l kūk k | d', '| vaniļas aromatizētājs', '| kakao ar samazinātu tauku saturu', 'olu baltuma', 'ja pilma a var saturēt sojas un piena daļiņas', "klien apta' ' i lv"]</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</si>
  <si>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</si>
  <si>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['ee i ii i d ēēāā', 'ju', 'brownie kūka', 'maisijums cepšanai', 'brownie pyragas', 'kepimo mišinys', 'ihkur', 'nisujahu', 'rasva sastāvdaļas', 'cukurs', 'kviešu milti', 'tauku sudedamosios dalys', 'cukrus', 'kvietiookosēli', 'gluūkoosisiirup', 'pulvera maisījums', 'kokosriekstu eļļa', 'glikozes miltai', 'riebaly milteliy ruošinys', 'kokosy ali16451', 'paakumisvastane strups', 'piena olbaltumvielas', 'stabilizētājs e451', 'gliukozēs sirupas', 'pieno baltymai', 'stabilizatotud rasvasisaldusega pretsalipes vielas e551', 'kakao pulveris ar 6451', 'lipnuma reguliuojanti medžiaga e551', '|', 'suhkur', 'kakaomass', 'samazinātu tauku saturu', 'šokolāde', 'cukurs', 'kakavos milteliai', 'šokoladas', 'cukrus', 'kakai6322', 'sojast', 'looduslik kakao masa', 'kakao sviests', 'emulgators e322', 'no | mase', 'kakavos sviestas', 'emulsiklis 6322', 'iš soj„5001', 'kakao sisaldus sojas', 'dabīgais aromatizētājs', 'sāls', 'kakao saturs natūrali kvapioji medžiaga', 'druska', 'kakavsisaldada munade jalgi', 'vismaz', 'var saturēt olu daļiņas',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'platintojas15308 harjumaa', 'eesti', 'lv', '1021', 'bezmaksas tālrunis atsauksmēm latvijā', 'lietuvoje', 'uab „rimi lietuva”', 'spaudos g', '6', '1', '26056333', '80000 180', 'lt', '05132 vilnius', 'lietuva', 'nemokamas klientuā aptarnavimo centro tel', '8 800 29000', 'rownie', 'cmeco pna bbineukm', '8 1lonbue no cneumannbhomy', '= "riga m 6 ms kim n da pa et le']</t>
  </si>
  <si>
    <t>['piena olbaltumvielas', '|', 'kakao sviests', 'no | mase', 'var saturēt olu daļiņas', '= "riga m 6 ms kim n da pa et le']</t>
  </si>
  <si>
    <t>['|', 'kakao sviests', 'no | mase', 'var saturēt olu daļiņas', '= "riga m 6 ms kim n da pa et le']</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</si>
  <si>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saturēt ž olas', 'sinepes', 'soju ”',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</si>
  <si>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['krējuma pulveris', 'ar pienu', 'sūkalu pulveris', 'no piena']</t>
  </si>
  <si>
    <t>['| mīfipadras ūvudedamasios dalys', '$ pieno', 'š piena', 'k uma pulveris no piena', 'siera pulveris', 'no piena', 'vājpiena pulveris', 'maurtoki sūkalu pulveris', 'no piena', 'var saturēt ž olas', '| kuvatatud sibūlad kurkum', '/ porcijā']</t>
  </si>
  <si>
    <t>['siera pulveris', 'no piena', 'vājpiena pulveris', 'no piena']</t>
  </si>
  <si>
    <t>['| mīfipadras ūvudedamasios dalys', '$ pieno', 'š piena', 'k uma pulveris no piena', 'maurtoki sūkalu pulveris', 'var saturēt ž olas', '| kuvatatud sibūlad kurkum', '/ porcijā']</t>
  </si>
  <si>
    <t>['/ vistas zupa ar makaroniem', '/ kiirsupp kana ja nuudlitega', 'ri | aitadje cau lētu sale z" t ki agieeas gaļas ēdieniem', '| 9', 'melnie ati m iesīn līgas kaltēta vistas gaļa', '/ porcijā', '/ portsjonis']</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</si>
  <si>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saturēt g s', 'vūrs sinepes', 'soju',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009199 7900 "na "tīk', 'tne asas ili 08 m č ne m n ee ot uk! / rasvad lo t ap x āā aati us0ti  nei u ugsd „ sdšāā sat its a', 'a 8 = sā']</t>
  </si>
  <si>
    <t>['|', 'berai | apiet ar 20', '| 200 m keevat "vett_ senaneismaisvti', 'spa galma valavii b | samaisīt', 'vas leti | d er v', '— cūku —tauki', '/ porcijā', '/ portsjonis', 'pomļe 3istingumas / uzturvērtība / | reijoje / porcijā / | rl jo m maamundane ea', 'm | "tars bas in i', 'šoog „a 3nergine verte / eneraēliskā k 009199 7900 "na "tīk', 'tne asas ili 08 m č ne m n ee ot uk! / rasvad lo t ap x āā aati us0ti  nei u ugsd „ sdšāā sat its a', 'a 8 = sā']</t>
  </si>
  <si>
    <t>['mu nn īno vinju | alata l', 'udl | | nār nn lndļ šim "vame”  cored&lt;td sudedamosios dalys', 'bulviu krakmolas', 'skrebučiai  av etinia miltai', 'palmiuy aliejus', 'druska', 'mielēs', 'antioksidantas', 'rozmarinu ekstraktai', 'kis vē milteliai', 'druska', 'mielu ekstraktas', 'sausas lukssirupas', 'cukrus', 'nugriebto pieno milteliai kukurūzu krakmolas', 'pievagnybiy sultys žoļ āū medī lupienu', 'džiovinti svogūnai saulegražu _ petražoliu lapeliai', 'džiovinti grybal', 'prieskoniai', 'juodieji pipia —pimento ae', 'ae gali būti pre dlaušiniu', 'garstyčiu', 'soju', '|sd sastāvdaļas', 'kartupeļu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saturēt selerijas', 'olas', 'sinepes', 'soja a"', 'go koostisosad', 'kartulitārklis', 'krutoonid  g palmiāli', 's0ol', 'pārm', 'antioksudant', 'osmtfiekstaiikpiimapuber', 'sool', 'pārmiekstrakt', 'kuivatatud gli oosisirup', 'sufikur jū ipiimast', 'maniakssampinjonimahi', '—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</si>
  <si>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['mu nn īno vinju | alata l', 'udl | | nār nn lndļ šim "vame”  cored&lt;td sudedamosios dalys', 'džiovinti svogūnai saulegražu _ petražoliu lapeliai', 'pilnpiena uns sāls rauga ekstrakts', 'olas', '_', '/ porcijā', '/ portsjonis', '41 |  āā šisti ā reijoje / porcijā / | 74 ri ē n am nama iii ai', 'goog? sk nergine verte / enerdētis jj']</t>
  </si>
  <si>
    <t>['mesa ēti ipasi be', 'palete gali green let sa eslanē zpime epa lpa em eu', 'alne', 'vi te teravijjade', 'nisu', 'oder', 'maapāhklite', 'mandlite', 'sarapuupāhklite ja kašupahklite jalgi', 'toitumisalane teave 100 a', 'die id ē 51 a aioas', '09 ira irrējer im ja 17', '0 g', 'sūsivesikud 610 g', 'millest suhkrud 5904', 'kiudained 10 valgud 6', 'g', 'sool" 019g pain ennelēppu', '/ lot', 'azjiem de vtejara 4 so as rimi eritelimuse!', 'kakaomassi ja kakaovēi pāritolu', 'el', 'kakaooad on un vāljastpoolt el', 'i', 'edasimūlija eestis', 'rimi eesti food as', 'pērguvāļja teeala ratu', 'i mulrmēa', 'sniotelelon eestis', '+372 6056333', 'et piena šokolāde', 'kakao saturs vismaz', 'lena sausnas saturs vismaz', 'sastāvdaļas', 'cukurs', 'kakao masa', 'kalansieststu im pulveris', 'no piena', 'vājpiena pulveris', 'piena tauki', 'emulgatori', '6322', 'no sojas', '6476', 'aromatizētājs', 'var saturēt lipekli saturošu graudaugu',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kakao sviestsir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'kakavos sviestas', 'nenugriebto pieno milteliai ei milteliai', '$ pieno', 'mii pieno milteliai', 'pieno riebalai', 'vera ri e322 lis soju', '6476',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</si>
  <si>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 lot', 'et piena šokolāde', 'no piena', 'vājpiena pulveris', 'piena tauki', '/ 519 kcal', '/| rate miear enrbrm vietā', '$ pieno', '/ lot', '/ sāls saturs ir tikai dabīgā nātrija klātbūtnes rezultāts', '/ druskos kiekj nulemia tik natūraliai jame esantis natris', '01 b1100g € a” a 4 "752050/002935!&gt;j " a aa a']</t>
  </si>
  <si>
    <t>['/ lot', 'et piena šokolāde', '/ 519 kcal', '/| rate miear enrbrm vietā', '$ pieno', '/ lot', '/ sāls saturs ir tikai dabīgā nātrija klātbūtnes rezultāts', '/ druskos kiekj nulemia tik natūraliai jame esantis natris', '01 b1100g € a” a 4 "752050/002935!&gt;j " a aa a']</t>
  </si>
  <si>
    <t>['a m oetas rem e_— m', 'iaeria kr ekr apreigamājs sviesto kj č= pi e10', 'alā', 'lecitinai', 'soju', 'vanilēs ekstraktas', 'juodajame šokolade kakavosva adas i', '„a ut zīmnes riesutu', 'riesutu', 'glītimo ir kiaušiniy pēdsaku', 'umšā šokolāde', 'sastāvdaļas', 'cukurs', 'kaka iests', 'pi iemulgators', 'lecītīni', 'soja', 'vaniļas ekstrakts', 'tumšā šokolāde — kopējā kakao sausā masa', 'vizmaz', 'var saturēt zemesriekstu', 'riekstu', 'glutēnu un olu ins " "el penatau', '» cwe', 'sv g fi ījj', '4 j', 'ģ pa ā', 'vj „rr m ls', '" d«', 'a']</t>
  </si>
  <si>
    <t>['glutēnu un olu ins " "el penatau', '" d«']</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</si>
  <si>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10913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</si>
  <si>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['kakan | var mapulber d ļa sitinid', 'bezūdens piena| ant lai fg et a pm liet supērieur au lait avec fourrage au latsoja i ucre', 'čo e l sht | | 10 ūedienten sudelieut 1"pūja j melkpoeder 1imolie', 'vanillinem nounum abdt vo v mp fr |', 'nia tr ir a varas "', 'vanillinwartosč odžyweza / wartosč odžyweza / na/pour/ nabatonik/batonēlis/ —" na batonik/ o_', 'm oo te k toitevāārtus / uzturvērtība / valeyrs nutritionnelles / per/ — batoon/batonigš/ — datonēlis/ dalopn/ —', 'voedingswaarden / nāhnwerte / atlagos tāpērtēk e1009 parpiēce/perstuk/ batonins / parņiēce', 'a m eriegel/egyszelet — per stūk / je rlegel/ a1250 egy szeletka —_ — vartosč energetvezna', '/ energinē vertē / energiasisaldus / enerģētiskā vērtība / energie / energia',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'adds a dd uu vo tva cuky 18 kuri cukry / millest suiikrud / tostarp cukuri / dont sucres / waarvan suikers / davon zucker /', 'atonnets/ repenies / k s7pje!', '&gt; amevbālaukrok', '— piem av = 3 &lt; mjalko/baltymai / valgud / olbaltumvielas / protēines / eiwitten / eiweil / fehērje mo ļi 2t 561 / druska / $00ol / sāls / sel / zout/ salz/ s6', '039 | ž 32 ker bin tid ee ip deal g amati iaat aiii "keskmise lāiskasvanu vērdluskogus', '/ "ieteicamā deva vidusmēra pieaugušajam', '/ j āapport de rēfērence pour un adulte', '/ "referentie', '/ referencia beviteli ērtēk egy ātagos felnātt szāmāra']</t>
  </si>
  <si>
    <t>['jau riešutai', 'karamelēje', 'su nugos kremu', 'aplieti šokoladu', 'hasselnedder/ sudedamosios dalys', 'cukrus', 'augaliniai riebalai', 'palmiy', 'sviestmedžiu', 'lazdyny riešutai', 'gliukozēs sirupas', "s5 'meikepulver", 'fugtighedsbevarende nugriebto pieno milteliai', 'drēgme išslaikanti medžiaga sorbitolio sirupas', 'kakavos masē', 'sutirštintasmmet melk', 'kondenseret valle/myse nugriebtas pienas', 'sutirštintos išrūgos', 'laktozē', 'mažesnio riebumo kakava', 'kakavos sviestas', 'orfedt', 'rorsukkersirup', 'vallepulver/ sviesto riebalai', 'cukranendriuy cukraus sirupas', 'išrūgu produktas', 'emulsiklis soju iecītinas', 'druska', 'kvapiosiossalt', 'aromaer', 'kan ogsāindeholde medžiagos', 'taip pat', 'gali būti migdolu', 'žemes riešuty ir kity riešutu daliu', 'pardavējas', 'gsā inneholde rester av mandel', 'uab sakalas”', 'liepkalnio g', '148', '02121 vilnius', '30', 'lietuva i', '|ontakt/forbrukerkontakt', 'box 31015', 'd lazdu rieksti', 'karamelē', 'ar riekstu krēma pildījumu', 'un šokolādi', 'sastāvdaļas', 'cukurs', 'augu tauki', 'palmu', 'šī', 'lazdu rieksti', 'glikozes sīrups', 'vājpiena pulveris', 'mitrumuzturētājs', '7och choklad', 'ingredienser', 'sorbīta sīrups', 'kakao masa', 'iebiezināts vājpiens', 'iebiezinātas sūkalas', 'laktoze', 'kakao ar pazeminātu |ap', 'skummjēlkspulver', 'fuktighets', 'tauku saturu', 'kakao sviests', 'sviests', 'niedru cukura sīrups', 'sūkalu produkts', 'emulgators', 'sojas iecitīns', '|', 'mmjēlk', 'kondenserad vassle', 'frān sāls', 'aromatizētāji', 'produkts var saturēt mandeļu', 'zemesriekstu un citu riekstu daļiņas', 'unorfett', 'rērsockersirap', 'vasslepulver izplatītājs', 'sia daisena latvia', 'biksēres iela 6', 'lv', '1073 rīga', 'latvija |toitumisalane teave/maistingumas/uzturvērtībb =', 'kohta/100g', 'klaapāallysteisessā', 'toffee', '| fnergi/energiaa/energiasisaldus/energine vertē/enerģētiskā vērtība 2183 kj/522kcal|', '|sraton maitotiiviste', 'herativiste', 'mai', '|fedt/fett/rasvaa/rasvad/riebalai/tauki | 8 m| fett/josta tyydyttyneitā rasvahappoja/millest kūllastunud rasvhapped/ a vtāidise', 'ja šokolaadiga', 'anglavandemtirobīaāerāt "a kerartosokejas eipāhkel', 'glūkoosisiirup', 'lssipulber', '| heraf/hvorav sukkerarter/varav sockerarter/josta sokereita/ jjooritud piim', 'kondenseeritud vadak', 'millest suhkrud/iš kuriu cukru/tostarp cukuri g']</t>
  </si>
  <si>
    <t>['vājpiena pulveris', 'iebiezināts vājpiens', 'iebiezinātas sūkalas', 'laktoze', 'kakao sviests', 'sviests', 'sūkalu produkts', '|', 'latvija |toitumisalane teave/maistingumas/uzturvērtībb =', '| fnergi/energiaa/energiasisaldus/energine vertē/enerģētiskā vērtība 2183 kj/522kcal|', '|fedt/fett/rasvaa/rasvad/riebalai/tauki | 8 m| fett/josta tyydyttyneitā rasvahappoja/millest kūllastunud rasvhapped/ a vtāidise', '| heraf/hvorav sukkerarter/varav sockerarter/josta sokereita/ jjooritud piim']</t>
  </si>
  <si>
    <t>['kakao sviests', '|', 'latvija |toitumisalane teave/maistingumas/uzturvērtībb =', '| fnergi/energiaa/energiasisaldus/energine vertē/enerģētiskā vērtība 2183 kj/522kcal|', '|fedt/fett/rasvaa/rasvad/riebalai/tauki | 8 m| fett/josta tyydyttyneitā rasvahappoja/millest kūllastunud rasvhapped/ a vtāidise', '| heraf/hvorav sukkerarter/varav sockerarter/josta sokereita/ jjooritud piim']</t>
  </si>
  <si>
    <t>['Cukurs', 'zemesrieksti', 'iebiezināts piens ar cukuru', 'piens', 'cukurs', 'glikozes sīrups', 'vafeles', 'kviešu milti', 'ciete', 'olu pulveris', 'irdinātājs nātrija hidrogēnkarbonāts', 'sāls', 'emulgators saulespuķu lecitīni', 'sāls']</t>
  </si>
  <si>
    <t>['oz', '— emesrie a', 'ūlti', 'ciete', 'ievijam serbets', 'sastāausā vietā', '18420 mu udinā stāvdaļas', 'csugar',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'18397 e', 'brae als „ ingredients', 'sugar', 'peanuts ar saturēt citu riekstu daļi es ikviešutemperati atas', 'druska emu krus',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22201',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</si>
  <si>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['iips = o iahkiozināmay contain t ds', 'wafers dvibes b9 orieni ēnkarbonāts g iebiezināts piens ar cukuru', 'pi— piena  other nuts kur žā — amets with oeanute', '0 " emulgaator e—', 'pa luenbhoe kopobbe | umaa', 'xmpbl = 13 1', '"', 'pēvod gals vieta neēsiktdapāhklitepāri āūzturvērtība/ nutritional valu je &lt; valmistatud lātis = līpo nie je v eu', 'maapātk ve pār" muu kui f ļritiona" value/ pom3be/neho b jīatbm + v m uenēviai']</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</si>
  <si>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</si>
  <si>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['eng marzipan in chocolate with strawberry flavour ingredients vermany', 'marzipan mass', 'sugar', 'almonds nuts', 'water humectant', 'sor "ņnutritienal valus |o', '7up', 'gucose syrup', 'humectant', 'invertase', 'white oliocolate jū/', 'sugar', 'cocoa butter whole milk powder', 'emulsifier s0y iecitnin', 'natural vanilla flavouring', 'natura toitevāārt jr 4avjer', 'coioring', 'deetroot red', 'product may contain partieles 0', 'peanuts', 'recommended storage temperature', '+182 + 37c', 'keep out of direct sunliekt d', 'tv | marcipāns šokolādē ar zemeņu garšu', 'sastāvdaļas', 'vācija', 'marcipāna masa 104', 'cukurs', 'mandeles', 'udens', 'mitrumuzturētājs', 'sorbīts', 'invertcukura 9y"ozes sīrups', 'mirumuzturētājs', 'invertāze', 'baltā šokolāde', 'cukurs', 'kakao sviests', 'pilnpiena pulveris emutgators "sojas iecitīns', 'dabīgs ranijas aromatizētājs', 'zeme', 'ommauzetajs', 'krasvieta', 'biešu sarkanais', 'produkts var saturēt zemesriekstu daļiņas', 'ieteicamā uzglabāšanas temperatūra',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'7074',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</si>
  <si>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['+182 + 37c', 'tv | marcipāns šokolādē ar zemeņu garšu', 'kakao sviests', 'pilnpiena pulveris emutgators "sojas iecitīns', '+18”c + 37c', 'vārvaine | suhkrud / hvoraf speetipunane', '+18"c + 3c', 'pratein / obaltumvāt j i', 'salt / sāls /cons/$sorbitoi', '+18 c + 3 c', '+18 "c + 3c']</t>
  </si>
  <si>
    <t>['wē 7 arklasisku garšu8 bd vafeļu torte klasika sastāvdaļas', 'kviešu milti', 'augu tauki', 'palmu', 'basijas', 'cukurs', 'm sausās sūkalas', 'kafija', 'kakao pulveris ar g _— āž ā nekā na t', 'tia olu pulveris', 'ciete', 'sāls', 'aromatizētājs', 'emulgators saulespuķu lecitīni', 'irdinātājs nātrija 18 renabnās var saturēt riekstu un zemesriekstu m sausā ē nutrition |am1',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</si>
  <si>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['m sausās sūkalas', 'tia olu pulveris', '" c', 'c a lo ries / + akam īsts sdralenfrūdīten und erdniissen enthalten', 'a ili | ——————i ee iem mm kava', 'o emulsiklis lecitinai | total fat/lipides total 1']</t>
  </si>
  <si>
    <t>['r 4', '2kanamaitselised puljongikuubikud', 'koostisosad', 'sool', 'tārklis suhkur', 'palmirasv', 'maltodekstriin', 'kanarasv', 'vūrtsid', 'lēhna', 'ja maitseaine', 'kuivatatud ļ', 'porgandid', 'petersell', 'pārmiekstrakt', 'hape e330', 'kanaliha pulber', 'vēib sisaldada gluteeni', 'piima', 'muna', 'selleri', 'soja ja sinepi jalgi', 'toitumisalane teave n dl l', '100 g', 'energiasisaldus 1090 kj/ 261 kcal', 'rasvad 13', '7 g', 'millest kullastunud rasvhapped 6', '8 g', 'sūsivesikud 33', '3 g', 'millest suhkrud 15', '3 g', 'kiudained 0', '4 g', 'valgud 0', '5 g', 'l ad0149', '2 g parim enne', 'vaata pakendilt', 'hoida kuivas kohas', 'valmistamise juhend', 'lahustada 1 kuubik 500 ml kuumas vees', 'toodetud saksamaal rimi eritellimusel', "= pr00'a paritolu", 'el', 'edasimūūja eestis', 'rimi eesti food as pērguvālja tee 3', 'pildikūla rae vald', '75308 harjumaa', 'eesti', 'infotelefon eestis', '+372 6056333', 'valmistamisel āe lisatud lēhna', 'ja maitsetugevdajat e621 mbuljona kubiņi ar vistas gaļas garšu', 'sastāvdaļas', 'sāls', 'ciete', 'cukurs', 'palmu tauki', 'maltodekstrīns', 'vistas tauki', 'garšvielas', 'aromatizētāji', 'kaltēti burkāni', 'čž „petersiji', 'rauga ekstrakts', 'skābe e330', 'vistas gaļas pulveris', 'var saturēt lipekļa', 'piena', 'olu', 'selerijas', 'sojas un sinepju daļiņas', '100 g produkta uzturvērtība', 'ļenerģētiskā vērtība 1090 kj/ 261 kcal', 'tauki 13', '7 g', 'tostarp piesātinātās taukskābes 6', '8 g', '0g/hidrāti 33', '3 g', 'tostarp cukuri 15', '3 g', 'šķiedrvielas 0', '4 g', 'olbaltumvielas 0', "5 g fsa's 49", '2 g', 'ieteicams līdz', 'skatīt uz iepakojuma', 'uzglabāt sausā vietā', 'pagatavošanas instrukcija', 'izšķīdināt 1 kubiņu 500 ml verdoša ūdens', 'ražots vācijā pēc īpaša fnm pasūtījuma', 'sāls izcelsme', 'es', 'izp atītājs latvijā', 'sia rimi latvia', 'a', 'deglava iela 161', 'rīga', 'lv', '1021', 'bezmaksas tālrunis atsauksmēm latvijā', '80000 180', 'ražošanas', 'procesa nav pievienots garšas pastiprinātājs e621', 'po avištienos skonio sultinio kubeliai', 'sudedamosios dalys', 'druska', 'krakmolas', 'cukrus', 'palmiu riebalai', 'maltodekstrinas', '| jkvapioji medžiaga', 'vištienos riebalai', 'prieskoniai', 'diievintos morkos', 'pertažolēs', 'mieliu ekstraktas', 'rūgštis e330', 'hvištienos mesos milteliai', 'gali būt glitimo', 'pieno', 'kiaušiniu', 'salieru', 'soju ir garstyčiy pēdsaku', '100 g produkto imaistingumas', 'energinē vertē 1090 kj/ 261 kcal', 'riebalai 13', '7 g', 'iš kuriu sočiuju riebalu rūgščiu 6', '8 g', 'aaavanaeīai 33', '3 g', 'is 1”kuriuy cukru 15', '3 g', 'skaidulinēs medžiagos 0', '4 g', 'baltymai 0', '5 g', 'druska 49', '2 g', 'geriausias iki', 'žr', 'ant pakuotēs', 'laikyti sausoje avietoje', 'paruošimo instrukcija', 'atsargiai jmeskite 1 kubelj | 500 ml verdančio vandens', 'pagaminta vokietijoje pagal specialu rimi šuužsakyma', 'druskos kilmē', 'es', 'platintojas lietuvoje', 'uab „rimi lietuva”', 'spaudos g', '6', '1', 'lt', '05132', 'vilnius', 'lietuva', 'nemokamas | /klientu aptarnavimo centro tel', '8 800 29000', 'gaminant produkta nenaudotas aromato ir skonio stipriklis e621', '!bynbohhble kyomkm co bkycom kypmlupbi', 'pom3beneho 8 tepmahmm m en |ocneumanonom', 'sac ri" 120g9c pie 4175205016723815 |āā o', 'a j "17m', 'u j  t "', '"o  š 2āā ā', '4']</t>
  </si>
  <si>
    <t>["= pr00'a paritolu", 'ja maitsetugevdajat e621 mbuljona kubiņi ar vistas gaļas garšu', 'vistas tauki', 'vistas gaļas pulveris', 'piena', 'olu', '| jkvapioji medžiaga', 'atsargiai jmeskite 1 kubelj | 500 ml verdančio vandens', 'nemokamas | /klientu aptarnavimo centro tel', 'u j  t "']</t>
  </si>
  <si>
    <t>["= pr00'a paritolu", 'ja maitsetugevdajat e621 mbuljona kubiņi ar vistas gaļas garšu', 'piena', 'olu', '| jkvapioji medžiaga', 'atsargiai jmeskite 1 kubelj | 500 ml verdančio vandens', 'nemokamas | /klientu aptarnavimo centro tel', 'u j  t "']</t>
  </si>
  <si>
    <t>['i i i ut iu es 0 ļ 1', '|', 'lamatas', 'dinatrio 5', 'ribonukleotidai', 'kukurūzu krakmolas', '| ee nounija 67 3080| i si dekstroze', 'cukrus', 'ir t', 'kvapiosios medžia', 'le imotelefon 6 177 4a 1108', 'tiberzolē', 'vištiena wištiena', 'joduota druska', 'p_a—ņ—ņ——aao aae emša map dīantioksidantas', 'rozmarinu ekstraktai', 'petražoles', 'oudetyje gali būti glitimo', 'pieno', 'maistingumas/ uzturvērtība', 'kiaušiniu', 'soju', '—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saturēt glutēnu", 'pienu', 'olas', 'soju', 'selerijas un zivis',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</si>
  <si>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['vistas gaļa']</t>
  </si>
  <si>
    <t>['|', '| ee nounija 67 3080| i si dekstroze', '— ir pr es | titumisalane teave 1paruošimas', 'viena sultinio kube |', '5 | verdančio vandens arba m', '_aaam«aos gagardinkite ruošdami kita patiekala | €mergine eriē! energētiskā vērtība! energiasisaldus | 1067| riebalai/ tauki / rasvad |para vdājis', '"re sig ze eee ijjem a iirrer art | iš kuriu sočiuju riebaly rūgščiu/ tostarp piesātinātāstrakti no rozmarīna', '| laukskātes', 'miles vūlastunut rasvhepped ņvistas gaļa', 'vista', "' angliavandeniai/ oglhidrāti/ silsivesikud ilš |jar saturēt glutēnu", 'olas', 'selerijas un zivis', '|8 kuriy cukru/ tostarp cukuri! milest suhikrud | 0pagatavošana', '5 | vāroša ūdens vai pievieno', '| skaidulinēs medžiagos/ šķiedrvielas/ kudained amjiet garšas uzlabošanai', '| baltymai/ olbaltumvielas! valgud 106koostisosad', '/ ri', '5 | keevas vees vēāi kasutada a ioēiri portam partgjoni suurus fuleks valiteiste toitude maitsestamiseks']</t>
  </si>
  <si>
    <t>['|', '| ee nounija 67 3080| i si dekstroze', '— ir pr es | titumisalane teave 1paruošimas', 'viena sultinio kube |', '5 | verdančio vandens arba m', '_aaam«aos gagardinkite ruošdami kita patiekala | €mergine eriē! energētiskā vērtība! energiasisaldus | 1067| riebalai/ tauki / rasvad |para vdājis', '"re sig ze eee ijjem a iirrer art | iš kuriu sočiuju riebaly rūgščiu/ tostarp piesātinātāstrakti no rozmarīna', '| laukskātes', 'miles vūlastunut rasvhepped ņvistas gaļa', "' angliavandeniai/ oglhidrāti/ silsivesikud ilš |jar saturēt glutēnu", 'olas', 'selerijas un zivis', '|8 kuriy cukru/ tostarp cukuri! milest suhikrud | 0pagatavošana', '5 | vāroša ūdens vai pievieno', '| skaidulinēs medžiagos/ šķiedrvielas/ kudained amjiet garšas uzlabošanai', '| baltymai/ olbaltumvielas! valgud 106koostisosad', '/ ri', '5 | keevas vees vēāi kasutada a ioēiri portam partgjoni suurus fuleks valiteiste toitude maitsestamiseks']</t>
  </si>
  <si>
    <t>['| ba o', 'mrfarmte hetas u 7 mt pv', 'g001g0 u2 10', 'pieskonidi lr', 'noovnija 6/ 308', '——', 'nn ei', '6oop iberžolē', 'baltie aim agn', 'medžiagos', 'rūgštin', 'le notelion 6 177', 'vištiena', 'joduota druska antīnksidantas', 'rozmarnu aietakaji siiktje mat rambūti glitimo', 'pieno', 'kiaušiniu', 'soju', 'salieru ir žuvies', 'sada him jzturvērtība! tparuošimas', 'viena sultinio kubeli', '10 g', 'ištirinkit či so t itsģīt kd to e 0', '5 | verd', 'pantigardinkite ruošdami kita patiekala', 'sija a venleno alba pa | energine vertē/ enerģētiskā vērtība/ energiasisaldus | 1068', 'ai» riebalai/ tauki / rasvadsastāvdaļas', 'jodēta sāls', 'maltodekstrīns', 'palmu tauki', 'garš iprinātāji a iek eat retā aeēfnātrija glitamāts', 'dinātrija 6', 'ribonuklaotīdi', '—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saturēt glutēnu', 'pienu', 'olas', 'soju', 'selerijas un zivis',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 iepak āres—', 'sidrunhape', 'kana', 'kana', 'jodeeritud sool', 'antioksidant', 'rosmariiniekstrakt', 'amēn "r ļ — v m', 'ds ņ ž odu mvēlb sisaldada gluteeni', 'piima', 'muna', 'soja', 'sellerit ja — iki iepakojums satur 24 porcijas', 'forcjas belumi |i ine', 'i ionaikuubi ūi kasutada vecumam', '/ "ri', 'keskmise tal', 't attie ee dr a aēā ei pakis on 24 portsjonit', 'portsjoni suurus tuleks valic']</t>
  </si>
  <si>
    <t>['| ba o', '5 | verd', 'sija a venleno alba pa | energine vertē/ enerģētiskā vērtība/ energiasisaldus | 1068', 'ai» riebalai/ tauki / rasvadsastāvdaļas', '— saulecuku alla dilles it |1 ari sočigu riebalu rūgščiy loslam piesātmātās |', "skābuma regulētājs | 'kskābes! milest kūlastunut rasvheppedicitronskābe", 'vistas gaļa', 'vista', '| angliavandeniai/ ogļhidrāti sūsivesikud jna', 'olas', 'selerijas un zivis', '| skaidulnes medžiagos/ šķiedvielas/ kiudained li_ | baltymai/ olbaltumvielas! valgud ļļpuma vene r', 'matoigkajim  amādi i ja um | druska/ sāls/ $0ol', '/ "ri']</t>
  </si>
  <si>
    <t>['| ba o', '5 | verd', 'sija a venleno alba pa | energine vertē/ enerģētiskā vērtība/ energiasisaldus | 1068', 'ai» riebalai/ tauki / rasvadsastāvdaļas', '— saulecuku alla dilles it |1 ari sočigu riebalu rūgščiy loslam piesātmātās |', "skābuma regulētājs | 'kskābes! milest kūlastunut rasvheppedicitronskābe", '| angliavandeniai/ ogļhidrāti sūsivesikud jna', 'olas', 'selerijas un zivis', '| skaidulnes medžiagos/ šķiedvielas/ kiudained li_ | baltymai/ olbaltumvielas! valgud ļļpuma vene r', 'matoigkajim  amādi i ja um | druska/ sāls/ $0ol', '/ "ri']</t>
  </si>
  <si>
    <t>['a st a tlv |veggy crush kaņepju bugreu plācenīši =sastāvdaļas', 'rehidrēts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</si>
  <si>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['eu | +371 27088881 jražots pēc sia milzu! pasūtijuma']</t>
  </si>
  <si>
    <t>['k tume šokolaad', 'kakao sisaldus vāhemalt', 'koastišosad', 'suhkur', 'k vaļi ea emm a ku m', 'm = u japuma', 'gluteeni sisaldavate att pis ale mažpānlte edit azpupārkke ja ietpīe pi turies baaaomnoēt elgaatorit |872', '0', 'last', '6476', '0h', 'fmaitseaine', 'vēlb si alda bbaappei ta sisiveskud 50 g milest suhkrud 4209 kiudzinedās maigud51 900/00', 'parimennelēppu', '/lot', 'vesta pakena lt ma a to ēkas 2904 mile klestrio =re vol un el g dr pārit ram au bizsmūija eestis', 'rimi eesti food as poruvāļa tee 3 pleikūla re', '4 kaju če meteetn ee aiaragmaesaturs vismaz', 'sastāvdaļas', 'kakao masa', 'kakao sviests', 'kakao ar samazinātu tauku saturu', 'emul atori', 'e322', 'no soj aromatizētā ieemats 33araa', 'i lamei ieksa utini āa', 'nnazmalu tauku saturu', 'sojas', '470', 'aromatizētājs var saturēt piena',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'6322', 'is soju', '6476',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</si>
  <si>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['m = u japuma', 'kakao sviests', 'aromatizētājs var saturēt piena', 'unkākao sviests ir no es', 'ga oūti piena gltimo turinč javu540a 1skuriu cukru 490 g saidūmes a dmmēšatavmas gets u ta gmiasāsii abos', "pat ar ēm āri ie ' ž ir isije vietoje", '/ sāls saturs ir tikai dabīgā nātrija klātbūtnes rezultāts', '/ druskos kiekj nuleiatik fatūra āipek va rimti ec', '4 ā _ ē „ — oo ea = „ u s ā —', "' / a"]</t>
  </si>
  <si>
    <t>['€', 'dzērvenes pūdercukurā uzturvērtība 100 g produkta/ps sastāvs', 'dzērvenes',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9717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 —n', 'joogivesi', 'ogļhidrāti /yrs "bo/ļbl /vervēt latvija hoida kuivas kohas temperatuuri! +37+187 ja ng lavainta latvijoje ciekis /netokamitoodetud lāti netodau dzums/ grynasis kia| m']</t>
  </si>
  <si>
    <t>['„1 cdts / pow3bopmtenb / ā', 'mintojas / tootja']</t>
  </si>
  <si>
    <t>['piparkūku mīkla', 'neto daudzums 500 g |', 'atkausēts produkts', 'atkausētu produktu atkārtoti nesasaldēt!sastāvdaļas', 'kviešu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</si>
  <si>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['neto daudzums 500 g |', '| £ p']</t>
  </si>
  <si>
    <t>['kaa aa one popkom mikrolaineahju jaoks', 'maitseaine', 'a ejas isīterad', 'palmirasv', 'sool', 'lēhna', 'japakendi  dzdsa sāli kuju! parim enne', '/partii nr', 'vi mārgist1 sal', 'sāilitada jahedas ja kuivas kohas', 'valmistamine', 'asetage sisemine paberkott mikrolaineahju', 'nagu pīldilnāidatud', '2', 'laske popkornil mikrolaineahjus 2 kuni 4 minutītvalmida', 'sēltuvait vēimsusest', 'vt tabelīt', '3', 'lūlītage mikrolaineahivālja', 'kui kahe valmimise vahel on ūle 2', '3 sekundi', '4', 'eemaldagekott mikrolaineahjust ja raputage', 'pange tāhele', 'et avamise! tulebvālja aur', 'lv popkorns ar sviesta garšu pagatavošanai mikroviļņukrāsnī', 'sastāvdaļas', 'kukurūzas graudi', 'palmu tauki', 'sāls', 'aromatizētājs', 'ieteicams līdz', '/partijas nr', 'skatīt uzdruku |iepakojuma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'lidi stiftung 8 ce', 'kg', 'stiftsbergstrabe 1', 'de', '74167 neckarsulm', 'saksamaa', 'vācija', "' toitumisalane teave/ uzturvērtība  /100genergiasisaldus/ 1939 kj/' enerģētiskā vērtība 463 kcal rasvad/tauki 2409| millest kūllastunud rasvhapped/tostarp", 'piesātinātās taukskābes 12', "19' sūsivesikud/oglhidrāti", '53', '09/ millest suhkrud/tostarp', 'cukuri a g/ valgud/olbaltumvielas 590 9| sool/sāls vada netokaal', '/neto daudzums', '3x1 00g']</t>
  </si>
  <si>
    <t>['lv popkorns ar sviesta garšu pagatavošanai mikroviļņukrāsnī', "' toitumisalane teave/ uzturvērtība  /100genergiasisaldus/ 1939 kj/' enerģētiskā vērtība 463 kcal rasvad/tauki 2409| millest kūllastunud rasvhapped/tostarp"]</t>
  </si>
  <si>
    <t>['&lt;', '"n ā —— — a9 pp &lt; s 258 brīot sia', '4» no m ltf pasta so z 00 wartosc odžywcza / vyživovē ūdaje / maistinē vertē 100 g kas ā tnilever po d', 'g', 'ka', 'a jerozolimskie 134', '02', '305 warszawa', '59277 based on aw', '68546872" 1 impuls za každe rozpoczele 3 mnuty &lt; vegānais vaniļas saldējums ar sokolādes glazūru', 'ar mandelēm', 'sastāvdaļas', 'ūdens',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'6412', 'sāls', 'sributor', 'unilever slovensko', 'spol', 's t', 'a krāsviela', 'e160', 'var saturēt pieņu', 'soju un citus riekstus',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'8400 kj" u 7 ā m', 'ž', '&gt;&gt; iā', '——', 'ā', 'i a y «pf', 'j a']</t>
  </si>
  <si>
    <t>['&lt;', '"n ā —— — a9 pp &lt; s 258 brīot sia', '4» no m ltf pasta so z 00 wartosc odžywcza / vyživovē ūdaje / maistinē vertē 100 g kas ā tnilever po d', '68546872" 1 impuls za každe rozpoczele 3 mnuty &lt; vegānais vaniļas saldējums ar sokolādes glazūru', "voctāfova &lt; tauki'", '&gt;&gt; iā']</t>
  </si>
  <si>
    <t>['a', '| rim a i ea vijas c000', 'avelās lorradas', 'cacaucom balxo teor de gordura', 'dleo de girassol', 'a"rpine vert | energi / energie  —', 'emuslkante mono e diglucēridos de ācīdos gordos lsteres de sacarose de dcidos gordos lecītina', 'soja', 'estabilizadores de', 'alginato de meri', 'sodio = goma de alfaroba goma de guar', 'aromas', 'vitamina b2', 'ingredientes bolacna', 'farinha de trigo mole tipo/0', 'aglcar', 'fat / fett / grasas / lipidos / rasvad / tauki / riebalai / fett /|gorduras veģetais', 'de coco', 'sal', 'caramelo', 'emulsificante', 'lecitina', 'soja', 'aromas', 'pode center vestigios de outros frutos de casca rija e of which / hvorav / dellas cuales / dos guais / millest | tostarp /|mostarda', 'conservar nocongeladoraumatemperatura nāc superior a 187', 'consumi de preferēnca antes de', 'ver aolado da embalagem', 'salurates / mettede fettsyrer j saturadas / saturados / kūllastur', 'ee', 'taimne jāāts vanvuiga = jāātise koostisosad', 'sojaekstrakt', 'esi', 'sojaad', 'meresoo', 'sulu', 'ļpjesālinātās taukskābes / sočluju riebalu rūgščiu / māttat fett /kookospaliklšli', 'glūkoosislirup', 'rosūtud sarapuupākklid', 'vahendatud rasvasisaldusega kakao', 'paevalilleģii', 'emulgaatorid', 'arbohydrate / karbohydrater / hidratos de carbono / sūsivesrasvhapete mono» ja aiglutseridid rasvhapete sahharoosestrid', 'sojaletsitlinid', 'stabilisaatorid', 'naatriumaiginaat', 'karoobapulber = angliavandeniai / kolhydrat / glucidesguarkummi', 'lēhna» ja maitseained', 'vitamin 812', 'vakvlikoostisosad', 'nisujahu', 'suhkur', 'kookospānkliēli', '5001', 'karamellsuhikur', 'of which / hvorav / de los cuales / dos guais / millest / tostarp /iemulgaator', 'sojaletsitiin', 'lēhna jamaitseained', 'vēib sisaldada muude pāhklite jāāke ja sinep', 'sāilitada temperatuuri! kuni', '187c', 'parim sugars / sukkerarter / azūcares / agūcares / suhkrud / cukuri / cuenne', 'vi pakendi kūljele trūkitud kuupāeva', 'fibre / kostfiber / fibra alimentaria / fibra / kiudained / šķied', 'lv', 'dārzeņu saldējums ar vafelēm', 'sastāvdaļas 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saturēt citu riekstu daļiņas un sinepes',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 pantofsemavalesesa', '| esc £5c»c104639 mw 3']</t>
  </si>
  <si>
    <t>['| rim a i ea vijas c000', 'a"rpine vert | energi / energie  —', 'sodio = goma de alfaroba goma de guar', 'fat / fett / grasas / lipidos / rasvad / tauki / riebalai / fett /|gorduras veģetais', 'pode center vestigios de outros frutos de casca rija e of which / hvorav / dellas cuales / dos guais / millest | tostarp /|mostarda', 'salurates / mettede fettsyrer j saturadas / saturados / kūllastur', 'taimne jāāts vanvuiga = jāātise koostisosad', 'ļpjesālinātās taukskābes / sočluju riebalu rūgščiu / māttat fett /kookospaliklšli', 'arbohydrate / karbohydrater / hidratos de carbono / sūsivesrasvhapete mono» ja aiglutseridid rasvhapete sahharoosestrid', 'karoobapulber = angliavandeniai / kolhydrat / glucidesguarkummi', 'of which / hvorav / de los cuales / dos guais / millest / tostarp /iemulgaator', 'parim sugars / sukkerarter / azūcares / agūcares / suhkrud / cukuri / cuenne', 'fibre / kostfiber / fibra alimentaria / fibra / kiudained / šķied', 'jūras skaidulinēs medžiagos / fiber / fibres alimentairessāls', 'protein / proteinas / valgud / olbaltumvielas / baltymai / protemulgatoni', 'ceratoniju salt / al /5ool/ sāls / druska / salt / 5elaugļu sveķi', 'kas vitamin b12/ vitamina b2 / vitamin b12/ bi2 vitamīns / vitaminas 812nepārsniedz', 'nrv = daily reference intake / referanseinntak for en vokse', 'de referencia / ingestāo de referēncia diāria / vērdluskogused', 'skrudinti lazdynoriešutai ik mmažesnio ijas vartojimo kiekio per para / nāringsreferensvārde / valeurs nutritimilteliai', 'saldžiuju ceratoniju derva = pupeniu derva', '16/5 ns packagingfrom | z + €nogmos bologna', 'it responsible sources |', '| esc £5c»c104639 mw 3']</t>
  </si>
  <si>
    <t>['mann mo', 'aptica!', 'karo pe cs 3 c050', 'gorcuras vegetals', 'ce 0co', 'avelās torradas', 'cacau com baixo teor de gordura', '6leo de girasso', 'a ra nu', 'emulsificante', 'mono e diglicēridos de ācidos gordos', 'esteres de sacarose de ācidos gordos', 'lecitina', 'soja', 'estabilizadores de', 'alginato desodio = goma de alfarroba', 'goma de guar', 'aromas', 'vitamina bi2', 'ingredientes bolacha', 'farinha detrigo moletipo 0', 'agicar | 88 / fett / grasas / lipidos / rasvad / tauki / riebalai / fettgorduras vegetais', 'de coco', 'sal', 'caramelo', 'emulsificante', 'iecitina', 'soja', 'aromas', 'pode conter vestigios de outros frutos de casca rija 1” ich / hvorav / delas cuales / dos guais / millest / tostarpmostarda', 'conservarno congeladoraumatemperatura nāosuperiora', '187c', 'consumirdepreferēnciaantesde', 'veraoladodaembalagem', '—', '&gt;?turates / mettede fettsyrer / saturadas / saturados / kūllast', 'ee', 'taimne jāātis vahvliga', 'jāātise koostisosad', 'sojaekstrakt', 'vesi', 'sojaoad', 'meresool', 'suhku', 'ļpjesātinātās taukskābes / sočiuju riebalu rūgščiu / māttat fetkookospēnklli', 'glūkoosislrup', 'rēstitud sarapuupāhklid', 'vāhendatud rasvasisaldusega kakao', 'pāevalileāi', 'emulgaatorid', '| carbohydrate / karbohydrater / hidratos de carbono / sūsivrasvhapete mono', 'ja diglūtseriidid', 'rasvhapete sahharoosestrid', 'sojaletsitiinid', 'stabilisaatorid', 'naatriumalginaat', 'karoobapulber', 'angliavandeniai / kolhydrat / glucidesguarkummi', 'lēhna', 'ja maitseained', 'vitamin bi2', 'vahvli koostisosad', 'nisujahu', 'suhkur', 'kookospāhkliēli', 'sool', 'karamellsuhkur', '| of which / hvorav / de los cuales / dos guais / millest / tostarpemulgaator', 'sojaletsitān', 'lohna', 'ja maitseained', 'vēib sisaldada muude pāhklite jāāke ja sinep', 'sāilitada temperatuuril kuni', '182c', 'parim sugars / sukkerarter / azūcares / agūcares / suhkrud / cukuri /enne', 'vt pakendi kūljele trūkitud kuupāeva', 'fibre / kostfiber / fibra alimentaria / fibra / kiudained / šķ', 'lv', 'dārzeņu saldējums ar vafelēm', 'sastāvdaļas 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 |lsalt/sal/so0l/sāls/druska/salt/selkaramelizēts cukurs', 'emulgators', 'sojas lecitīni', 'aromatizētāji', 'var saturēt citu riekstu daļiņas un sinepes',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'8570',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</si>
  <si>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['alginato desodio = goma de alfarroba', 'agicar | 88 / fett / grasas / lipidos / rasvad / tauki / riebalai / fettgorduras vegetais', 'pode conter vestigios de outros frutos de casca rija 1” ich / hvorav / delas cuales / dos guais / millest / tostarpmostarda', '&gt;?turates / mettede fettsyrer / saturadas / saturados / kūllast', 'ļpjesātinātās taukskābes / sočiuju riebalu rūgščiu / māttat fetkookospēnklli', '| carbohydrate / karbohydrater / hidratos de carbono / sūsivrasvhapete mono', 'angliavandeniai / kolhydrat / glucidesguarkummi', '| of which / hvorav / de los cuales / dos guais / millest / tostarpemulgaator', 'parim sugars / sukkerarter / azūcares / agūcares / suhkrud / cukuri /enne', 'fibre / kostfiber / fibra alimentaria / fibra / kiudained / šķ', 'jūras skaidulinēs medžiagos / fiber / fibres alimentairessāls', 'protein / proteinas / valgud / olbaltumvielas / baltymai / pemulgatori', 'ceratoniju salt / sal / 5ool / sāls / druska / salt / selaugļu sveķi', 'kas vitamin b12 / vitamina b12 / vitamin b12/ bi2 vitamīns / vitaminas |nepārsniedz', 'nrv = daily reference intake / referanseinntak for en vi', 'de referencia / ingestāo de referēncia diāria / vērdluskogusecsoju pupelēs', 'mažesnio riebumo kakavos vartojimo kiekio per para / nāringsreferensvārde / valeurs numilteliai', '16/5 |4 packagingfrom |', 'it = responsible sources | |9 afor če eļintncaun m 4vo for all csfēla mus emt kiem bijā mkey_fsc c104639 a']</t>
  </si>
  <si>
    <t>['» ā |', 'a', '| cee _ kūpsised', 'koostisosad', 'nisujahu', 'suhkur', 'palmiāli', 'joogivesi', 'glūkoosi', '| fruktoosisiirup', 'lauasool', 'emulgaator', 'sojaletsitiinid', 'kergitusained', 'dinaatriumdifosfaat', '|', '| naatriumvesinikkarbonaat', 'ammooniumvesinikkarbonaat', 'lēhna', 'ja maitseaine', 'vanilliin', 'vēib| sisaldada piima', 'pāhklite ja seesamiseemnete jālgi', 'parim enne', '/partiinr', 'vt mārgist ē| pakendil', 'sāilitada kuivas kohas', 'temperatuuril kuni +25 "c', '!|19677172107 cw d cepumi', 'sastāvdaļas', 'kviešu milti', 'cukurs', 'palmu eļļa', 'ūdens', 'glikozes', 'fruktozes| sīrups', 'sāls', 'emulgators', 'lecitīni', 'no sojas', 'irdinātāji', 'dinātrija difosfāts', 'nātrijahidrogēnkarbonāts', 'amonija bikarbonāts', 'aromatizētājs', 'vanilīns', 'var saturēt piena', 'riekstu| un sezama sēklu daļiņas', 'ieteicams līdz', '/partijas nr', 'skatīt uzdruku uz iepakojuma', 'uzglabāt —sausā vietā', 'temperatūrā', 'kas nav augstāka par +25 7c', 'ķ | —netokaal', '/ m j aneto daudzums', '1 5 5 g i —sa "r w—— oo šā eta =', '" &gt;', 'vx a', 'ir5014307" ai | =']</t>
  </si>
  <si>
    <t>['» ā |', '| cee _ kūpsised', '| fruktoosisiirup', '|', '| naatriumvesinikkarbonaat', 'var saturēt piena', 'ķ | —netokaal', '/ m j aneto daudzums', '1 5 5 g i —sa "r w—— oo šā eta =', '" &gt;', 'ir5014307" ai | =']</t>
  </si>
  <si>
    <t>['mm pava aa pa t um to u rr anciu a um gaasikeskkonaa', 'molatus', 'j "auvaatamata hoolikale kontrollile ei saa kive ega nende osi tāielikult vāltida', 'c lv humuss', 'ar kalamata šķirnes olīvām', 'sastāvdaļas', 'vārīti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</si>
  <si>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['mi ē «ds kd kaā ā — "m abu 14', 'j ēda "ss s č ā', 'ā', 'kb ā ee kikaā / en hummus with n v greens', 'ingredients', 'chickpeas boiled na9', 'chick pea', 'ž sunflower oil', 's in lot no', 'n| _ or rapeseed oil', 'r in lot no', 'water', 'sesame pasta', '„ihickener', 'com starch', 'salt', 'regulators', 'citric acid', 'lactic acid', 'āspices', 'garic powder', 'herbs', 'in various proportions', 'ground white apepper', 'preservative', 'potassium sorbate', 'allergens', 'sesame', 'ut npackage use within 24 hours', 'store at a temperature of +0”c', '+62c', 'lv hummus ah ar zaļumiem', 'sastāvdaļas', 'turku ziņi ma', 'turku ziņi', 'ūdens', 'ā ”', 'šūkasaulespuķu eļļa', 's partijas nr', 'vai rapšu eļļa', 'r partijas nr', 'ūdens', 'sezama sēklu pasta', 'ke |', 'e', 'ba', 'mazā kukurūzas ciete', 'sāls', 'skābuma regulētāji', 'citronskābe', 'pienskābe', 'garšvielas', 'ā = m nķiploku pulveris', 'izsk t a derjes dažādās proporcijās', 'baltie kirr malti', 'konservants', 'kālija dd a āsorbāts', 'a mrušms sezams', 'pēc atvēršanas izlietot 24h laikā', 'g āt temperatūrā no +0”c', '+67c', 'lt hummusas su zalumynais', 'sudedamosios dalys', 'virti turkiški žimiai', 'turkiškii žimiai', 'kai maa aliejus', 's parīos nr', 'arba rapsu aliejus', 'r partijos nr', 'vanduo', 'sezamo e| sēklu pasta', 'tiršūklis', 'kukurūzu krakmolas', 'druska', 'ik eiba au aaugum medžiagos', 'citrinos kps', "'pieno rūgštis", 'prieskoniai', 'česnaku milteliai', 'prieskoninēs žoleies', 'skirtingomis art malti dbaltieji || pipirai', 'konservantas', 'kalio sorbatas', 'es sezamas', 'atidarius suvartoti per 24 valandas', 'laikyti', 'temperatūroje nuo +0"c', '+6c', 'ee hummus maitserohelisega', 'koostisosad', 'kikerhemed |i keedetud', 'kikernemed', 'dd pāevalilleēli', 's partii no', 'vēi apēa', 'r', 'partis no', 'vesi', '|i seesamiseemnepasta', 'paksendaja', 'maisitārklis', 'sool', 'happesuse regulaatorid', 'airinde i i ik maitseained', 'v kūūslaugupulber', 'maitsetaimed a kem a drji proportsioonides', 'valge per ēd vmatatud', 'sālilitusaine', '10d kaaliumsorbaat', 'ot seesam', 'kasutada 24 ada', 'ed avamist', "hoida temperatuuril vahemikus + | 'ka 0c kuni + 62c", 'tootja / producer / pagaminta / ražotājs', 'sia "atlantika international"', '"surimi"', '| mucenieki', 'ropažu kraštas', 'latvija', 'lv', '2137', '+37166102172', 'tūrgi hemeste pāritolu', 'vāljaspool eu', '/ ij of m', 'turkish peas', 'outside the eu / turku žimiu kilmēs šalis', 'už es ribu', '/ turku zimu izcelsme', 'ārpus es', 'kēlblik kuni', 'f i j vaata pakendit use by', 'see on the package', 'tinka vartoti iki', 'žiūrēti ant pakuotēs', 'izlietot līdz', 'skatīt uz iepakojuma', '£5 a a jj energiasisaldus / energy value / energinē vertē / enerģetiskā 982 kj / 0 u', 'la 9 vērtība', '237 kcal = b84 ģ ā i &lt;s', 'cc "čeģ s', 'j |', 'wo rasvad / fat / riebalai / tauki', 's u', 'f sr oy c millest kūllastunud rasvhapped / including saturated fatty acids / 3kadā v a 0 iš kuriu sočiuju riebalu rūgščiu / tostarp piesātinātās taukskābes', '9', '0', 'āj n sūsivesikud / carbohydrates / angliavandeniai / ogļhidrāti', '90 mi | ām en millest suhkrud / including sugars / iš kuriy cukru / tostarp cukuri', 'm ššitik "3 valgud / protein / baltymai / olbaltumvielas', 'io dd o sool / salt / druska / sāls', '0', '65 g kb', 'be 4 netokaal', '/ net weight', '/ neto masē', '/ neto masa', 'ee āā', 'm a aja a ee', 'ga z db', 'ww', 'iu ru 0 k šā a s']</t>
  </si>
  <si>
    <t>['kb ā ee kikaā / en hummus with n v greens', 'n| _ or rapeseed oil', 'ke |', 'ā = m nķiploku pulveris', 'skirtingomis art malti dbaltieji || pipirai', "hoida temperatuuril vahemikus + | 'ka 0c kuni + 62c", 'tootja / producer / pagaminta / ražotājs', '| mucenieki', '/ ij of m', 'outside the eu / turku žimiu kilmēs šalis', '/ turku zimu izcelsme', '£5 a a jj energiasisaldus / energy value / energinē vertē / enerģetiskā 982 kj / 0 u', '237 kcal = b84 ģ ā i &lt;s', 'j |', 'wo rasvad / fat / riebalai / tauki', 'f sr oy c millest kūllastunud rasvhapped / including saturated fatty acids / 3kadā v a 0 iš kuriu sočiuju riebalu rūgščiu / tostarp piesātinātās taukskābes', 'āj n sūsivesikud / carbohydrates / angliavandeniai / ogļhidrāti', '90 mi | ām en millest suhkrud / including sugars / iš kuriy cukru / tostarp cukuri', 'm ššitik "3 valgud / protein / baltymai / olbaltumvielas', 'io dd o sool / salt / druska / sāls', '/ net weight', '/ neto masē', '/ neto masa']</t>
  </si>
  <si>
    <t>['ā i | f ma a aa ma aaa a nm||4|2 vo /4 ļ ņj', 'j 4 " g &gt; ls € 3 k']</t>
  </si>
  <si>
    <t>['a š am tarbida v paeva jooksul', 'koostisosad', 'hapendatud kaerapēhi', 'vesi', 'kaekr 1470', "ss ie re s' = 5 c neka kkartulitārklis", 'rapsiēli', 'kartuliproteiin', 'kaltsiumkarbonaat', 'kaltsiumfosfaat', 'i=', '54', 't happed', 'šunhape', 'piilmhape', 'jodeeritud s00l', 'vitamiin d2', 'riboflaviin', 'vitamiin b12', 'aa ——ž ž ds i toitumisalane teave 100g', 'energiasisaldus', '286 kj/ 68 kcal', 'rasvad 2', '2g', 'miliesta s kullastunud rasvhapped 0', '2g', 'sūsivesikud 10', '09', 'millest suhkrud ni', '"looduslikud 4 m suhkrud kaerast', 'kiudained 0', '9g', 'valgud |09 s0010', '07g', 'vitamiin d 1', '5 1g', '””', 'ž au rīboflaviin 0', '21 mg', '"”', 'vitamiin b12 0', '3 vada tos kaltsium 120 mg s oēē 1 sod osutatud etejr tāiskasvanutele', 'nrvs', 'toodetud rootsis', 'oatly ab', "a = t — '", 'stora varvsgatan6a', 's', '21119 malmē', 'š a ā | lv', 'oatly oatgurt', 'raudzēts auzu produkts', '1000 g', 'nesatur pienu un soju', '" ieteicams līdz', 'skatīt iepakojuma augšpusē', 'rada temperatūrā līdz +8 ?c', 'pēci ā a ber ma atvēršanas izlietot 5 dienu laikā', 'sastāvdaļas', 'raudzētu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</si>
  <si>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["ss ie re s' = 5 c neka kkartulitārklis", "a = t — '", 'š a ā | lv', '" ieteicams līdz', '_ mo kalcija karbonāts', '286 kj/— | 68 kcal', 'a "', 'ee a = avižos', 'ses = kalcio karbonatas', '"']</t>
  </si>
  <si>
    <t>["4 '", '" ēpa 8', 'mika " ē! ņ 23 ma j 44 iny aromat', 'let gu lā »2 em ma ra 0 a! "', 'aitu a as', 'a &gt; mo vo" dre', '| sek až k m voni 4k ku lime nasn insav zsirsav', 'ļ &lt; it ēst jtermēket nemn rai pa ž i n megērzi', '/ c']</t>
  </si>
  <si>
    <t>['čē ā | ņ ee', 'imat', 'akoloogilina kaerapēhine kaste', '251— = d koostisosad', 'vesi', 'rapsiēli"', 'kaer', 'emulgaator', 'rapnileteitii ž stabilisaator', 'ksantaankummi', 'aenankumej meresool', 'vetikad', 'lithotamnicalcareum', '"sertifitseeritud mahepēllumajanduslikud koostisostoitumisalane teave 100m', 'energiasisaldus', '604kj/146 kcal rasvadš milest kullastunud rasvhapped 1', '1g', 'sūsivesikud 5', '80', 'millest suhkrud 3| kiudained 0', '99', 'valgud 1', '09', 'sool 0', '11g', 'hoida kulmkapis', 'max +8 "c', 'paš enne', 'vasta pakendilt', 'parm enne', 'vt pakendi ilaosa', 'aura aa ua', 'avamata pakendile', 'avatud toode tuleb tarbida 5 pāeva jooksul', 'tootja', 'oat ab stora varvsgatan 6a', 'se', '211 19malmo', 'telefon', '00800228812345 lv', 'imat', 'bioloģisks', 'augu saldā krējuma aizvietotājs 250m/ sastāvdaļas', 'ūdens',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</si>
  <si>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['čē ā | ņ ee', '251— = d koostisosad', 'augu saldā krējuma aizvietotājs 250m/ sastāvdaļas', 'datuma g attiecas uz neatvē u |', '0080022881284—— 4 " lt', '"', "riebalai ' a", "gerlausia '"]</t>
  </si>
  <si>
    <t>['tavi miļāk eādošu i tats savus ps " &gt; a a m s \'"j riņķīsi ar dārzeņu garšu 224ii i mi ilti', '|', "i  a '", 't anakā with vegetable flavou = orca', "spice mix 2a t ' sugar tomato powder", 'raocei ze 9 a yy mk eu | rij acidity regulator', 'ar e āu ļ | linel']</t>
  </si>
  <si>
    <t>['| y ā4', '»', 'aš ij aa4 ni ja lt', 'ē €pi 4', 'sa as aaa', "ae va a |'", 'm kie ādas j', 'ātavi mia ija ī2 as', 'aaa', '= us?', 's', 's73vus lipo t | ļ žs oo', '8 |', 'j | | l4', '”"adažu uzi _ | | m var 2', 'ma m | |2 a', "m uuzeneeee | u m m t'", 'istāvdaļas', 'puļ jiņu milti', 'kukurūzas putraimi', 'sau espuķu eļļa', 'jauktas— sastāvdaļas', 'pupiņu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 'ā', 'amu ea u bel bee t a ai coocoeee — une jz', 'ureijijjt', 'freimani ienesa ae ts cina ie aja ruma mine mē el ga', 'ī | ”', 'm ietu ee eee paija m j br', '| —— a me ma', 'mana ca ij', '|', 't č ba9', 'i a bg ālldadilu lu | uv', 'en s im det oj pi a', 'tetra', 'b', 'ki īū a i |', 'bm m a dēj j | dk 0 1 o y |', 'le mi b0', 'ā ie„&gt; — | y u a o em ū | am a', 'l ī', '| wm niem im',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'sal', 'oā ā ā', '|', 'i nn m a0/', 'tl! ai 8 flooy t0 „sp ce dzitatumi an bsv 8 u emo minnta', "ko ae co 'corn", 'rits  „ sunnower 0 ai ma to d ext rinl alze', 'a a k ui alla jēja ha ij 1 fl ir', '367 j', 'cot ata ina a ea et te a ari 8 m', 'lt ktrin', 'maize', '—',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 | ws r na di', 'j o iz ļ——', '— ņūvjāj vd tallija k nē m u š i r heneati grēurest i baveigra a nee aja aikittiets ars a ammtnstāīrt21 a nai imi karatē6', 'ji ļāluum i u čģ"ģh"»', 'awmuwmumuusmusu tēja0 dk r su n u ruāīt']</t>
  </si>
  <si>
    <t>['| y ā4', "ae va a |'", '= us?', 's73vus lipo t | ļ žs oo', '8 |', 'j | | l4', '”"adažu uzi _ | | m var 2', 'ma m | |2 a', "m uuzeneeee | u m m t'", '1 ž" īfī ae ee ts im \' i| taveris', '| te liga ekstr kts', '\'er " citronskābe', '” at ae i a uin ī m nftrbrmn a ae et ieies aim ier "', 'ņee a ri " i mūki pie ea eu die ij taja iet aaa aa a an ēa i ein jā āā mantām', 'ī | ”', '| —— a me ma', '|', 'i a bg ālldadilu lu | uv', 'ki īū a i |', 'bm m a dēj j | dk 0 1 o y |', 'ā ie„&gt; — | y u a o em ū | am a', '| wm niem im', 'deja u ee bas — so =a = as" ze sie ie ee ei me isti dā rs re sašita msi ie miju ts a f i ee ememū m nija —ae hi a tee ra aaa a ale iiblati ku bites spotsarī', 'femļb fļ x 54 i u iret imiaeemji — 5 — — — tt m mn / m c mix', '|', "' 9 ' |ingredients", '| ed an our 130/0', 'spice8 |" memmmloilutiirmm i', '41 ii a ela ee at kam ana \' "veaste trac', 'spicē | suge un tva lū ivr una', 'piaja lī | at ic ac id', '1 ņ ņ led itka rk na | v lade in', 'origi ul žrom = ās pimntatni arīr it', '"el ulat | al! lauu u alu', 'm | d ij n latvia', 'urignmai ee 4 | vējā', 'f ga ā || mt parele u ne non f v _— a', 'ieee eat le bite teal ala', 'ji ej m —per porti " ”bean flour', "e ni iure in tai māja pla neieur a ielā mijā alte k ta at ai teu aaa mepertūn | | mean'tour", '|', '" l 1 "ēeov ai pi a', 'va || | | "ma', '| |', 'ā ž el gv is| j | ļ', '| a vēju m m a m ji u j pā mu to aa me i m a čip + u 0 fr', '= | 7 di ā d | | kvk yonbia "', '| —', '| | || | | | | h ou "ilni im ja m el biji i kia r fii ja bi l | ui u', 'hp j md | bija eu” vimba 45 u a mon ģ di| " | i d | | a | i m add dienu anu sili uen eliti a jam ww nn āfai!', '| vr jj | | | t katla gēl', '| 5', 'jj " pa | |1 aita et iae enaieī i j ii ju li', '|', '| by šn | ku || | pe a mus jet l bollc a', 'mia | man ak nu mm eiezima pa | a melājāvu mi | || an olimi aa m bi— alā n | mīļi d |', '— | ws r na di']</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</si>
  <si>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'āā', 'a pts nobea ne paaamn a', 'f', '— em proinfniti nektārs iela kka | g', '= a —', 'roini tutu', 'plāu', 'mažiausias s | aā a + at jureim aaa aa av au navara pas aaa ģv  m n aaa ni 7', "'suiat a edotomnin", 'a w a+r bs raga 014001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geriausiasikt', 'nuo 5 cik + kr tadiva', 'as o kas kajas aa aaa kd ī ru saie he| aaa sā a "atilas ku7 ea a eu mad akte ainass', 'ee tn ma std m ga īpleiai']</t>
  </si>
  <si>
    <t>['asai tēti jinē it me a rats = 4 ž šš ž”bi aa na n ro m m ra rr rim naka', "č š t mana r a ' d", 'an n vau " udāaa', 'a ta = 3 tt r', '_', 'n rmr? nas a ieej seo r aa ss a |b m = ā vr 9 9 rts a a a tam', '" nm rkk 9 ra 0 n mata k a vē= a a s nn', 'e u " a vas kaa a 4\' ā a n', "bau mk a 3ā a a m i ' atess savā kr m aah a nņ", "kaudahetti ' a", "a '", 'juina da na ma |', 'skatītpa as | ua ras ra aaa ba', '| pakas ana atura | em aka |', 'k ? m vaka a a  aa aj 1 get to š', '0 uu via ba aaa aa a a | 4aa ā', 'aaa aaa cā lh aa s aut aaa da aaa d | " i2 s ņ ka co y anna aaa aaa + da aa mau i atspuse uz ivēmta aa kratit "cl aa ai j bij ma', 'nok m via ietnčans as k ļ am bāri | dak', '| t a21', 'nobriin +', 'ekasjalas velārs bū aaa a ua aaa aaa a | āu', 'm | =', "' infotā prince! ittēs mu aa aa aa a a u cu āāšu", '— em proinfniti nektārs iela kka | g', '= a —', 'mažiausias s | aā a + at jureim aaa aa av au navara pas aaa ģv  m n aaa ni 7', '+&gt; || sa vaisiu 4 a ša kaa aaa san tas 0098th uiu a ēda a a a š a', '|', '| i dalvet var 10', '| a jo as ju aaa tizala njalt miami a ā', '4 ? nika aaa o āa au du ma aaa m m n a|', '| re uliuojanti nama laiki aa ro', 'nuo 5 cik + kr tadiva']</t>
  </si>
  <si>
    <t>['a aj ša ee', 'yosoi virsiku', 'granadilliga', '250 g', 'pimavaba', 'sojapēhine toode elusbaktenite', 'kaltsiumi ja vtamiinidega', 'sāilitadatemperatuuril', '|', '== ij4 c kuni +4c', 'pārast avamist tarbida 2', '3 pāeva jooksul', 'kēlblik kuni', 'vaata pakendilt', 'koostisosad', 'sojajook', 'vesi', "sojacad' es", 'suhkur', 'virsikud', 'vesi', 'granadill', 'modiftseentud tārklis', 'dekstroos', 'kaltsiumfosfaat', 'paksendaja e440', 'tsilniseliste kika per100g |', 'ā___bon1 kud', 'lēhna', 'ja maitseained', 'happesuse regulaator e334', 'vitamunid', 'riboflavin', 'b2', 'b12', 'd2', 'elusbakterīd', 'toitumisalane teave 100g', '320 kj', 'a   energiasisaldus', '320 kj/ 76 kcal', 'rasvad 1', '5 g', 'milest kūllastunud rasvhapped 0', '2 g', 'sūsīvesikud 12 g', 'millest suhkrud 11 g', 'kudained 76 kcal |0', '7 g', 'valgud 3', '2 g', 'sool 0', '01 g', 'kaltsum 120 mg', 'riboflavin', 'vitamin b2', '0', '21 mg', 'vitamin b12 0', '38', '11g', 'vtamim d 1', '5 |1g', '"', '| h', '7', 'osutatud vērdluskogusest tāiskasvanutele', 'looduslikult laktoosivaba', 'gluteenīvaba', 'madala rasvasisaldusega', '| 5 g |j wosoiē valgu', 'ja kaltsiumiallikas', 'gluteenīvaba', 'edasimūūja', 'valsola spa via i', 'barontini 165 40138 bologna', 'itaalia', 'pāritolumaa', 'itaalia', '| ———un |v', 'yosoi ar persikiem un marakuju', '250 g', 'nepiena', 'sojas bāzes produkts ar dzīvajām baktērijām', 'kalciju un vtamīniem', 'uzglabāt | 0', '2', 'g —', 'iemperatūrā no 0 c līdz +4c', 'pēc atvēršanas izlietot 2', '3 dienu laikā', 'izlietot līdz', 'skat', 'uz iepak', 'sastāvdaļas', 'sojas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nav laktozes', 'nesatur lipekli', 'ar zemu | j a 14tauku saturu', 'olbaltumvielu un kalcija avots', 'izplatītājs', 'valsoja spa vial', 'barontini 1645 40138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 avereveffel piere in vetās natrcīn nēra laktozēs', 'be glitmo', 'mažai riebaiu', 'baltymy ir kalcio šaltinis', 'platintojas', 'valsoja spa via', '| 3 šā a |daba barontini 10540138 bologna', 'italīja', 'kilmes šalis', 'italija riferimento', 'fm', 'ww | „zem |!tu am t', 'wf scoprituttiiprodottivalsas us / 10050a j s „ a ems a 5 www', 'valsoia', 'it—/ a 10900bu —_—n awi jj — a']</t>
  </si>
  <si>
    <t>['|', '== ij4 c kuni +4c', 'tsilniseliste kika per100g |', '"', '| h', '| 5 g |j wosoiē valgu', '| ———un |v', 'uzglabāt | 0', 'sojas dzēriens  | 02 gl', 'tostarp j g | | v je09 cukuri 11 g', 'ar zemu | j a 14tauku saturu', '32 | 4 aingredieni lt', '_ laikyti nuo 0 c iki +4 c temperatūroje', 'sudedamosios | āamido modi  dalys', 'pepra | «4 4 anelfamtbi vitaminai', "iš o neo mg |7 m ā ač ambito ' kuriysočujuriebalu rūgšču 0", '"', '| 9 +metabolism  kalas 120 mg', '"', '"', '| 3 šā a |daba barontini 10540138 bologna', 'ww | „zem |!tu am t', 'wf scoprituttiiprodottivalsas us / 10050a j s „ a ems a 5 www']</t>
  </si>
  <si>
    <t>['da bb as nn4 ļ 0 |', 'dk " a a a ll ā', '67/154 ši', 's be 6 hab', 'ra o hummus olivdega', 'koostisosad', '3 m nss os kkerhernes', 'rapsēli', 'seesamiseemned', 'es', 'rokelseo "la aa id mo us ” olmd', 'mustad olimd', 'sdrunmahl', 'sool', 'kuuslauk', 'hape 630', 'a 6 na vē"ai a č—_ 1 a 4 fr sautusaned', 'e211', 'e202', 'vūrtsid', 'toitumisalane teave 100 g', 'energasisaldus 3 ņ| s j 11800 288 kcal', 'rasvad 24 2g', 'millest kullastunudrasvhapped 2', '6g', 'susīvesikud7 5g millest kb" ka š kd"kas 7 suhkrud 06 g', 'kudaned 69 g', 'valgud 65 g', '500l 14 g', 'kolblik kuni', 'vaata pakendilt', 'sailtada "20 a 4', 'a āa', 'j j 87 temperatuuri +1 c kun +7 c', 'toodetud madalmaades rimi eritellimusel', 'kkerherned', 'olimd ei ole parīt s s ā āļ a m nadamaadest', 'edasimuuja eests', 'rimi eesti food as', 'porguvalja tee 3', 'pildikula', 'rae vald', '75308 harjumaa m', '|', 'im test inotelefon eestis', '3726056333', 'iletz humuss arolīvām', 'sastāvdaļas', 'aunazirņi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nav | 4',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 ās na 15g iskuru cukru 06 g', 'skaidulinēs medziagos 69 g', 'baltymai 65 g', 'druska 14 g', 'tinka vartoti iki', 'ziureti data ant pakuotes', 'a žd 4 lakvtnuo +1 c kl +7 c temperatūroje', 'pagaminta nyderlanduose pagal spēcialu rimi užsakyma', 'avinžirniai alyvuogesnēra 22358 m a kes naderlandju', 'platintojas letuvoje uab', 'rimi lietuva"', 'spaudos g', '6', '1', 'lt 05132', 'vilnius', 'lietuva', 'nemokamas klientu 2 0 j ho', 'aptarnavimo centro tel 8800 29000', 'm', '| " 4 17520504998702 7 ld', '—ā s m ”ž k', 'ga a', '1 m s']</t>
  </si>
  <si>
    <t>['da bb as nn4 ļ 0 |', 'dk " a a a ll ā', '|', 'sā " za o pasta ūdens zaļas olīvas', '9 uzglabāt temperatūrā no +1 &lt; līdz +7 &lt;', 'olīvu izcelsme nav | 4', '/ 288 kcal riebalai 242 g', '| — ās na 15g iskuru cukru 06 g', '| " 4 17520504998702 7 ld']</t>
  </si>
  <si>
    <t>['m oj', '=', 'ņseemēams sa man  ——', '„ |ao 9eu asbia koostisosad', 'nisujahu', 'suhkur', 'palmioli', 'vesi', 'glūkoos', 'fruktoosisirup', 'emulgaator e322', 'sojast', 'kergitus ained', '6503', '6500', '6450', '500 lorda', 'kbrasvhapped 636', 'sūsvesiud te mm ruute ja seesamiseemnete jālg', 'tottumisalane teave 100 g', 'enehgassaldus 191241/454 kcal rasvad 14 2g', 'mllestkollastnud āsrasvhapped 6', '3 g', 'sūsivesikud 70', '8 g', 'millest suhkrud 17', '5 g', 'kiudained 2', '3 g', 'valgud 97 g', '5001 0', '4 g', 'parīm enne', 'vaata pakendilt', 'hoida kuivas kohas toodetud leedus rimi «eritellimusel', 'jahu pāritolu', 'el', 'edasimūūja eestis', 'rimi eesti food as', 'porguvālja tee 3', 'pildikūla', 'rae vald', '75308 harjumaa', 'eesti', 'infotelefon eestis', '+372 6056333', 'm |', 'cepumi klasika', 'sastāvdaļas', 'kviešu milti', 'cukurs', 'palmu eļļa', 'ūdens', 'glikozes', 'fruktozes sīrups', 'emulgators e322', 'sojas', 'irdinātāje e503', 'e500', '£450', 'sāls', '"m', 'aromatizētāji', 'var saturēt piena', 'riekstu un sezama sēklu daļiņas',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29000', 'eib neuehbe k/taccmka', 'npom3bejieho b jimtbeno cnelimajiehomy 3aka3y rimi', '4 1', '&gt;20501906718a ua" ka a', 'n tma 1558 01111661', '|', 'a']</t>
  </si>
  <si>
    <t>['=', 'm |', 'var saturēt piena', '|']</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</si>
  <si>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</si>
  <si>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['"m', 'bagātinātas ar vitamīniem', 'sastāvdaļas', 'kviešumilti',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 'pantotēnskābe', 'kanēlis', 'aromatizētāji', 'var saturēt piena']</t>
  </si>
  <si>
    <t>['var saturēt piena']</t>
  </si>
  <si>
    <t>['r khe i imē j oo vu ee', 'm mmik a —_—ommikusēāa eeerikastatud vita elbed chocoshelis "oo', 'suhkur', 'glūkons', '+ "dega', 'koostisosad', 'u nm tops mkaāendātu', 'as utoosisjrup kakaonui 7', 'nēa odralinnāseekst/akt p isaldusega kakaopulče! 4 4 āā/', 'emulgaator e32?', 'la wmeliseeritud suhkut', '59', '„mt lvitamin c', 'tom bi vitamiinisegu', 'vitamin &lt; | ājjat = | foolhape vitemin o evin', 'natsīn', 'viemin x |49 ča lhna', 'ja maitseained? tin', 'pantoteenhape kanpc |parim enne', '4  voib sisaldada pilma ja a ttis! m kimmmm kaitstuna otsese la pakendilt', 'horda kuivas konas', '? | ka€ pima', 'keefr', 'palkesevalguse eest', 'soovitatav sūta! lu „miy', 'ma', 'keefiri', 'joourti vēi maklaga', 'toodetud ledus rim! āa eritelimusel', 'nu', 'uamrē ti tdasimūūja eestis', "„' rimi te tī fe rinu pāritolu", 'el', 'm eestis', '| tmu ae valdīs 00d as', 'pērguvālja tee 3', 'ildikūla', 'g ms 308 harjumaa', 'eesti', 'infotelefon eestis', 'dpi " 036333', 'korge vitamiinide sisaldusega', '=', 'sausās brokastis choco shells', '| =', 'bagātinātas ar vitamīniem', 'sastāvdaļas', 'kviešuje”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 '27pantotēnskābe', 'kanēlis', 'aromatizētāji', 'var saturēt piena ||',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'|07046322', 'rapsu', 'vitaminu mišinys', 'vitaminas e', 'vitaminas c', '| —tiaminas', 'riboflavinas', 'niacinas', 'vitaminas/b', "fo'0 |citos ket so ripa", 'pedsaku', 'geriaus &gt;', 'os', 'liepu "m anēvima 2 os jaa bo centro "0 1m sa s', 'ru 054 0 te/ |']</t>
  </si>
  <si>
    <t>['+ "dega', 'vitamin &lt; | ājjat = | foolhape vitemin o evin', '? | ka€ pima', '| tmu ae valdīs 00d as', 'dpi " 036333', '=', '| =', 'kakao =', 'kakao pulveris ar samazinātu |', 'karamelizēts =', '+4 | cukurs', 'vitamīnu || maisījums', 'var saturēt piena ||', '"=', '| —tiaminas', 'geriaus &gt;', 'ru 054 0 te/ |']</t>
  </si>
  <si>
    <t>['z', 'm', 'šajķ da "i v k š', '| a ž ! š m f a a', '| 47', 'āj |', 'md u „ yesss$s! j 42 mu', '| \' |v 8 ā m„ \' 4 v 14 nb 1 "68”', '_n dā klasiskas burgeru maizītes«ta = žū atkausētas o 95', 'raim ta td pa | sastāvdaļas', 'kviešu bu', '4d š ēm — zz lar saturēt piena olu', 'sojas', 'zem t een a n | inforinācija pa', 'ē', 'aga n ā uzturvērtību', 'mu']</t>
  </si>
  <si>
    <t>['| a ž ! š m f a a', '| 47', 'āj |', '| \' |v 8 ā m„ \' 4 v 14 nb 1 "68”', '_n dā klasiskas burgeru maizītes«ta = žū atkausētas o 95', 'raim ta td pa | sastāvdaļas', '4d š ēm — zz lar saturēt piena olu', 'zem t een a n | inforinācija pa']</t>
  </si>
  <si>
    <t>['\' a u m | "', 'da a mu a m ā j a wii 4 0 |', 'as ā| m a fm" še o a ai | i a ui " xm sar', 'fy c m mi "una j m4 vv 27 p3 "t8ē', '—— āū 0 ” uw—_ + n a "a', '"a n m aībītes s ojs ausēta m ku n g āā ki āā nau i a arnas tk m ūdens', 'rapšwfēlla', 'cukurs', 'sezama sēklas', '1 ugs', 'sāls', 'l"', 'cana n anctrāfies līdzeklis e300', 'a vmm vanservants e208 apstāties |67', 'ā 4', '—a ar saturēt piena', 'olu', 's0', 'ds', 'zemesriekstu', 'riekstu', 'lupīnu produkti baliņās', 'ai dā cmmtū a kcal |ļ enerģētiskā vērtība', '0', '0 g mi niesātinātāstaukskābes r hl r +', 'v', 'a —', '| ā', '_ mb s', 'a ya', 'ž|4', 'čukuri —č + ka o — j']</t>
  </si>
  <si>
    <t>['\' a u m | "', 'da a mu a m ā j a wii 4 0 |', 'as ā| m a fm" še o a ai | i a ui " xm sar', '—— āū 0 ” uw—_ + n a "a', '—a ar saturēt piena', 'olu', '0 g mi niesātinātāstaukskābes r hl r +', '| ā', '_ mb s', 'čukuri —č + ka o — j']</t>
  </si>
  <si>
    <t>['" ūč', '$ a', 'a &gt;ā d mma + m m', 'a | a a t ā i nu', '"', '|', 'd u a72 " « \' / i iz', 'ēd  \' y ļklasiskās burgeru maizītes 0"em r hikausētas 2', '|', 'olu', 'ā rģētiskā vērtībā aa” ? j 2', '"wm āā |f \'esātinātās taukskānes 47 &gt; j i 06g ij14 nama arm am jo/ n sa s d 1 n aiu as | bum n 0007 mpte aa att a ra gs mv īnaši klasiskie burgeri', "kad silti a ' 320 911 189"]</t>
  </si>
  <si>
    <t>['"wa j r | snikaxi', "aa ui '", 'ļ', 'delicately thin rye crispbread', 'pl chleb chrupki žytniwa redients', 'wholegrain rye flour', 'sourdough   sktadniki', 'maka žytnia peņ 1', 'wholegrain rye flour', 'water', 'salt', 'yeast', 'maka žytnia petnoziarnisfj', 'may contain sesame seeds', 'contains  zawiera  maki žytniekim wholegrain rye flour', 'zawierac ziarna sezamu', 'ar storein a dry and dark place', 'chtodnym miejscu', '"7 co onēhuke nākileib rukkist', 'd', 'vēkony', 'ropogos', 'teljes ki"er 7 koostisosad', 'taisteraline rukkijahu', 'lapkenyērmu juuretis', 'taisteraline rukkijahu', 'osszetevok', 'teljes kiorlēsvesi', 'sodl', 'pārm', 'sisaldab  taisteralist', 'teljes kiorlēsu rozsliszt', 'i rukkijahu', 'vēlb sisaldada seesamiseemneid', 'teljes kiorlēsu rozslisi sailitada kuivas ja pimedas', 'szezāmmagot tartalmazh0 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 esmiltai', 'raugas', 'rupūs ruginiai miltai', 'made in finlancgeriamasis vanduo', 'valgomoji druska', 'mieles', 'lantmannen cēerej', 'sudētyje  rupiy ruginiy miltu', 'gali būti p', '0', '80x 315', 'f1', '0sezamo seklu', 'laikyti sausoje ir tamsioje vietoje', 'aita e šas pset', 'helsinki', 'finlaikilmes šalis suomija', 'ē awww', 'finncrisp', 'c4 9pap']</t>
  </si>
  <si>
    <t>['"wa j r | snikaxi', "aa ui '"]</t>
  </si>
  <si>
    <t>['„', "ā'  ēru", 'h', 'ligb "whole', 'grain rye crispbread i"dngredients', 'wholegrain rye flour', 'rye flour', '|', '"mater', 'veast', 'salt', 'emulsifier', 'e 471', '|"giotnd caraway', 'may contain sesame seeds', '"mena dry and dark place', 'aa', 'mibapi 43 uenbhosephoboli pikaholi mykm a| 1 nbho3ephobaa prkahas myka', '||» da i myka', 'boaa', 'apoaaum', 'cojib', '9myjibratop abte', 'monotbim tmmh', 'moryt conep', 'katb cemeha 1kp', 'xpanmtb b cyx0m', "baumuļēhhom ot cbetac tāistera rukkijahust nākileivad 'koostisosad", 'taistera rukkijahu  rukkijahu', 'vesi', 'pārm', 'sool', 'emulgaator', 'e 471', 'jkoomned', 'vēib sisaldada seesamiseemneid', 'hoida kuivas ja pimedas', '€ pilngraudu rudzu sausmaizītes 2', '|sastāvdaļas', 'pilngraudu rudzu milti', 'rudzu milti', 'ūdens', 'raugs', 'sāls', 'emulgators', 'e 471', 'maltasķimenes', 'var saturēt sezama sēkliņas', 'glabāt sausā un tumšā vietā', '»pl', 'chleb chrupki žytni tradycyjnysktadniki', 'maka žytnia pelnoziarnista', 'makazytnia', 'woda', 'droždže', 'sl', 'emulgator', 'e471', 'mielony kminek', 'može zawieračc ziarna sezamu', 'przechowywač w chtodnym i ciemnym miejscu', 'ua', 'xni6ui mmthi uijibho3ephobicknan', 'uilbho3ephobe mmthe 60poluho', 'muthe čopoluho', 'bo/jļa nmtha', 'apiklļkixni6onekapcbki npecobahi', 'cinb', 'emynbrartop', 'e 471', 'mejiehm kmmh', 'moxytb mictmtm hacihha kyhkyty', '3gepirarum b cyx0my', '3axmluiļehomy bin cbitna miciui', 'o pan integral centenoingredientes', 'pan integral centeno', 'harina decenteno', 'agua', 'ievadura', 'sal', 'emulsionante', 'e471', 'alcaravea molida', 'puede contener semillas desesamo', 'almacenar en un lugar seco y oscuro', 'gr tpavaviotec ppmvaviec oukaang ano ornpā one aaeeonežuotatikā', 'akebpi cikaana oaknc adeonc', 'aaeupl |gikamnnc', 'vepo', 'zuuun', 'akāti', 'yvaaaki f471', 'ļ']</t>
  </si>
  <si>
    <t>['c', 'wholegrain rye crispbreadingredients', 'wholegrain rye flour', 'rye flour', 'water', 'yeast', 'salt', 'emulsifier', 'e 471', 'ground caraway', 'may contain sesame seeds', 'jastore in a dry and dark place', '9ru', 'xnegupbi m3 uejbho3ephobon pikahom mykm acocta5', 'uejibho3ephoobaa prkahas myka', 'bēpakas myka', 'boma', 'hppommkm', 'cojib', '9my/ibratoop =', 'e471', 'monotbim tmmh', 'moryt copepkatb cemmeha', 'kyhkyta', 'xpahmtb b cyxom', '3allmlliļēhhom ot cbetamecte', 'g tāistera rukkijahust nākileivad |koostisosad', 'taistera rukkijahu  rukkijahu', 'vesi', 'pārm', 'sool', 'emulgaator', 'e 471', '|| koomned', 'vēib sisaldada seesamiseemneid', '| hoida kuivas ja pimedas', 'lv', 'pilngraudu rudzu sausmaizītes ssastāvdaļas', 'pilngraudu rudzu milti', 'rudzu milti', 'ūdens', 'raugs', 'sāls', 'emulgators', 'e 471', 'maltas"ķimenes', 'var saturēt sezama sēkliņas',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</si>
  <si>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['9my/ibratoop =', '|| koomned', '| hoida kuivas ja pimedas', '=']</t>
  </si>
  <si>
    <t>['kviešu milti', 'ūdens', 'SEZAMA sēklas', 'pilngraudu RUDZU milti', 'pilngraudu KVIEŠU milti', 'medus', 'jūras sāls']</t>
  </si>
  <si>
    <t>['ee ss se aeīvad seesamiseemnete ja meres00laga', 'koostisosad', 'nisujahuvesi', 'see 5amiseemned”', 'taisterarukkijahu riigas mesi', 'meresool', 'mahepēllumajanduslikud koostisosad', 'vēib sisaldada piima', 'mandlite ja sarapuupāhklite jālgi', 'toitumisalane teave 100 g', 'energiasisaldus 1750 |j/ 420 kcal', 'rasvad 170 g', 'milleta', '7kūllastunud šņor', '10', '0 g', 'sūsivesikud 61', '0 g', 'millest suhkrud 6', '6 g', 'kiudained 19', '0 g', '4 a avalgud 16', '0 j 5001 2', '3', 'parim enne', 'vaata pakendilt', 'valmistatud leedus', 'edasimiija eestis', 'ie —rimi eesti food as', 'orguvālja tee 3', 'pildikula', 'rae vald', '75308 harjumaa', 'eesti', 'infoteleton aeestis', '+3726056333', 'piltonesitatud vaid serveerimissoovituse eesmārgil', 'niālv', 'ica blo sausmaizītes ar sezama sēklām un jūras sāli', 'sastāvdaļas', 'kviešu =milti"', 'ūdens', 'sezama sēklas', 'pilngraudu rudzu milti', 'seja rīmu kviešu milti"', 'pamedus"', 'jūras sāls', 'bio sastāvdaļas', 'var saturēt piena', 'mandeļu un lazdu riekstu daļiņas', '100 g aprodukta uzturvērtība', 'enerģētiskā vērtība 1750 |j/ 420 kcal', 'tauki 17', '0 g', 'tostarpāa mt apiesātinātās taukskābes 10', '0 g', 'ogļhidrāti 61', '0 g', 'tostarp cukuri 6', '6 g', 'šķiedrvielas 19', '0 1335"olbaltumvielas 16', '0 g', 'sāls 2', '3 ale cams līdz', 'skatīt uziepakojuma', 'ražots lietuvā', 'izplatītājs nalatvijā', 'sia rimi latvia', 'a', 'deglava iela 161', 'rīga', 'lv', '1021', 'bezmaksas tālrunis atsauksmēmlatvija', '80000 180', 'attēlā parādīts ieteikums pasniegšanai', '|lt', 'ica ekologiškos traški0os10s duonelēs su sezamo seklomis ir jūros drusk/ āsudedamosios dalys', 'kvietiniai miltai', 'vanduo', 'sezamo seklos', 'ruginiai pilno ž šimiltai', 'kvietiniai pinogrūdo miltai”', 'medus”', 'jūros druska', 'ekologiškos sudedamosios da yegali būti dirra migdolu ir lazdyn riešutu pēdsaku', '100g produkto maistingumas', 'enēg rivertē 1750 1j/ 40 kcal', 'riebalai ūū 0 g', 'iš kuri sotiuju febalu rūgštiu 10', '0 g angliavandē j010 g iš kuriy cukru 6', '6 g', 'skaidulīnēs medžiagos 9', '0 g baltymai 16', '0 g', '/ uab kim algeriausias iki', 'žr', 'ant pakuotēs', 'pagaminta lietuvoje', 'platīntējas lietuvoje', 'uab „rim ”']</t>
  </si>
  <si>
    <t>['var saturēt piena', '/ uab kim algeriausias iki']</t>
  </si>
  <si>
    <t>['Kviešu milti', 'ūdens', 'pilnagraudu rudzu milti', 'sezama sēklas', 'linsēklas', 'raugs', 'rapšu eļļa', 'magoņu sēklas', 'jūras sāls', 'cukurs']</t>
  </si>
  <si>
    <t>['ee | nākileivad mooni', 'seesami', 'ja linaseemnetega toitumisalane teave 100 g koriakoostisosad', 'nisujahu', 'vesi', 'tāisterarukkijahu', 'seesamiseemned', '| uzturvērtība uz 100 g gala produktalinaseemned', 'pārm', 'rapsiēli', 'mooniseemned oo meresool', 'suhkur', '| energia/enerģija', '1842401439 kcalallergeenid', 'vēlb sisaldada piima ja pāhklite', 'mandlid ja sarapuupāhklid', '| rasvad/tauki', 'ee 1593jādke', 'millest xillastunud rasvhapped/ a |x t', 'urī iesātinātie tauki', 'reeenooerrerr— d0lv | kviešu sausmaizītes ar magonēm', 'sezamu un linseklam sisvesikud/ogļhierāt', 'sastāvs', 'kviešu milti', 'ūdens', 'pilnagraudu rudzu milti', 'sezama sēklas', 'milest suhkrud/culā', 'linsēklas', 'raugs', 'rapšu eļļa', 'magoņu sēklas', 'jūras sāls', 'cukurs', '| kiudained/šķiedealergēni', 'var saturēt piena', 'riekstu', 'mandeļu un lazdu riekstu', 'produkta valgud/olbaltusdaļiņas', 'sool/sāls']</t>
  </si>
  <si>
    <t>['ee | nākileivad mooni', '| uzturvērtība uz 100 g gala produktalinaseemned', '| energia/enerģija', '| rasvad/tauki', 'reeenooerrerr— d0lv | kviešu sausmaizītes ar magonēm', '| kiudained/šķiedealergēni', 'var saturēt piena']</t>
  </si>
  <si>
    <t>['=', 'knta  a n | | ļ | |uti pilī jaa a a ja jai hanu ļ ii |', '|v | | jul a vēra ši', 'j', '|', '| el jj feja ira aa eee ea btl',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24188',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11148', 'iii mmm t "—————————llrr ma īm if ied | j', 'iv sļaļ fr vidusfai tufs  jastrit', 'hmm 4 nn —ouīn || t ītāji mm', 'pi hit tūnī jj ī | ši ilu kn | | vspināju tat kde lrā mmm mimi o 192111131', 'mmm a tt 11', 'ī ūūamnnnai īri | ļ', 'li ! ļ li m | ! 2m ——— aaa a t na ialaa ee re ti t te itttīrjii i i a en nitu " igora gprs m', 'a', 'u a', '| mad 0', '" " | " | 4 | azin ji "m hmm itt iu u', 'um wi', '—',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 — — |i nu ikreite iem ire ie rīti ti tt jj iii', 'au t t a t tā', 'oo oo om āzāc', 'cncn—n—ļ———— =_', 'l', 'm—_ņzloneēāēāēoāeonet —e tā pu kenko n mmt — |', 'i nn ram un na ļ ta na nigra a ņa 1 =', 'j itt tr st tt tt "mmm iu tiju le m tt li itt pea | nalmji | eka tā on att i m rati it t tt m āj k u nfiru a', 'a pl 0', '| us or', 'juaāū 0/1', 'at "mita 124 "dīīb it 7d', 'ipo nba rf || ā', 'edu t eu um', 'ea da', '" o', '1 i / 44', 'a tuc? vil']</t>
  </si>
  <si>
    <t>['=', 'knta  a n | | ļ | |uti pilī jaa a a ja jai hanu ļ ii |', '|v | | jul a vēra ši', '|', '| el jj feja ira aa eee ea btl', "!b ten filtiti lp ja it jj ji ie tajā tī ii' / | ' m paaesanujjau", '— — — em " " " "m padleei aka lm aa tea abas um 18 ek ae t et aita piltttjis m', 'j m / a uen nju i | ņ ē | ja jj ki tīra', 'rīti ļpiisti hits eee ti umti jai beta aa a itatsi isos bi des peri jam iii iz as aitu ēzes hu ab ata aa ads m omu om a', '"m | y dhe4 dil ja bu dil m |', 'ju | un a ja a aa a ai', '————_rns ie betlsl ei iesieta ds keita das desa aši aarpus hmm iu tsita', 'de ja aj a |', 'bi fi | ut 1',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 garēvi 56 īp', 'sr hi ai prāt jāj ie eaaus la une umg "jan ž |a| | "  vai rapšu e i d bit bi', 'tus hflt pi 1 ji g je i h neie ai pad |', '&gt;  va |4 alm', '| 8', '" r kaa pi apavi al a aug', 'la kpija ms / eoimda tej eh hi wi to 1 āmvemklītii jas biie per fi t et tim ui i ž ris/', '|| to a m ātu pu v au dirs dat a ru ee ae a lēta s', '+ 4 | apritie ira a im ju bl | da th pu pat 1040 a vetrdes its its test tt te jiem a ejat ir ais tti1111', 'him u | īm "ai a a a a nt sk de ot ji mamma m im', 'ulvētis 9/7 |', 'm 77 | g pi lī j | | | sr al | adm 1 a —', '"', '06 at ma ja j a jai sidra romu | maja ein vu wi 4 ! ua a ka a aa tiem poeieue a eetrita', 'iu ž i " di a aatrterrer drei ra aprit vaira ocdč iz jl lg bašia” jausjak i ai a kara nat t t t ūņ n r eee mela', 'a " t"ant oērnma ju ido', 'ag uti bs batt maju nr eio tomu mucu mt " "m " ņ | t us"04 jilllo huti! dati wtubrhutumtu 11148', 'iii mmm t "—————————llrr ma īm if ied | j', 'hmm 4 nn —ouīn || t ītāji mm', 'pi hit tūnī jj ī | ši ilu kn | | vspināju tat kde lrā mmm mimi o 192111131', 'ī ūūamnnnai īri | ļ', 'li ! ļ li m | ! 2m ——— aaa a t na ialaa ee re ti t te itttīrjii i i a en nitu " igora gprs m', '| mad 0', '" " | " | 4 | azin ji "m hmm itt iu u', 'jū | a ma | g mr n', '"', '| 101 " || | bitt ņ | | n inā ana u m vi m j m um m a  mustēsi | | tttnennnnināja n', '| lu mm oj mau m om wa aa a a be a| | | im t bu bm njētījji mm a viitbuintt utt', "ngjā mi  uutu jas| | | | | mina ardiļi hu kaa m t rmaebem ame tnmgbam eibaga pri tt g pr i bi '", '| iet', 'ii o i m imo ji m iu pal | d git 8', '"m pipari it poniiju jim / 40" | ļ a me | v | ļ | | |', 'ktm m ma č i | um m " u m ūd u 14t', 'aastth ņ il lo ņ mikj u aj m m ā uu | y | medirnīu y il kam |', 'ī j my v ru j ! m f 1', 'tsj rātā ida ļ | m j jļ', '/ apr u ā au n 5 u_ ā a uv mī ūdri bama itt ada st po wa w ļ ibm fu utt _ļ ja it att', 'cncn—n—ļ———— =_', 'm—_ņzloneēāēāēoāeonet —e tā pu kenko n mmt — |', 'i nn ram un na ļ ta na nigra a ņa 1 =', 'j itt tr st tt tt "mmm iu tiju le m tt li itt pea | nalmji | eka tā on att i m rati it t tt m āj k u nfiru a', '| us or', 'ipo nba rf || ā', '" o', '1 i / 44']</t>
  </si>
  <si>
    <t>['BIO rudzu milti bīdelētie', 'BIO kviešu milti', 'BIO kviešu klijas pārtikas', 'pārtikas sāls']</t>
  </si>
  <si>
    <t>['£', '3 daudz šķiedrvielu a uilrs cv im pa igg bezpievienotacukura m 5 m ua šeatur dabigu cukuru ma js pdsastāvdaļas', 'bio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 4 4| mononepiesātinātās taukskābes 0', '348 t — «se polinepiesātinātās taukskābes 0g 167 — ve4 ogļhidrāti 72', '41 g 0', '07 —', '—oe / h tostarp', 'cukuri 1008', '2', '10 = js a']</t>
  </si>
  <si>
    <t>['bio "= i | —kviešu klijas pārtikas', 'enerģētiskā vērtība 1554 kj /367 kcal | 18', '37 | 110 ao ma t tauki 1', '67 g | 2', '15g | 0', '—oe / h tostarp', '10 = js a']</t>
  </si>
  <si>
    <t>['kakao glazūra', 'cukurs', 'pilnīgi hidrogenizētie palmu kodolu tauki', 'kakao pulveris ar samazinātu tauku saturu', 'emulgators E322', 'sojas lecitīns', 'sāls', 'aromatīzētājs vanilīns', 'griķi']</t>
  </si>
  <si>
    <t>['j "4 e "a vo dem tt — tr— a m nn rds i d a„ gr a brad ā s āda dd ja 9 „ee a &lt; tk 6a uehhoctb 100 g', '„ a', 'lv', 'griķu galetes kakao glazūrā', 'sastāvdaļas', 'kakao glazūra', 'cukurs', 'pilnīgi hidrogenizētie', '57', '3 g palmu kodolu tauki', 'kakao pulveris ar samazinātu tauku saturu', 'emulgators e322', 'sojas lecitīns', 'sāls', 'aromatīzētājs vanilīns', 'griķi', 'var saturēt glutēnu', 'olas', 'zemesriekstu', 'riekstu', 'pienu', 'sezamu', 'i/ 287 uzglabāt vēsā un sausā vietā', '18+3”c', '"a 9', 'est', 'tatragaletid kakaoglasuuriga', 'koostisosad', 'kakaoglasuur', 'suhkur', 'taielikulthūdrogeenitud palmituuma rasv', 'vāhendatud rasvasisaldusega kakaopulber', 'emulgaator e322', 'sojaletsitiin', 'sool', 'maitsestav vanilliin', 'tatar', 'vēib sisaldada gluteeni', 'mune', 'maapāhklit', 'pāhklit', 'ēdpiima', 'seesami', 'sāilitada jahedas ja kuivas kohas', '18+37c', 'lt', 'grikiu galētos su kakavos glajumi', 'sudedamosios dalys', 'kakavos glajus', 'cukrus', 'visiškai hidrinti palmiu branduoliu riebalai', 'kakavos milteliai su sumažintu riebalu kiekiu', 'emulsiklis&lt;0', '05g e322', 'sojos lecitinas', 'druska', 'vanilino aromatas', 'grikiai', 'gali būti glitimo', 'kiaušiniu', 'žemēs riešutu', 'riešutu', 'pieno', 'sezamo', 'laikyti vēsioje ir sausoje vietoje', '18+37c', 'aa', 'rus', 't peumwuhbie ranertbi b kakao rma3ypm', 'coctab', 'kakao rasdypb', 'caxap', 'nojnhoctblo', 'npon380amtenb', 'rmnporehw3mpobahhbili nambmosnpobbili mp', 'kakao nopoliok c nohwkehhbim copepxkakvem xpa', '=amynbrarop e322', 'coebbili mielimtmh', 'comb', 'apomatm3atop bahmnmh', 'kpyna rpe4hebas', 'moxet da', 'conepxatb rmtoteh', 'amilļa', 'apaxmc', 'opexm', 'monoko', 'kyh', 'kyt', 'xpahmtb b mpoxnanhom m om āj', 'jas 22', '5', 'daugavpils', 'lv', '5401', 'mecre', '18+c', 'a a smemmaaaaaaa "jjlatvija', 't', '/f', '+371', '654 74440 aa di veel ateicams līdz a mrnetomasa = m 97 cc', 'ams c2 se |', 'netomastt ām £ parimennaražots latvijā wwnetokaad  4 šā', '_ naa mausi']</t>
  </si>
  <si>
    <t>['j "4 e "a vo dem tt — tr— a m nn rds i d a„ gr a brad ā s āda dd ja 9 „ee a &lt; tk 6a uehhoctb 100 g', 'olas', '654 74440 aa di veel ateicams līdz a mrnetomasa = m 97 cc', 'ams c2 se |', '_ naa mausi']</t>
  </si>
  <si>
    <t>['au a ms ——————————— _ —', '= zm', "— '", '" 2', "kā das ——— '", '=', '" p', 'ka ja  ļ i p 4 ā |', 'jši i  sā ņ = as |', '| kj | ē | di”', '= r', 'as "ērnu a s ar |', 'ās iš j ļ | br vu s 4m', "ļ '  e", "ļ ' a  m sa ja ik", 'ām ss m? $ i ļ 200 i 4 x m', 'aas _', '"', '" da \'  "m āā tas ar tt m', '_ n', 'o = kadri ģ me 3 as', 'ai ē ir da r ms6 rr 2 es ē / iv', "' a a", '" " i &lt; " | „oo', '|', '4 | u4 | | ļ', '4 ļ | 1', 't m  /', '| aa', '" aim|', "ei  4 ' 9 a o ļ ' u ē j usa š rum a «4 340 | lh uj md dm a kdaļ aku", 'tsj ļ + 44 |', 'em |', '| | veļudi vs mm || tā |1 des kat amma sa aa "aa ada ns krec |']</t>
  </si>
  <si>
    <t>['idarzeņu sausmaizītes bukāni', 'spoki 4 rdārzeņu sausmaizītes 120 g tsastāvdaļas', 'rudzu milti', 'dārzeņi', 'sīpoli', 'burkāni', 'baltās pupiņas', 'kviešu milti', 'saulespuķu sēklas', 'ūdens', 'raugs', 'kviešu izplatītājs', 'falipeklis', 'jodētais sāls', 'rudzu iesals', 'kaltēts timiāns', 'cukurs', 'druvas iela 2', 'produkts var saturēt sezama sēklas', 'zemesriekstu', 'riekstu un piena produktu daļiņas', 'tālrunis 65071cocras', 'pikakas myka', 'obolu', '«ayk', 'mopkobb', 'genas pacoab', 'nuehmuhas myka', 'cemeha moacoahehuhmka', 'boaa', 'aapoxamm', 'nuuehmuhar kaemkobviha', 'oampobahhaa coab', 'pikahor coaoa', 'cyliehbili tmmbah', 'caxapp', 'lietuvatīpoayykt moxet coophepxkatb ceemeha kyhayta', 'uactmlbi apaxuca', 'opex0b m monoyuhbix npo', 'jyktob', 'bermaksastāji emna', '80007017', 'produkta uzturvērtība 100gsatur/100rcoaepxur viena šķēle', '1', '5 g', 'saturj enerģētiskā vērtība / 3hepretm4ueckaa lliehhoct 1747 kļ / 418 kcal 26 kļ / 6 kcal www', 'fazer', 'lvtauki', 'xwpb āā ā a ā ā dg 0', '2 e 1 dfazerlatv', 'a']</t>
  </si>
  <si>
    <t>['riekstu un piena produktu daļiņas', 'saturj enerģētiskā vērtība / 3hepretm4ueckaa lliehhoct 1747 kļ / 418 kcal 26 kļ / 6 kcal www']</t>
  </si>
  <si>
    <t>['ms 4 bez e', 'bez e vielām pi lngrau dukas raugā u', '0', 'daudz šķiedrvielu milti itsz n 9', 'ar zemu tauku «=', 'a — saturu dtr', 'pta', 'rudzu atā nu r v', '2', 'gatavota 25 stundas ejaszems pest sastāvdaļas', 'rupjā maluma rudzu pilngraudi', 'rudzu bas', 'ma s = drupinātie graudi', 'rudzu pilngraudu milti', 'esee s dzeramais ūdens', 'rudzu milti', 'cukurs', 'rudzu sarkanais pa t ?2 str iesals', 'sāls', 'rudzu baltais iesals', 'ķimenes', 'ii n |', 'a me produkts var saturēt nekstu', 'piena', 'olu sojas produktu', 'ies ad au', 'sera seleniju', 'lupīnu', 'sinepju un sezama sēklu daļiņas', 'paši j |', '|ba informācija par uzturvērtību', '100 g ēž „amaske produkta satur', 'enerģētiskā vērtība 975 kj/sa kērts 231 kcal', 'tauki 0', '9 g', 'tostarp piesātinātāsm ta taukskābes 0', '2 ogļhidrāti 460', '4ka']</t>
  </si>
  <si>
    <t>['ma s = drupinātie graudi', 'ii n |', 'piena', 'olu sojas produktu', 'paši j |']</t>
  </si>
  <si>
    <t>['0” ba " āā', '= a ip 4 lu lž &gt;', '=', "j ž '", 'šā bi m ”  " m j 3', "sh a a š ē '", '| ba jāt ža ž 2', '" "g ča 4 ā š m 5" še 8', '= j r a a na', "č1 tu nm ie ravēa m am esā ā i č ten sa n — ' š o ā '", 'bebrs i &gt; ž ee ” a = ms', 'j z ti o j 3 = za a3f', "tei m a 8 m '", 'a 2 " pēna 4 em0 4', 'ž= via ce " mes pa r ies aa', 'ždr &gt; moipiketiji " ei " a at a ž = €', 'as k a «4 =', '|', 'ms ds = "= 9 a', '= am j ž et "ba m', 'ž = x =', '=', 'k a &lt; m kd x 1 7 a mm a', '= 4 are» tm  im —_ īb 1 1 58 kj/ 274 k | tr s ve n ad c', '0 3 _', '3 g es s" ta z &gt; va z abi a ž š 78 " dis us n  2 —', "8 9 a aa ' = vi aa as meta t n ie ņ", '=', 'z ma a m ts ideas 4 = 0 āā ā', 'ž —3ž kie 3 āā pēri ti z ša a āā " gar"a ļu„/3ņji', '=_—+e—3salaēerorooeet es =', "0užčžčeguas 3 ' a + bi&gt; = 88  y"]</t>
  </si>
  <si>
    <t>['| jurkkaines |', 'ma tam ēdasimūjja eestis', 'otis', 'v | taa eja 0', 'lv 1046', 'rīga', 'latvija  pilvetee nē talinn', '1261706ku ma vppājajaa ou "prima foods"', '12618', 'estbs urkalnes tn', '6', 'lv', '1046', 'riia', 'lāti 4 0 —u gamintojas', 'uab "prima foods"', 'ra produkts satur', '/1008 produkta', '+37127186202', '| enerģētiskā vērtība /| m ekspedicijaoprimafoods', 'lv | energinē vertē / / |1130| | s s dat d a ds „ j energeetiline vāārtus', 'lv', 'sastāvdaļas', 'a', '|', 'a as i', 'tauki / riebalu / rasvad 0', '9|', 'kviešu miltīnūdens', 'cukurs', 'sāls', 'raugs = |————|', 'ja eeeeeeeeeeeeeeeeeeēeeeeeeeeeeeeneeeeeeedezezeēeēeeenee eee —', '— —',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</si>
  <si>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 jurkkaines |', 'v | taa eja 0', '| enerģētiskā vērtība /| m ekspedicijaoprimafoods', 'lv | energinē vertē / / |1130| | s s dat d a ds „ j energeetiline vāārtus', '|', 'tauki / riebalu / rasvad 0', 'raugs = |————|', '=', 'piesātinātās taukskābes /= eejkoostisosad i jam ju', 'pārm | riebaliniy rūgščiy / 0', '| irr k a i au  milest kūllastunud|', '&gt; hoglļhidrāti / angliavandeniy 56', 'mielēs / sūsivesikudt', 'cukuri / tarp ju', '/ millest suhkrud |']</t>
  </si>
  <si>
    <t>['vamintojas', 'uab "prima foods"', '6 produkta satur', '/jūrkalnes g', '6', 'lv', '1046', 'ryga', 'latvija — 100g toote', '+371 27186202', 'irbes', 'enerģētiskā vērtī', 'ekspedicijaoprimafoods', 'lv enercinē aiguae eeeeeeeeeeeeeeeeeeeeeeeneeeeeeeeeeeeeeeeee  o', "o es eo o s o o os '", 'f', 'lv', 'sastāvdaļas', 'art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</si>
  <si>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["o es eo o s o o os '", 'tauki / riet| kviešu miltīķūdens', 'pārm riebaliniy rūgščiu /', '/ andruska', 'cukuri / tarp ju', '/ millest suhkrudparim enne']</t>
  </si>
  <si>
    <t>['masta 20920990000 otas u00 000905', '104?aa oteeao 00000000076 9', '414 4rā an o rao cotoaotoečfnaoolot ” 0404000a 6004a 0', 'e ka a tāvdaļas', 'kviešu milti', 'ūdens', '+', 'ā "emu |ov', 'l 2 rs', 'sāls', 'rapšu eļļa', 'spinātu pulveris var saturēt selerijas daļiņas/gali pasitaikyti salieru pēdsakuy/ |!9 2aue $ ka bib si |č č ā',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 ļ', '500', 'rapsiāli', 'spinati pulber', 'pār', 'rp cuku sm medžiab o 71 jā š „rap a — pi', 'p', '— deac kohas', 'tosteri aidu ag j gatt 44']</t>
  </si>
  <si>
    <t>['+', 'spinātu pulveris var saturēt selerijas daļiņas/gali pasitaikyti salieru pēdsakuy/ |!9 2aue $ ka bib si |č č ā', 'imeļe jvw | žiūrēti ant pakuotēs']</t>
  </si>
  <si>
    <t>['m =&gt;k piknika grauzdiņ ī ar ķiplokiemj sastāvdaļas', 'saldskābmaize', 'rudzu milti', 'kviešu milti', 'cukurs', 'mk presētais raugs', 'kviešu lipeklis', 'iesala ekstrakts', 'ķimenes', 'sāls', 'rudzupm iesals', 'rapšu eļļa', 'ķiploki', 'sāls', '|s enerģētiskā vērtība', '1559 kj/373 kcal', 't j 100 g produkta satur', 'taukus 19 g', 'tostarp piesātinātās taukskābeses 14 g', 'ogļhidrātus 42 g', 'tostarp cukurus 6', '9 g', 'olbaltumvielas 6', '0 g', 'sālikā 112 g', 'tbm produkta gatavošana notiek vidē', 'kur var atrasties zemesriekstu', 'f=s mandeļu', 'lazdu riekstu', 'valriekstu', 'pistāciju', 'sezama sēklu', 'olu', 'piena', 'o', 'sojas', 'kviešu un rudzu miltu daļiņas', '4', 'sda ieteicamā uzglabāšanas temperatūra', '+27', '+25”c temperatūrā', 'pēc']</t>
  </si>
  <si>
    <t>['piknika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'm olbaltumvielas 6', '7 g', 'sāli 1', '1 g', '&lt; ā idē trasties zemesriekstu', 'produkta gatavošana notiek vidē', 'kur var a j |mandeļu', '1 azdu riekstu', 'valriekstu', 'pistāciju', 'sezama sēklu', 'olu', 'piena', 'sojas', 'kviešu un rudzu miltu daļiņas', 'iji', 'i', 'a ma nor aradjira pec']</t>
  </si>
  <si>
    <t>['&lt; ā idē trasties zemesriekstu', 'olu', 'piena']</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</si>
  <si>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29000', 'du eller annat gryn']</t>
  </si>
  <si>
    <t>['+ 8?c', "=ekologišskosar ' sudedamosios dalys", '"| riebalai 2']</t>
  </si>
  <si>
    <t>['msk teī nergy | tnerane vere | enarnas lett', '" energiasisadus —', 'au riebalai / tauki | raovaģ loa kokosu kremas”', 'of which saturates / iš kurie |', 'aida as ja ān wn ates | s kuru sočuju reka', 'čaroohydrate / anglievandeniei/ tbiga 7 75—— i ūdens', '0! which sugars / iš kurie cukru uslemokai |millest suhkrud |€ mahetoode suhkrumaisisupp', 'dūre / skaidulinēs medžiegus/ šietrijākoostisosad', 'meresool protein / baltymai / olbaltumvielas! lāgāvūrtsid', 'alt / druska / sāls / soal', '"organic products / ekologišķi produktai / ekoloģiski produkti / mahetooted | "=2506', '5 porus s lu open "&gt; l', 'keep cool after |', 'aniee —uzslebētno oc lidz gocas didarius laikyti šaltai ir suvartotiper2dī/ | ielefonas / telefona 105']</t>
  </si>
  <si>
    <t>['ata 4 am ma', 'i alci', 'com tour?', 'sea salt 1006 uztverta ma', '„ izoo na eneroy | enerajne lentē | reč', '2 cnergjasisaldus bi', '= t ekologiška saldžiuju kukurūzu sriuba', 'air |” judedamosios dalys', 'vanduo', 'saldieji kukurūzai', 'gr kokosu kremas', 'kokosu ekstraktas', 'vanduo', 'oi which saturates/ š kuri saēg a skukurūzu miltai', 'jūros druska', 'prieskoniai', 'timu | tostarp piesšināt la', 'milest kullastunud rasvhagges', 'wv ekoloģiska saldās kukurūzas zupa', 'mwsastāvdaļas', 'ūdens', 'sālda kukurūza”', 'kokosriekstu susivesikus', '|„ "rēms', 'kokosriekstu ekstrakts', 'ūdens', 'kukurūzas pirwhieh sugas! škrak amilti"', 'jūras sāls', 'garšvielas', 'millest sihkrudfibre / skaidulinēs medais pr', 'c mahetoode suhkrumaisisupp', 'kudaine _koostisosad', 'vesi', 'magus mais', 'kookoskoor id', 'kookosekstrakt”', 'vesi', 'maisijahu', 'meresool', '„ dii vūrtsid', 'ā "« organic products / ekologiški produktai / eko dģiski produkti /mahetooted m”zz irom u"c to +25c', 'protort frrmdirant']</t>
  </si>
  <si>
    <t>['„ izoo na eneroy | enerajne lentē | reč', '= t ekologiška saldžiuju kukurūzu sriuba', 'timu | tostarp piesšināt la', 'millest sihkrudfibre / skaidulinēs medais pr', 'ā "« organic products / ekologiški produktai / eko dģiski produkti /mahetooted m”zz irom u"c to +25c']</t>
  </si>
  <si>
    <t>['guis""oasted onions"', 'onions"', 'sunfomer ies du', 'red', 'black fg', 'anion | "795 uzturvēktga ga«ā mu sugar”', 'corl +', 'ro', 'garlic powder', 'us īij la g e koti jalapeno chilli peppers dam sea salt', 'rice dem', 'e we e———če t ekologiska veganiška aštri pupeliu sriuba su vērtība / energasisaijis svali 2mosios dalys', 'vanduo', 'miri ēra astē eio nī fat / riebalai / tauki', 'kai', 'ms za!', 'raudonosios pupelēs', 'juodosios pupelēs  rapsu aliejus', '| ofwhich saturates "sk = aa f š  lolvinēs balandos mišinys', 'baltos', 'raudonos', 'juodos', '| "iebalu rūgšču/ toslampesānas', 'ddem — sogūnu milteliai', 'kepinti svogūnai', 'svogūnai', 'saulēgražu aliejus"', 'česnaku taukskābes / milest kulestti |m mitelal”', 'jūros druska', 'ryžiy miltai', 'cukrus', 'kalendros lapeliai', 'chalapos rasvhapped —_ g', 'j ā', 'ogļhidrāti / sūsvesius| l/ ekoloģiska asā pupiņu zupa ar kvinoju vegāniem', 'sastāvdaļas', '—d—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„——apas', 'jalapeno karstie pipari', '| — | balymei/ o "€ mahetoode vegan vūrtsikas oasupp kinoaga', 'koostisosad', 'vesi —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 mm aisalsmēm |" "']</t>
  </si>
  <si>
    <t>['anion | "795 uzturvēktga ga«ā mu sugar”', 'corl +', 'e we e———če t ekologiska veganiška aštri pupeliu sriuba su vērtība / energasisaijis svali 2mosios dalys', 'miri ēra astē eio nī fat / riebalai / tauki', '| ofwhich saturates "sk = aa f š  lolvinēs balandos mišinys', '| "iebalu rūgšču/ toslampesānas', 'česnaku taukskābes / milest kulestti |m mitelal”', 'ogļhidrāti / sūsvesius| l/ ekoloģiska asā pupiņu zupa ar kvinoju vegāniem', 'sarkanās of which sugars | spun rinas 4 1 ae nininas a reila kvingi šums  tostarp cukuri / millest sukanupiņas”', 'kvinojas maisījums "', '| fībre | skaidulmēs medžags”wulespuķu eļla', 'cukurs „koriandra | šķiedvielas/ ku ad „——apas', '| — | balymei/ o "€ mahetoode vegan vūrtsikas oasupp kinoaga', 'vesi — " |iomatid', 'om salt / druska/ pili', 'kuuislaugupu " "| asos malas a 0"', 'im meet" €2 ti ekologiški produktai / ekoloģiski produkti /mametooted', '——— mm aisalsmēm |" "']</t>
  </si>
  <si>
    <t>['a 9 aa "', 'pazbectm bonoji 8z | attiecībā! zoo tholiemum 1', 'bapnīr+ 3 mmhņytb|ļ tinis! | lv ā', '_',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</si>
  <si>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['id m 1 mm a a„', '7192', 'vanīt 3 minūtes —2', 'bapnr+ 3 mmhytpb|l ass lv sēņu zupa no 3 veidu sēnēm ru tpu6ho cy sa mees ma a —— —sļņjččččiļ_ sk', 'sastāvdalas', 'j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</si>
  <si>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['m 100g produkta uzturvērtība / —nuwesas uehhoct5 100 r nponykkta ieteicams līdz manķ selģētiskā vērtība / | 345 kl / kid ražošanas datu4 "pien ec kas uehhoctb 82 kcal / kkajā ik r tā 52g/r ī= au bēsstinātās taukskābes / 0', '8 8 / rf ļ 4olbaltumvielas "s tom mumccne caxan= jo m']</t>
  </si>
  <si>
    <t>['t bb _', 'a a lb = &lt;', '|', 'n | nc t', 'ta ieteicams līdz un | "t', 'n ražošanas datums! +', '4 en a 345 kl / kid f', 'tināt "taukskābes / 0', "086 | yrnesonu ann 68g/r 'a torarp sukurā / b tom nmn a 26g/r"]</t>
  </si>
  <si>
    <t>['ūdens', 'tomāti', 'gurķi', 'tomātu biezenis', 'sīpoli', 'sarkanā paprika', 'olīveļļa', 'maize', 'kviešu milti', 'raugs', 'sāls', 'ķiploki', 'cukurs', 'sāls', 'baltais balzāmetiķis', 'etiķis', 'vīnogu sulas koncentrāts', 'baziliks', 'Kajēnas pipari']</t>
  </si>
  <si>
    <t>['ma', 'zazpacno spp', '2779', 'kooslisosad', 'vesi', 'tomatid', 'kurk  tomatipūree', 'sību', "'pa iu pikai 7", 'r0 ohio', 'ieib', 'misujanu', 'pārm', 'sos', 'kūustauk', 'suhkur', 'sool', 'valge i ad a|', 'paisamaaoikas', 'aādikas', 'kontsentieentud vinamanamahi', 'basūlik', 'gavennelpiparvātb e', '——ī sisaidada soja jālgi', 'toitumisaiane teave 1009', 'energiasisaldus 230kl/60kcal rasvad 3', '1 g |', 'aina asu rasvhapped 0', '49', 'sūsivesikud', 'millest suhkrud 3', '5g', 'valgud 0', '93', 'sool u ļjājj ā| v ki a', 'amistamienihend', 'serve enda hāsti iahutatult', 'āvatud nakendīt hoida klīlmikus', 'max', '| li oo c', 'panm enne', 'vaata pakendilt', 'toodetud liaalias', 'edasmiūja eestis', 'rimi eesti food asč', 'ūrguvālja tee 3', 'pildikūla', 'rae vald', '75308 harjumaa', 'eesti', 'lnfotelefon eestis', '+37260563338 mpa | š aaa oo zu 390g', 'sastāvdaļas', 'ūdens', 'tomāti', 'gurķi', 'tomātu biezenis', '1” š rk pn a rta "0', 'olivela', 'maize', '«viesu raiti', 'raugs', 'sā ls', 'ķiploki', 'cukurs', 'sāls', '|1', 'ā |', 'a m s jetīna', 'ii', 'sul as koncentrēts', 'baziliks', 'a ars pipan', 'var saturēt sojas', 'ii s i aņas', 'produkta uzturvērtība 1009 iem vērība 230kj/60kcal', 'tauki 3', '1g', 'tostarp', 'piesātinātās taukskābes 0', '4g', 'oghidrāti 5', "'", 'tostarp cukum 3', '54', 'olbaltumvielas', '9a sāls 1 ūū', '5pagatavošanas instrukcija', 'pasniegt labi atdzesētu', 'atvērtu iepakojumu jāuzglabā vēsā veta', '1maks', '+370', 'ieteicams līdz', 'skat', 'uz iepakojuma', 'ražots itālijā', 'izplatītājs latvijā', 'sia rimi 1', 'latvia', 'a', 'deglava iela 151', 'rīga', 'lv', '1021', 'bezmaksas tālrunis atsauksmēm latvijā', '81 2000 18 |0lt', 'gaspačic sriuba', '3909', 'sudedamosies dalys', 'vanduc', 'pomidorai  agurkai  pipomidon', 'tyrē', 'svogūnai', 'raudonieji pipirai', 'alyvuogiy aliejus', 'duona', 'kvietiniai miltai |1 nn”mielēs', 'dr iska', 'cesnakai', 'cukrus', 'druska', 'baltas balzamiko actas', 'actas', 'vynuogiu sulču |koncentretas', 'bazilikas', 'kajano pipirai', 'gali būti sojos pēdsaku', 'produkto maistngumas 1000 1', 'ene rginē vertē 230kj/60kcal', 'nebalai 3', '19', 'iš kuru sočiuju riebalu rūgščiu 0', '49', 'anglia vandergi 1 mt9', '19', 'iš kunu cukru 3', '99', 'baltymai 09g', 'druska 1', '09', 'paruošimo instrukcija', 'patiekite gerai | 11 a"atsaidta alida yyta produkta laikyti saidytuve', 'maks', '+87c', 'geriausias iki', 'žlūrēti ant pakuotēs || sma pagaminta italijoje', 'platintojas lietuvoje', 'uab „rīmi lietuva”', 'spaudos g', '6', '1', 'lt', '05132 vilnius |6a lietuva', 'nemokamas klientu aptarnavimo centro tel', '8 800 29000 āj m']</t>
  </si>
  <si>
    <t>['1 g |', '| li oo c', '+37260563338 mpa | š aaa oo zu 390g', 'ā |', "'", 'patiekite gerai | 11 a"atsaidta alida yyta produkta laikyti saidytuve', 'žlūrēti ant pakuotēs || sma pagaminta italijoje']</t>
  </si>
  <si>
    <t>['konservētas skābenes', 'skābenes', 'ūdens', 'sāls', 'ES', 'kartupeļi', 'ūdens', 'miežu putraimi', 'sāls']</t>
  </si>
  <si>
    <t>['j | ž', "da ' ' um", '| s niežu putraimi', '”v | — ja 2274j/ 54kcal', '_', '2 _', 'un partijas žm m | ī sū ad || na id ā sast aa" kā " —— j']</t>
  </si>
  <si>
    <t>['ūdens', 'zirņi', 'ES', 'kartupeļi', 'burkāni', 'ES', 'sīpoli', 'rapšu eļļa', 'grūbas', 'sāls', 'garšas pastiprinātājs', 'nātrija glutamāts', 'kviešu milti', 'kartupeļu šķiedras', 'garšvielas', 'dilles', 'pētersīļi', 'ārpus ES']</t>
  </si>
  <si>
    <t>['pa! ā « + ģvr', '| ea cee', '_ ri tamne', 'ku mi a s m afi | 13 ļas', 'a | ba |', '518k/ ma gt |', 'tostarp 0/9 ad1d | |piesātinātās taukskābes', '2g ogļhidrāti „ o am a = |', 'sžw "', 'n |']</t>
  </si>
  <si>
    <t>['kartupeļi', 'ES', 'sālīti gurķi', 'gurķi', 'sāls', 'dilles', 'ES', 'ūdens', 'šampinjoni', 'ES', 'burkāni', 'sīpoli', 'rapšu eļļa', 'tomātu pasta', 'sāls', 'cukurs', 'kviešu milti', 'garšas pastiprinātājs', 'nātrija glutamāts', 'ķiploki', 'ES', 'melnie pipari']</t>
  </si>
  <si>
    <t>['ma as a mia a 2 m ja v ga „aā m i" ēras as— m m', '»ge a oastavaajas', 'kartupeļi', 'es', 'sālīti m', '1 16104 mr att m', 's m "r', 'fr', 'mau a gurķi', 'gurķi', 'sāls', 'dilles', 'es', 'm «&gt;——čč paokīs a jidens', 'šampinjoni', 'es', 'burkāni', 'sīpoli', '”', 'u« r”', 'ea |rapsu eļļa', 'tomātu pasta', 'sāls', 'cukurs', 'am ā a ——', 'pea', 'kviešu milti', 'garšas pastiprinātājs', 'nātrija „” "— oo aņ ad ibm dei pod ” a', 'ļ "a sii a sai a— |glutamāts', 'ķiploki', 'es', 'melnie pipari', '| aa jas |100g produkta uzturvērtība', 'enerģētiskā', 'ssva ērtība', '386/ 92kcal', '47g tauki', 'tostan ad „j —', 'a 039 piesātinātās taukskābes', '10', '49 sa |tē ghidrāti', 'tostarp 3', '49 cukuri', '2', '09 kā aa aal — olbaltumvielas', '1', '8g sāls', 'pagatavošana', '4 apja a dzeīlis dl udei', 'm id m m', 'āj n d |3 minūtes', 'ieteicams līdz dat', 'un partijas _ ””us 20414', 'aa adam | 47502117 cc c"— g kb šā nn" šā', 'e „i pa" va  o a']</t>
  </si>
  <si>
    <t>['| aa jas |100g produkta uzturvērtība', 'un partijas _ ””us 20414', 'aa adam | 47502117 cc c"— g kb šā nn" šā']</t>
  </si>
  <si>
    <t>['a0 "1 = j a', 'iā vņā = koostisosad', '—ee | |', '— ņ = almslākls magus punane gk bm 1a7', 'saldžiosios runā īši kia ā " tālās aun ie', '1 g energinē v i a &lt; v mā daši a dt enne', '| ļ 5 kur ailņšk "—', 'pērast = u š leteicams līdz', 'pa m mā āū = „ētrar', '—— ao "+ oi ļ infotelefon laviā sa rimštati ot melt „per ša gav vē ā g', '— bezmaksas" 18 ""= sauksmēm latvijā']</t>
  </si>
  <si>
    <t>['a m s', '”j', 'ezis es', '=', 'ā j aa j ad ija lv tabasc0 sarkano piparu mērce', '60ml', 'a am tā ās 2a sastāvdaļas', 'destilēts etiķis', 'sarkanie pipari', 'sāls', 'm', 'ām', '2„ pirms lietošanas labi sakratīt', 'uzglabāt sausā unvēsā vietā', 's ļž pēc atvēršanas uzglabāt ledusskapī', 'porcija', '5 ml', 'pudelē 12 | |a porcijas', 'ieteicams līdz', 'skatīt uziepakojuma', '5m pakenlīthoidajahedasjakuas', 'avatunakllmkapis', 'gis a o 7 a']</t>
  </si>
  <si>
    <t>['=', 'pudelē 12 | |a porcijas']</t>
  </si>
  <si>
    <t>['destilēts etiķis', 'Jalapeno pipari', 'ūdens', 'sāls', 'kukurūzas ciete', 'stabilizētājs', 'ksantāna sveķi', 'skābuma regulētājs', 'askorbīnskābe']</t>
  </si>
  <si>
    <t>['= šā edusskapī', "pudelis 12 portsjoni! '' 'uzturvērtība/maistinē vertē/toitumisalaneteave |", 'enerģētiskā vērtība/energine vertē/ energiasisaldus j a |']</t>
  </si>
  <si>
    <t>['čipotles', 'kaltēti sarkanie Jalapeno', 'pipari', 'destilēts etiķis', 'ūdens', 'sāls', 'cukurs', 'sīpolu pulveris', 'ķiploku pulveris', 'garšvielas', 'piparu mīkstums', 'destilēts etiķis', 'sarkanie pipari', 'sāls']</t>
  </si>
  <si>
    <t>['a ——— |', '| s = slss pērs sroč s lv tabas', '| s', '=', '|', '|', 'prieš km a” š + +4 iki', 'ee ē”on =', 'mā re — m a” | „ ara', "viivē '", "' s iā &gt; ”  l4", 's aidā s&gt; x + «']</t>
  </si>
  <si>
    <t>['rapšu eļļa', 'ūdens', 'cukurs', 'spirta etiķis', 'sinepes', 'sāls', 'modificēta ciete', 'stabilizētāji', 'guāra sveķi', 'ksantāna sveķi', 'krāsviela', 'beta karotīns', 'antioksidants', 'E385']</t>
  </si>
  <si>
    <t>['i &gt;astāvdaļas', 'rapšu eļļa', 'ūdens', 'cukurs', 'da 4spirta etiķis', 'tema sāls', 'modificēta aciete', 'stabilizētāji', 'guāra sveķi', 'ksantāna', 'to māsveķi', 'krāsviela', 'beta karotīns', 'lā aantioksidants', '6385', 'v | āā a!uzturvērtība 100g 1 porčija idd a v aaerģētiskā 2590/ | 389/ ju a” mt a a ravertība', 'kj/kcal | 630 | 95 —y a” ——— atauki', 'g 68 10 | 1/98', '|', '4 ts —m ā ipiesātinātās v nm n "i a ataukskābes a ī/ņ li an a” |ogļhidrāti bn ni v mi | 4 n| sāls m mvielas', '4 | 0 f z ē']</t>
  </si>
  <si>
    <t>['beta karotīns', 'v | āā a!uzturvērtība 100g 1 porčija idd a v aaerģētiskā 2590/ | 389/ ju a” mt a a ravertība', 'kj/kcal | 630 | 95 —y a” ——— atauki', 'g 68 10 | 1/98', '|', '4 ts —m ā ipiesātinātās v nm n "i a ataukskābes a ī/ņ li an a” |ogļhidrāti bn ni v mi | 4 n| sāls m mvielas', '4 | 0 f z ē']</t>
  </si>
  <si>
    <t>['| 4 "a44 j | $is "1 mb jura! j mm l', 'ryžiy ļ= | miltai', '= 1 salvkliniai miltai', 'skrudinti 4 | add']</t>
  </si>
  <si>
    <t>['"m |', '€ e| | aid', '|', "pilnaraud _ | 'ē", 'rīga | v', 'bezmaksas tālrunis = 4be traškūs dribsniai su riešutais', '= m 4 —z ea te dribsniai', 'palmiu s a | | a āls ra r vert pa 10 es aāa | re ak as ev', '= | aliejus', '0 oga 8 j= | miltai', 'miežiniai ir kvietiniai | |']</t>
  </si>
  <si>
    <t>['kartupeļi', 'augu eļļa', 'saulespuķu eļļa', 'S', 'vai palmu eļļa', 'P', 'vai rapšu eļļa', 'R', 'sāls']</t>
  </si>
  <si>
    <t>['wi i"iii iet \' j | |', '|', "ri is p0j | nm a a = os j '5 | | —u jumi—", "š sij ee pp ķ ' u mn otato sticks classic with sat 3", '| ingredients', 'p " jāf s iratm oo gu lnformation regarding used', '$ | pi a| ru apyersiit4a kaproben 27—— eee a „a t kia ccmueckwm', 'ēku zzurkdasit = s nom 30bahhoro macna cmotpetb bo3ne mhbopmalimm o cpoke ra s a” ai']</t>
  </si>
  <si>
    <t>['ā = as šā o', '/ am a ācon ogs lsl jj ho', 'žiūreti na jani aps ij a4 a artu &lt; x + š z n', "1 ēs viršuja nomaa kartupeli au ' m &lt;sals", '| i', 'lrs det a x s &lt;', 's šmeā | au', 'vo |', 'dei da a "al e e = ———— apmeklējiet mūsu n 6', 'a | ma', 'ffetokogus | keskmisel toate ra uau siooni ning kontakti sāatnis potmise kulnāev', '= eks palun kulasta  ata naken iž es  pa ae še jūrgi potņlli r v']</t>
  </si>
  <si>
    <t>['la ka ti | ā 7 2 rr 2 zaz llam rauzdētas | roasted | |', 'kapehdbiesm asar | beanswith |  bobbl co "lokiem | garuc | mechokoms sastāvdaļas |  ingrediens', '| — cocras', "—— | n  uzturvielas / nutrition facts / mmlliebas liehhoct5 / 1009 a mā ' | enerģētiskā vērlība/ energy/ 1715k/ka bheprermwyueckas liehhoctb 323a ogļhidrāti/ carbohydrates/ yresonpi |_— jt tostarp/ of which/ 5", 'r', 'u', '|m', '2 1 es rss s res']</t>
  </si>
  <si>
    <t>['la ka ti | ā 7 2 rr 2 zaz llam rauzdētas | roasted | |', 'kapehdbiesm asar | beanswith |  bobbl co "lokiem | garuc | mechokoms sastāvdaļas |  ingrediens', '| — cocras', "—— | n  uzturvielas / nutrition facts / mmlliebas liehhoct5 / 1009 a mā ' | enerģētiskā vērlība/ energy/ 1715k/ka bheprermwyueckas liehhoctb 323a ogļhidrāti/ carbohydrates/ yresonpi |_— jt tostarp/ of which/ 5"]</t>
  </si>
  <si>
    <t>['diff pp s "ja |', 'm srauzdētas | roasied —', 'fxkapehhie— / pupas | beans bobbi4 a aroregano |withoregano |', '| aķiplokiem | 8garuc |"auecuokona 4s cocras', 'm  grauzdētascūku | roastedfavabeans | xapentwe',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t>
  </si>
  <si>
    <t>['| | m karamelizuotis 7 pp i', 'j sneieje', 'prasome atidžiaj | i', 'w hh » | ģsr pakuotesir nepalikti produkto be 4 ” "afuji 2 aginimo metu', 'neturint patirties', 'spraginim', '| ā $ āj ad a ijatarūna baigū anksčau', 'normalu', 'kad po spraginimo lieka 4 au 4 "m |ek tiek neišpūstu kukurūzu', 'spraginimas turi būti t = pp „itliekamas suaugusiuju priežiūroje', '| a” „" "mka vd saldais m onaams pagatavošanai mikroviļņu t pa |ma krāsnī', 'sastāvdaļas', 'kukurūzas graudi', 'cukurs', 'f a', '| palmu eļļa', 'dekstroze', 'uzglabāt sausā', 'no tiešiem | | "2amr saules stariem „pasargātā vietā', 'temperatūrā kas | | ”', 'kaa nepārsniedz 25', 'c', 'lai iegūtu vairāk informācijas un m sd ēman kontaktinformāciju', 'lūdzu apmeklējiet mūsu mājas lapu pa 2" = 4sana www', 'estrella', 'lv', 'uzmanību', 'ailtikika krovi proti ve la 4 a”= sastāvā', 'pagatavošanas procesa laika mikroviļņu krasi bo &lt; dtna var piedegt un karamelizēties', 'lūdzu tetējiet prodūrtu | | āā»ā instrukcijām uz papīra maisiņa un neplsīju pamat | rr m 1pat i pagatvošanas lai', "_» ” = 5 jaunu 'ņ", 'f', 'n liji 10 popkormu pirmo reizi vai to darāt', 'gs i i v di 10 šmk', 'cee magus koostisosad', 'maisi tuum', 'ai', 'ir restes etbos', 'sālitada kivas jahedas a', 'ia na', 'palmiāli', 'deks tt ajļa temperatuuri 25 74 a']</t>
  </si>
  <si>
    <t>['| | m karamelizuotis 7 pp i', 'prasome atidžiaj | i', 'w hh » | ģsr pakuotesir nepalikti produkto be 4 ” "afuji 2 aginimo metu', '| ā $ āj ad a ijatarūna baigū anksčau', 'spraginimas turi būti t = pp „itliekamas suaugusiuju priežiūroje', '| a” „" "mka vd saldais m onaams pagatavošanai mikroviļņu t pa |ma krāsnī', '| palmu eļļa', 'no tiešiem | | "2amr saules stariem „pasargātā vietā', 'temperatūrā kas | | ”', 'lūdzu apmeklējiet mūsu mājas lapu pa 2" = 4sana www', 'pagatavošanas procesa laika mikroviļņu krasi bo &lt; dtna var piedegt un karamelizēties', 'lūdzu tetējiet prodūrtu | | āā»ā instrukcijām uz papīra maisiņa un neplsīju pamat | rr m 1pat i pagatvošanas lai', "_» ” = 5 jaunu 'ņ"]</t>
  </si>
  <si>
    <t>['a aapakta paruošimo instrukcija yra ant vidinēs = 17 „mā', 'raginimai same ja atidžiai perskaityti prieš | 205k amd" opraginimas turi būti atliekamas &lt; ” ad šiķis popkomspažatmmiona mikroviļņu k ģ” "m', 'ļ \' "krāsnī', 'palmu |', 'no tiešiem saules 4" &gt; adjv stariem pasargātā vietā', 'j " "apopkorna pagatavošanas process', "alla tempē! s leks l olun ' ”t informatsiooni ning kontakti saamises f | gpiris am iii aeēenijā 60"]</t>
  </si>
  <si>
    <t>['be', '| —perl /', 'm2083', 'ļ —— | ļ| |as ja /m 0 wv zemesrieksti apvalkā ar meksikāņu salsas garšu', '4 n sastāvdaļas', 'zemesrieksti', 'ciete', 'kviešu milti', 'saulespuķu eļļa', 'cukurs l', '— sāls', 'modificēta ciete', 'aromatizētājs', 'satur rauga ekstraktu', 'maltodekstrīns', 'jna i  tīsi pulveris', 'irdinātāji', 'difosfāti', 'nātrija karbonāts', 'čili puli 4 4du  —', 'sīpolu pulveris', 'kūpināta dekstroze', 'kumīna pulveris', 'ķiplotī «&gt;m" pulveris', 'skābuma regulētājs', 'citronskābe', 'krāsviela', 'paprikas eksirakts! m', '— var saturēt riekstu daļiņas', 'lepakots aizsargatmosfērā', 'brīdinājums', 'mazi bēri 198 |£ 9 — _varaizrīties ar riekstiem', 'ražots vācijā', 'zemesriekstu izcelsmenavēs', '=', '4 ļ en coated peanuts with "mexican salsa" fa 4 \' \'ta', '|ingredients', 'peanut kernels', 'starch', 'wheat flour', 'sunflower oil', 'suga d', 'p', '— modified starch', 'flavouring', 'contains yeast extract', 'maltodextrin', 'paprīka ti', 'ē', 'a—', 'jas', 'agents', 'diphosphates', 'sodium carbonates', 'chili powder', '7 2 j— onion powder', 'smoked dextrose', 'cumin powder', 'garlic powdēji jt weģ', 'acidifier', 'citric acid', 'colour', 'paprika extract', 'may contain tracēij4 | ”oo — packaged in a protective atmosphere', 'warning', 'small children 1 6” a j', '— nuts', 'producedingermany', 'peanutoriginisnoti 4 ” "']</t>
  </si>
  <si>
    <t>['| —perl /', 'ļ —— | ļ| |as ja /m 0 wv zemesrieksti apvalkā ar meksikāņu salsas garšu', '=', '4 ļ en coated peanuts with "mexican salsa" fa 4 \' \'ta', 'may contain tracēij4 | ”oo — packaged in a protective atmosphere', 'peanutoriginisnoti 4 ” "']</t>
  </si>
  <si>
    <t>['n', 'jj', 'mu — ā 1 j', 's jā ā sastāvs', 'cidonijas', 'zemenes', 'cukurs', '—', 'a šā fr ā', 'aa j', '— j č', 'a—— | — 4 €če " s 4 j ā', 'š', 'ā', 'ba jā ” a | ā', '4 ā j']</t>
  </si>
  <si>
    <t>['a—— | — 4 €če " s 4 j ā', 'ba jā ” a | ā']</t>
  </si>
  <si>
    <t>['„ i mi 9pd', 'ž rs eteicama gaļas', 'zivju', 'dārzeņu | a| m m a uzkodām un kartupeļiem frī', '|4 vidējā uzturvērtība 100g sastāvdaļas', 'rapšu eļļa', 'ūdens', 'š —————— marinēti gurķi', 'gurķi', 'skābuma w 3enerģētiskā —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'6385', 'as aii ieteicams līdz', 'skatīt atzīmi uz iepakojuma — ģ jja „ uzglabāt temperatūrā no +2 līdz +20 7', 'jā a4 a pēc atvēršanas uzglabāt ledusskap! +2 = 1ūīēdu pm aa to is nrklā food latvija']</t>
  </si>
  <si>
    <t>['ž rs eteicama gaļas', 'zivju', 'dārzeņu | a| m m a uzkodām un kartupeļiem frī', "8 ģ '", 'jā a4 a pēc atvēršanas uzglabāt ledusskap! +2 = 1ūīēdu pm aa to is nrklā food latvija']</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</si>
  <si>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</si>
  <si>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['a kad ” 5 tt u', 'ja 1 ja 0', 'wg 4 4j £', '2 4', 's mms merce ar balzamiko etiķi n ia ā et a se a snt gabaliņiem', '£ā j t dārzeņu salātupagatao', 'm u a _i', 'aiēam ir ilustratīva nozīme šanai un gaļas marinēšana "i', '/  mērcebalzamiko a  a', 'j sastāvdaļas', 'ūdens',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'ts |ab', 'a ražotājs', 'sia „orkla foods latvija adīt tvija', '» rrēst a | r  tae ņ lv', '2101', 'la', 'ļ "', '4ku opilve', 'babītes pag', 'babītes nov', '04450', 'a', '4kr at orkla bezmaksas tālrunis atsauksmēm', '+371', '800 la šā — da']</t>
  </si>
  <si>
    <t>['aiēam ir ilustratīva nozīme šanai un gaļas marinēšana "i', '/  mērcebalzamiko a  a', 'vīnogu mām | sula', "t varomaiizzēams | p idējā ērti ' j ieteicams līdz", 'n | rodukta vidējā uzturvērtība 100 g', '0g | 9', '782rk s | km', 'pēc a a nmkapirs 1 | kerija! cukur rmiiteminieriricimirs 90 1 uzglabāt 0 90', '9 j | 4is ae ea h — ne i i — —— u āt n tam s', '» rrēst a | r  tae ņ lv', 'ļ "']</t>
  </si>
  <si>
    <t>['s 000 zz na nmnk "ee i wm jv0', 'maš m puundārzeņu 5', 's a kamaiga marināde āā arīn — klēlem ir lustratīva nozīme se gaļas un zivju edieniem', 'šj — t om erce s alatu ietu a „ačs sastāvdaļas', 'ūdens',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 mē sia „orkla foods laimē mt', 'šī', 'latvia kb', 'ī tvss orklei spilve', 'babītes pag', 'babītes nov', '"08 ano04455', 'i']</t>
  </si>
  <si>
    <t>['s a kamaiga marināde āā arīn — klēlem ir lustratīva nozīme se gaļas un zivju edieniem', '| leteicams iezi maamu s zunim ies ezi skatīt atzīmi uz iepako', '2d pēc atvēršanasla saeima 80 | zglabāt ledusskapi']</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</si>
  <si>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 'u', 'sīpoli', 'burkāni', 'paprika', 'tomāti mainīgās proporcijās', 'ķiploki —stabilizētājs', 'karagināns', 'konservants', 'kālija sorbāts', 'i a —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 vma em 25', '| nero', '9898']</t>
  </si>
  <si>
    <t>['&gt; mērcesalātudārzeņu waaa daļas', "' |", '| nero']</t>
  </si>
  <si>
    <t>['ww om šā =— salātu mērce arcitroniem un olveļļu 1 ī', 'sastāvdaļas', 'ūdens', 'cukurs', 'spirta etiķis', 'sāls', 'olīveļļa', 'kaltēti_', 'citronu', 'gabaliņi v ieej', 'satur', 'sinepes „skābuma', 'ano en rikā citrāts', 'citronskābe', 'ābolskābe', '„„askorbīnskābe', 'stabilizētājs', 'karagināns', 'aromatizētājs',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'yat', 'a ausntaie', 'sia orkla foods latvija', 'art', 'latvija ī', 'ed as as | ņ', '" ražotājs', 'sia „ik babītes ae zi lavas']</t>
  </si>
  <si>
    <t>['ī cer a enakojuma &lt; z" enerģētiskā vērība', '270 kj/ 65 kcal + temperatūrā at aa a taatostarp piesātinātās taukskābes', '029 | 53 aršanasā i dalī a ana as | pēa an odusskapi |i a set', 'ouku t č 290 | || ā aa lumvieas anti ā šāz | rasa ii a i 220 neto', 'a "', 'ed as as | ņ', '" ražotājs']</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</si>
  <si>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28888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</si>
  <si>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 be aea ž ri 4 2 yy a a m c kenabeka as oma aieeā = bamasašt ss iv aa n a vr na as demat is jer bis pr ss 9 aiz 2', 'ša id i a ļo ot au 90 va r r r sbents lī at rd 8s a ae vo af ei m m naa a u +', 'm ā8 js +14 s = 5 bea 8 6', '5 5d + 7 bi', 'm ag imti simi &lt; ž" š 28888 ģ ņa s', "č 4 m aš ' 4  ī", '=| lronskābe', 'nātrija |spotus ets ps eos i sets dz ta 34 ? 9ma cmd 4 sr a 93 28 vekkas', 'v 4 " ā to na pat ie aa atl', '5"niss va ts + a nā 50 g d 6 kika', "3 in ot 4 era me ee ie» ' sll c ca k reno rr r t perteno", 'es v r ā 1 = rns vo ir āā', "āā c lla eee ra ' ā4 š lat k k r ps esa a as 7ac addā ga svativ 44t aiēfit vali ka p", 's š " ktssnās', 'a āj  gi a a 0 č ž f o sū aa lk m 54 8974098 =', "s '", '18 05 gre "', 'šā 4 cat laa lks ga &lt; pr', 'maa ām ā a pp via d ča uacetnetars kine kdinātas | |']</t>
  </si>
  <si>
    <t>['— i tume šokolaad', 'kakao sisaldus vāhemalt', 'koostisosad', 'suhkur', 'kakaomass', 'kakaovē!', 'vāhiendatud rasvasisaldusega kakaopulber', 'emulgaatorid 6322 mr 6476', 'lohna', 'ja maitseaine', 'vēib sisaldadapilma', 'gluteeni sisaldavate a īīna', 'nisu', 'ir riga mandlite', 'sarapuupāhklite ja lekupāmidte ag toitumisalane teave 100 g', '— 2150 4v/ 515 kcal', 'rasvad 290 g', 'millest kūlastunudrasvhapped 170 ienes 09', 'millest suhkrud 4 9 kludalned 85 ļ valgud 6', '1 g', '500/" 0', 'n parim enne pa "lot', 'vaata lb pida i jahedas kohas', 'toodetud poolas rim! eritelimuseloe kakaovē poeēn el', 'kakaooad on pārlt valjastpoolt ela', 'dasimūlija eestls rimi eesti food as', 'porguvāļja tee 3', 'pildiklila', 'rae vald', '7530 šrpem eesti', 'infotelefon eestis', '+372 6056333', 'kr tumšā šokolāde', 'kakao saturs vismaz', 'sastāvdaļas', 'cukurs', 'kakao masa', 'kakao sviests', 'kakao ar samazinātu tauku saturu', 'm e322', 'no sojas', 'e476', 'aromatizētājs', 'var saturēt piena', 'lpekli saturošuraudaugu',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'032024 lcyl14', '38 b24 ana 4 752050 002928 &gt;100 cp', 'd', 'pap alu']</t>
  </si>
  <si>
    <t>['kakao sviests', 'var saturēt piena', '/ lot', 'kakavossauguju medžiagu = ne mažlau kalp', 'kakavos sviesta', '/ lot', '/ druskos kiekj nulemia tik natūraliai jame esantis natris']</t>
  </si>
  <si>
    <t>['tomātu biezenis', 'bez mizām un sēklām', 'sāls', 'skābuma regulētājs E330']</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</si>
  <si>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15808 tiešam bs ā iet s tas', 'piguv ja i ryta', 'aaa', 'nac vada', '19000 hanumaa', 'eesti', 'infoldefon eestis', '+372 6056333 v ņ| | ri iaba ri j', 'eslis', '+372 6056333', 'lv', 'jā ckoloģisks tomātu biezenis', '5004', 'sastā īda', 'nālnhiezeniet fnemi āā j "eve aktar nv tēla et sb cito', '9uug', 'sastlavdd as', 'tomātu biezenis', 'bez mizām striml a', '|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'bezmaksas tālrunis atsauksmēm latvijā',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29000 «sroran', 'strost', 'gratinera = aa adatum gāller ooppnad forpackning', '|2259 c i 10', '15 min', 'servera zz —eerrrosorteras som pappersforpackning', 'vainformation']</t>
  </si>
  <si>
    <t>['pūreestatud mahetomatid 500 kk1 aa | lima i a as 10', '| inanata sesemneiela', '| uv pureestatud tomalidkaadam', 'j | 499', '| vēaudi a sod 048 a vara 9', '+372 6056333 v ņ| | ri iaba ri j', '| —— am', 'krav sertificēta ekdoģiska sastāvdaļa imaen vj produkta uzturvērtība 4 renarā ties iārtība oe u a a a n a1 |', '+ c', 'ne ijī ce $ rr k == kaujā „ a', "4 ' vēdetuva", 'gratinera = aa adatum gāller ooppnad forpackning']</t>
  </si>
  <si>
    <t>['se s s t as ssde a eee', '„t', 'ap ——  —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'a', '1', '1 vii j nh kraāai! iu uu ju u ģ āij„nuu jam', '„zr s īm a abi i 5 rortiha vu ku vu kudi lat', 'ā dāi —',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'rosa vi nāā unaid', 'i a', 'neu! vinu vu uo', 'rmehailii uzv', 'saiišasa 0 i ai iists ss ss wnaudota maždaun 7? 5', '8 g', 'iezju pvili l  drurijs cpēiiti ieba 4 iu mī faa a u', 'balai o 50 158 kuru soc vu kri satisnie vielojēneraina', '6410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</si>
  <si>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['va " ee', 'āda a m', 'iu " ta', '? t 4', '81 | ci 4 s a ai aa a', 'or doc kuiastu! vuntavo || 1 8 i j _ netam ā i za =00 miesī kuias  rebhat atemperatuun! avaluc purki he ua kuummikus mitie ūlsa | ac ka hi mad ei kitēji ve—', 'n 727n0pa = tr \' j c va ēd m " xž n mm zi dju"c latarmbiba su pāe f', 'fk =efecdmūūia besis 4hāni cesui | ma aro one s vivo dgisko keoids ācuasmuija ces 5 modem +2 dūudbs 2', '+372 cites  eliks sāls &lt;īnal kinirāmē repecfīi uuiīviccio ju 7 az ā " 0 i ch khanun āā loti \'', 'na bai va akumo es nais „hit ni ēuimijju m =', 'con astavosjias iemali pad i apķa 4 100 &gt;vi asiskais s0a jas ivu d di ī āra ma m cimin $ all wa s a amana', 'vug 100 a kešunbu rk zmantoti apmelam £30 g sva = daakit ana  šā ad a | "m', "na ' i kena uu pa mma da = ar bn šamam bu", "41414141 ga „ '", 'šada " hidrāk 104 tosiarp cukum 180', '_', '"dārcniedz + uj un izlietot u ci a donbwva iela īr1 njaāā ā m  imderatirā kac nedbarsniedz «&lt; 1 aaa tava a lenlavaleta 10 a', '"=', '= oga dr da hh uu mjēvac sj', 'fr j ģ = ž on', "42 | his i aiā' die aa m nn k '", '= 2900 19 lt ekrulujim ka', "veneme it i ' jz 0 u j 1 ļ dem mma ām _  ra", 'deznaksas tārunis &lt;  — jalus', "| 'a aaa tedamnsins dalus dontmhuu | m šu irainai a = = epa cd", '&lt; ” miro f ” j im', 'šī | ninrmiekos duutum u su o istingumasj', 'ur na” faecnoabai c kdioģiskosu dult ! isin gumšis pt as” pr vi vvonlunai cesnakal ubuuu na dpodukto maisn ai a una s vuguliai tu f o ku ndniu vu bn šāa a iā — m "', 'to ē &gt;? an', 'pn driš &lt; fi eu en cdaāc vu', 'ha i | av da', 'ne auksies id ā =ms &lt; mr 41 4 ha mm mu a', '| io anu vu zīmi tā kia via abans', '$', 'role "atniojas | ietiju je', '1g nou  lici tuju " m o ma "vu|', 'ra „a č ž +', '= _ ž sis', "' t fore"]</t>
  </si>
  <si>
    <t>['ā tomato ketchup a n', "tomatoes grown from heinz seeds g | ād you 'kečupas", 'sudedamosios dalys', 'm4 m pomidorai', '100 gkečupo gaminamaiš 148g pomidoru', 'šad', 'jenu šo', 'druska', 'ae i iii ekstraktaiz', 'sudētyjeyra salieru', 'prieskoniai', 'prieš vartojima pakratykite', 'po atidarymollaikyti šaldvtuve', 'geriausiasiki3', '2 data ant dangtelio', '«cb tomātu kečups', 'sastāvdaļas', 'tomēti',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'10242 —— |ā o +37052397739', 'infodeugesta', 'lt', '«sia eugesta un partneri', 'dzidiem s is š"tgtktm', 'ofieceumst e', '€400ml', '460ggb fugesta eesti as', 'rukki tee 5', '| lehmja "75306', '43726827782', 'per tt r iuifodeugestaee www', 'heinzeu', 'at vau" šo pa ū rasas']</t>
  </si>
  <si>
    <t>["tomatoes grown from heinz seeds g | ād you 'kečupas", '| lehmja "75306']</t>
  </si>
  <si>
    <t>['iii i i a ss a ā— a a a |a el rem stiliausbarbekiupaz dažas su sknidinto cukraus sirupu', 'sudedamosios dalys', 'ņr ā aaaī ba et a rulete druska', 'skrudinto cukraussinīpas u', 'a', 'priesko as ss ar saki apm stak kejr 0"1', 'pagamint jaaat', 'laraetu mebeeinpammae kai argromodita allva ju a sa', 'amerikāņu gaumē', 'sastāvdaļas tomātu biezenis 6676', 'cikurs spirtaetīgs sās gar', 'dēta cukura sīrups', 'garvielas', 'kūpināšanas aromatīzētās', 'sipmaekata v um |', 'duktaizgatavošanā izmantoti 185 g tomātu', 'ce', 'ameerika stiilis grillkaste rostitudsi f 6', '— sirupiga', 'koostisosad', 'tomatipūree', 'suhkur', 'veiniaādikas', '00', 'rostitud iesnoi bd dš —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 —']</t>
  </si>
  <si>
    <t>['sipmaekata v um |', '100 g toote valmistamiseks on kasutatud 1999 5 ” ža maistingumas/ uzturvērtība/ | jrī" 2 m os loitumisalane teave 1009 109', 'ērtība! energiasisal us 110 kcal | 1 kcal', 'j c rba "e0ala tauki rasvad | ga 1d pk v 0” n iistari sgi niedalu rūgsčiu ou āt este piesātnātās taukskābes! 0', 'v ī | —']</t>
  </si>
  <si>
    <t>["ee t ām— ' fr", 'td nekokietikostijasskopakinu mu 9', '/', 'aitriosiomis chipotle paprikomis', 'sudedamosios dalys', 'pomi', 'āj veks', 'cukrus', 'spirito actas', 'druska', 'paprikos', 'svogūnai', 'prieskoniai', 'su rūkytu aitriuju gan aaīkēt „zoleles', 'zalivju veā tes', 'koncentratas', '100', 'produkto pagamintais 160 g pomidoru', 'cd salsa mērce ar a e pipariem meksikā', '"nu gaumē', 'sastāvdaļas', 'tomātu biezenis', 'cukurs', 'spirta etiķis', 'sals', 'paprika', 'sīpoli ji', 'svielas', 'ietver  rs čili non ier aka sulas koncentrats', 'ii produktaizgatavošanā izmantoti 160 g tomātu', 'ee mehhiko stillis salsakaste suitsutatud chip tatkoostisosad', 'fomatipiree  suhkur', 'veiniāādikas', '500', 'paprika', 'siņul', 'vrtsid', 'ssaldab', '"0 am', 'potletsillit', 'ūrdid', 'laimimahla kontsentraat', '100', "g toote'valmistamiseks on kasutatud 160 glomē", 'ūk', '|maistingumas/ uzturvērtība/ | be n č| toitumisalane teave 1009 | 109', '109 €ood', 'gooa tčēre vertē arms kate tos "oo ā dem vērtība', 'energiasisaldus bo kcal | 9kcal| paa a |nievalai! tauki rasvad ta ltlaļ ūn d', 'jo ka k | van  egilā', 'mi 05iarp piesātinātas taukskābes! | u', '| n sm 3 m klāstu rasvhapped', '9 |', 'e', '= brr wa good', 'a iš kuru cukru', 'tostarp cukuri | te t anebju bc 41ē mē', 'i ā', '| ju  ņ āā āū |']</t>
  </si>
  <si>
    <t>["ee t ām— ' fr", '/', '|maistingumas/ uzturvērtība/ | be n č| toitumisalane teave 1009 | 109', 'energiasisaldus bo kcal | 9kcal| paa a |nievalai! tauki rasvad ta ltlaļ ūn d', 'jo ka k | van  egilā', 'mi 05iarp piesātinātas taukskābes! | u', '| n sm 3 m klāstu rasvhapped', '9 |', '= brr wa good', 'tostarp cukuri | te t anebju bc 41ē mē', '| ju  ņ āā āū |']</t>
  </si>
  <si>
    <t>['ms 2000 kcati fakuclēje vi t at valko', '|0 7/3 a ea sa ta tns s s isas lsi san ana se r ni', '«d sudedamosios dalys', 'pomidoru iyre', '100 g produkto pagamīta i nou pamana', 'cukrusssprta eosa antuo7 oruska', 'natūfaos kvapiosios medžiegos', 'prieskoniu ekstraktai prieskonlats venauslas" iki pabaigos', 'žr', 'ana m| lengielo', 'largju sausoje il vesioje vietoje=r 0 atidarymo laikyti šaldytuve', 'prieš vartojant gerai sukratvt', 'atstovas', 'nth=lietuvoje', 'uab „nestle baltics"', 'j', 'jasinskio g', '164', 'lt', '03163', 'vilnius', '«cd sastāvdaļas', 'tomātu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'1009—i =&gt; ķetšupit valmistatakse=190 g tomatitest', 'sutkur', 'pimtusaadikas', 'vēsi', 'sol', 'loodusliku', 'one hi |s', 'maitseajned', 'virtsiekstraktid', 'vurtsid', 'parīmenne loppeb', 'vt toote kaanelt sallitāda jahedās jas', '„', 'kuivas kofias? avatuna sailitada kulmkapis', 'loksutada anna', '—', 'psindāja eestis', 'uab', '„nestlē baltics pusiv tegevuskoht eestis', 'loētsa 84', '11419 talina', '71613037\'"05663115', 'llaosi', 'a', 'an | kaiakkis a aga ds j 1ļ']</t>
  </si>
  <si>
    <t>['vab „nesile baltics as&lt; = pastāvīgā pārstāvniecība katvijā', '1009—i =&gt; ķetšupit valmistatakse=190 g tomatitest', 'an | kaiakkis a aga ds j 1ļ']</t>
  </si>
  <si>
    <t>['ūdens', 'tomātu pasta', 'sāls', 'saulespuķu eļļa', 'cukurs', 'baziliks', 'raudene', 'sīpoli', 'melnie pipari', 'skābuma regulētājs E330']</t>
  </si>
  <si>
    <t>['eesti ifoteln gets | 41k mt dina mār = as m īk ra picas mērce', '| 4ma = enerģētiskā vērtība 173 ku/ 41 kcal tauki —', 'tostarp cu ur 46 g šķiedrvielas | āā 4a a g olbaltumvielas 17 g', '||', "izplatītājs latvijā sia rimi latvia 4 — ' 's jegeva iela 161", '3"aa | eet vodažaspicoms', 'rūgštnauma | f']</t>
  </si>
  <si>
    <t>["amd am m is veag 100 g energjasisaldus 2 1 ma 4 ā rasvad artaieta kuliastunud rasvhapped 03 ' tiekat", '| or — ein kr a mī hoida kulmikus ja tarbida 3 1bm peeva 00xsu', '3 j | šf modincēta kukurūzas ciete', "'", '100 g pro or im a | a']</t>
  </si>
  <si>
    <t>['ūdens', 'tomātu pasta', 'sāls', 'skābuma regulētājs E330']</t>
  </si>
  <si>
    <t>['ām = šis = pr būt bi dei i s sss ss aa rrr rr rrr rr īre rr re rs ms ui', 'etgrasisaidus 13 k 31 kcal rasvad 000 milest kilstina |ps lesvhapped u0 g', 'susīvesikud s4 0', 'milest suliknud 36 j kludainedao', 'ta 19 g 500105 9', 'parim enne', 'vaata pakendilt pārast |', '_ki mvamsi kasutada 3 paeva jooksul toodetud ltaalas rim | is', 'emtelimuse! rdasimūuja estis rimi eestifood as', 'pērguvaļaree am |', '| &lt; pildikula', 'ras vald 75308 harjumaa', 'eesti', 'infotelion ferts 4w', 'ā "a i', 's', 'mas 0 bm j| i ba tomātu passata', 'sastāvdaļas', 'udens', 'omāu nasa 4 ma + pp y lu ia i sāls', 'skābuma regulētājs e330', '100 g produkta uzturvērtība a m a esr &lt; enerģētiska vērība 131 4 31 kca tauki 00 g tostarp piesātnātās c whm—a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 '—']</t>
  </si>
  <si>
    <t>['ām = šis = pr būt bi dei i s sss ss aa rrr rr rrr rr īre rr re rs ms ui', 'vaata pakendilt pārast |', '_ki mvamsi kasutada 3 paeva jooksul toodetud ltaalas rim | is', 'pērguvaļaree am |', '| &lt; pildikula', 'omāu nasa 4 ma + pp y lu ia i sāls', '100 g produkta uzturvērtība a m a esr &lt; enerģētiska vērība 131 4 31 kca tauki 00 g tostarp piesātnātās c whm—a „a per taukskābes 00 g', 'oglnidrat 34 gtostarp cukuri 36 g skiedmieas | sāes f', 'ražots taa a ī— | pēc īpaša rīmi pasūtijuma', '_', 'rūgštinguma regu vari t |', 'nebalai 0d g is kuru sočuju rebal rūgču 00 a aaraa ās \' m"34 skumicuknu 309 karduins taa tdammosuvartot | mpiper3 a lietuvoje uab', '110132 |']</t>
  </si>
  <si>
    <t>['tomātu pasta', 'sasmalcināti tomāti tomātu sulā', 'tofu', 'ūdens', 'soja', 'čili pipari', 'sīpoli', 'sarkanā paprika', 'neapstrādāta', 'extra virgin', 'olīveļļa', 'ķiploki', 'sāls', 'pētersīļi', 'skābuma regulētājs', 'E 330']</t>
  </si>
  <si>
    <t>['a a', 'ai ie a s a a aa aa mai a ļ ann is ki k s nenstomvol', 'kūūslauk', 's00l', 'peterseli', '| aaa', '— ņ nappesuse regulaator', 'e330', 'toitumisalane 4a ā " ieave 100g energlasisaldus 300 kj/ 70 kcal', 'oilā nm ll rasvad 3', '8 g', 'millest kūllastunud rasvhapped 0', '7 g', '"a\'m ——',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6102',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'6530',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</si>
  <si>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 aaa', 'toitumisalane 4a ā " ieave 100g energlasisaldus 300 kj/ 70 kcal', 'valgud29 rm o f | 9', 'toodetud itaalias edasimūūja eestisoo 4 | rimi eesti food as', '" 4 t ž vald', 'eesti „infotelefon eestis„o d | | 3/2 6056333', "pastas mērce arrabiata aa ' | ar tofu vegāniem", "j ' maziem tofu gabaliņiem", 'sasmalcināti tomāti ieijam ma iekning ar framtagen med + ā', 'ās 74 h olu', 'če č ? a ē', '| enerģētiskā vērtība 300 kj/ 1 kcal lauki 3  = g samtidigt ār den &lt;| tostarp piesātinātāstaukskābes 0', '" fr tostarp cukuri 3 6 olbaltumvielas lvu', '| g j dē mucā gar leteicems līdz', 'as ņ č ļ oh a s |» ji a aa " = sp mj iepak ražots itālijā aaemr os 6102', 'produkto eller hemmalagad | a —juliuojanti medziaāga', '&gt; 300 kj/', '| rībeppar | |maistingumas 608', '1$ kumu sociuju ! cukruy 3']</t>
  </si>
  <si>
    <t>['per s " 14 | dega a 4 usp', '=', 'a ”7 = sineņes klasiskās']</t>
  </si>
  <si>
    <t>['+ 2070', '+ j c']</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</si>
  <si>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</si>
  <si>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['a ā | ķ —', 'ila aa —č x s da', 'aiaēa au rs —', 'pvidā m oo', 'vi br \' vo =" sāk', '|', 'a u ā ! ara mia dā žā 2 m a ā s j', 'ra os "', 'i i š m a tj n ts w ms arts gab iki', '4 tē ba ee a āā oo aj a ee gts " bi 62 lāā i ski č š ei is er i aa z w 4 če vida va 4 žfr ds di š če en a t i ai a \' di', 'x', 'yy', 'go', 'f li ē', 'j| \' "sastāvdaļas', 'ūdens',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 i ši ā _ iši et a”', 'ž']</t>
  </si>
  <si>
    <t>['a ā | ķ —', 'vi br \' vo =" sāk', '|', 'a u ā ! ara mia dā žā 2 m a ā s j', 'ra os "', '4 tē ba ee a āā oo aj a ee gts " bi 62 lāā i ski č š ei is er i aa z w 4 če vida va 4 žfr ds di š če en a t i ai a \' di', 'j| \' "sastāvdaļas', 'cukurs at ā"2 \' m 5 ā', '1 lavas ņ f +', '!', 'f | vonesteras mērce', '| t4 te 1 ee sakt us mai pm i', 'ra a ne rt ai i teem a i tim siknnu gdabs ale no &lt; |', 'konservanti | swwlie fe a a a a a s a m n p sales ār a ar a no pa ejat rt šai', 'so jbo u mai | j j', "iš tart '  zils i ļ  nbodiemija ra", '» ! kpa la " ša tā a', 'ē ama = a" as 4 šu "i n da ča na k ž ļ', 'alā " — i ši ā _ iši et a”']</t>
  </si>
  <si>
    <t>['grauzdēti zemesrieksti', 'Argentīna', 'cukurs', 'zemesriekstu eļļa', 'jūras sāls 0', '7g']</t>
  </si>
  <si>
    <t>['ra we um a| |or a pi cemmmmāāēāāēāēāēāēāllāa /ūc— \' | ua j—e a = a "m', 'ā lo lgamoaaat', 'o s sts a', '+', 'a k ka', 'ā — a eti oe', "— s'ķma aa", 'ms t lt uya pc', 'a ea gg ē', '——u— n! m', 'i ipemekotu krēms 250g', 'sastāvs grauzdēti zenesriekstiargentīna', 'cukurs', 'zemesriekstu eļļa', 'jūras sāls 070 alert ļiteriesti', 'var saturēt citu riekstu uzglabāšanas +514 | |50 pēc atvēršanas glabāt',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ooūjū—ēs a "00', 'wopckas cn07?r', 'penutā ap ap vorker capeprrars 8', '10 ww „/ t', 'anneprekbi apaxmc', "00090 mb|reaaua s 4i ———— b ' stav lest before", 'f topa js ie', '410', '|4', '+ 4', 'aati m bus aka ee closure / g fin  — m ig nl 4 iļ uieuerum ļ nponasonaten', '| i v i | | | 0', '| apēgasts', 'talsu nava', 'aunpagasts', '1d m', 'āū', 'a es v m']</t>
  </si>
  <si>
    <t>['ra we um a| |or a pi cemmmmāāēāāēāēāēāēāllāa /ūc— \' | ua j—e a = a "m', '+', 'var saturēt citu riekstu uzglabāšanas +514 | |50 pēc atvēršanas glabāt', '0 līdz + un izlietot 60 dienu lalā |1wrsniedot derīguma termiņu', "' locras", 'j ___', "00090 mb|reaaua s 4i ———— b ' stav lest before", '+ 4', 'aati m bus aka ee closure / g fin  — m ig nl 4 iļ uieuerum ļ nponasonaten', '| i v i | | | 0', '| apēgasts']</t>
  </si>
  <si>
    <t>['j b + šš m "= i ž', 'm nike bas sekas m a amājāt "m vju 9 0jā |', 'meresoa', '"u vpaa bs jūrs ruska sudētjegau būt kturiešutu', 'pākkled des sūs āmējma ant stklano', 'lak sausoje jahedas ja pmedisvojispepga ij00 se r tamsoje vetoje daugau', 'nng konta ut ja |—_— i p nedrmcijas r kontakta pasteravmue', 'wniesreluem', 'jai 28 en peanut butter', 'reno s4 em— 5 lv zemesriekstu krēms', 'gatavs smērēšanai', '= need to stir', 'ingredes pma= 200 nav nepieciešams maisīt', 'sastāvdaļas', '— cocoa butter', 'vegenbleml as8ās iemesrieksti', 'kakao sviests', 'augueļļa = sova oll', 'sea sal ron alā"a s rapšu sēkuu eļļa', 'sojas eļļa', 'jūras sāls', 'nuts', 'best beforebondutujesj 3 var saturēt citus riekstus', 'ieteicams līdz', 'printing on the jr stenaī m jour partijas nr', 'skat', 'ž and iim ba s udrukātu uz burciņas', 'uzglabāt sausā', 'ms n manns n kovkmneormāciju', 'lūdzu apmeklējei 76s s ms ms pu wwwestrel au ju00€i a', 'm', 'ā fi']</t>
  </si>
  <si>
    <t>['j b + šš m "= i ž', 'm nike bas sekas m a amājāt "m vju 9 0jā |', '= need to stir', 'kakao sviests', 'augueļļa = sova oll']</t>
  </si>
  <si>
    <t>['nunu mu s js', 'tostarp piesātnā m aa m 4 = ogļhidrāti', '597 |', 'nn b£ lostarpcukuri', '28 g |rr ki m olbaltumvielas', '18 ņ āj s a ši i āt ieteicams izmantot kopā ar saldējumu', '—pudiņiem', 'pankūkām un augļiem | sastāvdaļas', 'glikozes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'8000j www', 'spilva', 'lv ss4 4750022003065 neto masa ve aievāž vs a a']</t>
  </si>
  <si>
    <t>['tostarp piesātnā m aa m 4 = ogļhidrāti', '597 |', 'pankūkām un augļiem | sastāvdaļas', 'l oo| | mārupes nov']</t>
  </si>
  <si>
    <t>['ak zita aaa aa dn ju', 'siukozo', 'iruktozovy sirup', 'kyprici lātky /m" golove', 'ver uhličitany draselnē', 'uhličitany sodnē', 'jedlā ram i /m regulātor kyselosti', 'hydroxid sodny', 'aroma', 'mūže |5', '4 g ka obsahovat mlēko', 'go zioženie', 'pšeničnā mūka', 'cukor', 'palmovy tuk', '|repkovy olej', 'kakaovy prāšok so zniženjm množstvom tuku', 'pšeničny |68g  ae glukēzo', 'fruktozovy sirup', 'kypriace lātky', 'uhličitany amēnne', 'uhličitanytt z "raselnč', 'uhličitany sodne', 'jedlā sol', 'emulgātor', 'sojovē iecitiny', 'regulātor +mana better szlosti', 'hydrovid sodn', 'arēma', 'može obšahovat mlieko', 'cd osszetevēk', '&gt; va 1 atari cukor', 'šā pālmaolaj', 'repceolaj', 'zsirszegēny kakaopor', '&lt;', '3', '1 0109 0 būzakem nyitē', 'glūkoz', 'fruktoz szirup', 'tērfogatnāvelē szerek', 'ammēnium', 'karbonātok', '=', '39 | 0', '08g |  kālium', 'karbonātok', "'nātrium", 'karbonātok', 'čētkezēsi', 's6', 'emulgeāloszer', 'szojalecitinek', '18 dospēlē osoby savanyūsāgot szabālyozo anyag', 'nātrium', 'hidroxid', 'aroma', 'tartalmazhat tejet', 'aeātlāgos felnētt szāmāra oo sudedamosios dalys', 'kvietiniai miltai', 'cukrus', 'alyvpalmiy aliejus', 'rapsu aliejus', 'liesi kakavos=vidusmēra pieaugušajam milteliai', 'kviečiļņ krakmolas', 'gliukozēs', 'fruktozēs sirupas', 'tešlos kildymo medžiagos |', 'amonio karbonatai', 'kalierāfbbnatai', 'natrio karbonatai', 'druska', 'emulsiklis', 'soju iecitinai', 'piaa rūgštinguma reguliuojanti medžiaga', 'natrio hidroksidas', 'kvapioji medžiaga', 'gali būti pieno', 'an bd sastāvdaļas', 'kviešu milti', 'cukurs', 'palmu eļļa', 'rapšu eļļa', 'kakao pulveris ar samazinātu tauku |saturu', 'kviešu ciete', 'glikozes', 'fruktozes sīrups', 'irdinātāji', 'amonija karbonāti', 'kālija"= n karbonāti', 'nātrija karbonāti', 'pārtikas sāls', 'emulgators', 'sojas iecitīni', 'skābuma regulētājs', 'nātrija', 'sri hidroksīds', 'aromatizētājs', 'var saturēt pienu', 'gb koostisosad', 'nisujahu', 'suhkur', 'palmiāli', 'www', 'cocoalife', 'org rapsiēli', 'vāhendatud rasvasisaldusega kakaopulber', 'nisutārklis', 'glūkoosi', 'fruktoosisiirup', '|kergitusained', 'ammooniumkarbonaadid', 'kaaliumkarbonaadid', 'naatriumkarbonaadid', 'sool', '|ondelēz emulgaator', 'sojaletsitiinid', 'happesuse regulaator', 'naatriumhūdroksiid', 'lohna', 'ja maitseaine', '|a āā =  voūib sisaldada piima', 'lternational']</t>
  </si>
  <si>
    <t>['&gt; va 1 atari cukor', '&lt;', '=', '39 | 0', '08g |  kālium', 'tešlos kildymo medžiagos |', '|a āā =  voūib sisaldada piima']</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</si>
  <si>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 et&lt; cdk aidi', '|  imcš', '6i04x4=165ausaini neroļ d naktntāidisena', '29', 'kakaoklipsised era mia piem aa"', 'nisutā „ suhkur', 'palmiāli', 'rapsiēli', 'vāhendatud rasvasisaldusega kakaopulber kielās', '8400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</si>
  <si>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['4 tdk =', 'liesi kakavos = rt aae near ta oitumisalaneteave | 1009ā lamonio karbonatai', '| taukskābes! millest kllastunud rasvhapped', 'skābuma regulētājs = gu', '|  imcš', '1 klipsis == 11\'g1"relrendnisv|']</t>
  </si>
  <si>
    <t>['Filipīnas', 'ASV', 'kokosriekstu piens', 'nerafinēts cukurniedru cukurs', 'glikozes sīrups', 'kakao sviests', 'dedzināts cukurs', 'aromatizētājs', 'karameļu', 'vanilīns', 'sāls']</t>
  </si>
  <si>
    <t>['ee', 'vegan toffee', 'ingredients', 'philippines', 'usa', 'coconut milk', 'unrefined sugarcane sugar ītiglucose syrup', 'cocoa butter', 'carmelised sugar', 'favouring', 'caramel', 'vanillin', 'sal product a', 'īoevšārtus/masiks ara "acontain traces of nut', 'peanut', 'sesame', 'recommended storage temperature', '+18c + 3”c', 'do not —', 'expose to sunlight', 'freezing', 'energy value / enerģētiskā vērtība / 3ueprema', 'm', 'energeetiline vāārtus / energine vertē0 vegan toffee', 'sastāvdaļas', 'filipīnas', 'asv', 'kokosriekstu piens', 'nerafinēts cukurniedru fat/ tauki / kupe / rasvad / riehalacukurs', 'glikozes sīrups', 'kakao sviests', 'dedzināts cukurs', 'aromatizētājs', 'karameļu', 'vanilīns', 'sāls', 'pr eridiisard ris a ie škāļa te| produkts var saturēt riekstu', 'zemesriekstu', 'sezama daļiņas',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'kakavos sviestas', 'degintas cukrus', 'kvapiosios medžiagos', 'aaprodukte gali būti riešuty', 'žemēs riešutu', 'sez', 'temperatūra', "+18”c + 3'c", 'saugoti nuo tiesioginiy s']</t>
  </si>
  <si>
    <t>['+18c + 3”c', 'energy value / enerģētiskā vērtība / 3ueprema', 'energeetiline vāārtus / energine vertē0 vegan toffee', 'kokosriekstu piens', 'nerafinēts cukurniedru fat/ tauki / kupe / rasvad / riehalacukurs', 'kakao sviests', '+18"c + 3"c', 'fmhmpobahhbii | carbohydrates / oglhidrāti / yrnesogsi / sūsii tpocthmkobbim c8xap', 'of which sugars / tostarp cukuri / 43 koropbahvjimh', 'pekommehnyemas | suhkrud/iš kuriy cukrutemneparypa xpahehus', "+18 c + 3'c", '| protein / olbaltumvielas / beni / valgud / be3 vegan toffee', 'salt / sāls /conb/sool/druskai glūkoosisiirup', 'soovitav sāilitustemperatum+18”c + 3”c', "+18”c + 3'c"]</t>
  </si>
  <si>
    <t>['psised', 'kupsetussegu', 'koos isosadi = "speltas cepumi', 'maisījums cepšanai', 'spelta sausainiai', 'miltini', '1', 'kooritud pāevali eseepinet 8 " sastāvdaļas', 'speltas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'kakao sviests', 'emulgators e322', 'no lukštentos moliūgu seklos', 'šokolada450', 'e500', 'voib sisaldada pimaci = 4 sojas', 'pilngraudu kviešu milti', 'irdinātāji', '450', 'kakavos masē', 'kakavos sviestas', 'emulsparim enne', 'vaata pakendilt', '=7', '| e500', 'var saturēt piena un olu daļiņas', 'ieteicams', 'iš sojos', 'visy grūdo daliy kvietinikasutada 15 pāeva jooksul', '| līdz', 'skatīt uz iepakojuma', 'pēc iepakojuma tešlos kildymo medžiagos', '6450',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29000', 'pineuku', 'ipow3beneho 8 flonbiue10my 3aka3y rimi']</t>
  </si>
  <si>
    <t>['koos isosadi = "speltas cepumi', 'kooritud pāevali eseepinet 8 " sastāvdaļas', 'kakao sviests', 'voib sisaldada pimaci = 4 sojas', '| e500', 'var saturēt piena un olu daļiņas', '| līdz']</t>
  </si>
  <si>
    <t>['| čimas', 'dakelo tunn/ užpilti tavošana', 'iepakojuma saturu | vaumistamine', 'va ki siner giniots be iek kpgu gari?išmaišvā', 'šn valgyt! po | samaisi jralikult', 'supo onca č pr anu | minūtēm', 'minuti parast', '"m', 't', 'sudedamosios dalys', 'cukrus', 'koncentruotos burokēliu sultys', 'maltodekstrs oniča  kvietiniei miltai', 'palmiy aliejus', 'druska', 'mel antioksidantai', 'rozmarinuekstraktai', 'druska', 'ir aun', 'rūgštis', 'mieliu ekstraktas kvapiosios medžiagos', 'saulegražualiejus', 'preskoniai', 'žoleles', 'knenai', 'sudētyje gali būti saliery', 'kiaušiniu', 'pieno', 'garstyčiu', 'sojum sastāvdaļas', 'cukurs', 'biešu sulas koncentrāts', 'maltodekstrīns', 'grauzdīni 210 lkviošumilti', 'palmu eļļa', 'sāls', 'raugs', 'antioksidanti', 'ekstrakti no rozmarīna', 'sāls', 'gate', 'citronskābe', 'raugaekstrakts', 'aromatizētāji', 'saulespuķu eļļa', 'garšvielas', 'garšaugi', 'mārrutki', 'var saturēt selerijas', 'olas',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</si>
  <si>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 čimas', 'iepakojuma saturu | vaumistamine', 'šn valgyt! po | samaisi jralikult', 'supo onca č pr anu | minūtēm', 'olas', '/ porcijā', '/ portsjonis', 'zs asī 6 ? auns aa mi v 100 g bila', 'goog/ = a', 'namemne vērtē | eneraētiska']</t>
  </si>
  <si>
    <t>['tvo | csu m| | ā dajuurviljapuljongikuubikud', 'koostisosad', 'sool', 'suhkur', 'palmirasv', 'tārklis', 'kuivatatud koēgiviljad', 'sibul', 'porgand', 'seller', 'vūrtsid', 'leeskputk', 'selleriseemned', 'šā i— kurkum', 'pipar', 'muskaat', 'pārmiekstrakt', 'petersell', 'nape e330', 'karamelliseeritud suhkrusiirup', 'maltodekstriin', 'vēib sisaldada gluteeni', 'piima', 'muna', 'soja ja sinepi jalgi', 'toitumisalane teave 100 g', 'energiasisaldus 1141 kj/ 274 kcal', 'rasvad 16', '8 g', 'millest kullastunud rasvhapped 8', '6 g', 'sūsivesikud 27', '6 g', 'millest suhkrud 19', '7 g', 'kiudained i1', '9 g', 'valgud 1', '7 g', 's001 49', '4 g', 'parim enne', 'vaata pakendilt', 'hoida kuivas kohas', 'valmistamise juhend', 'lahustada 1 kuubik 500 ml kuumas vees', 'toodetud saksamaal rimi 9eritellimusel', 'soola pāritolu', 'el ja maja el', 'edasimūūja eestis', 'rimi eesti food as', 'pērguvālja tee 3', 'pildikūla', 'rae vald', '75308 harjumaa', 'eesti', 'infotelefon eestis', 'a+372 6056333', 'valmistamisel ei ole lisatud lēhna', 'ja maitsetugevdajat e621', '„buljona kubiņi ar dārzeņiem', 'sastāvdaļas', 'sāls', 'cukurs', 'palmu tauki', 'ciete', 'kaltēti dārzeņi', 'sīpoli', 'burkāni', 'selerijas', 'garšvielas', 'lupstāja sakne', 'seleriju sēklas', 'pamturmeriks', 'pipari', 'muskatrieksts', 'rauga ekstrakts', 'pētersīļi', 'skābe e330', 'karamelizēts cukura sīrups', 'maltodekstrīns', 'var saturēt lipekļa', 'piena', 'olu', 'sojas un sinepju edaļiņas', '100 g produkta uzturvērtība', 'enerģētiskā vērtība 1141 kj/ 274 kcal', 'tauki 16', '8 g', 'tostarp piesātinātās taukskābes 8', '6 g', 'ogļhidrāti 27', '6 g', 'tostarp cukuri 19', '7 g', 'ājšķiedrvielas 1', '9 g', 'olbaltumvielas 1', '7 g', 'sāls 49', '4 g', 'ieteicams līdz', 'skatīt uz iepakojuma', 'uzglabāt sausā vietā', 'pagatavošanas instrukcija', 'izšķīdināt 1 kubiņu 500 ml iverdoša ūdens', 'ražots vācijā pēc īpaša rimi pasūtījuma', 'sāls izcelsme', 'es un ārpus es', 'izplatītājs latvijā', 'sia rimi latvia', 'a', 'deglava iela 161', 'rīga', 'lv', '1021', 'bezmaksastālrunis atsauksmēm latvijā', '80000 180', 'ražošanas procesā nav pievienots garšas pastiprinātājs e621', 'sultinio kubeliai su daržovēmis', 'sudedamosios dalys', 'druska', 'cukrus', 'palmiu riebalai', 'krakmolas', 'džiovintos daržoves  ” jsvogūnai', 'morkos', 'salierai', 'prieskoniai', 'gelsves šaknis', 'salieru seklos', 'ciberžolē', 'pipirai', 'muskatas', 'mieliu ekstraktas', 'petražoles', 'rūgštis e330', 'karamelizuoto cukraus sirupas', 'maltodekstrinas', 'gali būti aria pieno', 'kiaušiniu', 'soju ir garstyčiy pēdsaku', 'aa100g produkto maistingumas', 'energinē vertē 1141 kj/ 274 kcal', 'riebalai 16', '8 g', 'iš kuriu sočiuju riebalu rūgščiu 8', '6 g', 'angliavandeniai "ao27', '69', 'iš kuriu cukru 19', '7 g', 'skaidulīnēs medžiagos 1', '9 g', 'baltymai 1', '7 g', 'druska 49', '4 g', 'geriausias iki', 'žr', 'ant pakuotes', 'laikyti sausoje i alietoje', 'paruošimo instrukcija', 'atsargjai jmesīīte 1 kubelj 1 500 ml verdančio vandens', 'pagaminta vokietijoje pagal specialu rimi "a dužsakvma', 'druskos kilmē', 'es ir ne es', 'platintojas lietuvoje', 'uab „rimi lietuva”', 'spaudos g', '6', '1', 'lt', '05132', 'vilnius', 'lietuva', 'anemokamas klientu aptamavimo centro tel', '8 800 29000', 'gaminant produkta nenaudotas aromato ir skonio stipriklis e621', 'a abyunbotikbie kvomkm c oboujamm', 'īdom3beneho b īedmahmm no za | ā| ieva hooumy 3aka3y rimi', '120 g &gt; „ sā en 4 "4 5 " 0 8 0 6 f', '2 3 f', '4 ž | šāo aas ā pu a ā']</t>
  </si>
  <si>
    <t>['tvo | csu m| | ā dajuurviljapuljongikuubikud', 'piena', 'olu', 'īdom3beneho b īedmahmm no za | ā| ieva hooumy 3aka3y rimi', '120 g &gt; „ sā en 4 "4 5 " 0 8 0 6 f', '4 ž | šāo aas ā pu a ā']</t>
  </si>
  <si>
    <t>['m at ekstrakta', 'kvapiosios medžiagos', 'su salie', '| lt', 'infolinija 8 riii ”', 'rais', 'kukurūzu krakmolas', 'daršoves 194', 'svogūnai', '| ee m0unja 67 308056 aekcie', '666sssl torkos', 'česnakai', 'salierai', 'porai pomidorai', 'saulēgražu cr ntoteiēlon6 177 441 1imo', 'pieno', 'kiaušiniu', 'soju davis o "es cukrus', 'petražolēs', 'sudetjegalibūbglis atimo', 'pieno', 'kiaušiniu', 'soju ir žuvies', 'a —čči vomparuošimas', 'viena sultinio kubelj', '10 g', 'ištirpinkite 0', '5 | verdančio vandens arba pa= |', 'm i ž en', 'gardinkite ruošdami kita patiekala', 'energine vertē enerģētiskā vērtība! energjasisaldus |1001 251 kaa| riebalai/ tauki / rasvad gsastāvdaļas', 'ē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saturēt glutēnu', 'pienu', 'olas', 'soju un zivis',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 zggg kcal', 'pakuotēje yra 24 porēijos', 'pērnā čerāsttud suhkur', 'pelersēlt volb sisaldada gluteeni', 'piima', 'muna', 'soja ja kala', '— jo lu salēa onotās omon ph laug nembi dl', 'ise taiskasvanu vērdluskogu!emer s 12 a', 'lakuslada d5 leāles vas jā pakison dk prlsomē ratsonislamus tuleks valida vateiste toitude maitsestamiseks', 'j']</t>
  </si>
  <si>
    <t>['| lt', '| ee m0unja 67 308056 aekcie', '5 | verdančio vandens arba pa= |', 'energine vertē enerģētiskā vērtība! energjasisaldus |1001 251 kaa| riebalai/ tauki / rasvad gsastāvdaļas', '| iškuriu sočiuju riebalu rūgščiu', "tostarp piesātinātās | 'sidants", '| kaukskābes! miles kilastin rasvhagpesč  ira paju ž— selerijas', 'grauzdēts |', 'arglavandemii ghidrāt siseskut =', 'olas', 'soju un zivis', '5 | vāroša ūdens vai pievieno', '| skaidulinēs medžiagos! šķiedielas! kiudzined |jiet garšas uzlabošanai', '| balmai! olbaltumvielas! velgas | maienneici', '| druska/ sāls/ s00l | 341i', 'j | |']</t>
  </si>
  <si>
    <t>['sviesta', 'karotins', 'smarārie pien', 'sūkatu pulveris']</t>
  </si>
  <si>
    <t>['karotins', 'smarārie pien']</t>
  </si>
  <si>
    <t>['cāļa fileja', 'mehāniski atdalīta cāļa gaļa', 'olu baltuma masa', 'cāļu ādas', 'krējums', 'sviesta pulveris', 'e331']</t>
  </si>
  <si>
    <t>['krējums', 'e331']</t>
  </si>
  <si>
    <t>['i sie 8 5 srs r rr rr rss s a sr ši8 sx sll 8 es zzs  s esetka a akas as paj i', 'mata s r pr rrr mu para pits nn z ut tnt el alai ies aaa arena sa 1 h+ tia š ar spa ska hd',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'pr i perel srg rs pata re mt āsi aurd pastu rioeei tt mani on a n sieti aaa na m ma m auto dots', 'ļ et t pr ad oo ata a lesa ra ne a beko a', 'ee heh ape gs sist jā nā ioc māra akas to ši bs 12 a', 'eek pie pri paberis t kurs tambumiu t mēb m a ua maei', 's 4 av eee 59 r kamelts prieninie vita s a aā', 'im est pat melo ti edu ama pod ta res r a a šj te te  bedatūd nt rata bita taa ēst pourotas in']</t>
  </si>
  <si>
    <t>["cāļa gaļa 47'l", 'vistas due', 'piena olbaltumvielas', '" laktozi', 'sia "gaļas nams', 'm n šāa” cāļa gaļas izcelsme ir es ci0iēss']</t>
  </si>
  <si>
    <t>['vistas due', '" laktozi', 'sia "gaļas nams', 'm n šāa” cāļa gaļas izcelsme ir es ci0iēss']</t>
  </si>
  <si>
    <t>['cepta vistas gaļa', 'vistas gaļa', 'olu dzeltenumapulveris', 'siers', 'piens', 'siera ferments', 'vistas izcelsme', 'e471', 'sīpolu pulveris', 'e401', 'spirito actas']</t>
  </si>
  <si>
    <t>['olu dzeltenumapulveris', 'vistas izcelsme', 'e471', 'sīpolu pulveris', 'e401', 'spirito actas']</t>
  </si>
  <si>
    <t>['araa a n a n u are pasterizēts govs piens', 'esvaines piens', 'a — =aaa aa dā taa a 2 bi krama s i otas a mm —m', 'e941 aim = a ttt', 'pa ea a a s n r t s i bits bua er pr er r s rs']</t>
  </si>
  <si>
    <t>['esvaines piens', 'a — =aaa aa dā taa a 2 bi krama s i otas a mm —m', 'e941 aim = a ttt', 'pa ea a a s n r t s i bits bua er pr er r s rs']</t>
  </si>
  <si>
    <t>['cepumu bumbas  ikviešu mīti', 'vitamīns a', 'cukurs sausaspiens', 'kalao sies lalaomasa', 'arā pnosp rome an s a da lg nana staceb anda et anas', 'vitamīns as i', 'pšeničnā mūka', 'daļa 1497101 prievidza']</t>
  </si>
  <si>
    <t>['cepumu bumbas  ikviešu mīti', 'vitamīns a', 'kalao sies lalaomasa', 'arā pnosp rome an s a da lg nana staceb anda et anas', 'vitamīns as i', 'pšeničnā mūka', 'daļa 1497101 prievidza']</t>
  </si>
  <si>
    <t>['siera pulveris', 'piena', 'siera pulveris', 'satur pienu', 'sīpolu pi = 2 m—_ zcelsmes vieta']</t>
  </si>
  <si>
    <t>['piena', 'sīpolu pi = 2 m—_ zcelsmes vieta']</t>
  </si>
  <si>
    <t>['1 v | —f j lij lv| ar načo siera gari 8 z', 'sūkalu pulveris no piena', 'piena pulveris', 'piena olbaltumvielas', 'kuku īzas putraimu izcelsmes vieta']</t>
  </si>
  <si>
    <t>['1 v | —f j lij lv| ar načo siera gari 8 z', 'kuku īzas putraimu izcelsmes vieta']</t>
  </si>
  <si>
    <t>['glikozes traltētes siups iebiezīnāts piens ar cukuru  piens', 'aita piesātinātās taukskābes 7']</t>
  </si>
  <si>
    <t>['aita piesātinātās taukskābes 7']</t>
  </si>
  <si>
    <t>['karotīns', 'varsaturēt olu', 'es s os4 krāsviela karotīni', 'ieteicamā deva vidusmēra pieaugušajam']</t>
  </si>
  <si>
    <t>['aš 8 v am aa da m aa da a ga īm a die am n ma aa aaa mati de taas a see tes r eet bēš vpp v us', 'g a a t — krasviela beta karotīns', 'rapšu eļļa siers',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</si>
  <si>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['aš 8 v am aa da m aa da a ga īm a die am n ma aa aaa mati de taas a see tes r eet bēš vpp v us', 'g a a t — krasviela beta karotīns',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</si>
  <si>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['z liellopu gaļa', 'liellopu buljons', 'liellopu tauki', 'aa ga garšas pastiprinātāju nātrija g āļ m e100', 'satur | n ! jfr „liellopu ga ās pulveris', 'šu ā čļčččččļ! tais oo ļ garu t” | og|hidrāti']</t>
  </si>
  <si>
    <t>['aa ga garšas pastiprinātāju nātrija g āļ m e100', 'šu ā čļčččččļ! tais oo ļ garu t” | og|hidrāti']</t>
  </si>
  <si>
    <t>['cūkgaļa', 'žāvētā desa', 'liellopu gaļa', 'sausais liellopu gaļas buljons', 'cuku', 'cūkaa! ts di»  71| 18 garšvielas']</t>
  </si>
  <si>
    <t>['žāvētā desa', 'cūkaa! ts di»  71| 18 garšvielas']</t>
  </si>
  <si>
    <t>['sūkalu | druska pieno milteliai']</t>
  </si>
  <si>
    <t>['enerģētiskā 1826 pasta 54 cuku a a k i s ps lr tr ss bj š']</t>
  </si>
  <si>
    <t>['olu dzeltenums bd', '— brīvas turēšanas apstākļos dētas olas']</t>
  </si>
  <si>
    <t>['— brīvas turēšanas apstākļos dētas olas']</t>
  </si>
  <si>
    <t>['ost ma pati dārzenu un gaļas ēdienem', 'piena pulveris', 'olu dzeltenuma pulveris', '/ j universāla un garda pe 7ž 4 a pati deva dažādiem kartupeļu']</t>
  </si>
  <si>
    <t>['ost ma pati dārzenu un gaļas ēdienem', '/ j universāla un garda pe 7ž 4 a pati deva dažādiem kartupeļu']</t>
  </si>
  <si>
    <t>['medus', 'medus', 'baudiet kopā ar pienu', 'jogurtu vai kefīru', 'visu grūdo daliy avižu dribsniai', 'pieno', '4 i mēgaukites su pienu', 'jogurtu ar kefyru', 'visu grūdo daliy avižiniu ēnadribsniu irliofilizuotu braškiu kilmē']</t>
  </si>
  <si>
    <t>['medus', 'baudiet kopā ar pienu', 'jogurtu vai kefīru', 'visu grūdo daliy avižu dribsniai', 'pieno', '4 i mēgaukites su pienu', 'jogurtu ar kefyru', 'visu grūdo daliy avižiniu ēnadribsniu irliofilizuotu braškiu kilmē']</t>
  </si>
  <si>
    <t>['ss ida piens', 'krējums', 'siera pulveris', 'no cietā siera', 'zilā siera', 'čedaras', 'mocarella', 'pienas', 'mozzarella']</t>
  </si>
  <si>
    <t>['čedaras', 'pienas', 'mozzarella']</t>
  </si>
  <si>
    <t>['| at a a maļi niesulu pa', 'sukalu — rirkaami vīz sertfkut liūg 3r', '2ujo coliiekolu ul citu viekstu dallhas']</t>
  </si>
  <si>
    <t>['| at a a maļi niesulu pa', '2ujo coliiekolu ul citu viekstu dallhas']</t>
  </si>
  <si>
    <t>['satur piena produktus', 'saldo sūkalu pulveris', 'siera pulveris', 'mazi bē |']</t>
  </si>
  <si>
    <t>['mazi bē |']</t>
  </si>
  <si>
    <t>['laktoze', 'no piena', 'vajpiena pulveris', 'nātrija karbonāti', 'org dz ž le — gala alēs0n0']</t>
  </si>
  <si>
    <t>['no piena', 'vajpiena pulveris', 'nātrija karbonāti', 'org dz ž le — gala alēs0n0']</t>
  </si>
  <si>
    <t>['kefīrs', 'olu', 'sinformācija 100 g produkta viena porcia  vienāpar uzturvērtību satur = 13g"" — porcijā| iii i a ai ka kai ——_enerģētikā —— —&lt;nn 2160 21 au a 26 ig 4 a']</t>
  </si>
  <si>
    <t>['sviests saldkrējuma', 'ogas cukurotas', 'kefīrsā mesas', 'grietinēlēs sviestas', 'gali būti žžemēes ir kitu riešutu']</t>
  </si>
  <si>
    <t>['sviests saldkrējuma', 'kefīrsā mesas']</t>
  </si>
  <si>
    <t>['ogas cukurotas', 'grietinēlēs sviestas', 'gali būti žžemēes ir kitu riešutu']</t>
  </si>
  <si>
    <t>['sviests saldkrējuma', 'kefīrs', 'grietinēlēs sviestas', 'dcelis kas mas ir litu rianzčītu bkbiatučiniti clce7zamo cēlijj bneaeddacal']</t>
  </si>
  <si>
    <t>['kefīrs', 'grietinēlēs sviestas', 'dcelis kas mas ir litu rianzčītu bkbiatučiniti clce7zamo cēlijj bneaeddacal']</t>
  </si>
  <si>
    <t>['olas', 'vājpiena pulveris', 'č— a aa aa ā su juodojo  irpienine10322 sviests', 'sviesta eļļa', 'pilnpiena pulveris', 'olu baltuma pulveris', 'piena šokolādes izcelsme', 'emulgators e322 sviestas']</t>
  </si>
  <si>
    <t>['č— a aa aa ā su juodojo  irpienine10322 sviests', 'sviesta eļļa', 'piena šokolādes izcelsme', 'emulgators e322 sviestas']</t>
  </si>
  <si>
    <t>['salds sūkalu', 'piens', 'piena cukurs', 'e471', 'emulgators e491', '3myibratop e491', 'emulsifier e491']</t>
  </si>
  <si>
    <t>['e471', 'emulgators e491', '3myibratop e491', 'emulsifier e491']</t>
  </si>
  <si>
    <t>['olu baltuma', 'albumīns', 'albuminas']</t>
  </si>
  <si>
    <t>['olu baltuma', 'albuminas']</t>
  </si>
  <si>
    <t>['piena olbaltumvielas', 'stabilizētājs e451', 'pieno baltymai', 'kakao pulveris ar e451']</t>
  </si>
  <si>
    <t>['stabilizētājs e451', 'pieno baltymai', 'kakao pulveris ar e451']</t>
  </si>
  <si>
    <t>['— cūku —tauki', 'ziņu mīti 06k', 'tne asas ili 08 m č ne m n ee ot uk! / rasvad lo t ap x āā aati us0ti  nei u ugsd „ sdšāā sat its a']</t>
  </si>
  <si>
    <t>['no piena', 'vājpiena pulveris', 'piena tauki', 'pieno rr ž ne mažiau kaip', 'nenugriebto pieno milteliai ei milteliai', '$ pieno', 'mii pieno milteliai', 'pieno riebalai', 'legaminta kijoje pagal speciālu rimi izāoma lala masē ir kakavos sviestas yra is es']</t>
  </si>
  <si>
    <t>['pieno rr ž ne mažiau kaip', 'nenugriebto pieno milteliai ei milteliai', '$ pieno', 'mii pieno milteliai', 'pieno riebalai', 'legaminta kijoje pagal speciālu rimi izāoma lala masē ir kakavos sviestas yra is es']</t>
  </si>
  <si>
    <t>['vistas tauki', 'vistas gaļas pulveris', 'pieno', 'gaminant produkta nenaudotas aromato ir skonio stipriklis e621']</t>
  </si>
  <si>
    <t>['pieno', 'gaminant produkta nenaudotas aromato ir skonio stipriklis e621']</t>
  </si>
  <si>
    <t>['vājpiens', 'cukurs', 'krējums', 'no piena', 'glikozes sīrups', 'ūdens', 'kokosrieksts', "kaltēti 'kokosrieksti",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</si>
  <si>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['vājpiens', 'krējums', 'no piena', 'vājpiena pulveris', 'piena olbaltumvielas', 'piena tauki', 'laktoze', 'sūkalu permeāts', 'nātrija kazeināts', 'no piena', 'e471']</t>
  </si>
  <si>
    <t>['cāļa fileja', 'mehāniski atdalīta cāļa gaļa', 'olu baltuma masa', 'cāļu ādas', 'krējums', 'sviesta pulveris']</t>
  </si>
  <si>
    <t>['e331']</t>
  </si>
  <si>
    <t>['piena šokolāde', 'pilnpiena pulveris', 'piena tauki', 'saldais krējums', 'sūkalu pulveris', 'piena tauki', 'piena', 'saldaiskrējums']</t>
  </si>
  <si>
    <t>['olu', 'e471', 'vājpienapulveris']</t>
  </si>
  <si>
    <t>['siera pulveris', 'piena', 'siera pulveris', 'satur pienu']</t>
  </si>
  <si>
    <t>['sūkalu pulveris', 'no kura 50% ir baltais čedaras siers']</t>
  </si>
  <si>
    <t>['sīpolu pi = 2 m—_ zcelsmes vieta']</t>
  </si>
  <si>
    <t>['no piena', 'siera pulveris', 'as siers', '"tsūkalu 17', 'satur pienu']</t>
  </si>
  <si>
    <t>['siera pulveri ž ts „', 'vaē u izcelsmes vieta']</t>
  </si>
  <si>
    <t>['vājpiena']</t>
  </si>
  <si>
    <t>['olu lo — —j niesatinātās dzeltenuma masa', 'karotīns']</t>
  </si>
  <si>
    <t>['m |ls bolu etiķis', 'e621']</t>
  </si>
  <si>
    <t>['olu baltuma', 'albumīns']</t>
  </si>
  <si>
    <t>['albuminas']</t>
  </si>
  <si>
    <t>['k uma pulveris no piena', 'siera pulveris', 'no piena', 'vājpiena pulveris', 'maurtoki sūkalu pulveris', 'no piena', 'ar pienu']</t>
  </si>
  <si>
    <t>['š piena', '$ pieno', '8 pieno']</t>
  </si>
  <si>
    <t>['| š am', '=', 'di "a4', 'āj', 'n', '&gt; wa 4d', 'sh ā']</t>
  </si>
  <si>
    <t>['| š am', '=', 'n', 'sh ā']</t>
  </si>
  <si>
    <t>['sviesta', '| informācija per uzturvērtību" 100 g produkta saturūdens', 'e41', 'am bz bē = a ie s om oga ea', 'karotins', 'j 2309 /1 aromalizatājs', 'smarārie pien', 'miesatinātās tenkskābes a taas ua"lz oviste ārdinātāji', 'sūkatu pulveris', 'ii i āīa tur ā', 'sezama sēklu p mduktu daļiņas', 'pe erer 2aa ed ss o eee mi m no cepšanā iz mantotajiem']</t>
  </si>
  <si>
    <t>['| informācija per uzturvērtību" 100 g produkta saturūdens', 'e41', 'karotins', 'smarārie pien', 'miesatinātās tenkskābes a taas ua"lz oviste ārdinātāji', 'sūkatu pulveris', 'ii i āīa tur ā', 'sezama sēklu p mduktu daļiņas', 'pe erer 2aa ed ss o eee mi m no cepšanā iz mantotajiem']</t>
  </si>
  <si>
    <t>['m dau iš 14 i', 'en', 'enirahmie milch', 'e442', 'e476', 'pakartotinio spaudimo vanīlēs pupeliu gabaliukai', 'stabilizatoriai”', 'saldživju derafonjiu laloniu dena', 'penis',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'm', '"a', 'a= wēt š', 'š ā es', '"', '» | ā74 o', "pi 4 va aa k ' n vi u o cs j t ' ā"]</t>
  </si>
  <si>
    <t>['ir saldējums ar madagaskaras vaniļu un piena šokolādes glazūru', 'atjaunots vājpiens', 'sviesta eļļa', 'sūkalu sausna', 'piens', 'm dau iš 14 i', 'e442', 'saldživju derafonjiu laloniu dena', 'd ”iup', 'su pienu', '16 u iemperetūroja', '” asaltbar bis ende', 'vajpiena iēs esadatami', 'e471', 'cam i2 mleko w proszku', 'ar pienu', 'karotīni', '18 "celeleicams 0 k pus a', '81 1 a as', 'm', '"a', 'a= wēt š', 'š ā es', '"', '» | ā74 o', "pi 4 va aa k ' n vi u o cs j t ' ā"]</t>
  </si>
  <si>
    <t>['atjaunots vājpiens', 'sviesta eļļa', 'sūkalu sausna', 'piens', 'm dau iš 14 i', 'd ”iup']</t>
  </si>
  <si>
    <t>['ir saldējums ar madagaskaras vaniļu un piena šokolādes glazūru', 'e442', 'saldživju derafonjiu laloniu dena', 'su pienu', '16 u iemperetūroja', '” asaltbar bis ende', 'vajpiena iēs esadatami', 'e471', 'cam i2 mleko w proszku', 'ar pienu', 'karotīni', '18 "celeleicams 0 k pus a', '81 1 a as', 'm', '"a', 'a= wēt š', 'š ā es', '"', '» | ā74 o', "pi 4 va aa k ' n vi u o cs j t ' ā"]</t>
  </si>
  <si>
    <t>['jam m i sokolādes konfektes apvieno garšas', 'kas pilnasž m ļ maiguma un reibinošas laimes sajūtas', 'ā sokolāde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'ieteicams līdz', '= skatīt uz iepakojuma05 4 7d', '9', '|', '| jata 41752256 1001011']</t>
  </si>
  <si>
    <t>['piena šokolāde', 'pilnpiena pulveris', 'piena tauki', 'saldais krējums', 'sūkalu pulveris', 'piena tauki', 'olu', 'piena', 'jam m i sokolādes konfektes apvieno garšas', 'kas pilnasž m ļ maiguma un reibinošas laimes sajūtas', 'ā sokolāde ir dabisks laimes avots', 'saldaiskrējums', 'e471', 'vājpienapulveris', '100 g produkta satur', 'taukus 33 g', '20 g', 'ogļhidrātus 44 g', 'tostarp cukuri 37 g', 'olbaltumvielas 4', '8 g', 'sāli 0', '21 g', '+15 ”c līdz +20 c', 'n dx produkts ražots', 'babītes108 odi 0', 'g tālr', 'e', '= skatīt uz iepakojuma05 4 7d', '9', '|']</t>
  </si>
  <si>
    <t>['olu', 'piena', 'ā sokolāde ir dabisks laimes avots', 'saldaiskrējums', 'e471', 'vājpienapulveris', '100 g produkta satur', 'taukus 33 g', '20 g', 'ogļhidrātus 44 g', 'tostarp cukuri 37 g', 'olbaltumvielas 4', '8 g', 'sāli 0', '21 g', '+15 ”c līdz +20 c', 'n dx produkts ražots', 'babītes108 odi 0', 'g tālr', 'e', '= skatīt uz iepakojuma05 4 7d', '9', '|']</t>
  </si>
  <si>
    <t>['cāļa fileja', 'mehāniski atdalīta cāļa gaļa', 'olu baltuma masa', 'cāļu ādas', 'krējums', 'sviesta pulveris', 'e331', 'i dā8 biezinātājs e415', '”| 18 100g produkta vidēji satur', 'tauki 13 g', 'tostarp piesātinātās taukskābes 3', '3 g', 'ogļhidrāti 13 g', 'tostarp cukuri 1', 'sāls 1', '5 g', '+2', 'sii ā liralā produktā iespējama šādu alergēnu klātbūtne', 'a', '" e', 'i ntnt liru" izplatītājs', 'atlasaiela 7', 'm ssi izlietot līdz', '3 2 3 rīga', 'ā |6sm „ps s aemi m | ss']</t>
  </si>
  <si>
    <t>['e331', 'i dā8 biezinātājs e415', '”| 18 100g produkta vidēji satur', 'tauki 13 g', 'tostarp piesātinātās taukskābes 3', '3 g', 'ogļhidrāti 13 g', 'tostarp cukuri 1', 'sāls 1', '5 g', '+2', 'sii ā liralā produktā iespējama šādu alergēnu klātbūtne', 'a', '" e', 'i ntnt liru" izplatītājs', 'atlasaiela 7', 'm ssi izlietot līdz', '3 2 3 rīga', 'ā |6sm „ps s aemi m | ss']</t>
  </si>
  <si>
    <t>['a / ”4d g d',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'cavap', 'kakao teptoe', 'kakao mac1o', 'cgaoe lieibhoe monoko', 'monouhbili xp', '| $odium/sodium 45mg  ā| apomamuzatop', 'gas oibopotka', 'cimbouhoe mao', 'monoko', 'kakao nopolok c |total carbohydrate/glucides 28g ā nokvkehhbim copepkahmem xmpa', 'amuhbij mopollok', 'kpakmaji', '3myabratop',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'1070 kl', '/ 256 krāni i ia', 'genku', '26 1', 'xupoi', '15 r', 'yrmegojibi kr', '806', 'aa „protein 88 _', '|']</t>
  </si>
  <si>
    <t>['sausais piens', 'piena tauki', 'sausās sūkalas', 'piens', 'olu pulveris ciete', 'a / ”4d g d', 'sviestsi', 'c temperatūrā', 'c cd šokoladinis vaflinis tortas su', 'n āaioledo gabalukais tie', 'kietinii mīti auga |7/servings', 'per container/doses par emballage n +riebalai', '50 g', 'kakavos sviestas', 'pieno riebalai',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$odium/sodium 45mg  ā| apomamuzatop', 'kakao nopolok c |total carbohydrate/glucides 28g ā nokvkehhbim copepkahmem xmpa',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 256 krāni i ia', '26 1', '15 r', '|']</t>
  </si>
  <si>
    <t>['a / ”4d g d', 'c temperatūrā', 'c cd šokoladinis vaflinis tortas su', 'n āaioledo gabalukais tie', 'kietinii mīti auga |7/servings', 'per container/doses par emballage n +riebalai', '50 g', 'kakavos sviestas', 'pieno riebalai',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$odium/sodium 45mg  ā| apomamuzatop', 'kakao nopolok c |total carbohydrate/glucides 28g ā nokvkehhbim copepkahmem xmpa',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 256 krāni i ia', '26 1', '15 r', '|']</t>
  </si>
  <si>
    <t>['233', '"ass aaa a', 's r rr rrr o ee r s r ss s lira aa aa a r a d tar n rrr rss ls r as', 'a a r ršā r', 's r r rss r r r s ra r 2 a pt tr spp s lt tīri aa r s =ssta s sli iis rpr? tr re rs aaa as 9 smm m kk ass s prpp rrr r r š a s a s rrr', '9rss bl lš e21737', 'r r rrr r s rrr s z iu rs3 ii lss līs pr bz s s sr rss srs ar 8? r klrrraaaaa a s o r rr r s īr83 s',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</si>
  <si>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['"ass aaa a', 's r rr rrr o ee r s r ss s lira aa aa a r a d tar n rrr rss ls r as', 'a a r ršā r', 's r r rss r r r s ra r 2 a pt tr spp s lt tīri aa r s =ssta s sli iis rpr? tr re rs aaa as 9 smm m kk ass s prpp rrr r r š a s a s rrr', 'r r rrr r s rrr s z iu rs3 ii lss līs pr bz s s sr rss srs ar 8? r klrrraaaaa a s o r rr r s īr83 s',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</si>
  <si>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['"ass aaa a']</t>
  </si>
  <si>
    <t>['s r rr rrr o ee r s r ss s lira aa aa a r a d tar n rrr rss ls r as', 'a a r ršā r', 's r r rss r r r s ra r 2 a pt tr spp s lt tīri aa r s =ssta s sli iis rpr? tr re rs aaa as 9 smm m kk ass s prpp rrr r r š a s a s rrr', 'r r rrr r s rrr s z iu rs3 ii lss līs pr bz s s sr rss srs ar 8? r klrrraaaaa a s o r rr r s īr83 s',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</si>
  <si>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["cāļa gaļa 47'l", 'vistas due', 'piena olbaltumvielas', '" laktozi', 'sia "gaļas nams', 'm n šāa” cāļa gaļas izcelsme ir es ci0iēss', 'a |', 'g j', 'o 100 g ar vidēji satur', 'n detiskā vērtība 910 kji 218 kcal', '0 g', 'tostarp piesātinātās taukskābes 2', '3 a 17', '8 g', 'cukuri 0', 'sāls 16 f a temperatūrā +2 c līdz +6 "c', 'pēc iepakojuma atvēršanas izlietot 48 h laikā', 'ādaži" parka iela 8']</t>
  </si>
  <si>
    <t>["cāļa gaļa 47'l", 'piena olbaltumvielas', 'a |', 'n detiskā vērtība 910 kji 218 kcal']</t>
  </si>
  <si>
    <t>['vistas due', '" laktozi', 'sia "gaļas nams', 'm n šāa” cāļa gaļas izcelsme ir es ci0iēss', 'g j', 'o 100 g ar vidēji satur', '0 g', 'tostarp piesātinātās taukskābes 2', '3 a 17', '8 g', 'cukuri 0', 'sāls 16 f a temperatūrā +2 c līdz +6 "c', 'pēc iepakojuma atvēršanas izlietot 48 h laikā', 'ādaži" parka iela 8']</t>
  </si>
  <si>
    <t>['asa tava', '_', 'ļ če rer re oas o es a a r r a n n m 7', '2 dn', 'n o ēd bnk', 'asās s', 'a na č', 'ie', "' ti r žie ās", 'ās', 'oa x', 'ģ g ls 2', 'a a m 178 9', 'dati otu sia a a oti m a vē i š', 'db aa a 4me', 'gaannees nagetes ar sieru', 'ceptas', 'panētas / kepti vištienos file gabaleliai su _ n v4 au daūneseuuose /kūpsetatud paneeritud kanafileenagitsad juustuga zona ž', 'm a vūti j ūdens', 'kviešu milti', 'sāls', 'raugs', 'paprika', 'kurkuma', 'cāļu ādas', 'kviešu ciete', 'sī āā os a aja avdalas', 'cāļa krūtiņas fileja', 'ūdens', 'ju adas', 'su ciete', 'sīpolu pulveri be pas ei', 's aromatizētāj', 'piparu ekstrakts', 'biezinātāji', 'e412', 'e460', 'e401', 'siers', 'satur pienu', 'kviešu olbaltumvielas fvar', '4 krāsvielu e170', 'kartupeļu ciete', 'kviešu šķiednvielas', 'stabilizētāji', 'e451', 'e450', 'e516', 'antioksidants', 'e300', 'dekstroze', 'skābuma regulēts id', '4 ā', 'xe', 'e327', 'e262', 'rapšu eļļa cepšanai', 'iepakots aizsargatmostērā', 'gatavs lietošanai', 'ieteicams uzsildīt', 'uz grilla vai pannas 7 min', 'pēcien',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'e450', 'e516', 'antioksidantas e909',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</si>
  <si>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['cāļu ādas', 'cāļa krūtiņas fileja', 'siers', '_', 'ļ če rer re oas o es a a r r a n n m 7', '2 dn', 'n o ēd bnk', 'asās s', 'a na č', "' ti r žie ās", 'oa x', 'ģ g ls 2', 'a a m 178 9', 'dati otu sia a a oti m a vē i š', 'db aa a 4me', 'gaannees nagetes ar sieru', 'panētas / kepti vištienos file gabaleliai su _ n v4 au daūneseuuose /kūpsetatud paneeritud kanafileenagitsad juustuga zona ž', 'm a vūti j ūdens', 'sī āā os a aja avdalas', 's aromatizētāj', 'e401', 'satur pienu', '4 krāsvielu e170', 'e451', '4 ā', 'uz grilla vai pannas 7 min', '+2', '+6', "'c", 'roma m', 'ad a', 'a 0 lt sudedamosios days', 'kviečuu krakmoas sa» ā tān', '1 svogūnu milteliai', 'sudētyje yra pieno', 'm ad', 'antioksidantas e909', 'aa eu n deksirozē', 'produktaspanošia zai 9 vartoti', 'ant groteliy ar keptuvēje 7 min', 'c', '2', 'ā vs ee koostisosad', 'jamaitseained r', 'a',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</si>
  <si>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['cāļu ādas', 'cāļa krūtiņas fileja', 'siers', '_']</t>
  </si>
  <si>
    <t>['ļ če rer re oas o es a a r r a n n m 7', '2 dn', 'n o ēd bnk', 'asās s', 'a na č', "' ti r žie ās", 'oa x', 'ģ g ls 2', 'a a m 178 9', 'dati otu sia a a oti m a vē i š', 'db aa a 4me', 'gaannees nagetes ar sieru', 'panētas / kepti vištienos file gabaleliai su _ n v4 au daūneseuuose /kūpsetatud paneeritud kanafileenagitsad juustuga zona ž', 'm a vūti j ūdens', 'sī āā os a aja avdalas', 's aromatizētāj', 'e401', 'satur pienu', '4 krāsvielu e170', 'e451', '4 ā', 'uz grilla vai pannas 7 min', '+2', '+6', "'c", 'roma m', 'ad a', 'a 0 lt sudedamosios days', 'kviečuu krakmoas sa» ā tān', '1 svogūnu milteliai', 'sudētyje yra pieno', 'm ad', 'antioksidantas e909', 'aa eu n deksirozē', 'produktaspanošia zai 9 vartoti', 'ant groteliy ar keptuvēje 7 min', 'c', '2', 'ā vs ee koostisosad', 'jamaitseained r', 'a',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</si>
  <si>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'e401', 'e410', 'glikozes sīrups', 'marinēti gurķi', 'gurķi', 'aāņņčspirta etiķis', 'sāls', 'cukurs', 'siers', 'piens', 'sāls', 'ierauga kultūras', 'siera ferments', 'ķiploku granulas', 'sīpolu m tanupulveris', 'pētersīļi', 'var',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e260 druska', 'stabilizatoriai', 'e412', 'e415', '£401', 'e410', 'gliukozēs srupāj itūros', 'reta', 'agurkai', 'spirito actas', 'druska', 'cukrus', 'sūris  ipienas', 'druska', 'u uesēlienjir i u |aaa amu pēdsaku', 'ti iiki', 'žiūrēti t pakuotes', 'ētienostemceturaa u', 'tinka vartoti ki', 'žiūrēti data aņi rimi užsakymg', 'duonos', 'vistienos m =']</t>
  </si>
  <si>
    <t>['cepta vistas gaļa', 'vistas gaļa', 'olu dzeltenumapulveris', 'siers', 'piens', 'siera ferments', 'vistas izcelsme', 'e471', 'e401', 'sīpolu m tanupulveris', '_uzglabāt temperatūrā no +2 c līdz +6 "c', 'a', 'kvietiniai ž', 'česnalo gran i kuotas', 's kiaušini un 4 |krakmolas', 'spirito actas', 'a marinucimilteliai', 'u uesēlienjir i u |aaa amu pēdsaku', 'žiūrēti t pakuotes', 'ētienostemceturaa u', 'vistienos m =']</t>
  </si>
  <si>
    <t>['olu dzeltenumapulveris', 'vistas izcelsme', 'e471', 'e401', '_uzglabāt temperatūrā no +2 c līdz +6 "c', 'a', 'kvietiniai ž', 'česnalo gran i kuotas', 's kiaušini un 4 |krakmolas', 'spirito actas', 'a marinucimilteliai', 'u uesēlienjir i u |aaa amu pēdsaku', 'žiūrēti t pakuotes', 'ētienostemceturaa u', 'vistienos m =']</t>
  </si>
  <si>
    <t>['attie a tan m a', 'v', 'araa a n a n u are pasterizēts govs piens', 'pārtikas ražošanas sā mm m ll| da et i ma te m a', 'ž', 'p sāls a a m a šu bs', 'ā ieraugs', 'mikrobioloģiskais f', 'r me dm ds a', '=a o a r i kura ga pa', '9 gs', 'mikrobioloģiskais ferments', 'rt a ad |a a', 'peei a ea', 'a kemm',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'olbaltumvielas 25g', 'sāls 1', '2 labā mp es em', 'uzieas a n ss m zielk b0s iuaaana', 'šā ea x žž', '8 a s', 'b8 uzg a at temperatūra eks m', 'ae s s a', 'a', '=aaa aa dā taa a 2 bi krama s i otas a mm', 'm', 'ku 23 = oo', 'ii tes sie o srs r ā a a', 'ē via» m no+2 c līdz +69 c', 'iepakots aizsa rgatmosfērā', 'e941 aim = a ttt', 'aaa', 'a e ietot lī a aa a ba', 'ses kkaa s y a m ā', '290', 'izlie |0', 'līdz', 'k 2', "katie a ze de rss be a a za red ttm a abas'", 'ta bb', "ska p j p a a m tns a a a ti ' i", 'tīt_ uz iepakojuma', 'pēc izeee a  a emeaa m mak r ts n = m t »', 'pa ea a a s n r t s i bits bua er pr er r s rs', 'šš | 5 d |', 'k b a i d as r ss s r s as enret',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'pro pre t et ide srs eitri rr rrr s rs čs 7 a022800 a a rr t ras = a jt ek a r n rs a', 'a a s', 'vika', 'aa a r r s rr sts ā3', '" ba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</si>
  <si>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['araa a n a n u are pasterizēts govs piens', 'esvaines piens', 'attie a tan m a', 'v', 'pārtikas ražošanas sā mm m ll| da et i ma te m a', 'ž', 'p sāls a a m a šu bs', 'ā ieraugs', 'mikrobioloģiskais f', 'r me dm ds a', '=a o a r i kura ga pa', '9 gs', 'rt a ad |a a', 'peei a ea', 'a kemm', 'i', '4 rvērtība 100g produkta', 'j a ztu', 'ira as i ei da', 'enerģētiskā vērtība 1449 | m | |', 'm k / 349 kcal', 'tauki 27 rlīna lit = aa 1 ga', 'a ar a maka maj a', 'lauki g', 'piesātinātās at a its v', 'āb 18 oelhidrāti 0', 'a a a m rsa a', 'i ee a a a r ki m baa', '"', 'j skābes 18g', 'a a maaa "i 5', 'ēka ā 4 si senā m a', 'm', 'sāls 1', '2 labā mp es em', 'uzieas a n ss m zielk b0s iuaaana', 'šā ea x žž', '8 a s', 'b8 uzg a at temperatūra eks m', 'ae s s a', 'a', '=aaa aa dā taa a 2 bi krama s i otas a mm', 'ii tes sie o srs r ā a a', 'ē via» m no+2 c līdz +69 c', 'e941 aim = a ttt', 'a e ietot lī a aa a ba', 'ses kkaa s y a m ā', 'izlie |0', 'k 2', "katie a ze de rss be a a za red ttm a abas'", "ska p j p a a m tns a a a ti ' i", 'pēc izeee a  a emeaa m mak r ts n = m t »', 'pa ea a a s n r t s i bits bua er pr er r s rs', 'šš | 5 d |', 'k b a i d as r ss s r s as enret',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'pro pre t et ide srs eitri rr rrr s rs čs 7 a022800 a a rr t ras = a jt ek a r n rs a', 'a a s', 'aa a r r s rr sts ā3', '" ba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</si>
  <si>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['esvaines piens', 'attie a tan m a', 'v', 'pārtikas ražošanas sā mm m ll| da et i ma te m a', 'ž', 'p sāls a a m a šu bs', 'ā ieraugs', 'mikrobioloģiskais f', 'r me dm ds a', '=a o a r i kura ga pa', '9 gs', 'rt a ad |a a', 'peei a ea', 'a kemm', 'i', '4 rvērtība 100g produkta', 'j a ztu', 'ira as i ei da', 'enerģētiskā vērtība 1449 | m | |', 'm k / 349 kcal', 'tauki 27 rlīna lit = aa 1 ga', 'a ar a maka maj a', 'lauki g', 'piesātinātās at a its v', 'āb 18 oelhidrāti 0', 'a a a m rsa a', 'i ee a a a r ki m baa', '"', 'j skābes 18g', 'a a maaa "i 5', 'ēka ā 4 si senā m a', 'm', 'sāls 1', '2 labā mp es em', 'uzieas a n ss m zielk b0s iuaaana', 'šā ea x žž', '8 a s', 'b8 uzg a at temperatūra eks m', 'ae s s a', 'a', '=aaa aa dā taa a 2 bi krama s i otas a mm', 'ii tes sie o srs r ā a a', 'ē via» m no+2 c līdz +69 c', 'e941 aim = a ttt', 'a e ietot lī a aa a ba', 'ses kkaa s y a m ā', 'izlie |0', 'k 2', "katie a ze de rss be a a za red ttm a abas'", "ska p j p a a m tns a a a ti ' i", 'pēc izeee a  a emeaa m mak r ts n = m t »', 'pa ea a a s n r t s i bits bua er pr er r s rs', 'šš | 5 d |', 'k b a i d as r ss s r s as enret',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'pro pre t et ide srs eitri rr rrr s rs čs 7 a022800 a a rr t ras = a jt ek a r n rs a', 'a a s', 'aa a r r s rr sts ā3', '" ba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</si>
  <si>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['biezpiens uz / x 80 1 |', 'm', 'a an a sviests', 'vinogu lapas', 'vinogu lapas', 'antioksidanti', 'a bb', '4', 'a 5', 'e223', 'e224', 'sāls', 'skābuma regulētājs', 'citronskāba = ir ta a ai sea =', 'e330',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'ēa a', 'a om a ābm 0 » j i', '„', '3 " bam']</t>
  </si>
  <si>
    <t>['biezpiens uz / x 80 1 |', 'a an a sviests', 'm', 'a bb', '4', 'a 5', 'citronskāba = ir ta a ai sea =', 'n mi na a ivi es ž pn e415', 'konservants kālija as m s a a =pe', 'enerģētiskā ew ba "bi j ān', 'aa s a', 'a', 'lu piesātinātās taukskābes', 'g', '0', 'ea m j =', 'ēa a', 'a om a ābm 0 » j i', '„', '3 " bam']</t>
  </si>
  <si>
    <t>['m', 'a bb', '4', 'a 5', 'citronskāba = ir ta a ai sea =', 'n mi na a ivi es ž pn e415', 'konservants kālija as m s a a =pe', 'enerģētiskā ew ba "bi j ān', 'aa s a', 'a', 'lu piesātinātās taukskābes', 'g', '0', 'ea m j =', 'ēa a', 'a om a ābm 0 » j i', '„', '3 " bam']</t>
  </si>
  <si>
    <t>['cepumu bumbas  ikviešu mīti', 'vitamīns a',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'a',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</si>
  <si>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['cepumu bumbas  ikviešu mīti',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'a',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</si>
  <si>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['taiti &lt; m kv', 'r', 'zoo', "j j ' rei w nūin ba un", 'nio las', 'g', 'iņas aršfēra narsu "a liavdalas', 'pupiņu milti', 'f', 'triks', '2 iris! īkalu pe urzas putraimi', 'saulespuķu «na', 'jaukts ā ventsš nertupeļem', 'sāls', 'siera pulveris', '9 se', 'piena', 'maltodekstrīns', 'no kukurūzas w as ģ |gai īno kura  ir baltais č d ms 8', '574', 'cukurs', 'rauga ekstrakts', 'siera pulveris', '"a', 'š tima regulētājs', 'citronskābe', 'ces', 'aromatizētājs', 'satur pienu', 'sīpolu pi = 2 m', '_ zcelsmes vieta', 'es un ārpus bo velas', 'augu eļļa', 'rapšuji', 'ražots latvijā', 'piņņi', 'ā', "an and corn sli '", 'm arelif', '9', 'salā zīm', 'with cheese fa 4  ā', 'dy = notler tom maltour', 'corn arits 2 m ba /b nr šā ū s', 'm tri h j ņ', '7', '&gt; 4i a lema ategge pelotovi vejs palsi varen oi spice m ag', "ties' ww lan 0", 'marie inlatvm power', 'of which  white crecdar cleese! fiavoura n', 'i ma', 'origin or bea tegulator', 'citric acid', 'anīca', 'veaetabie oil laēa', 'w', 'ā mn four eu and nor ed', 'spice', 'vegetetē t s na', 'ww n and non', 'eu', 's bb ma5 m od jūr 12', 'sādā n a ma', '2801', "ku co bkv c ' m cblļ m &gt;"]</t>
  </si>
  <si>
    <t>['siera pulveris', 'piena', 'siera pulveris', 'taiti &lt; m kv', 'r', "j j ' rei w nūin ba un", 'nio las', 'g', 'iņas aršfēra narsu "a liavdalas', 'f', '2 iris! īkalu pe urzas putraimi', 'jaukts ā ventsš nertupeļem', '9 se', 'no kukurūzas w as ģ |gai īno kura  ir baltais č d ms 8', '"a', 'š tima regulētājs', 'satur pienu', 'sīpolu pi = 2 m', '_ zcelsmes vieta', 'ā', 'm arelif', '9', 'with cheese fa 4  ā', 'corn arits 2 m ba /b nr šā ū s', 'm tri h j ņ', '7', '&gt; 4i a lema ategge pelotovi vejs palsi varen oi spice m ag', "ties' ww lan 0", 'of which  white crecdar cleese! fiavoura n', 'i ma', 'w', 'ā mn four eu and nor ed', 'vegetetē t s na', 'ww n and non', 's bb ma5 m od jūr 12', 'sādā n a ma', "ku co bkv c ' m cblļ m &gt;"]</t>
  </si>
  <si>
    <t>['siera pulveris', 'siera pulveris', 'taiti &lt; m kv', 'r', "j j ' rei w nūin ba un", 'iņas aršfēra narsu "a liavdalas']</t>
  </si>
  <si>
    <t>['piena', 'nio las', 'g', 'f', '2 iris! īkalu pe urzas putraimi', 'jaukts ā ventsš nertupeļem', '9 se', 'no kukurūzas w as ģ |gai īno kura  ir baltais č d ms 8', '"a', 'š tima regulētājs', 'satur pienu', 'sīpolu pi = 2 m', '_ zcelsmes vieta', 'ā', 'm arelif', '9', 'with cheese fa 4  ā', 'corn arits 2 m ba /b nr šā ū s', 'm tri h j ņ', '7', '&gt; 4i a lema ategge pelotovi vejs palsi varen oi spice m ag', "ties' ww lan 0", 'of which  white crecdar cleese! fiavoura n', 'i ma', 'w', 'ā mn four eu and nor ed', 'vegetetē t s na', 'ww n and non', 's bb ma5 m od jūr 12', 'sādā n a ma', "ku co bkv c ' m cblļ m &gt;"]</t>
  </si>
  <si>
    <t>['cu a', '5 ā „lv puni oo= aa',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'_', 'viet j"ml en bean and corn stick jgs', 'ln cheese', 'dean 90', 'j', 'et ā j ata from mi', 'maks acer', 'grits', 'sunflower oil spice mix', 'whe/7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'name', 't myka', "kvkvdua nm ' nn n ā | ļ"]</t>
  </si>
  <si>
    <t>['siera pulveri ž ts „', 'no piena', 'siera pulveris', 'as siers', 'cu a', '5 ā „lv puni oo= aa', 'njiņas arsfera garšu = || u kartunelis', '"tsūkalu 17', '49 3', 'satur pienu', 'sīpolu jul žž o ņ', 'vaē u izcelsmes vieta', 'ešu to a a', 'puņiu žž šāee w', "' ' z |f m", '_', 'j', 'et ā j ata from mi', 'acidiņu m mnich  white cheddar cheese', 'favoumii sea 9', 'vegetable oil di si as nanouku co brvcom ce m ? "a', '6060ba9 m com mia 4 j 4', 't myka', "kvkvdua nm ' nn n ā | ļ"]</t>
  </si>
  <si>
    <t>['no piena', 'siera pulveris', 'cu a', '5 ā „lv puni oo= aa', 'njiņas arsfera garšu = || u kartunelis', '49 3']</t>
  </si>
  <si>
    <t>['siera pulveri ž ts „', 'as siers', '"tsūkalu 17', 'satur pienu', 'sīpolu jul žž o ņ', 'vaē u izcelsmes vieta', 'ešu to a a', 'puņiu žž šāee w', "' ' z |f m", '_', 'j', 'et ā j ata from mi', 'acidiņu m mnich  white cheddar cheese', 'favoumii sea 9', 'vegetable oil di si as nanouku co brvcom ce m ? "a', '6060ba9 m com mia 4 j 4', 't myka', "kvkvdua nm ' nn n ā | ļ"]</t>
  </si>
  <si>
    <t>['garsteā arden uad a 5 jb a 1', '=„aānij a if | freešā cu gša', '=', '=a 3', '„', 'saj ūžnvi0', '5', "j = a kukurūzas bunbas =' ļ a ž", 'ši v', '1 v |', 'f j lij lv| ar načo siera gari 8 z', '| avdaļas', 'kukurūzas putraimi', 'augu eļļa', 'saulespuķu eļļa', 's', 'vai palmu eļā u', 'ja |', 'eļa', 'r', 'jauktas garšvielas', 'maltodekstrīns', "kukurūzas uv 0' kartupeļu", 'sūkalu pulveris no piena', 'piena pulveris', 'piena olbaltumvielas', 'sierāji', 'pulveris', 'sāls', 'tomātu pulveris', 'rauga ekstrakts', 'dekstroze', 'no kukurūzas', 'cukus ns garšvielas', 'g sīpilu pulveris', 'skābuma regulētājs', 'citronskābe', 'garš m', 'a a j ta ekstrakti', 'paprikas', 'čili', '"izmantotās eļļas apzīmējumu skatīt pie derīguma term" |"g ji a', '"formācijas', 'ražots latvijā', 'kuku īzas putraimu izcelsmes vieta', 'es', 'jo 8 z| 224 dd p kr', '|', 'a corn balls wiarea” mm inā!', '| nmn mt” ām 4 nacho cheese fla/g', 'f', 'a corn i', 'pil', 'p ” 4im ra 3 mēli', 'r', 's picemis apm oil', 'sunflower oil', 's', 'or palm t jan ļm i poider', 'milk pretējs daltodextrin', 'maize', 'potato', 'whey pg', 'a a n maize', 'sen', 'cheese powder', 'salt', 'tomato pgpoj bs k', 'ads laprika ma" spice', 'flavouring', 'onion powder', 'acidity g a', 'm ma m latvia ui information regarding used oi 78 w', 'n no m', 'tigin of corn grits', 'eu', '|14 j', '13 a']</t>
  </si>
  <si>
    <t>['f j lij lv| ar načo siera gari 8 z', 'sūkalu pulveris no piena', 'piena pulveris', 'piena olbaltumvielas', 'garsteā arden uad a 5 jb a 1', '=„aānij a if | freešā cu gša', '=', '=a 3', '„', '5', "j = a kukurūzas bunbas =' ļ a ž", 'ši v', '1 v |', 's', 'vai palmu eļā u', 'eļa', 'r', "kukurūzas uv 0' kartupeļu", 'g sīpilu pulveris', 'garš m', 'a a j ta ekstrakti', '"izmantotās eļļas apzīmējumu skatīt pie derīguma term" |"g ji a', 'kuku īzas putraimu izcelsmes vieta', 'jo 8 z| 224 dd p kr', '|', 'a corn balls wiarea” mm inā!', '| nmn mt” ām 4 nacho cheese fla/g', 'f', 'a corn i', 'p ” 4im ra 3 mēli', 's picemis apm oil', 'or palm t jan ļm i poider', 'a a n maize', 'tomato pgpoj bs k', 'acidity g a', 'm ma m latvia ui information regarding used oi 78 w', 'n no m', '|14 j', '13 a']</t>
  </si>
  <si>
    <t>['sūkalu pulveris no piena', 'piena pulveris', 'piena olbaltumvielas', 'garsteā arden uad a 5 jb a 1', '=„aānij a if | freešā cu gša']</t>
  </si>
  <si>
    <t>['f j lij lv| ar načo siera gari 8 z', '=', '=a 3', '„', '5', "j = a kukurūzas bunbas =' ļ a ž", 'ši v', '1 v |', 's', 'vai palmu eļā u', 'eļa', 'r', "kukurūzas uv 0' kartupeļu", 'g sīpilu pulveris', 'garš m', 'a a j ta ekstrakti', '"izmantotās eļļas apzīmējumu skatīt pie derīguma term" |"g ji a', 'kuku īzas putraimu izcelsmes vieta', 'jo 8 z| 224 dd p kr', '|', 'a corn balls wiarea” mm inā!', '| nmn mt” ām 4 nacho cheese fla/g', 'f', 'a corn i', 'p ” 4im ra 3 mēli', 's picemis apm oil', 'or palm t jan ļm i poider', 'a a n maize', 'tomato pgpoj bs k', 'acidity g a', 'm ma m latvia ui information regarding used oi 78 w', 'n no m', '|14 j', '13 a']</t>
  </si>
  <si>
    <t>['aunazrņ a29 rapšu y7 rija sezama pasta', 'burkāni', 'ūdens', 'mango bezens', 'mango a4', 'cukurs', 'kokosriekstu pna pll 2',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</si>
  <si>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 maltodeksrīns piena olbaltumvielas', 'kokosriekstu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'a 4 ā ā = ”i n jā pet v', '"če4 j | o a ā | i', 'ar” ž', '4 / 4']</t>
  </si>
  <si>
    <t>['kokosriekstu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'a 4 ā ā = ”i n jā pet v', '"če4 j | o a ā | i', 'ar” ž', '4 / 4']</t>
  </si>
  <si>
    <t>['kviešu milti', 'calm pālmu eļb', 'ūdens', 'glikozes traltētes siups iebiezīnāts piens ar cukuru  piens', 'cukurs a aemu ors e322 veļas', 'sāls', 'irdinātāji', 'e503', 'e500', 'aromatizētājs', 'var',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</si>
  <si>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['glikozes traltētes siups iebiezīnāts piens ar cukuru  piens', 'cukurs a aemu ors e322 veļas', 'er ētsl vērtība la1968 m aeg kai tauki 16', 'aita piesātinātās taukskābes 7', '3 g', '2 g', '5 g', 'šķiedrvielas 2', 'g', 'olbaltumvielas 9', '1 g', 'leteicams 0 mlīdz', 'ražots lietuvā ķ ipaša rimi pasutījuma', 'a', '" „ "z', 's', '8 6 āā a ā ā', 'i „']</t>
  </si>
  <si>
    <t>['er ētsl vērtība la1968 m aeg kai tauki 16', 'aita piesātinātās taukskābes 7', '3 g', '2 g', '5 g', 'šķiedrvielas 2', 'g', 'olbaltumvielas 9', '1 g', 'leteicams 0 mlīdz', 'ražots lietuvā ķ ipaša rimi pasutījuma', 'a', '" „ "z', 's', '8 6 āā a ā ā', 'i „']</t>
  </si>
  <si>
    <t>['m tomātu 8 mocarellas "4s anerauou sausnazītes kam voši ns ilngraudu kviešu milti', '78g', 'rivētā mocarella 4', 've gai rivēts ementāl siers', 'piens', 'kaltētu tomātu gabaliņi | pa+ deal linsēklas', '6g', 'extra virgin olīveļļa', '4g', 'sezama sēklas 8 711 aainuras sāls', 'raugs', 'mieža iesala ekstrakts', 'provansas garšaugi 4v = "1007 produkta ražošanai', '4 1 vidēja uzturvērtība =', '100gmērv', 'ruf enerģetiskā vērtība', '17161u/409kcadl milaj tauki', '13g9', 'bntostarp piesātinātās taukskābes', '37 g | "ēi oglhidrāti sūtostarn niebiees | 14']</t>
  </si>
  <si>
    <t>['rivētā mocarella 4', 've gai rivēts ementāl siers', 'piens', 'm tomātu 8 mocarellas "4s anerauou sausnazītes kam voši ns ilngraudu kviešu milti', 'sezama sēklas 8 711 aainuras sāls', '4 1 vidēja uzturvērtība =', '37 g | "ēi oglhidrāti sūtostarn niebiees | 14']</t>
  </si>
  <si>
    <t>['rivētā mocarella 4', 'piens', 'sezama sēklas 8 711 aainuras sāls', '4 1 vidēja uzturvērtība =']</t>
  </si>
  <si>
    <t>['ve gai rivēts ementāl siers', 'm tomātu 8 mocarellas "4s anerauou sausnazītes kam voši ns ilngraudu kviešu milti', '37 g | "ēi oglhidrāti sūtostarn niebiees | 14']</t>
  </si>
  <si>
    <t>['cd naa bvay 7', 'maaas sr aa i a a', '” r„asa a at a a _', 's ee” de ok pr aj', 'aam = ā', 'ļ', 'i da ā', 'š a us as = 3', 'š č g w 8x kas', '74 pa ā| wa gra', 'hm y', '/pi a we am names com jā 1 14 žžmii "lava', 'a ana a', 'čdlt', 'cm 0', 'ma| v g atavot t va el ta zraugai // |', 'a m sak ba "', 'm', '7 m |e', 'i skābe 3eo', 'āā', 'mi 9 g', 'is', '”" |i |', 'āā š muao s nu m ie s sm a ms | 4 u', 'ym ta d 4\'751001"263548 jam ! š+ kaiš s n', '+4j vi | 2 3 ”']</t>
  </si>
  <si>
    <t>['cd naa bvay 7', 'maaas sr aa i a a', '” r„asa a at a a _', 's ee” de ok pr aj', 'aam = ā', 'ļ', 'i da ā', 'š a us as = 3', 'š č g w 8x kas', '74 pa ā| wa gra', 'hm y', '/pi a we am names com jā 1 14 žžmii "lava', 'a ana a', 'cm 0', 'ma| v g atavot t va el ta zraugai // |', 'a m sak ba "', 'm', '7 m |e', 'i skābe 3eo', 'mi 9 g', '”" |i |', 'āā š muao s nu m ie s sm a ms | 4 u', 'ym ta d 4\'751001"263548 jam ! š+ kaiš s n', '+4j vi | 2 3 ”']</t>
  </si>
  <si>
    <t>['cd naa bvay 7', 'maaas sr aa i a a']</t>
  </si>
  <si>
    <t>['” r„asa a at a a _', 's ee” de ok pr aj', 'aam = ā', 'ļ', 'i da ā', 'š a us as = 3', 'š č g w 8x kas', '74 pa ā| wa gra', 'hm y', '/pi a we am names com jā 1 14 žžmii "lava', 'a ana a', 'cm 0', 'ma| v g atavot t va el ta zraugai // |', 'a m sak ba "', 'm', '7 m |e', 'i skābe 3eo', 'mi 9 g', '”" |i |', 'āā š muao s nu m ie s sm a ms | 4 u', 'ym ta d 4\'751001"263548 jam ! š+ kaiš s n', '+4j vi | 2 3 ”']</t>
  </si>
  <si>
    <t>['ā ā 1 i f kb siika dā + i aa "3 f4', "' | ili a aa |m u h", 'ča cr entaā 2', 'je', 'h', '2', 'ē er m šā šaaomtm ee ua 3 rarokģmāis vir degakarma aaa ee', 'rr aaaabr at i vai at dē randeniai 6 d om$ ou ja j', 'tostarp | a m', '1', 'a tu paies "a 4 a', 'yj a de es uma velas can la t šai', 'an', 'aa a', 'ved is', '„jv āā? mvicids 3 m', 's jh t "', "s1 ' zs ko jzier ku jun", '4 a i pr a ž', 'hull', 'jun uunuv i tend etud', "a 1 iena kojuma a vēri as izlietot / dienu laika ā už abāt ma m saules sta 4 di ' uab", 'rīm latira pauda 6 6', '1', '91437ma a tood vietā', 'ražots nīderlandē pēc īpaša rimi pasūtījuma', 'ookolādes izcelsme', 'atītājsa 11 9', 'mb n ti j | asa', 'ba j', 'ās', 'ir na rir 1 latvia', 'a paeglava tēla 161', 'rīga', 'lv', '1021', 'bezmaksas tālrunisnelson tests', 'latvijā', 'sna rī a', 'atsauksraēra latvijā', '80000 180', 'mo ā akasjaiata', 'ba ka', 'ā čā a', 'i ļ d', 'aj a', 'j ū č a t s mn ka ž']</t>
  </si>
  <si>
    <t>['ā ā 1 i f kb siika dā + i aa "3 f4', "' | ili a aa |m u h", 'ča cr entaā 2', 'h', '2', 'ē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'ā čā a', 'i ļ d', 'aj a', 'j ū č a t s mn ka ž']</t>
  </si>
  <si>
    <t>['ā ā 1 i f kb siika dā + i aa "3 f4', "' | ili a aa |m u h", 'ča cr entaā 2', 'h', '2']</t>
  </si>
  <si>
    <t>['ē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'ā čā a', 'i ļ d', 'aj a', 'j ū č a t s mn ka ž']</t>
  </si>
  <si>
    <t>['kviešu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 'c', 'cee d', '| " m', '£', 'kad c i ki 28', '8 g', 'no', 'saja ās ķ', 'gg5»ķ5hxk"g"ķ5"ķ5 "5 00 j m', '5s', 'hhiedrā vm a', 'm u še m ā ē', '"ā mmmm ja a', 'ž vw', 'kč j i', 'is p ēri', '|', '_|ļ', "'īēceeaaeeemll a ā j | z f šā šā _š", 'deždzeēeezeēeze', "zedzezem cc ' a as", '| j / ā3 mmmm o žt ķ "', 'ģ a āā g a']</t>
  </si>
  <si>
    <t>['siers ahi n ē', 'tta tīrkultūra', 'pārtikas krāsvielalani | «| 4 na | ša augu dļa', 'am 2 nas „ 4es', 'ū', 'a 2', 'b ob r ā d | |4ag me ds', 'da ao', 'ā eema ms a a a a ai a aj aa', 'rudzu mi |j', 'ļ', 'c', 'cee d', '| " m', '£', 'kad c i ki 28', '8 g', 'saja ās ķ', 'gg5»ķ5hxk"g"ķ5"ķ5 "5 00 j m', 'hhiedrā vm a', 'm u še m ā ē', '"ā mmmm ja a', 'ž vw', 'kč j i', 'is p ēri', '|', '_|ļ', "'īēceeaaeeemll a ā j | z f šā šā _š", "zedzezem cc ' a as", '| j / ā3 mmmm o žt ķ "', 'ģ a āā g a']</t>
  </si>
  <si>
    <t>['pārtikas krāsvielalani | «| 4 na | ša augu dļa', 'am 2 nas „ 4es', 'ū', 'a 2']</t>
  </si>
  <si>
    <t>['siers ahi n ē', 'tta tīrkultūra', 'b ob r ā d | |4ag me ds', 'da ao', 'ā eema ms a a a a ai a aj aa', 'rudzu mi |j', 'ļ', 'c', 'cee d', '| " m', '£', 'kad c i ki 28', '8 g', 'saja ās ķ', 'gg5»ķ5hxk"g"ķ5"ķ5 "5 00 j m', 'hhiedrā vm a', 'm u še m ā ē', '"ā mmmm ja a', 'ž vw', 'kč j i', 'is p ēri', '|', '_|ļ', "'īēceeaaeeemll a ā j | z f šā šā _š", "zedzezem cc ' a as", '| j / ā3 mmmm o žt ķ "', 'ģ a āā g a']</t>
  </si>
  <si>
    <t>['alergēni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</si>
  <si>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['olas', 'palmu ž rapšu aa ūdens', 'un e471', 'f| ziļem nama e322', '100 g', 'tauki 21 g', 'tostarp kurzemes taukskābes 9', '63 g', '|ogļhidrāti 55 g', '7 g', 'šķiedrvielas 2', '3 g', '|olbaltumvielas 6', '4 g', 'sāls 0', '90 g', '85 g c| ij ļ ”c izlietot līdz']</t>
  </si>
  <si>
    <t>['un e471', 'f| ziļem nama e322', '100 g', 'tauki 21 g', 'tostarp kurzemes taukskābes 9', '63 g', '|ogļhidrāti 55 g', '7 g', 'šķiedrvielas 2', '3 g', '|olbaltumvielas 6', '4 g', 'sāls 0', '90 g', '85 g c| ij ļ ”c izlietot līdz']</t>
  </si>
  <si>
    <t>['a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'199', 'ogļhidrāti 504', 'tostarp cukuri 3', '49', 'olbaltumvielas', '6', '7 9', 'a i isāls', '2', '39', 'ieteicamā deva vidusmēra pieaugušajam', 'e2400 k', 'vai 2000 kcal', '"lporcijasatur m aa aptuveni 5 g', 'šis iepakojums satur = 35 porcijas', 'ražotājs', 'sia „orkla latvija”', 'mieraiela 22', 'ļ m4 rīga', 'lv', '1001', 'latvija', 'tālrunis atsauksmēm +37167080700', 'www', 'staburadze', 'lv a ” šaa tk']</t>
  </si>
  <si>
    <t>['karotīns', 'varsaturēt olu', 'a aijīm kviešu miiti', 'es s os4 krāsviela karotīni', 'pilnīgi hidrogenēti augu tauki un eļļas ze m t', 'i | āsāls', 'sīpolu | r 28pulveris', 'dinātrija s ribonukleotīdi', 'zemesriekstu u', 'c', '| t al 100g produkta uzturvērtība', 'enerģētiskā vērtība 2148 k', 'tostarp a  as', 'tostarp cukuri 3', '6', '7 9', 'a i isāls', '2', 'ieteicamā deva vidusmēra pieaugušajam', 'e2400 k', '"lporcijasatur m aa aptuveni 5 g', 'ļ m4 rīga', 'lv a ” šaa tk']</t>
  </si>
  <si>
    <t>['karotīns', 'varsaturēt olu', 'es s os4 krāsviela karotīni', 'pilnīgi hidrogenēti augu tauki un eļļas ze m t', 'i | āsāls', 'sīpolu | r 28pulveris', 'dinātrija s ribonukleotīdi', 'zemesriekstu u', 'c', '| t al 100g produkta uzturvērtība', 'enerģētiskā vērtība 2148 k', 'tostarp a  as', 'tostarp cukuri 3', '6', '7 9', 'a i isāls', '2', 'ieteicamā deva vidusmēra pieaugušajam', 'e2400 k', '"lporcijasatur m aa aptuveni 5 g', 'ļ m4 rīga', 'lv a ” šaa tk']</t>
  </si>
  <si>
    <t>['k vkau ž j', '| aa', 'j ā| j ļ a ģ', "'", '07', 'a r n n s au 6731744114', '2 z 13 10nevvaanusj', 'ri re s s les aa aa aaa a a aaa m saimn m4',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e2383 53 p132 5! es dzd a assbe aa 2', 's r r rrr r ie n i m t m a s kid adztia se', 'jas ri vē pa', 'es s sss r rs ats a a a aa s a n s a s m s 8 e3008 is se i s o ot nos', '_', '_', 'g a a t', 'krasviela beta karotīns', 'rapšu eļļa siers', '18 aus',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'33', '= = 8 ww', '8 rs = maa s pp x 5', '1 s a miss z aa i dara ata ai as ” arābu a s', 'i', '4', 'e 15', 'jarikas $di5 r 3 4 = 188 ž s aaa m m nas šet 2 m ēka i pbdemā ts', 'rns rrr kā fr t r ē ā" ja s res s dt', 'ss zs &lt; a',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e7588 3 9 s li ma as a ts še ss i', 'kā es s hs tim ss as kia pen ts a is s ta ka s een n ai š', 'a š', '=ā seb ši ne šš erlšs arn a o ne s per rer er rrr ies s n k s s a " ē rk s', 'ss et gos dk r ā res peress sa m ss i a x rk es a a s lēnāu ddia', 'ar femmja 1 t pda ps ts s s a š ii na es a', 'map sms a is 041', 'l', 'sērs avatijā š te 4 c1', '4', '1 ž "ae e10891 igs altu šo i ee en ari aaass a le m sia am m lašāss tt +4 z 18 ž a a a', 'a a s a a ta šā _', '_7 hg', '5g 14/097', 'kuru es a de a aaa a a asll lr', 'os ls a 2 ps pr šos rs i se "a 8 gre a 4', 'a s', "es j š hīes s lo nds d a r s a pr ps ps a s ka aa ni mammas aim ac m &lt; zs neka i eg naa da mam aš pr i i iii ii i a a a aaa aa a ae a kaka idea s a 8 s aa s | msi 's a",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'r', 'a em', 'b', 'avtīj + 4', '3', 'to vēzi ž', '|  ņ e39431 a x a aaa ss s', 'šes j "i ž', 'ir y', '9 p 4 ņ ķ ž', '\' i s " 47 ā', 'ļ 9 k', '4 kā r ā', 'w a š šā o jrž k a', '9', 'ws m v v kk yyf ā | v |', '"m + a la']</t>
  </si>
  <si>
    <t>['aš 8 v am aa da m aa da a ga īm a die am n ma aa aaa mati de taas a see tes r eet bēš vpp v us', 'krasviela beta karotīns', 'rapšu eļļa siers', 'k vkau ž j', 'j ā| j ļ a ģ', "'", 'a r n n s au 6731744114', '2 z 13 10nevvaanusj', 'ri re s s les aa aa aaa a a aaa m saimn m4', 'a',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'es s sss r rs ats a a a aa s a n s a s m s 8 e3008 is se i s o ot nos', '_', 'g a a t',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 8 ww', '8 rs = maa s pp x 5', '1 s a miss z aa i dara ata ai as ” arābu a s', 'i', '4', 'e 15', 'jarikas $di5 r 3 4 = 188 ž s aaa m m nas šet 2 m ēka i pbdemā ts', 'rns rrr kā fr t r ē ā" ja s res s dt', 'ss zs &lt; a',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'ar femmja 1 t pda ps ts s s a š ii na es a', 'map sms a is 041', 'l', 'sērs avatijā š te 4 c1', '1 ž "ae e10891 igs altu šo i ee en ari aaass a le m sia am m lašāss tt +4 z 18 ž a a a', 'a a s a a ta šā _', '_7 hg', 'kuru es a de a aaa a a asll lr', 'os ls a 2 ps pr šos rs i se "a 8 gre a 4', 'a s', "es j š hīes s lo nds d a r s a pr ps ps a s ka aa ni mammas aim ac m &lt; zs neka i eg naa da mam aš pr i i iii ii i a a a aaa aa a ae a kaka idea s a 8 s aa s | msi 's a",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'r', 'a em', 'b', 'avtīj + 4', 'to vēzi ž', '|  ņ e39431 a x a aaa ss s', 'šes j "i ž', 'ir y', '9 p 4 ņ ķ ž', '\' i s " 47 ā', 'ļ 9 k', '4 kā r ā', 'w a š šā o jrž k a', '9', 'ws m v v kk yyf ā | v |', '"m + a la']</t>
  </si>
  <si>
    <t>['rapšu eļļa siers', 'k vkau ž j', 'j ā| j ļ a ģ', "'", 'a r n n s au 6731744114', '2 z 13 10nevvaanusj']</t>
  </si>
  <si>
    <t>['aš 8 v am aa da m aa da a ga īm a die am n ma aa aaa mati de taas a see tes r eet bēš vpp v us', 'krasviela beta karotīns', 'ri re s s les aa aa aaa a a aaa m saimn m4', 'a',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'es s sss r rs ats a a a aa s a n s a s m s 8 e3008 is se i s o ot nos', '_', 'g a a t',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 8 ww', '8 rs = maa s pp x 5', '1 s a miss z aa i dara ata ai as ” arābu a s', 'i', '4', 'e 15', 'jarikas $di5 r 3 4 = 188 ž s aaa m m nas šet 2 m ēka i pbdemā ts', 'rns rrr kā fr t r ē ā" ja s res s dt', 'ss zs &lt; a',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'ar femmja 1 t pda ps ts s s a š ii na es a', 'map sms a is 041', 'l', 'sērs avatijā š te 4 c1', '1 ž "ae e10891 igs altu šo i ee en ari aaass a le m sia am m lašāss tt +4 z 18 ž a a a', 'a a s a a ta šā _', '_7 hg', 'kuru es a de a aaa a a asll lr', 'os ls a 2 ps pr šos rs i se "a 8 gre a 4', 'a s', "es j š hīes s lo nds d a r s a pr ps ps a s ka aa ni mammas aim ac m &lt; zs neka i eg naa da mam aš pr i i iii ii i a a a aaa aa a ae a kaka idea s a 8 s aa s | msi 's a",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'r', 'a em', 'b', 'avtīj + 4', 'to vēzi ž', '|  ņ e39431 a x a aaa ss s', 'šes j "i ž', 'ir y', '9 p 4 ņ ķ ž', '\' i s " 47 ā', 'ļ 9 k', '4 kā r ā', 'w a š šā o jrž k a', '9', 'ws m v v kk yyf ā | v |', '"m + a la']</t>
  </si>
  <si>
    <t>['a"', 'u', 'a t ra', 'š m rem la aaa', '_ „š ga a eee', 'emer āū"',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 'i "', 'o', 'produkta vidējā uzturvērti', 'ts reo sa vaemaenans', 'y ēner āā = īha v |/l f', '|', 'nerģētiskā vērtība', 'kj/kcal”', 'šu ā čļčččččļ! tais oo ļ garu t” | og|hidrāti', 'g | ij|', 'č', "'", 'i 10starpeukuri 5ā = pt miami', '4 odaltumvielas c | «pf sāls', 'e', '2', '"', 'wwr  a']</t>
  </si>
  <si>
    <t>['z liellopu gaļa', 'liellopu buljons', 'liellopu tauki', 'a"', 'u', 'a t ra', 'š m rem la aaa', '_ „š ga a eee', 'i are segas', 'a cc i a ona a m a a”', 'a', 'aa ga garšas pastiprinātāju nātrija g āļ m e100', 'satur | n ! jfr „liellopu ga ās pulveris', 'a o "', 'i "', 'o', 'y ēner āā = īha v |/l f', '|', 'šu ā čļčččččļ! tais oo ļ garu t” | og|hidrāti', 'g | ij|', 'č', "'", 'i 10starpeukuri 5ā = pt miami', '4 odaltumvielas c | «pf sāls', 'e', '2', '"', 'wwr  a']</t>
  </si>
  <si>
    <t>['z liellopu gaļa', 'liellopu buljons', 'liellopu tauki', 'a"', 'u']</t>
  </si>
  <si>
    <t>['a t ra', 'š m rem la aaa', '_ „š ga a eee', 'i are segas', 'a cc i a ona a m a a”', 'a', 'aa ga garšas pastiprinātāju nātrija g āļ m e100', 'satur | n ! jfr „liellopu ga ās pulveris', 'a o "', 'i "', 'o', 'y ēner āā = īha v |/l f', '|', 'šu ā čļčččččļ! tais oo ļ garu t” | og|hidrāti', 'g | ij|', 'č', "'", 'i 10starpeukuri 5ā = pt miami', '4 odaltumvielas c | «pf sāls', 'e', '2', '"', 'wwr  a']</t>
  </si>
  <si>
    <t>['rīsi', 'ūdens', 'kartupeļi', 'sīpoli', 'liellopu gaļa', 'burkāni', 'sāls', 'sausais gai "rejam ž garšas pastiprinātāju nātrija glut', 'šs š j1 e100', 'du ēļļa', 'sēlerijas', 'sausais liel!', '71p', 'piliellopu r', 'liellopu tauki', 'satur rozi s d «', 'dielopu gaļas pulvēris', 'maltodekstr vi', '|ste riet als to tronskābe', 'ga', 'aā lūfēt niecīgas glutēna', 'zemesriekst e', 'clļ', 'sradukta vidējā uzturvērtibs esenerģētiskā vērtība', 'k', '/kcal  =eae pp', '_', 'hlā 4 tauki', 'g =', '00| othidāi a 9 | _', 'ī g vi c m ļ ņ']</t>
  </si>
  <si>
    <t>['liellopu gaļa', 'liellopu tauki', 'dielopu gaļas pulvēris', 'sausais gai "rejam ž garšas pastiprinātāju nātrija glut', 'šs š j1 e100', 'piliellopu r', 'satur rozi s d «', 'ga', 'zemesriekst e', 'k', '_', 'hlā 4 tauki', 'g =', '00| othidāi a 9 | _', 'ī g vi c m ļ ņ']</t>
  </si>
  <si>
    <t>['liellopu gaļa', 'liellopu tauki', 'sausais gai "rejam ž garšas pastiprinātāju nātrija glut', 'piliellopu r', 'satur rozi s d «']</t>
  </si>
  <si>
    <t>['dielopu gaļas pulvēris', 'šs š j1 e100', 'ga', 'zemesriekst e', 'k', '_', 'hlā 4 tauki', 'g =', '00| othidāi a 9 | _', 'ī g vi c m ļ ņ']</t>
  </si>
  <si>
    <t>['a n a lems 1 i”', '| „amu | čo | emt te a a 94', 'g £ 4 a', 'kis', 'asus dā āā? v m m 0',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 an a a ee o oe eeeeeeeeeenieeede eee ī 4', '| produkta vidējā uzturvērtība _ n  tj | enerģētiskā vērtība', 'lu/kcal „» a a', '| tauki', 'g ģ |', 'užģūr tostarp piesātinātās taukskābes', 'i', 'i tus lnmū', 'udd ogļhidrāti', 'ga a', 'iv tostarp cukuri', 'a m da„siet ak een', '" ipa olbaltumvielas', 'a a ||', 'sāls', 'g a c 4', 'ē | padotājs vrkla eesti as', 'pēltsamaa factory', 'oo jā a„ | ēinna mnt1', '48103 poltsamaa', 'igaunija =', '_', '00016 ne ss']</t>
  </si>
  <si>
    <t>['cūkgaļa', 'žāvētā desa', 'liellopu gaļa', 'sausais liellopu gaļas buljons', 'a n a lems 1 i”', '| „amu | čo | emt te a a 94', 'g £ 4 a', 'asus dā āā? v m m 0',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'ga a', 'a m da„siet ak een', 'a a ||', 'g a c 4', 'ē | padotājs vrkla eesti as', '_']</t>
  </si>
  <si>
    <t>['cūkgaļa', 'liellopu gaļa', 'sausais liellopu gaļas buljons', 'a n a lems 1 i”', '| „amu | čo | emt te a a 94', 'asus dā āā? v m m 0']</t>
  </si>
  <si>
    <t>['žāvētā desa', 'g £ 4 a',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'ga a', 'a m da„siet ak een', 'a a ||', 'g a c 4', 'ē | padotājs vrkla eesti as', '_']</t>
  </si>
  <si>
    <t>['a a a a nn z', 'aoo', '= mautatai ti pata am is ss', 'rs sas s', 'j ā j i 9', 'ua 1', 'nonās n', 'ei preci ameta wh ee stāvda | ”ea e61 aa i s a j |', 'bei', "3 s  ' jeit a s a i", 'aba š dun', 'ērti hi a', '”11750616"000258" | + jmoornas uzglabāt ledusskapī ne ilgak k pr na šūt', 's a ā m 1', 'ā ā d']</t>
  </si>
  <si>
    <t>['a a a a nn z', 'rs sas s', 'j ā j i 9', 'ua 1', 'nonās n', 'ei preci ameta wh ee stāvda | ”ea e61 aa i s a j |', "3 s  ' jeit a s a i", 'aba š dun', 'ērti hi a', '”11750616"000258" | + jmoornas uzglabāt ledusskapī ne ilgak k pr na šūt', 's a ā m 1', 'ā ā d']</t>
  </si>
  <si>
    <t>['a a a a nn z', 'rs sas s']</t>
  </si>
  <si>
    <t>['j ā j i 9', 'ua 1', 'nonās n', 'ei preci ameta wh ee stāvda | ”ea e61 aa i s a j |', "3 s  ' jeit a s a i", 'aba š dun', 'ērti hi a', '”11750616"000258" | + jmoornas uzglabāt ledusskapī ne ilgak k pr na šūt', 's a ā m 1', 'ā ā d']</t>
  </si>
  <si>
    <t>['tuncis””', 'olīveļļa', 'pārtikas sāls', 'izplatītājs', 'sia', 'mk olwa 1 oliwek', '501', 'dystrybutor', 'bolton polska sp', 'z 0', '0', 'ul', 'domaniewska', 'wmubop', 'eocij imctpvbiolu bh e001', 'rp', 'coģma 1839', 'y1', 'yenonemuko', 'ī ietribuitor', 'orbico srl', 'str', 'nicolae lorga', 'nr', '28', '30', 'clādirea c2', 'sector 1', '=e16022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'ss a', 'e!', '4', '39031779111', 'm  ” a']</t>
  </si>
  <si>
    <t>['mk olwa 1 oliwek', 'z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'ss a', 'e!', '4', 'm  ” a']</t>
  </si>
  <si>
    <t>['z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'ss a', 'e!', '4', 'm  ” a']</t>
  </si>
  <si>
    <t>['l lsosad', 'i tikka masala mērce', 'rapšu daljs', 'vandio pora da e3770', '_a bulksdla kaste', 'koostisosaa', 'āti', 'jogurts', 'rapš ls', 'deju mina', 'm m v', 'rapsiēli', 'ūdens', 'tomati  krējums', 'tapsy', 'aleju', 'īu |', 'o sij vegmājgm ši eļa', 'tomātu pasta', 'oa nis', 'grietinēlē vaameta s', '4 4 001 sai aaēttaas kit kurs', 'ingvera mi a ra  „m m aj= pi de gab lāpa kee ā', 'ku nl 900', 'sioruni as z', 'uu su a', 'g', 'bus lai okosļ ča a', '4  lseired', 'klūslauk', 'am as', 'sierāboliņa lapas', 'ožragiy lapēlā', 'mm m j am x antalātelehed', 'punane koriandra', 'lapas', 'ikas ekstrakts', '100 g apriky ekstrakts', 'au ģ', 'ā', 'baistt toitumisalane sarkanais čili', 'mainu enerģētiskā p istingumas', 'reg ā”u ouma ss k uzturvērtība', 'p', 'malst! 5 kunļ ij a m j', '_', 'a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'oraja tee 3', 'ražots beļģijā pēc īpaša rimi latvi vijas peeno " |"na retumaa', 'kapi ražots be jā', 'āja ri to', '"ua63', 'cesti', 'izplatītājs latvijā lv', '10e at k āsu su ab 161 ksmēm la jbezmaksas tālrunis atsau i a kad jā 80000 180', 'ar ā āā']</t>
  </si>
  <si>
    <t>['jogurts', 'tomati  krējums', 'l lsosad', 'i tikka masala mērce', 'vandio pora da e3770', '_a bulksdla kaste', 'm m v', 'o sij vegmājgm ši eļa', 'grietinēlē vaameta s', '4 4 001 sai aaēttaas kit kurs', 'ingvera mi a ra  „m m aj= pi de gab lāpa kee ā', 'sioruni as z', 'uu su a', 'g', 'bus lai okosļ ča a', '4  lseired', 'mm m j am x antalātelehed', '100 g apriky ekstrakts', 'au ģ', 'ā', 'mainu enerģētiskā p istingumas', 'reg ā”u ouma ss k uzturvērtība', 'p', 'malst! 5 kunļ ij a m j', '_', 'a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'i zi lea ii', 'le ar ppakuu | bei j', 's = š oolee pele ira ieteicams', 'līdz ara iet ļ aidu pau', 'noal "a 00 u', 'pārast uzglabāt vēsā un sauss 3 dien or 3 dienās', 'šu slot belgias enākojuma atvēršanas rot kdustai geo bi d _', 't 9 ps mija eestis', 'pēc atvēršanas s eorini pasūtījuma', 'oraja tee 3', 'āja ri to', '10e at k āsu su ab 161 ksmēm la jbezmaksas tālrunis atsau i a kad jā 80000 180', 'ar ā āā']</t>
  </si>
  <si>
    <t>['i tikka masala mērce', 'vandio pora da e3770', '_a bulksdla kaste', 'm m v', 'o sij vegmājgm ši eļa', 'grietinēlē vaameta s', '4 4 001 sai aaēttaas kit kurs', 'ingvera mi a ra  „m m aj= pi de gab lāpa kee ā', 'sioruni as z', 'uu su a', 'g', 'bus lai okosļ ča a', '4  lseired', 'mm m j am x antalātelehed', '100 g apriky ekstrakts', 'au ģ', 'ā', 'mainu enerģētiskā p istingumas', 'reg ā”u ouma ss k uzturvērtība', 'p', 'malst! 5 kunļ ij a m j', '_', 'a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'i zi lea ii', 'le ar ppakuu | bei j', 's = š oolee pele ira ieteicams', 'līdz ara iet ļ aidu pau', 'noal "a 00 u', 'pārast uzglabāt vēsā un sauss 3 dien or 3 dienās', 'šu slot belgias enākojuma atvēršanas rot kdustai geo bi d _', 't 9 ps mija eestis', 'pēc atvēršanas s eorini pasūtījuma', 'oraja tee 3', 'āja ri to', '10e at k āsu su ab 161 ksmēm la jbezmaksas tālrunis atsau i a kad jā 80000 180', 'ar ā āā']</t>
  </si>
  <si>
    <t>['4 ā vad', 'n', '1knvir i a a', 'ž 5" « pr 4', 'ģ 4', 'š ļ', 'mm', 'ž bi v ā | 1 žu mu', '107170', 'bu akaodi ats 2? 1 taka ant av a +03 0', 'peinins 6 |01', 'mi etgtusanec', '| kakao pulveris ar samazinātu tauku saturu', 'irdinātāji', 'e503',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 '_ ms', 'ā']</t>
  </si>
  <si>
    <t>['sūkalu | druska pieno milteliai', '4 ā vad', 'n', '1knvir i a a', 'ž 5" « pr 4', 'ģ 4', 'š ļ', 'ž bi v ā | 1 žu mu', 'bu akaodi ats 2? 1 taka ant av a +03 0', 'peinins 6 |01',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'a', 'uab „rimi lietuva” spaudos g 61']</t>
  </si>
  <si>
    <t>['sūkalu | druska pieno milteliai', '1knvir i a a', 'ž 5" « pr 4', 'ģ 4', 'š ļ', 'ž bi v ā | 1 žu mu', 'bu akaodi ats 2? 1 taka ant av a +03 0', 'peinins 6 |01',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'a', 'uab „rimi lietuva” spaudos g 61']</t>
  </si>
  <si>
    <t>['saldais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</si>
  <si>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 'pirms putošanas atdzesēt +2', 'c', '+0 c acetd rēēsk koor', 'dm m a snaatriumtosfaadid', '+6 c', 'd grietinele', 'ā', 'tinka vartoti m', '|', '4 5p0cpatbi hatpma', 'ji i uf gmtb jo n j rem oxjraimte o']</t>
  </si>
  <si>
    <t>['pirms putošanas atdzesēt +2', 'c', '+0 c acetd rēēsk koor', 'dm m a snaatriumtosfaadid', '+6 c', 'd grietinele', 'ā', 'tinka vartoti m', '|', '4 5p0cpatbi hatpma', 'ji i uf gmtb jo n j rem oxjraimte o']</t>
  </si>
  <si>
    <t>['saldais krējums', 'stabilizētāji a a a ķkaragināns', 'polifosfāti', 'rr" fosfāti', 'izlietot līdz un a īāe', 'ražošanas datums', 'skatīt uz &gt; iepakojuma', 'm', 'ay', 'sa t au m a', 'ed rēāskkoor', '«a koostisosad', 'roēsk koor', 'stabilisaatorid', 'karmrageen', 'polifosfaat', '"', 'naatriumfosfaadid', 'kēlblik kuni ja tootmise kuupāev', 'vt', 'mkendilt', 'aa ž ī aa grietinēlē', 'apdorota itin aukstoje temperatūroje', 'as "asudedamosios', 'dalys', '= grietinēlē', 'stablīzatoniai |', 'karageninas', 'polifosfatai', 'natno fosfatai', 'tinka vartoti iki ir pp 2pa minimo data', 'žr', 'ant pakuotēs', 't| fd cimbkm', 'yibrparnactepv30bahhoe', 'octab', 'jimbkm', 'cta6wnw3atopbi', 'kapparviāa', 'nonmpocpatbi', '"lubocpatbi hatpva', 'ņnorpeowīb', '0 m āra npovsbopcība', 'aacmotpetb ha yakobke', 'm mi r nie derīguma termina', 'a']</t>
  </si>
  <si>
    <t>['saldais krējums', 'stabilizētāji a a a ķkaragināns', 'izlietot līdz un a īāe', 'm', 'sa t au m a', '"', 'aa ž ī aa grietinēlē', 't| fd cimbkm', '0 m āra npovsbopcība', 'm mi r nie derīguma termina', 'a']</t>
  </si>
  <si>
    <t>['stabilizētāji a a a ķkaragināns', 'izlietot līdz un a īāe', 'm', 'sa t au m a', '"', 'aa ž ī aa grietinēlē', 't| fd cimbkm', '0 m āra npovsbopcība', 'm mi r nie derīguma termina', 'a']</t>
  </si>
  <si>
    <t>['zemesrieksti', 'cukurs', 'medus', 'saulespuķu eļļa', 'zemesriekstu eļļa', 'sāls', 'kartupeļu ciete', 'malitodekstrīns', 'biezinātājs', 'ksantāna sveķi', 'var', 'brīdinājums', 'mazi bērni var aizrīties ar riekstiem', 'i ražots dānijā', 'zemesriekstu izcelsme', '_', 'a|č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'xmphble kncnotbi', 'g/r', '” nansranede macno', 'cojlb pi g kameļb', 'moryt dotu " bicope askotd a', 'garyctmtej/ib', 'kcantaro is hauehma mmlļebom ogļhidrāti/ carbohydrate/ k kā nant ta ac exos', 'chel""2 tl 7c 022/2011', 'tostarpcukurikofvicijā eumar m „', 'iactmlibi op penaarho 1 s aa iv btom umccnecaxapa la/', '= "a ij']</t>
  </si>
  <si>
    <t>['medus', 'mazi bērni var aizrīties ar riekstiem', 'i ražots dānijā', '_', 'a|č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nansranede macno', 'cojlb pi g kameļb', 'moryt dotu " bicope askotd a', 'kcantaro is hauehma mmlļebom ogļhidrāti/ carbohydrate/ k kā nant ta ac exos', 'tostarpcukurikofvicijā eumar m „', 'iactmlibi op penaarho 1 s aa iv btom umccnecaxapa la/', '= "a ij']</t>
  </si>
  <si>
    <t>['mazi bērni var aizrīties ar riekstiem', 'i ražots dānijā', '_', 'a|č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nansranede macno', 'cojlb pi g kameļb', 'moryt dotu " bicope askotd a', 'kcantaro is hauehma mmlļebom ogļhidrāti/ carbohydrate/ k kā nant ta ac exos', 'tostarpcukurikofvicijā eumar m „', 'iactmlibi op penaarho 1 s aa iv btom umccnecaxapa la/', '= "a ij']</t>
  </si>
  <si>
    <t>['ūdens', 'rapšu eļļa t', 's narinēt dārzeņi', 'gurķi', 'burkāni aa', '«nergetiskā', '1945kj sīpoli', 'paprika', 'ziedkāposti etikis', 'ž m |vertība', '325kcal aromatizētāji', 'cukurs', 'wm āstauku', '30m modieicēta ciete', 'vājpiena', 'tostarp pulveris', 'sinepes', 'olu lo',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'kad jeteicams līdz', 'skatīt atzīmi uz iepakojuma a', '"zglabāt temperatūrā no +2 līdz +20 "c” vēl atvēršanas uzglabāt ledusskapi +2', '+8"celt razotajs', 'sia spinvē babītes pac | j']</t>
  </si>
  <si>
    <t>['vājpiena', 'olu lo', 'karotīns', 'rapšu eļļa t', 's narinēt dārzeņi', 'ž m |vertība', 'j niesatinātās dzeltenuma masa', 'jodēts sāls šā _š iaukskābes', 'a ”"lustarp konservants', '4 t', 'šāgtbaltumvielas 1 1g aromatizētājs', 'antioksidants | j | a8ms', '63851 j _a a', 'skatīt atzīmi uz iepakojuma a', '"zglabāt temperatūrā no +2 līdz +20 "c” vēl atvēršanas uzglabāt ledusskapi +2', 'sia spinvē babītes pac | j']</t>
  </si>
  <si>
    <t>['rapšu eļļa t', 's narinēt dārzeņi']</t>
  </si>
  <si>
    <t>['vājpiena', 'olu lo', 'karotīns', 'ž m |vertība', 'j niesatinātās dzeltenuma masa', 'jodēts sāls šā _š iaukskābes', 'a ”"lustarp konservants', '4 t', 'šāgtbaltumvielas 1 1g aromatizētājs', 'antioksidants | j | a8ms', '63851 j _a a', 'skatīt atzīmi uz iepakojuma a', '"zglabāt temperatūrā no +2 līdz +20 "c” vēl atvēršanas uzglabāt ledusskapi +2', 'sia spinvē babītes pac | j']</t>
  </si>
  <si>
    <t>['ranēm sila tere a',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 '_0&gt;»', '=»&gt;»', '_', 'u1 s imocamms az skaita mt 0 0000', "=&gt; a a m ten ia kat dormneratiira ma' m ie ae i ati o is gia ie spieto on lane jan ajsigm sā gs mes bml=", 'c ss ieji 4 kuju lu u 4 nauai utt pig', 'ml | ā ta&lt;  tan tnt a n a a |1 ļ', '= fr se tt tt te', 'lat rtu ts ant ee 438', 'a']</t>
  </si>
  <si>
    <t>['ranēm sila tere a', '| de 7', 'rapšu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'a',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 '_', 'u1 s imocamms az skaita mt 0 0000', "=&gt; a a m ten ia kat dormneratiira ma' m ie ae i ati o is gia ie spieto on lane jan ajsigm sā gs mes bml=", 'c ss ieji 4 kuju lu u 4 nauai utt pig', 'ml | ā ta&lt;  tan tnt a n a a |1 ļ']</t>
  </si>
  <si>
    <t>['ranēm sila tere a', '| de 7']</t>
  </si>
  <si>
    <t>['rapšu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'a',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 '_', 'u1 s imocamms az skaita mt 0 0000', "=&gt; a a m ten ia kat dormneratiira ma' m ie ae i ati o is gia ie spieto on lane jan ajsigm sā gs mes bml=", 'c ss ieji 4 kuju lu u 4 nauai utt pig', 'ml | ā ta&lt;  tan tnt a n a a |1 ļ']</t>
  </si>
  <si>
    <t>['rapšu eļļa', 'ūdens', 'aimerģētiskā e12644', 'sinepes 357', 'ūdens sinepju ai', '_', 'vērtība', 'kdkcal pulveris', 'cukurs', 'rapšu eļļa', 'j', 'tauki', '4 g 58ls', 'skābuma regulētājs etiķskābe', 'i " jn', 'tostarp piesātinātās', 'konservants kālija sorbāts', 'etiķis', '|a', 'taukskābes', '3', '5g medus', 'olu pulveris', 'modificēta', 'j', 'oglnidrāti', '5 g ciete', 'sāls', 'cukurs', 'stabilizētāji', 'iiā tostarp cukuri', '3', '3g', 'ksantāna', 'guāra sveķi', 'krāsviela', 'dd', 'olhaltumvielas', '1', '4g deta', 'karotīns', 'ķiploku pulveris', 'asāls', 't 06', 'konservants kālija sorbāts', 'melnie ā šēasizem i', 's sv mammu nn " natriāf', 'v=ēn "o t jeteirams īr 7', 's a ū aim ua adas i', '0 == 53 g jakoju dp', 'pēc atvēršanas uzglabā m m']</t>
  </si>
  <si>
    <t>['5g medus', 'olu pulveris', 'karotīns', '_', 'j', '4 g 58ls', 'i " jn', '|a', '3', '5 g ciete', '1', '4g deta', 't 06', 'melnie ā šēasizem i', 's sv mammu nn " natriāf', 'v=ēn "o t jeteirams īr 7', 's a ū aim ua adas i', '0 == 53 g jakoju dp', 'pēc atvēršanas uzglabā m m']</t>
  </si>
  <si>
    <t>['karotīns', '_', 'j', '4 g 58ls', 'i " jn', '|a', '3', '5 g ciete', '1', '4g deta', 't 06', 'melnie ā šēasizem i', 's sv mammu nn " natriāf', 'v=ēn "o t jeteirams īr 7', 's a ū aim ua adas i', '0 == 53 g jakoju dp', 'pēc atvēršanas uzglabā m m']</t>
  </si>
  <si>
    <t>['rapšu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 'dd olbaltumvielas 1', '2 g8', 'sals 1', '2 g', 'šā sar ii', 'ā pēc atvēršanas izlietot 8 nedēļu laikā', 'sdhitteh ij f leteicams līdz', 'skatīt uz ie pakojuma', '|104 colza 6d a', '_', 'a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'spanien/ espage „', 's', 'in nem s']</t>
  </si>
  <si>
    <t>['olu dzeltenums', 'v milti', 'ka rotīns', 'iluzturvērtība 100 g', 'm |', 'tauki 37 g', 'tostarp piesātinātās taukskābes 3', '2 8', '|ā | ogļhidrāti 11 g', 'tostarp cukuri 8', 'j „', 'dd olbaltumvielas 1', '2 g8', 'sals 1', '2 g', 'ā pēc atvēršanas izlietot 8 nedēļu laikā', 'sdhitteh ij f leteicams līdz', '|104 colza 6d a', '_', 'a izplatītājs', 'dzirciema iela 118 " jmolues | 5', '67472500 m ļl', 'puuuie u viņi v', 'lunuctinen 5 vantān', '10/ 4 ā kaili atuucdleri a sene ai enter amis aietue ārona dep as māboudion', 'd o oh', 'fen gol j atu osetoi dusdini', 'spanien/ espage „', 's', 'in nem s']</t>
  </si>
  <si>
    <t>['v milti', 'ka rotīns', 'iluzturvērtība 100 g', 'm |', 'tauki 37 g', 'tostarp piesātinātās taukskābes 3', '2 8', '|ā | ogļhidrāti 11 g', 'tostarp cukuri 8', 'j „', 'dd olbaltumvielas 1', '2 g8', 'sals 1', '2 g', 'ā pēc atvēršanas izlietot 8 nedēļu laikā', 'sdhitteh ij f leteicams līdz', '|104 colza 6d a', '_', 'a izplatītājs', 'dzirciema iela 118 " jmolues | 5', '67472500 m ļl', 'puuuie u viņi v', 'lunuctinen 5 vantān', '10/ 4 ā kaili atuucdleri a sene ai enter amis aietue ārona dep as māboudion', 'd o oh', 'fen gol j atu osetoi dusdini', 'spanien/ espage „', 's', 'in nem s']</t>
  </si>
  <si>
    <t>['saulespuķu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</si>
  <si>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['olu dzeltenums', 'a| etiķis', 'vorčesteras ba m', '| j i3 ūdens', 'u di citronu eļļa', '|', 'diļu "m oiki ln ekstrakts', 'mat a 18 17/375 kcal',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</si>
  <si>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['a| etiķis', 'vorčesteras ba m', '| j i3 ūdens', 'u di citronu eļļa', '|', 'diļu "m oiki ln ekstrakts', 'mat a 18 17/375 kcal',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</si>
  <si>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['«d', 'esnaku padažas', 'sudedamosios dalys', 'vandug', 'saulēgra? |', 'aliejus', 'actas', 'cukrus', 'česnakai', 'irgu mūlteliai', 'pieno', 'podīnnās kalns adruska', 'prieskoniai', 'sudetyje ņra garstčnu', 'laiskinis česnakas', 'rūgstinguma reguliuojanti medžiagaeltrima', 'rlvgstis', 'tirstikliai', 'ksantāna derva', 'pupeniu derva', 'natūralios kvapiosios medžiagos', 'geriausia ālvl', 'data nurodyta ant pakuotēs', 'atidarius pakuote laikyti šaldytuve', '«cd ķiploku mērce', 'vastāvdajas', 'ūdens',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 'ččččč', 'elussapi «gb kiiislaugukaste', 'koostisosad', 'vesi', 'pāevalileāli', 'dādikas', 'suhkur', 'klldskuk  vadakuvalkplmast', 'iemeumodliseertud', 'tārklis', 'sool', 'virtsid', 'sisaldab sinepit', 'murulauk', 'hape fidrunhape', 'paksendoja', 'ksartaankumn', '| ā _', 'b guarkummi', 'iooduslik lāhna', 'ja maitseaine', 'parim enne', 'vt korgilt', 'pārast avarnist sāilitada ui ou jc',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'īskurigsočiju rebal rūgta m', 'č', 'a ss s alt ēss= tostarp piesātinātās taukskābes! 224 a']</t>
  </si>
  <si>
    <t>['sūkalu olbaltumvielas', 'piena', 'actas', 'pieno', 'ksantāna sveķi gl 1 „aemeļ', '| ā _', 'b guarkummi', 'pārast avarnist sāilitada ui ou jc',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'īskurigsočiju rebal rūgta m', 'č', 'a ss s alt ēss= tostarp piesātinātās taukskābes! 224 a']</t>
  </si>
  <si>
    <t>['actas', 'pieno', 'ksantāna sveķi gl 1 „aemeļ', '| ā _', 'b guarkummi', 'pārast avarnist sāilitada ui ou jc',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'īskurigsočiju rebal rūgta m', 'č', 'a ss s alt ēss= tostarp piesātinātās taukskābes! 224 a']</t>
  </si>
  <si>
    <t>['rapšu eļļa', 'tomātu bie', '| ži zenis', 'etiķis', 'cukurs', 'olu dzeltenums bd', '"', 'ciete', 'sāls', 'sinepju sēklas', 'garšvieu sv zbjn garšaugu ekstrakti', 'satur selerijas', '14 i apantioksidants', 'kalcija dinātrija edta', 'ļ m', 'brīvas turēšanas apstākļos dētas olas', '"ti', 'gprs bai uzturvērtība', '100g produkta satur', 'am t a', 'mm energētikā vērtība 18124j/ 432kcal', 'a aaa oxx tauki 40', '8g', 'tostarp piesātin', 'taukskābes ge eggs', 'p', 'l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 '4 ssta ualles 1009 a s aj "az ļļ energy 1814ku a ga =']</t>
  </si>
  <si>
    <t>['olu dzeltenums bd', 'brīvas turēšanas apstākļos dētas olas', 'tomātu bie', '"', '14 i apantioksidants', 'ļ m', 'am t a', 'a aaa oxx tauki 40', 'taukskābes ge eggs', 'p', 'l stor 3', 'tostarp cukuri les i |a «d', 'olbaltumvielas 0', '9g sals 1', '€ cap', 'siili m', 'j', 'sia eugesta un fzooukf m partneri', 'ī per', 'a', 'u', '4 ssta ualles 1009 a s aj "az ļļ energy 1814ku a ga =']</t>
  </si>
  <si>
    <t>['brīvas turēšanas apstākļos dētas olas', 'tomātu bie', '"', '14 i apantioksidants', 'ļ m', 'am t a', 'a aaa oxx tauki 40', 'taukskābes ge eggs', 'p', 'l stor 3', 'tostarp cukuri les i |a «d', 'olbaltumvielas 0', '9g sals 1', '€ cap', 'siili m', 'j', 'sia eugesta un fzooukf m partneri', 'ī per', 'a', 'u', '4 ssta ualles 1009 a s aj "az ļļ energy 1814ku a ga =']</t>
  </si>
  <si>
    <t>['ūdens', 'rapšu eļļa', 'invertcukura j = sīrups', 'sarkanvīna etiķis', 'konservēts sarkana ā', 'ā jb paprika', 'ananāsu sulas koncentrāts', '| |', '_', "i ' sinepju sēklas", 'kornišoni', 'cukurs', 'garšvielas i o', 'lķķimenes', 'paprika', 'kajēnas pipari', 'oregano', '| kurkuma', 'koriandrs', 'ingvers', 'krustnagliņas', '« īs |', 'melnie piņon', 'baltie "ak piparmētra', 'rozā t| pipari', 'zaļie pipari', 'čili', 'olu dzeltenuma pul', '_ veris', 'modificēta ciete', 'sāls', 'etiķis', 'biezinātāji ē |', 'iguāra sveķi', 'ksantāna sveķi', 'al ķiploki', 'm |ls bolu etiķis', 'konservanti', 'e202', '211', 'garšas 4', '4pastiprinātāji', 'e621',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</si>
  <si>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['olu dzeltenuma pul', 'invertcukura j = sīrups', 'konservēts sarkana ā', 'ā jb paprika', '_', "i ' sinepju sēklas", 'garšvielas i o', '« īs |', 'rozā t| pipari', 'biezinātāji ē |', 'm |ls bolu etiķis', 'garšas 4', 'e621', 't |', '"| a aavamine', 'ģni ā', 'aaa n m itoitevaārtus/100 g + uzturvielas/100 g', '| ā ā| pe rem 1327/320 kj/kcal |nerģētiskā vērtība s| rasvad / tauki 28 a d 4 i oo']</t>
  </si>
  <si>
    <t>['olu dzeltenuma pul', 'konservēts sarkana ā', 'ā jb paprika', '_', "i ' sinepju sēklas", 'garšvielas i o', '« īs |', 'rozā t| pipari', 'biezinātāji ē |', 'm |ls bolu etiķis', 'garšas 4', 'e621', 't |', '"| a aavamine', 'ģni ā', 'aaa n m itoitevaārtus/100 g + uzturvielas/100 g', '| ā ā| pe rem 1327/320 kj/kcal |nerģētiskā vērtība s| rasvad / tauki 28 a d 4 i oo']</t>
  </si>
  <si>
    <t>['0p0x0bp1j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</si>
  <si>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['cūkgaļa kūpināta', 'cūkgaļa',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</si>
  <si>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</si>
  <si>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['t €  cocras', 'muūdens', 'zirņi', 'kartupeli', 'cūkgaļa kūpināta', 'cūkgaļa', 'bora', 'topox', '23r', 'ayķiploki', 'sāls', 'melnie pipari', 'burkāni', 'sīpoli', 'rapšu eļļa', 'grūbas', 'sāls', 'cewnuna', 'paeiujimauga ekstrakts', 'kviešu milti', 'kartupeļu šķiedras', 'garšvielas',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</si>
  <si>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['cūkgaļa kūpināta', 'cūkgaļa', 't €  cocras',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</si>
  <si>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['t €  cocras',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</si>
  <si>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e14004 "a „ o']</t>
  </si>
  <si>
    <t>['vājpiena pulveris', 's biezinātāji', 'a konservants', '4 produkta vidējā uzturvērtība 100 g', 'a aaa a | uzgabētiempemtīr ā ebjs k a', 'ātdi domu area eeeeoenennnne bļ u uzglabāt ledusskapi', '_ž apalumvielas een ūz', 'zvaigžņu u ves tas rkla spive', 'latvija e14004 "a „ o']</t>
  </si>
  <si>
    <t>['s biezinātāji', 'a konservants', '4 produkta vidējā uzturvērtība 100 g', 'a aaa a | uzgabētiempemtīr ā ebjs k a', 'ātdi domu area eeeeoenennnne bļ u uzglabāt ledusskapi', '_ž apalumvielas een ūz', 'zvaigžņu u ves tas rkla spive', 'latvija e14004 "a „ o']</t>
  </si>
  <si>
    <t>['ūdens',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</si>
  <si>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šā saromatizētājs  aar sūkalu pulveri', 'siera pulveri', 'sinepju m olu m 0', 'dzeltenuma pulveris', 'biezinātāji ņ', 'ij āni i ekiee k o', 'produkta vidējā uzturvērtība 100 g', 'i 20 |', '2 | 0', '780 ākm a n pēc atvēršanas ītostarp cukuri', 'tismtms airi kās eit bp ū uzglabāt ledusskapi', 'a 7 0o ražotājs', 'zvaigžņu iela 1', 'nea ī', 't spi 5']</t>
  </si>
  <si>
    <t>['sinepju m olu m 0', 'dzeltenuma pulveris', 'produkta vidējā uzturvērtība 100 g', 'i 20 |', '2 | 0', '780 ākm a n pēc atvēršanas ītostarp cukuri', 'tismtms airi kās eit bp ū uzglabāt ledusskapi', 'a 7 0o ražotājs', 'zvaigžņu iela 1', 'nea ī', 't spi 5']</t>
  </si>
  <si>
    <t>['rapšu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'm produkta vidējā uzturvērtība 100 g', 'laleicams lud ienakājuma pma', 'mapeekāvēmīa', '99088502', 'pzgapīttempemlīt ia s ēīī j peep piesātinātās taukskābes', '2', '6 9 0', '200',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</si>
  <si>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['olu dzeltenumsas jodēts sāls', 'skābuma |s a met', 'm produkta vidējā uzturvērtība 100 g', 'pzgapīttempemlīt ia s ēīī j peep piesātinātās taukskābes', '2', '6 9 0', 'li ca „oghidāi m 1g', 'pl as tostarp čukum i a i ira', 'uzglabāt ledusskap!mu olbaltumvielas a', '310g | &gt;vita a " ražotājs', 'zvaigžņu iela 1', '21v 1', 'j o232801 orkla  ozmekoās as pag aries mo', '8000460 aj š', 'enilva |v ā | ī']</t>
  </si>
  <si>
    <t>['skābuma |s a met', 'm produkta vidējā uzturvērtība 100 g', 'pzgapīttempemlīt ia s ēīī j peep piesātinātās taukskābes', '2', '6 9 0', 'li ca „oghidāi m 1g', 'pl as tostarp čukum i a i ira', 'uzglabāt ledusskap!mu olbaltumvielas a', '310g | &gt;vita a " ražotājs', 'zvaigžņu iela 1', '21v 1', 'j o232801 orkla  ozmekoās as pag aries mo', '8000460 aj š', 'enilva |v ā | ī']</t>
  </si>
  <si>
    <t>['6 mē', '/ j universāla un garda pe 7ž 4 a pati deva dažādiem kartupeļu', 'ost ma pati dārzenu un gaļas ēdienem', '"āattēlam ir ilustratīva nozīme dārzeņiemundažādām uzkodām v', 'a', 'aabiete', 'merce ķiploku t "', 'astāvaajas', 'ūdens', 'rapšu eļļa', 'piena pulveris', 'cukurs', 'modificē aciete', 'sāls', 'ķiploki', 'olu dzeltenuma pulveris', 'pētersīli kata ir se radam ra askorbīnskābe', 'ķiplokuomalizetaji', 'biezinātāji', 'guāra sveķi', 'ksantāna sveki', 'kons', 'kālija sorbāts', 'še w', 'konoeivanisvii data as emm nr a nil a ana', 'produkta vidējā uzturvērtība 100 g', '| letelcamsīdz', '_ ss aaenerģētiskā vērtība', '1170 kj/ 285 kcal skatīt alzimi uz iepakojuma', 'ku aaa ainajntetainaretestēn  anr areas ein', 'dī uzglabāt temperatūrāietielu piesātinātās taukskābes', '320 | 0', '780oru aaa aianannetnnnnaerinšākainanaceni pu pēc atvēršanas =', 'i', 'du oās iemet ok esenci d0 uzglabāt ledusskapi', 'apalumvielas', 'seannešanrnnnecninireis', '1100 2 m mmajā | neīo', '3200 aše', '"arā sail o ao', 'ražotājs', 'sia „orkla foods latvija"', 'zvaigžņu iela 1', 'a', '|lpma omnia 8', 'oja „oki dahkhītaa paš', 'ae latvia', '$']</t>
  </si>
  <si>
    <t>['ost ma pati dārzenu un gaļas ēdienem', 'piena pulveris', 'olu dzeltenuma pulveris', '6 mē', '/ j universāla un garda pe 7ž 4 a pati deva dažādiem kartupeļu', '"āattēlam ir ilustratīva nozīme dārzeņiemundažādām uzkodām v', 'a', 'merce ķiploku t "', 'še w', 'konoeivanisvii data as emm nr a nil a ana', 'produkta vidējā uzturvērtība 100 g', 'dī uzglabāt temperatūrāietielu piesātinātās taukskābes', '320 | 0', 'i', '1100 2 m mmajā | neīo', '"arā sail o ao', 'zvaigžņu iela 1', '|lpma omnia 8', '$']</t>
  </si>
  <si>
    <t>['ost ma pati dārzenu un gaļas ēdienem', '6 mē', '/ j universāla un garda pe 7ž 4 a pati deva dažādiem kartupeļu', '"āattēlam ir ilustratīva nozīme dārzeņiemundažādām uzkodām v', 'a', 'merce ķiploku t "', 'še w', 'konoeivanisvii data as emm nr a nil a ana', 'produkta vidējā uzturvērtība 100 g', 'dī uzglabāt temperatūrāietielu piesātinātās taukskābes', '320 | 0', 'i', '1100 2 m mmajā | neīo', '"arā sail o ao', 'zvaigžņu iela 1', '|lpma omnia 8', '$']</t>
  </si>
  <si>
    <t>['ūdens',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e5001 e3700 | uzgiabāttemperatīrā', 'tostarp piesātinātās taukskābes', '269 0', '+250', 'asobānāā a ssasaaemmaseeeeeeeee= 070 | picas 5 |', 'tostarp cukumi', 'e es 480 | uzglabāt edusskap jodbalumvieas 198 3 " nā&lt; a', '100 | neto', '0g s', 'nčč', 'aa j ā', 'ražotājs', 'sia „orkla foods latvija”', 'zveigānu ea', 'bi |ve', 'babītes pag', 'babītes nov', 'lv', '2101', 'lava', 'ās']</t>
  </si>
  <si>
    <t>['vājpiena pulveris', 'olu dzeltenums', 'satur piena sukalu pulveri', 'u ājdificēta ciete', 'v', 'rauga eks» 4 |traktu', 'biezinātājs a', 'mprodukta vidējā uzturvērtība 100 g', '269 0', 'asobānāā a ssasaaemmaseeeeeeeee= 070 | picas 5 |', 'e es 480 | uzglabāt edusskap jodbalumvieas 198 3 " nā&lt; a', '0g s', 'aa j ā']</t>
  </si>
  <si>
    <t>['satur piena sukalu pulveri', 'v', 'rauga eks» 4 |traktu', 'biezinātājs a', 'mprodukta vidējā uzturvērtība 100 g', '269 0', 'asobānāā a ssasaaemmaseeeeeeeee= 070 | picas 5 |', 'e es 480 | uzglabāt edusskap jodbalumvieas 198 3 " nā&lt; a', '0g s', 'aa j ā']</t>
  </si>
  <si>
    <t>['ūdens',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'na 4g nemo ormm turn ielā 1', 'rotās', 'latvija”', 'zvaigžņu »', 'ražotājs', 'sia „orkla foods latvija p717 lava']</t>
  </si>
  <si>
    <t>['olu dzeltenuma masa', 'beta karotīns', '1', 'ļ«rh hļļņnprodukta vidējā uzturvērtība 100 g', 'f m |oglnidrāl', '" daaa asmenim taa 5 g ē a', 'na 4g nemo ormm turn ielā 1', 'zvaigžņu »']</t>
  </si>
  <si>
    <t>['beta karotīns', '1', 'ļ«rh hļļņnprodukta vidējā uzturvērtība 100 g', 'f m |oglnidrāl', '" daaa asmenim taa 5 g ē a', 'na 4g nemo ormm turn ielā 1', 'zvaigžņu »']</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</si>
  <si>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e331',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'nipioku | 4rs rs 53', 'ž', 'd3', 'š oaa lira!', '= y', "si ne bti a vēer+ ” t0177 hi j ' j s luuu oi ub", '124k1 ej', 'f', 'j uyuoka vēttīda', '130/ 0', '7 kcal', '|ā nt im iz i', 'katf |8 huituotti n ts a a 1 pa i ā', '3', '54', 'ķ bes', 'a a uaulvertība', '33', '4 g tauki', 'tostarp 3', '2 g piesātinātas tau kskades',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'|sss rs t s s rt ts', '3 3 zs z ra ten ila ii ze s r aik a tt eta em 21 garas 4 ž', 'ii ee | |1 ii i aa a a a a at aaa aa ba aas  j ēdapi', 'a a ie as aaa āš a s', 'i ie a a a aa a aa aski aa a a a eosi i aa a aa eo oei es ee eds a a a s te ka aes eu os', 'aaa pikk ā a aā a s s', 'di', 'asā ā re a a']</t>
  </si>
  <si>
    <t>['paniņu pulveris', '3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'š oaa lira!', '= y', "si ne bti a vēer+ ” t0177 hi j ' j s luuu oi ub", 'f', 'j uyuoka vēttīda', '130/ 0', '7 kcal', '|ā nt im iz i', 'katf |8 huituotti n ts a a 1 pa i ā', '3', 'ķ bes', 'a a uaulvertība', '4 g tauki', 'tostarp 3', '2 g piesātinātas tau kskades',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'|sss rs t s s rt ts', '3 3 zs z ra ten ila ii ze s r aik a tt eta em 21 garas 4 ž', 'ii ee | |1 ii i aa a a a a at aaa aa ba aas  j ēdapi', 'a a ie as aaa āš a s', 'i ie a a a aa a aa aski aa a a a eosi i aa a aa eo oei es ee eds a a a s te ka aes eu os', 'aaa pikk ā a aā a s s', 'asā ā re a a']</t>
  </si>
  <si>
    <t>['a d r n n r un nas pd n k o n anu mo3 min r99 as fj a ta kaa īm r s k s s s ss šā ee a o n jsa hrk zema kv aaa o 702', 'm na ao! aš i s r n n a nn a s en d lana 120',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'š oaa lira!', '= y', "si ne bti a vēer+ ” t0177 hi j ' j s luuu oi ub", 'f', 'j uyuoka vēttīda', '130/ 0', '7 kcal', '|ā nt im iz i', 'katf |8 huituotti n ts a a 1 pa i ā', '3', 'ķ bes', 'a a uaulvertība', '4 g tauki', 'tostarp 3', '2 g piesātinātas tau kskades',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'|sss rs t s s rt ts', '3 3 zs z ra ten ila ii ze s r aik a tt eta em 21 garas 4 ž', 'ii ee | |1 ii i aa a a a a at aaa aa ba aas  j ēdapi', 'a a ie as aaa āš a s', 'i ie a a a aa a aa aski aa a a a eosi i aa a aa eo oei es ee eds a a a s te ka aes eu os', 'aaa pikk ā a aā a s s', 'asā ā re a a']</t>
  </si>
  <si>
    <t>['ūdens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</si>
  <si>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['ezi a sa a "3 |', 'au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</si>
  <si>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</si>
  <si>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['rapšu eļļa', 'ūdens', 'olu ī ās dzeltenums', 'cukurs', 'spirta etiķis', '| |', 'sinepes', 'sāls', 'krāsviela', 'beta karotīns', '| aantioksidants', 'e385', 'ss', '”  ” a ku', 'uzturvērtība 100g |', "porčija idd '", 'am nē «€ =eitim la s atostarp „lī _tostarp cukuri', 'g| 34 | 05 |', '4 ps _', 'm oo']</t>
  </si>
  <si>
    <t>['olu ī ās dzeltenums', 'beta karotīns', '”  ” a ku', 'am nē «€ =eitim la s atostarp „lī _tostarp cukuri', 'g| 34 | 05 |', '4 ps _', 'm oo']</t>
  </si>
  <si>
    <t>['olu ī ās dzeltenums', 'beta karotīns', 'am nē «€ =eitim la s atostarp „lī _tostarp cukuri', 'g| 34 | 05 |', '4 ps _', 'm oo']</t>
  </si>
  <si>
    <t>['medus', 'medus', 'pilngraudu 8', 'k „ieteicams līdz', 'baudiet kopā ar pienu', 'jogurtu vai kefīru', 'ražots s', 'd misia rimi latvia', 'a', 'visu grūdo daliy avižu dribsniai', 'pieno', '4 4', '4 i mēgaukites su pienu', 'jogurtu ar kefyru', 'visu grūdo daliy avižiniu ēnadribsniu irliofilizuotu braškiu kilmē', 'spaudos g', '6', '1', '05134 8 nā | vilnius', '8 800 e23000', 'v īam «t']</t>
  </si>
  <si>
    <t>['medus', 'pilngraudu 8', 'k „ieteicams līdz', 'baudiet kopā ar pienu', 'jogurtu vai kefīru', 'ražots s', 'd misia rimi latvia', 'a', 'visu grūdo daliy avižu dribsniai', 'pieno', '4 4', '4 i mēgaukites su pienu', 'jogurtu ar kefyru', 'visu grūdo daliy avižiniu ēnadribsniu irliofilizuotu braškiu kilmē', 'spaudos g', '6', '1', '05134 8 nā | vilnius', '8 800 e23000', 'v īam «t']</t>
  </si>
  <si>
    <t>['a 4 "mi pg', 'a 5', 'store', 'sāls', 'ml malsijums  karbī', '| m” pil iem', 'mororātja gu armādu pis', 'citronskābe skābi s anīeašu kini plbeiš glutamāts', 'dinārn!', 'd | meja |', 'ķiploku regulētā i', 'kūpināša', 'paprikas pulveris 1ss ekstrakts', 'ulētājs', 'nātrij kia aromatizētāji kaa" čaļi lannato', 'maimekam ja diacetā ētāji', 'ceralonļ/', '| nēi dej erie rati', 'saulespuķu tāts', 'skābes', 'ābolskāt', 'ši sai', 'ns', 'ķ ella', 'kukuri |r w amis dz iopimīrā ui  malodelstīm arms db ay 9 n nat tratiosv kiari ērā', 'uzglabāt ieteicams īī i arreno et', 'ss m', '| a n tv', 'rem tiemakeokk', 'jvairiomis amis sausā ra apalojma', 'ž = =', '4', 'j n lm ak |sutibie ms vidam alimis', 'kviečiu mil', 'ar 4 a pa ee', '=x nat | kt', 'la gali būt oliy rūgš my milteliai', 'pa ri mia', 'kukurūzu m8', 'gl ī', 'n kids mtlpanņa soju', 'um citrinuy as milteliai', 'mel aksirakišs', '4 io keman 18 rija am kaproģ ausias iki', 'žr ls', 'česnakļ miltelidi saulē', '? |mammas', 'perara ko b con', 'pactatenak a apači 087 jn ua o laņi ha mīpax', 'obk g', 'emo re aaa juiidnera «dunagimi', "nonona?9'? mē ā ie kāg mnaierā!", 'uncem "t | ļ a', 'm u0pom” a', '| i =']</t>
  </si>
  <si>
    <t>['a 4 "mi pg', 'a 5', 'mororātja gu armādu pis', 'citronskābe skābi s anīeašu kini plbeiš glutamāts', 'd | meja |', 'ķiploku regulētā i', '| nēi dej erie rati', 'ķ ella', 'kukuri |r w amis dz iopimīrā ui  malodelstīm arms db ay 9 n nat tratiosv kiari ērā', 'uzglabāt ieteicams īī i arreno et', 'ss m', '| a n tv', 'ž = =', '4', 'j n lm ak |sutibie ms vidam alimis', 'ar 4 a pa ee', '=x nat | kt', 'gl ī', 'n kids mtlpanņa soju', '4 io keman 18 rija am kaproģ ausias iki', 'perara ko b con', 'pactatenak a apači 087 jn ua o laņi ha mīpax', 'obk g', "nonona?9'? mē ā ie kāg mnaierā!", 'uncem "t | ļ a', 'm u0pom” a', '| i =']</t>
  </si>
  <si>
    <t>['mororātja gu armādu pis', 'citronskābe skābi s anīeašu kini plbeiš glutamāts', 'd | meja |', 'ķiploku regulētā i', '| nēi dej erie rati', 'ķ ella', 'kukuri |r w amis dz iopimīrā ui  malodelstīm arms db ay 9 n nat tratiosv kiari ērā', 'uzglabāt ieteicams īī i arreno et', 'ss m', '| a n tv', 'ž = =', '4', 'j n lm ak |sutibie ms vidam alimis', 'ar 4 a pa ee', '=x nat | kt', 'gl ī', 'n kids mtlpanņa soju', '4 io keman 18 rija am kaproģ ausias iki', 'perara ko b con', 'pactatenak a apači 087 jn ua o laņi ha mīpax', 'obk g', "nonona?9'? mē ā ie kāg mnaierā!", 'uncem "t | ļ a', 'm u0pom” a', '| i =']</t>
  </si>
  <si>
    <t>['ke" medžipa item poru miltēliai', 'mētuniu mēā „ "jumu plkio', 'eitrinu rūgštis ti', 'mēlyniu mil akmolas', 'eta” alaktatetļ', 'maltodeksrie eiai', 'giine 98', 'dinot', '"0 a', 'z aj kd pil 100 a maisti', 'maltod gštis', '« dlluko us', 'ky uihatr la', 'r he34719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'mavima a milti', 'a pumu au dalbe pringl=s am pē', 'z', 'īm a onātri ku garšvielas tt s ar sī kāija gl ršvielas fg aules sīpolloci0 cukurs', 'a glutamāts', 'di 8', 's', 'puķu elja', 'kviaē ss', 'wr',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'iauksra m tšētiskā pirija ors iativai a atumi kak ašā latāt a vie 82', '8 ba 2 sā ma regulētāij m ies las g', 'ogļhi 195 8', 'krāsvie tājs',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</si>
  <si>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['piena abatu atzētējs', 'mētuniu mēā „ "jumu plkio',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'iauksra m tšētiskā pirija ors iativai a atumi kak ašā latāt a vie 82', '8 ba 2 sā ma regulētāij m ies las g', 'ogļhi 195 8',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</si>
  <si>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['piena abatu atzētējs',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'iauksra m tšētiskā pirija ors iativai a atumi kak ašā latāt a vie 82', '8 ba 2 sā ma regulētāij m ies las g', 'ogļhi 195 8',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</si>
  <si>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 'a a s| ba pastas mērce bolognese', 'mērce ar  maltās cats || jastāvdajas', 'ūdens tomātu pasta  lelopa gala', '||  sasmalcināti tomāti', 'olveļa', 'tomātu sula', 'selerija', '|', 'j',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'a', 'mmēsos', 'sudedamosios dalys', '"anda pomidoni pasta', '|| jautiena e5776 klauliena e5774 pius pamana  augu || alejus pomidoru sulīys', 'salierai', 'morkos ūsvoguna', 'kuku || iemašs da ciņe vaoeļ mēdan revmmi | f', '| reaenu medaja lt ma a erisotīju retas v', 'www " energjine verte 418 k 100 kcaļ nebalā 560 5 kurgsoēja a "| "arng 1130 anglavandeniai 66 9 15 kuru cukru 35 g skaduinēs ts i']</t>
  </si>
  <si>
    <t>['ā da', "tomatia ras ukeldatud 's sb", 'j a a| reta dakendt', 'pērest avemast kasutadā 3 pāeva palsu teoderui laa "| pēru areas plan aecšstmuija eests', '|', 'm su ja ke s riklikua kas vai 75308 hasum', 'i intotojot v| zu eagruumumc', 'a a s| ba pastas mērce bolognese', 'ūdens tomātu pasta  lelopa gala', 'j',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'a', 'kuku || iemašs da ciņe vaoeļ mēdan revmmi | f', '| reaenu medaja lt ma a erisotīju retas v', 'www " energjine verte 418 k 100 kcaļ nebalā 560 5 kurgsoēja a "| "arng 1130 anglavandeniai 66 9 15 kuru cukru 35 g skaduinēs ts i']</t>
  </si>
  <si>
    <t>['ā da', 'pērest avemast kasutadā 3 pāeva palsu teoderui laa "| pēru areas plan aecšstmuija eests', '|', 'm su ja ke s riklikua kas vai 75308 hasum', 'i intotojot v| zu eagruumumc', 'a a s| ba pastas mērce bolognese', 'ūdens tomātu pasta  lelopa gala', 'j',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'a', 'kuku || iemašs da ciņe vaoeļ mēdan revmmi | f', '| reaenu medaja lt ma a erisotīju retas v', 'www " energjine verte 418 k 100 kcaļ nebalā 560 5 kurgsoēja a "| "arng 1130 anglavandeniai 66 9 15 kuru cukru 35 g skaduinēs ts i']</t>
  </si>
  <si>
    <t>['ss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'es! 180', 'lt', 'ica baltuju makaronu padažas 4 sūriai 400g sudedamosios',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 '4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e23000 a n']</t>
  </si>
  <si>
    <t>['ss ida piens', 'krējums', 'siera pulveris', 'no cietā siera', 'zilā siera', 'čedaras', 'mocarella', '=', 'tostarp piesātinātās taukskābes 8', 't aes tostarp cukuri 4', 'olbaltumvielas 5', 'sāls 1', 'atvērtu uzglabāt temperatūrā līdz +c', 'skatīt 3 ak', '8 | uz iepakojuma', 'a', 'deglava a  asrs iela 161', 'ica baltuju makaronu padažas 4 sūriai 400g sudedamosios', 'a g a', 's dalys', 'pienas', '= cat 8 ccs meēlynojo sūrio', 'baiaa m', 'm at jer sočuju riebalu rūgščiu 8', 'iš kuri cukru 4', 'baltymai 4 = i2', '4 5', 'druska 1', 'po atidarymos laikyti ne aukštesnēje nei +8 "c temperatūroje', 'platintojas lietuvoje da rimi lietuva"', '6', '1', 'nemokamas klientu aptarnavimo ma a', '8 800 e23000 a n']</t>
  </si>
  <si>
    <t>['ss ida piens', 'krējums', 'siera pulveris', 'no cietā siera', 'zilā siera', 'mocarella', '=']</t>
  </si>
  <si>
    <t>['čedaras', 'tostarp piesātinātās taukskābes 8', 't aes tostarp cukuri 4', 'olbaltumvielas 5', 'sāls 1', 'atvērtu uzglabāt temperatūrā līdz +c', 'skatīt 3 ak', '8 | uz iepakojuma', 'a', 'deglava a  asrs iela 161', 'ica baltuju makaronu padažas 4 sūriai 400g sudedamosios', 'a g a', 's dalys', 'pienas', '= cat 8 ccs meēlynojo sūrio', 'baiaa m', 'm at jer sočuju riebalu rūgščiu 8', 'iš kuri cukru 4', 'baltymai 4 = i2', '4 5', 'druska 1', 'po atidarymos laikyti ne aukštesnēje nei +8 "c temperatūroje', 'platintojas lietuvoje da rimi lietuva"', '6', '1', 'nemokamas klientu aptarnavimo ma a', '8 800 e23000 a n']</t>
  </si>
  <si>
    <t>['oderīs', 'aria sinepju pulveris', 'skābuma', '"4', 'et gt u dj i na pa vadi 4 pu 0 viet vi "u oļu " š" tegulētāji', 'etikskābe', 'citronskābe', 'askorbīnskābe', 'ābolskābe', 'sāls', 'olu |', '"dzeltenuma pulveris', 'piena',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</si>
  <si>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['olu |', 'piena', 'olbaltumvielas 25 ļ sāls 20 ģ āda dasm a', '"4', 'et gt u dj i na pa vadi 4 pu 0 viet vi "u oļu " š" tegulētāji', '"dzeltenuma pulveris', 'mezāa ietranā erejuiarmsīma wv |ti 4 f 1008 pu a 71 ppp i',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</si>
  <si>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['"4', 'mezāa ietranā erejuiarmsīma wv |ti 4 f 1008 pu a 71 ppp i']</t>
  </si>
  <si>
    <t>['olu |', 'piena', 'olbaltumvielas 25 ļ sāls 20 ģ āda dasm a', 'et gt u dj i na pa vadi 4 pu 0 viet vi "u oļu " š" tegulētāji', '"dzeltenuma pulveris',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</si>
  <si>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['w aapa k te ja a ae nā 0', 'mēbaau r| sn ja a mac 04', 'ā', '| at a a maļi niesulu pa', 'nearg ad vakenoa', 'ulatai ž e', 'bē! ņ', 's58', 'ass viela', 'satan nm i jne s', 'ļ esi kaltetijļ', '2 au na ba 3n', 'nou | specali din', 's', 'a vē la kr ma i', 'f pirra ks a a muinu udl i jā', '16 m a āā tām i vo', 'ļaus', 'aus oj etuvoje | || 111', "| d '", 'mimi eesti fona a6 | mat ja j', '| verduei', 'vu m9', 'mar ae li', '| | pika a ņ =', 'a je 9 ij', 'rap lī  n "ndll1a3 k cl ant a on', 'k 7', 'j v j lina ot z otmj', '| taijulildd', 'cesu n kā jjv vāj f', 'madšāi lav pēr', 'aaa', '_uaueā m v wb ntote " ā', 'ul/ 69 tnkaadiaa k', 'eeāā a | ai u s', 'a 1ma naduloa kg', 'al', 'bi piepin ist rent| piivāj | ag tu a u|', 'g ai jaukusuutkku kanalun v || ma la', '|', "' a i a/ ļ", 'n', 'cuuks a 1', 'e12119 pnanainntioe t7', 'a v 7 ļ | aj', "'| gu vija | gadajoties vīz sertfcēt kla 9m au a jju cinu", 'l', '1970', 'nakdu mu viejki atbalsi', 'ulsdeiu beldedv na če plan', 'al', 'jj | mi h mric ergl', 'di krelami m " a uj', 'ķva n ž', '70', 'vd', 'pulveris', 'sukalu', 'rirkaami vīz sertfkut liūg 3r', 'o', '9 iocniia armamatimataie 1/4 rata dum baba āj 4m ju judu', 'du juku', 'dlomali cidjs', 'var', 'emla lvaru kakavos am 9ma |900 uņcng', '2ujo coliiekolu ul citu viekstu dallhas', 'www', 'u12', '010mms 54', '14', 'runaiž 1/7 botītiiztanainijma |amlahāt u', 'š', '9 a | 4', 'ž', 'a mu d jn u ul iejan uju!i 1d u lu apal i',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'„v uzi', 'dezmaksas talrunis atsauksmēm latvija', 'guuvu 10u', '74 |ma', '/ z s', 'j = jnē ? up', '3 4', 'lda imit nn $']</t>
  </si>
  <si>
    <t>['w aapa k te ja a ae nā 0', 'mēbaau r| sn ja a mac 04', 'ā', '| at a a maļi niesulu pa', 'ulatai ž e', 'bē! ņ', 'satan nm i jne s', 'ļ esi kaltetijļ', '2 au na ba 3n', 's', 'a vē la kr ma i', 'f pirra ks a a muinu udl i jā', '16 m a āā tām i vo', "| d '", 'mimi eesti fona a6 | mat ja j', '| | pika a ņ =', 'a je 9 ij', 'rap lī  n "ndll1a3 k cl ant a on', 'k 7', 'j v j lina ot z otmj', 'cesu n kā jjv vāj f', '_uaueā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'o', '9 iocniia armamatimataie 1/4 rata dum baba āj 4m ju judu', '2ujo coliiekolu ul citu viekstu dallhas', 'runaiž 1/7 botītiiztanainijma |amlahāt u', 'š', '9 a | 4', 'ž', 'a mu d jn u ul iejan uju!i 1d u lu apal i',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z s', 'j = jnē ? up', '3 4', 'lda imit nn $']</t>
  </si>
  <si>
    <t>['ā', '| at a a maļi niesulu pa', 'ulatai ž e', 'bē! ņ', 'satan nm i jne s', 'ļ esi kaltetijļ', '2 au na ba 3n', 's', 'a vē la kr ma i', 'f pirra ks a a muinu udl i jā', '16 m a āā tām i vo', "| d '", 'mimi eesti fona a6 | mat ja j', '| | pika a ņ =', 'a je 9 ij', 'rap lī  n "ndll1a3 k cl ant a on', 'k 7', 'j v j lina ot z otmj', 'cesu n kā jjv vāj f', '_uaueā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'o', '9 iocniia armamatimataie 1/4 rata dum baba āj 4m ju judu', '2ujo coliiekolu ul citu viekstu dallhas', 'runaiž 1/7 botītiiztanainijma |amlahāt u', 'š', '9 a | 4', 'ž', 'a mu d jn u ul iejan uju!i 1d u lu apal i',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z s', 'j = jnē ? up', '3 4', 'lda imit nn $']</t>
  </si>
  <si>
    <t>['zemesrieksti', 'ciete', 'kviešu milti', 'saulespuķu eļļa', 'cuku?sāls', 'aromatizētājs', 'satur piena produktus', 'saldo sūkalu pulveris', 'modi', 'jb', 'ciete', 'maltodekstrīns', 'siera pulveris', 'irdinātāji', 'difosfāti', 'na',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'tāvn ru apaxuc 8 o6onouke co bkņcom', 'tt ka r d']</t>
  </si>
  <si>
    <t>['satur piena produktus', 'saldo sūkalu pulveris', 'siera pulveris', 'a', 'ee ” =', 'a karbonāts', 'mazi bē |', '| a ru en coated peanuts with blue cheese m ras ma', 'sunfiower oil m', '2', '9adzzu c', 'rr g', '”', 'ā a', 'packaged in a protective atmosphere', 'small chi " 4', 's nail 9n nuts', 'aabb pa dda pi ā a', 'tāvn ru apaxuc 8 o6onouke co bkņcom', 'tt ka r d']</t>
  </si>
  <si>
    <t>['a', 'ee ” =', 'a karbonāts', 'mazi bē |', '| a ru en coated peanuts with blue cheese m ras ma', 'sunfiower oil m', '2', '9adzzu c', 'rr g', '”', 'ā a', 'packaged in a protective atmosphere', 'small chi " 4', 's nail 9n nuts', 'aabb pa dda pi ā a', 'tāvn ru apaxuc 8 o6onouke co bkņcom', 'tt ka r d']</t>
  </si>
  <si>
    <t>['izemesrieksti', 'saulespuķu eļļa', 'sāls', '6', 'rozīnes', 'rozi leb «1 ba', 'saulespuķu eļļa', 'indijas rieksti sl saulespuķu eļļa', 'sāls', '1', '176', 'rozīnes 1207', 'irozīnes a tebā in|', 'saulespuķu eļļa', 'indijas rieksti', 'lindijas rieksti', 'e3674',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"j 'ew uo daļiņas", 'brīdinājums', 'mazi bērni var aizrīties ar riekstiem', 'ražots dānija', 'zemesriekstu izcelsme', "ogļhierāt cart ša ggss ' ici ostarp cukuri/ of which 08 &gt;š", '8 en m ot roasted', 'salted', 'flavoured nuts and raisins', 'b tom mmcjie caxapa ļg/ringredients', 'peanuts', 'peanuts', 'e3596',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</si>
  <si>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['medus', '6', '1', 'irozīnes a tebā in|', 'ras sāls medu fmerģētiskāvirīvi tem uzgrauzdēti zemesrieksti', 'saulespuķu eļa', 'medi erģētiskvirīn be veras 2ds t j 0', 'čili rieksti eoe zemesrieksti 5 či bsāā a p po m', 'u garsvielu ekstrakts paprikas', 'of which saturates se” a', '"a ras', "j 'ew uo daļiņas", 'mazi bērni var aizrīties ar riekstiem', "ogļhierāt cart ša ggss ' ici ostarp cukuri/ of which 08 &gt;š", '8 en m ot roasted', 'b tom mmcjie caxapa ļg/ringredients', 'sunflower ol', "ralsns au ja ide olbaltumvielas/ protein/ ben 4'sun o", 'sunfower ol', 'p et', '200 1 neanutol', '9/', 'suni! pa h ra coed oil spice mik', 'i', 'ac gs uzglabāšana', 'a er a vajenne pepper', 'b cyx0m']</t>
  </si>
  <si>
    <t>['1', 'irozīnes a tebā in|', 'ras sāls medu fmerģētiskāvirīvi tem uzgrauzdēti zemesrieksti', 'saulespuķu eļa', 'medi erģētiskvirīn be veras 2ds t j 0', 'čili rieksti eoe zemesrieksti 5 či bsāā a p po m', 'u garsvielu ekstrakts paprikas', 'of which saturates se” a', '"a ras', "j 'ew uo daļiņas", 'mazi bērni var aizrīties ar riekstiem', "ogļhierāt cart ša ggss ' ici ostarp cukuri/ of which 08 &gt;š", '8 en m ot roasted', 'b tom mmcjie caxapa ļg/ringredients', 'sunflower ol', "ralsns au ja ide olbaltumvielas/ protein/ ben 4'sun o", 'sunfower ol', 'p et', '200 1 neanutol', '9/', 'suni! pa h ra coed oil spice mik', 'i', 'ac gs uzglabāšana', 'a er a vajenne pepper', 'b cyx0m']</t>
  </si>
  <si>
    <t>['cukurs', 'kviešu milti', 'palmu ella', '=', 'šī eļļa', 'rapšu eļļa', 'vājpiena ierāaaka pulveris ar samazinātu tauku saturu', 'kviešu ciete', 'sūkalu pulveris', 'no piena', 'laktoze', 'no piena €ritma uk zoss iups', 'pl na tauki', 'emulgatori', 'sojas iecitīni', 'e492',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'e2400 kj / 2000 kcal', 'lv "leteicamā deva vidusmēra pieaugušajam', 'e2400 kj vai08 it s pusais da 6 12 sai m niu 20 5 a tapuins tepakoinīn 12 cepumi', '/ 20', '5 g = 1 kūpsis', 'pakis 12 kūpsistj0= inis', '&gt; sainiu', '/ 20', '9 g =', 'aug', 'tab', 'lt atstovas! lv pārstāvis ee esindaja uab mondelez baltic"', 'taikos pr', '88', 'lt', '51182 kaunas', 'lietuva', 'leedu', 'lt nem', 'inf', 'tel', '8 800 e16323', 'ālv bezm', 'inf', 'tālr', '|', '667 1770', 'a o ņ', 'm', 'lī pes bin arm lī gerausas iki', 'žiūrēti data ant pakuotēs šono', 'lt laikyti sausoje vietoje', 'saugoti nuo karščio', 's']</t>
  </si>
  <si>
    <t>['cukurs',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'e2400 kj / 2000vēiseemnikuēli', 'rapsiēli', 'vāhendatud rasvasisaldusega kakaopulber en pieiet edgad a 2000 kcal', 'lēssipulber', 'piimast', 'nisutārklis', 'laktoos', 'piimast', 'ae am koskmise tāiskasvanu vērdluskogus', 'e2400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e16323', 'lv bezm', 'in', 'peoc0', '4 ālr', '80002232', 'ee tel', '667 1770', 'ec rigaay 219 et» nadenati kakaviniu glaistu/ lv pārklāti ar kakao glazūru/ ee  kakaoglasuurglu e/ j www', 'cocoalife', 'org dz ž le', 'gala alēs0n0', 'lv ieteicams līdz', 'skatīt d lumupap uz pakas malas', 'ee parim enne', 'vaata kuupae a nāt |šu aria pa a it sibuticanicnie vietoje', '3augoti nud']</t>
  </si>
  <si>
    <t>['laktoze', 'no piena', 'šī eļļa', 'vajpiena pulveris', 'sieiduinēsmedītanos/ stiedrvielas kidained 26 a | 050 hda irdinātāji', 'faavtvmai/olbelrurmielaspvalmud t 520 1 ttat 1edd skābuma regulētājs', '|', 'vāhendatud rasvasisaldusega kakaopulber en pieiet edgad a 2000 kcal', '5 g = 1 sausainis', '5 9 = 1 cepumsķergitusained', '5 g = 1 kūpsis', '/x lt', '8 800 e16323', '4 ālr', 'ec rigaay 219 et» nadenati kakaviniu glaistu/ lv pārklāti ar kakao glazūru/ ee  kakaoglasuurglu e/ j www', 'org dz ž le', 'gala alēs0n0', 'skatīt d lumupap uz pakas malas', 'vaata kuupae a nāt |šu aria pa a it sibuticanicnie vietoje']</t>
  </si>
  <si>
    <t>['no piena', 'šī eļļa', 'sieiduinēsmedītanos/ stiedrvielas kidained 26 a | 050 hda irdinātāji', '|', 'vāhendatud rasvasisaldusega kakaopulber en pieiet edgad a 2000 kcal', '5 g = 1 sausainis', '5 9 = 1 cepumsķergitusained', '5 g = 1 kūpsis', '/x lt', '8 800 e16323', '4 ālr', 'ec rigaay 219 et» nadenati kakaviniu glaistu/ lv pārklāti ar kakao glazūru/ ee  kakaoglasuurglu e/ j www', 'org dz ž le', 'gala alēs0n0', 'skatīt d lumupap uz pakas malas', 'vaata kuupae a nāt |šu aria pa a it sibuticanicnie vietoje']</t>
  </si>
  <si>
    <t>['kviešu milti', 'pildījumu ar šokolādes garšu', 'cukurs', 'palmu ta ki', 'tta', 'pagarini re iekala ram a aromatizētājs', 'cukurs', 'palmu tauki', 'attaukots kakao pulveris', 'putu dzēsējs', 'p500 e503', 'alt silaka pads ž ira a ās apriti mardg fmmuktozes sīrups', 'aromatizētājs', 'emulgators', 'e322', 'var',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</si>
  <si>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['no piena', 'pagarini re iekala ram a aromatizētājs', 'alt silaka pads ž ira a ās apriti mardg fmmuktozes sīrups', 'ūkalu pulveris', 'di alts re 1 s idīeana oponiku alanas 7', 'iennāja maitstaled smk aaa a ta',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</si>
  <si>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['alt silaka pads ž ira a ās apriti mardg fmmuktozes sīrups', 'ūkalu pulveris', 'di alts re 1 s idīeana oponiku alanas 7', 'iennāja maitstaled smk aaa a ta',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</si>
  <si>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['5 = 8 š js !', '0', '_ a m', 'ss fe av as aoi |', '1 d 6 = &gt; € = 0=', '3', 'od 9 0 »==32cm d oo', 's', 'dš dosts 3 5356', '7506', 'ī =0=23 5', '905=s', '25&gt;£', 'oč bounty šokolādes krēms ar kokosriekstu ooa', 'skaidiņām 200gr', 'cukurs', 'rapšu eļļa', '+3= maltodekstrīns', 'palmu eļļa', 'pilnpiena pulveris ņa=', 'kokosriekstu pārslas', 'emulgators 53be! lecitīni', 'sāls uzglabāt vēsā', 'sausā vietā bo map| &gt; neatdzesētun nesasaidēt pēr atvēršanas = et a ii ns', 'zlietot 8 nedēļu laikā', 'piemērots veģetāriešiem', '8 b5', 'm | ieteicams līdz', 'skat', 'uz vāka', 'uzturvērtība 08 | b mā a', '100g produkta', 'enerģetiskā vērtība', 'kd/kcal', '18', 'aa" =8 2448kj/588cal', 'tauki 40g tai skaitā piesātinātās 1', '9 a', 'c_ps', 'la i taukskābes 139g', 'ogļhidrāti 55g', 'tai skaitā 8 r a”', 'cukurs 42g', 'proteīns 2', '8g', 'sāls 0', '13g ražots', '&gt;&gt;j', 'eu', 'izplatītājs latvijā', 'sia "ccf baltija"', 'sē', 'an piedrujas liela 22 rīga', 'latvija', 'lv', '1073” at', 'att i dd', 'jona 4 kab a', 'r', '_', 'iu']</t>
  </si>
  <si>
    <t>['pilnpiena pulveris ņa=', '5 = 8 š js !', '0', '_ a m', '1 d 6 = &gt; € = 0=', '3', 'od 9 0 »==32cm d oo', 's', 'dš dosts 3 5356', 'ī =0=23 5', '+3= maltodekstrīns', 'sausā vietā bo map| &gt; neatdzesētun nesasaidēt pēr atvēršanas = et a ii ns', 'zlietot 8 nedēļu laikā', '8 b5', 'm | ieteicams līdz', 'uzturvērtība 08 | b mā a', 'aa" =8 2448kj/588cal', 'tauki 40g tai skaitā piesātinātās 1', '9 a', 'la i taukskābes 139g', 'tai skaitā 8 r a”', 'proteīns 2', 'sāls 0', '&gt;&gt;j', 'att i dd', 'jona 4 kab a', 'r', '_']</t>
  </si>
  <si>
    <t>['5 = 8 š js !', '0', '_ a m', '1 d 6 = &gt; € = 0=', '3', 'od 9 0 »==32cm d oo', 's', 'dš dosts 3 5356', 'ī =0=23 5', '+3= maltodekstrīns', 'sausā vietā bo map| &gt; neatdzesētun nesasaidēt pēr atvēršanas = et a ii ns', 'zlietot 8 nedēļu laikā', '8 b5', 'm | ieteicams līdz', 'uzturvērtība 08 | b mā a', 'aa" =8 2448kj/588cal', 'tauki 40g tai skaitā piesātinātās 1', '9 a', 'la i taukskābes 139g', 'tai skaitā 8 r a”', 'proteīns 2', 'sāls 0', '&gt;&gt;j', 'att i dd', 'jona 4 kab a', 'r', '_']</t>
  </si>
  <si>
    <t>['auzu pārslas pilngraudu', 'augu eļļa', 'kokosriekstu', 'omā cukurs', 'kviešu milti', 'saulespuķu sēklas', 'kefīrs', 'pārtikas sāls', 'sia7 produkts ražots darba vidē', 'kur nevar izslēgt alergēnu', 'zemesriekstu', 'kas t"== dituriekstu', 'olu', 'sezama sēklu', 'ietekmi', 'sinformācija 100 g produkta viena porcia  vienāpar uzturvērtību satur = 13g""', 'porcijā| iii i a ai ka kai', '_enerģētikā', '&lt;nn 2160 21 au a 26 ig 4 a']</t>
  </si>
  <si>
    <t>['kefīrs', 'olu', 'kas t"== dituriekstu', 'sinformācija 100 g produkta viena porcia  vienāpar uzturvērtību satur = 13g""', 'porcijā| iii i a ai ka kai', '&lt;nn 2160 21 au a 26 ig 4 a']</t>
  </si>
  <si>
    <t>['olu', 'kas t"== dituriekstu', 'sinformācija 100 g produkta viena porcia  vienāpar uzturvērtību satur = 13g""', 'porcijā| iii i a ai ka kai', '&lt;nn 2160 21 au a 26 ig 4 a']</t>
  </si>
  <si>
    <t>['žņ netoa atvērt šeit 0', '3009a neu met ekuni m rozā a irikekomēkss stūvdalas', 'auzu pārslas pilngraudu', 'augu ella', 'kokosriekstu es _4 s mmēa', 'ukies rozīnes', 'kviešu milti', 'kolirs pārtiku sāls', 'mss s produkts ražots darba vidē', 'kur nevar izslēgt alergēnu', 'zemesriekstu', 'tei čsiz cituriekstu', 'olu', 'sezama sēklu', 'ietekmi', 's', 's informācija = = 100gprodukta viena porcja = vienā e a s= fnerģētikā 204 202', 's vērtība', '481 kl 63kadl _ tostarppiesātinātās im = mnlhidrāti je y']</t>
  </si>
  <si>
    <t>['olu', 'žņ netoa atvērt šeit 0', '3009a neu met ekuni m rozā a irikekomēkss stūvdalas', 'kokosriekstu es _4 s mmēa', 'mss s produkts ražots darba vidē', 's', 's informācija = = 100gprodukta viena porcja = vienā e a s= fnerģētikā 204 202', 's vērtība', '481 kl 63kadl _ tostarppiesātinātās im = mnlhidrāti je y']</t>
  </si>
  <si>
    <t>['olu', '3009a neu met ekuni m rozā a irikekomēkss stūvdalas', 'kokosriekstu es _4 s mmēa', 'mss s produkts ražots darba vidē', 's', 's informācija = = 100gprodukta viena porcja = vienā e a s= fnerģētikā 204 202', 's vērtība', '481 kl 63kadl _ tostarppiesātinātās im = mnlhidrāti je y']</t>
  </si>
  <si>
    <t>['o', 'neto «dl', 'g', '| epumi ar mellenēm un avenēm', 'a s ar pārslas pilngraudu', 'cukurs', 'ogas cukurotas', 'mellenes', 'ad r ngraucu mit', 'kviešu', 'rudzu', 'sviests saldkrējuma', 'saulespuķu eļļa', 'kefīrsā mesas', 'la',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'sudedamosios dalys', 'pilno grūdo avižiniai dribsniai', 'cukrus', 'cukrintuy uogu', 'mēlynēs', 'avietes', 'viso grūdo miltai', 'kvietiniai', 'ruginiai', 'grietinēlēs sviestas', "saulēgražu a' alieius kefvras", 'druska', 'gali būti žžemēes ir kitu riešutu', 'kiausiniu', 'sezamo sēklu pēdsak']</t>
  </si>
  <si>
    <t>['sviests saldkrējuma', 'o', 'g', 'a s ar pārslas pilngraudu', 'ogas cukurotas', 'ad r ngraucu mit', 'kefīrsā mesas', 'r', 'a', 'ww m', 'grietinēlēs sviestas', "saulēgražu a' alieius kefvras", 'gali būti žžemēes ir kitu riešutu']</t>
  </si>
  <si>
    <t>['sviests saldkrējuma', 'o']</t>
  </si>
  <si>
    <t>['g', 'a s ar pārslas pilngraudu', 'ogas cukurotas', 'ad r ngraucu mit', 'kefīrsā mesas', 'r', 'a', 'ww m', 'grietinēlēs sviestas', "saulēgražu a' alieius kefvras", 'gali būti žžemēes ir kitu riešutu']</t>
  </si>
  <si>
    <t>['kviešu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'„iš 20 ēna is sd s aim', 'u', 'unrlāā', '| ” tums', 'neto svira', '| ab „vilniaus pergalē izgatavošanas da ž 1t', '02241 vilnius', 'lithuania ā šis i i', 'ā tel', '+3705275131 0 ņ', 'izlietot līdz', 'i ir mi emk www', 'pergale', 'lt cm toreh a0', 'na i eta a a']</t>
  </si>
  <si>
    <t>['raa saldināts iebiezināts piens', 'olu pulveris', 'inaaaaramuomasvanmnem uonnararonmnsannano viki isos aita dte az nava aknas a a aida ormii', 's aaun eļļa',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'„iš 20 ēna is sd s aim', 'u', '| ” tums', '| ab „vilniaus pergalē izgatavošanas da ž 1t', 'lithuania ā šis i i', 'ā tel', '+3705275131 0 ņ', 'i ir mi emk www', 'na i eta a a']</t>
  </si>
  <si>
    <t>['inaaaaramuomasvanmnem uonnararonmnsannano viki isos aita dte az nava aknas a a aida ormii',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'„iš 20 ēna is sd s aim', 'u', '| ” tums', '| ab „vilniaus pergalē izgatavošanas da ž 1t', 'lithuania ā šis i i', 'ā tel', '+3705275131 0 ņ', 'i ir mi emk www', 'na i eta a a']</t>
  </si>
  <si>
    <t>['ulkšķīgi cepumi ar tumšo šokolādi "tn piena šokolādes gabaliņiem  sastāvdelas', 'see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</si>
  <si>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'a aa aa ā su juodojo  irpienine10322 sviests', 'sviesta eļļa', 'pilnpiena pulveris', 'olu baltuma pulveris', 'piena šokolādes izcelsme', 'see ra a taam2', 'č',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'a', 'spaudosg 6', '1']</t>
  </si>
  <si>
    <t>['ulkšķīgi cepumi ar tumšo šokolādi "tn piena šokolādes gabaliņiem  sastāvdelas', 'a aa aa ā su juodojo  irpienine10322 sviests', 'sviesta eļļa', 'piena šokolādes izcelsme', 'see ra a taam2', 'č',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'a', 'spaudosg 6', '1']</t>
  </si>
  <si>
    <t>['abadi a aa mn ai au jj ui &gt; uvd luum 1 ģdnt ru ta eet uk š daku', 'henpepblbho nomelimbaa behumkom mjim pyuhbim mmkcepom&lt;', 'uctabmtb tecto noahmmatb6ca b tennom mecte ha 40', '60 mmhyt', '|3', 'sbinekato onwhbi ha pazorpetom', 'cmazahhon kmppom ckobopoje', '10 abatb c niogmmbimm 400abkamum', 'arī m oi warm water into a bowl and add instant yeast', 'the small packet', 'gradually add the mixtureane large packet', 'while whipping constantly with a whisk or an electric whisk', '£', 'assay the dough in a warm place for about 40', '60 min', '3', 'rr īna neated', 'creased frying pan', 'serve with favourite supplements', 'sastavdalas /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</si>
  <si>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['sausais vājpiens', 'olu pulveris', 'abadi a aa mn ai au jj ui &gt; uvd luum 1 ģdnt ru ta eet uk š daku', 'uctabmtb tecto noahmmatb6ca b tennom mecte ha 40',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</si>
  <si>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['abadi a aa mn ai au jj ui &gt; uvd luum 1 ģdnt ru ta eet uk š daku', 'uctabmtb tecto noahmmatb6ca b tennom mecte ha 40',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</si>
  <si>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 coctab / ingredients', '|kviešu milti', 'maisījums rauga mīklai', 'salds sūkalu', 'piens', 'pulveris', 'piena cukurs', 'kviešu milti', 'kviešu lipeklis', 'sāls', 'cukurs', 'fruktoze', 'emulgatori', '£472e', 'e471',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'e471', 'ģepmehtbi', 'muehmubl', 'cpejictbo juia 00pabotkm mykm', 'ackopomhobaa kmcnota', 'caxap', 'pactbopmmbie aporkm', 'hporkm',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 'ļ', 'č', 'var', 'bo03moxkho conepkahme uactmu amuhoro nopoluka', 'may contain traces of egg powder', 'aapconantraces', 'agnražotājs', 'ibo tat o rat si ei st a t i aspodrības iela 4', 'dobele']</t>
  </si>
  <si>
    <t>['salds sūkalu', 'piens', 'piena cukurs', 'e471', 'emulgators e491', '3myibratop e491', 'emulsifier e491', 'ha pmcyhke npencrabnek npmmephbii cnoco6 npmrotobjiehma m cepbmpobkm npojiņkta', 'a e_', 'ļ', 'č', 'ibo tat o rat si ei st a t i aspodrības iela 4']</t>
  </si>
  <si>
    <t>['e471', 'emulgators e491', '3myibratop e491', 'emulsifier e491', 'ha pmcyhke npencrabnek npmmephbii cnoco6 npmrotobjiehma m cepbmpobkm npojiņkta', 'a e_', 'ļ', 'č', 'ibo tat o rat si ei st a t i aspodrības iela 4']</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</si>
  <si>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'ļsastavdai ingredients', 'kviešu milti', 'cuk sokolādes gabaliņi', 'cukurs', 'kakao masa',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'ražotājs / npom3bonmtenb / producer', 'ieteicams līdz', 'as „dobeles dzirnavnieks” togeh no', 'spodrības iela 4', 'dobele', 'best before', 'jdobeles nov', 'lv', '3701', 'latvija 16 1 2 20 23', 'tālr', '+371 63723289', '450 gā www', 'dzirnavnieks', 'lv l 1 0 0 9 9 6 3 a']</t>
  </si>
  <si>
    <t>['olu pulveris', 'sūkalu pulveris', 'vnakobka he cohepmkmi a_ oymakhblx', '_', 'add 200 ml cold water and 100 g oil or butter', '2', 'mix the dough until it has a uniform consistency and let it rest for 10 minutes', '3', '4', '|2 nufnns can be made from a package of the dry mixture', 'c', 'c vakao', '|', 'ž', 'ssha pncyhke npencrabnek npmmephbili cnoco6 npmrotobjiehma m cepbmpobkm npoaņykta', 'bašntāie mlnnu aa m td a', 'spodrības iela 4', 'latvija 16 1 2 20 23', '450 gā www', 'lv l 1 0 0 9 9 6 3 a']</t>
  </si>
  <si>
    <t>['vnakobka he cohepmkmi a_ oymakhblx', '_', 'add 200 ml cold water and 100 g oil or butter', '2', 'mix the dough until it has a uniform consistency and let it rest for 10 minutes', '3', '4', '|2 nufnns can be made from a package of the dry mixture', 'c', 'c vakao', '|', 'ž', 'ssha pncyhke npencrabnek npmmephbili cnoco6 npmrotobjiehma m cepbmpobkm npoaņykta', 'bašntāie mlnnu aa m td a', 'spodrības iela 4', 'latvija 16 1 2 20 23', '450 gā www', 'lv l 1 0 0 9 9 6 3 a']</t>
  </si>
  <si>
    <t>['olu baltuma', 'albumīns', '„ miltinis mišinys', 'kakavosa a am j pulveris ar samazinātu tauku saturu', 'sunku s nistjahu', 'ja pilma a var', 'a', 'spaudos g', '6', '1', '0513b pērguvālija tee 3 pildīikūla', "klien apta' ' i lv", 'a domas', 'cub gansīpowsseneno 5 fonbue nokay rm ilpoucwoxnemme']</t>
  </si>
  <si>
    <t>['olu baltuma', 'kakavosa a am j pulveris ar samazinātu tauku saturu', 'sunku s nistjahu', 'ja pilma a var', 'a', 'spaudos g', '6', '1', '0513b pērguvālija tee 3 pildīikūla', "klien apta' ' i lv", 'a domas', 'cub gansīpowsseneno 5 fonbue nokay rm ilpoucwoxnemme']</t>
  </si>
  <si>
    <t>['piena olbaltumvielas', 'stabilizētājs e451', 'pieno baltymai', 'kakao pulveris ar e451', '|', 'kakavos sviestas', 'pērguvālja tee 3', 'a', 'spaudos g', '6', '1', '8 800 e23000', '8 1lonbue no cneumannbhomy', '= "riga m 6 ms kim n da pa et le']</t>
  </si>
  <si>
    <t>['stabilizētājs e451', 'pieno baltymai', 'kakao pulveris ar e451', '|', 'kakavos sviestas', 'pērguvālja tee 3', 'a', 'spaudos g', '6', '1', '8 800 e23000', '8 1lonbue no cneumannbhomy', '= "riga m 6 ms kim n da pa et le']</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</si>
  <si>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</si>
  <si>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['š piena', 'k uma pulveris no piena', 'siera pulveris', 'no piena', 'vājpiena pulveris', 'maurtoki sūkalu pulveris', 'no piena', '$ pieno', '8 pieno', 'y', 'soju a |d sasēja are ciete', 'palmu eļa sāls', 'ekstraktino t mrmarīna', 'ar pienu', 'koorepulber as č peņa via', 'p žž ā ei ķīm pimasī', 'pē „ lnna', 'da m ēmīmie', 'uzturvērtība/ |1009 "blin 171 persbai tauki rasad lida je aga za aškunu sočiju ne us „', 'am niesātātas a kškābēsbs lestuu ab pa', 'o ņ']</t>
  </si>
  <si>
    <t>['š piena', 'no piena', 'no piena', '$ pieno', '8 pieno', 'palmu eļa sāls', 'ekstraktino t mrmarīna', 'ar pienu', 'koorepulber as č peņa via', 'p žž ā ei ķīm pimasī', 'pē „ lnna', 'da m ēmīmie', 'uzturvērtība/ |1009 "blin 171 persbai tauki rasad lida je aga za aškunu sočiju ne us „', 'am niesātātas a kškābēsbs lestuu ab pa', 'o ņ']</t>
  </si>
  <si>
    <t>['ž vistienos snuba su makaronais', '/ vistas zupa ar makaroniem', '/ kiirsupp kana ja nuudlitega', 'šimas', 'pakelio turini užpilti 200 šana', 'iepakoju valmistamine', 'ic m ar aniēs', 'ri | aitadje cau lētu sale z" t ki agieeas gaļas ēdieniem', 'linnuli i', '4sudedamosios dalys', 'makaronai', 'kietuju kvieči urpas klaušiniai duska', 'liukozes sirupas', 'cukrus', 'bi krakmolas', 'kvapidsies medžiagos', 'su sairaisi milu ekstraktas', 'rabīna anas imaras 294', 'vagu m', 'riebalai mi verems arti juodieji pipirai', 'petražoliu lapeliai', 'džiovinta vištiena', '| 9', 'sudetvje ieno', 'garstyčiu', 'soju', 'mmciete', 'aromatizētāji', 'ar selerijām', 'rakts', 'kaltēti dārzeņi', 'burkāni', 'sīpoli', 'ki resits', 'kurkuma', 'melnie ati m iesīn līgas kaltēta vistas gaļa', 'skābe gtrmnokābe', 'verseti', 'pienu', 'sinepes', 'soju', 'aij', 'idge', 'kowstsosat', 'kirundid 33 34', 'manna durumnisujahust', 'muna', 'soc', 'kulvatatud glūlkoosisirup', 'sunkur', 'kartultārkls a', 'virtsid', 'kurkum', 'must pipar', 'petersellilehed', 'kuivatatud kanaliha', 'hape', 'sidrunhape', 'vēlb sisapima si iepit', 's', 'ja', '1 8 āporcijoje', '/ porcijā', '/ portsjonis', 'ee” ttele berus aja']</t>
  </si>
  <si>
    <t>['/ vistas zupa ar makaroniem', 'ri | aitadje cau lētu sale z" t ki agieeas gaļas ēdieniem', 'melnie ati m iesīn līgas kaltēta vistas gaļa', 'ž vistienos snuba su makaronais', 'ic m ar aniēs', 'linnuli i', 'rabīna anas imaras 294', 'vagu m', '| 9', 'pienu', 'kartultārkls a', 's', '1 8 āporcijoje']</t>
  </si>
  <si>
    <t>['/ vistas zupa ar makaroniem', 'ri | aitadje cau lētu sale z" t ki agieeas gaļas ēdieniem', 'linnuli i', 'rabīna anas imaras 294', 'vagu m', '| 9', 'pienu', 'kartultārkls a', 's', '1 8 āporcijoje']</t>
  </si>
  <si>
    <t>['ziņu mīti 06k', 'son', 'kviešu milti', 'palmu eļļa', 'sāls', 'raugs', 'antioksidantiiekstrakti no rozmarīna', 'sāls', 'kartupeļu ciete', 'rauga ekstrakts', 'kaltēti dārzeņi', 'sīpoli', 'ķiploki',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</si>
  <si>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['cūku', 'ziņu mīti 06k', 'aromatizētāji ī kviešiem', 'krutoonid 9', 'pomļe 3istingumas / uzturvērtība / | reijoje / porcijā / | rl jo m maamundane ea', 'm | "tars bas in i', 'šoog „a 3nergine verte / eneraēliskā k e3199 e1900 "na "tīk', 'tne asas ili 08 m č ne m n ee ot uk! / rasvad lo t ap x āā aati us0ti  nei u ugsd „ sdšāā sat its a', 'a 8 = sā']</t>
  </si>
  <si>
    <t>['cūku', 'ziņu mīti 06k', 'aromatizētāji ī kviešiem', 'pomļe 3istingumas / uzturvērtība / | reijoje / porcijā / | rl jo m maamundane ea', 'm | "tars bas in i', 'šoog „a 3nergine verte / eneraēliskā k e3199 e1900 "na "tīk', 'tne asas ili 08 m č ne m n ee ot uk! / rasvad lo t ap x āā aati us0ti  nei u ugsd „ sdšāā sat its a', 'a 8 = sā']</t>
  </si>
  <si>
    <t>['kartupeļu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'go koostisosad', 'kartulitārklis', 'krutoonid  g palmiāli', 's0ol', 'pārm', 'antioksudant', 'osmtfiekstaiikpiimapuber', 'sool', 'pārmiekstrakt', 'kuivatatud gli oosisirup', 'sufikur jū ipiimast', 'maniakssampinjonimahi',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</si>
  <si>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['pilnpiena uns sāls rauga ekstrakts', 'vāpiena pulveris', 'o sula', 'ar pienu', 'kaltētassēnes j garšvielas', 'go koostisosad', 'krutoonid  g palmiāli', 'kuvetatusseened u skapvirtsio', '_', '41 |  āā šisti ā reijoje / porcijā / | 74 ri ē n am nama iii ai', 't "bars gan tt', 'f &lt;eo00d', 't 9 te n rea ērībe/ kr f kca 01 kča «aā ietaa egli mr li mu nn nu piem te "v']</t>
  </si>
  <si>
    <t>['pilnpiena uns sāls rauga ekstrakts', 'vāpiena pulveris', 'go koostisosad', 'krutoonid  g palmiāli', 'kuvetatusseened u skapvirtsio', '_', '41 |  āā šisti ā reijoje / porcijā / | 74 ri ē n am nama iii ai', 't "bars gan tt', 'f &lt;eo00d', 't 9 te n rea ērībe/ kr f kca 01 kča «aā ietaa egli mr li mu nn nu piem te "v']</t>
  </si>
  <si>
    <t>['no piena', 'vājpiena pulveris', 'piena tauki', '100 vikrirner drrer imjeem 2169 k', 'tauki 270 g', '0 g ap onādtvnia i cukuri 590 g', 'šķiedrvielas 27 g', 'olbaltumvielas 61 gads 0 dgletecams lidztermiņa beigām', 'a',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</si>
  <si>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['tauki 270 g', '0 g ap onādtvnia i cukuri 590 g', 'šķiedrvielas 27 g', 'a',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</si>
  <si>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['cukurs', 'kaka iests', 'pi iemulgators', 'lecītīni', 'soja', 'vaniļas ekstrakts', 'tumšā šokolāde', 'kopējā kakao sausā masa', 'vizmaz', 'var', '» cwe', 'sv g fi ījj', '4 j', 'ģ pa ā', 'vj „rr m ls', '" d«', 'a']</t>
  </si>
  <si>
    <t>['» cwe', 'sv g fi ījj', '4 j', 'ģ pa ā', 'vj „rr m ls', 'a']</t>
  </si>
  <si>
    <t>['» cwe']</t>
  </si>
  <si>
    <t>['sv g fi ījj', '4 j', 'ģ pa ā', 'vj „rr m ls', 'a']</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</si>
  <si>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'batoon/batonigš/', 'datonēlis/ dalopn/', '42', '801 550 550', 'voedingswaarden / nāhnwerte / atlagos tāpērtēk e1009 parpiēce/perstuk/ batonins / parņiēce', 'a m eriegel/egyszelet', 'per stūk / je rlegel/ a1250 egy szeletka', '_', 'vartosč energetvezna', 'energia', '/ energinē vertē / energiasisaldus / enerģētiskā vērtība / energie / energia', '0/kcalļ', '2360/566 296/71 4', 'ira sīna ttuszez / riebalai / rasvad / tauki / matiēres grasses / vetten/ fetu/ zsīr go 44 6', 'uvw 1 īvm kwasy duszezowe nasycone / 15 kuriy sočigju riebalu rūgščiu / millest klllastunud rasvhapped / tostarp aaple', 'veina piesātinātās taukskābes / dont acides gras',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</si>
  <si>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['bezūdens piena| ant lai fg et a pm liet supērieur au lait avec fourrage au latsoja i ucre', 'pien nis k ā  pienn m co', 'ug dl a', 'piimasokolaad tāispinnimapulber la v aso na ntojas', 'kakan | var mapulber d ļa sitinid', '18rp p ēna ķ lnp ena cr a i ala k',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 na batonik/ o_', 'm oo te k toitevāārtus / uzturvērtība / valeyrs nutritionnelles / per/', 'a m eriegel/egyszelet', '_', '2360/566 296/71 4', 'ira sīna ttuszez / riebalai / rasvad / tauki / matiēres grasses / vetten/ fetu/ zsīr go 44 6', 'uvw 1 īvm kwasy duszezowe nasycone / 15 kuriy sočigju riebalu rūgščiu / millest klllastunud rasvhapped / tostarp aaple', '9', '5 6', '7 j', 'adds a dd uu vo tva cuky 18 kuri cukry / millest suiikrud / tostarp cukuri / dont sucres / waarvan suikers / davon zucker /', 'atonnets/ repenies / k s7pje!',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</si>
  <si>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['bezūdens piena| ant lai fg et a pm liet supērieur au lait avec fourrage au latsoja i ucre', 'pien nis k ā  pienn m co',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 na batonik/ o_', 'm oo te k toitevāārtus / uzturvērtība / valeyrs nutritionnelles / per/', 'a m eriegel/egyszelet', '_', '2360/566 296/71 4', 'ira sīna ttuszez / riebalai / rasvad / tauki / matiēres grasses / vetten/ fetu/ zsīr go 44 6', 'uvw 1 īvm kwasy duszezowe nasycone / 15 kuriy sočigju riebalu rūgščiu / millest klllastunud rasvhapped / tostarp aaple', '9', '5 6', '7 j', 'adds a dd uu vo tva cuky 18 kuri cukry / millest suiikrud / tostarp cukuri / dont sucres / waarvan suikers / davon zucker /', 'atonnets/ repenies / k s7pje!',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</si>
  <si>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['oz', 'emesrie a', 'ūlti', 'ciete', 'ievijam serbets', 'sastāausā vietā', 'e12420 mu udinā stāvdaļas', 'csugar', 'glu', '18+3', 'c tem nātājs nātrija tre zemesrieksti', 'iips = o iahkiozināmay contain t ds', 'wafers dvibes b9 orieni ēnkarbonāts g iebiezināts piens ar cukuru', 'pi', 'piena  other nuts kur žā',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'69 f', 'vmnopt orjach apyre o ok', 'pa luenbhoe kopobbe | umaa', 'eesti5 bacmnbebckoro octp0ba', 'nom 70 jronsavoveniaā 1 e16201', 'one īpakimo som mecre', 'ptpokān at katdaa', 'monono', 'cep', 'arašidovy šerbet', 'ruikrovinka a', '1om', '69m otto ha edouto lehhoctb',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</si>
  <si>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['wafers dvibes b9 orieni ēnkarbonāts g iebiezināts piens ar cukuru', 'piena  other nuts kur žā', 'emesrie a', 'glu',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'69 f', 'vmnopt orjach apyre o ok', 'nom 70 jronsavoveniaā 1 e16201', 'ruikrovinka a',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</si>
  <si>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['wafers dvibes b9 orieni ēnkarbonāts g iebiezināts piens ar cukuru', 'emesrie a', 'glu']</t>
  </si>
  <si>
    <t>['piena  other nuts kur žā',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'69 f', 'vmnopt orjach apyre o ok', 'nom 70 jronsavoveniaā 1 e16201', 'ruikrovinka a',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</si>
  <si>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['vācija', 'marcipāna masa 104', 'cukurs', 'mandeles', 'udens', 'mitrumuzturētājs', 'sorbīts', 'invertcukura 9y"ozes sīrups', 'mirumuzturētājs', 'invertāze', 'baltā šokolāde', 'cukurs', 'pilnpiena pulveris emutgators "sojas iecitīns', 'dabīgs ranijas aromatizētājs', 'zeme', 'ommauzetajs', 'krasvieta', 'biešu sarkanais', 'produkts var',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'e1074',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</si>
  <si>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['kviešu milti', 'augu tauki', 'palmu', 'basijas', 'cukurs', 'm sausās sūkalas', 'kafija', 'kakao pulveris ar g _', 'āž ā nekā na t', 'tia olu pulveris', 'ciete', 'sāls', 'aromatizētājs', 'emulgators saulespuķu lecitīni', 'irdinātājs nātrija 18 renabnās var',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 'ē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</si>
  <si>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['m sausās sūkalas', 'tia olu pulveris', 'kakao pulveris ar g _', 'āž ā nekā na t', '"r fat',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 'ē a', 'o emulsiklis lecitinai | total fat/lipides total 1', 'gali būti riešutu ir žemēs riešut s €laikyti sausoje vietoje']</t>
  </si>
  <si>
    <t>['m sausās sūkalas', 'tia olu pulveris', 'āž ā nekā na t', '"r fat']</t>
  </si>
  <si>
    <t>['kakao pulveris ar g _',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 'ē a', 'o emulsiklis lecitinai | total fat/lipides total 1', 'gali būti riešutu ir žemēs riešut s €laikyti sausoje vietoje']</t>
  </si>
  <si>
    <t>['vistas tauki', 'vistas gaļas pulveris', '100 g produkta uzturvērtība', '7 g', 'tostarp piesātinātās taukskābes 6', '8 g', '3 g', 'šķiedrvielas 0', '4 g', 'olbaltumvielas 0', "5 g fsa's 49", '2 g', 'izšķīdināt 1 kubiņu 500 ml verdoša ūdens', 'a',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</si>
  <si>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['100 g produkta uzturvērtība', '7 g', 'tostarp piesātinātās taukskābes 6', '8 g', '3 g', 'šķiedrvielas 0', '4 g', 'olbaltumvielas 0', "5 g fsa's 49", '2 g', 'izšķīdināt 1 kubiņu 500 ml verdoša ūdens', 'a',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</si>
  <si>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['i i i ut iu es 0 ļ 1', '|', 'lamatas', 'dinatrio 5', 'ribonukleotidai', 'kukurūzu krakmolas', '| ee nounija 67 3080| i si dekstroze', 'cukrus', 'ir t', 'kvapiosios medžia', 'le imotelefon 6 177 4a 1108', 'tiberzolē', 'vištiena wištiena', 'joduota druska', 'p_a', 'ņ', 'ņ', 'aao aae emša map dīantioksidantas', 'rozmarinu ekstraktai', 'petražoles', 'oudetyje gali būti glitimo', 'pieno', 'maistingumas/ uzturvērtība', 'kiaušiniu', 'soju',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</si>
  <si>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['miles vūlastunut rasvhepped ņvistas gaļa', 'vista', 'i i i ut iu es 0 ļ 1', '|', 'dinatrio 5', '| ee nounija 67 3080| i si dekstroze', 'ir t', 'le imotelefon 6 177 4a 1108', 'ņ', 'pieno',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'i', 'ieteicamā deva vidusmēra pieauguvēlb sisaldada gluteeni', 'sellerit ja kala', 'porcies ielumu j| valmistamine', 'lahustada 0', '5 | keevas vees vēāi kasutada a ioēiri portam partgjoni suurus fuleks valiteiste toitude maitsestamiseks']</t>
  </si>
  <si>
    <t>['i i i ut iu es 0 ļ 1', '|', 'dinatrio 5', '| ee nounija 67 3080| i si dekstroze', 'ir t', 'le imotelefon 6 177 4a 1108', 'ņ', 'pieno',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'i', 'ieteicamā deva vidusmēra pieauguvēlb sisaldada gluteeni', 'sellerit ja kala', 'porcies ielumu j| valmistamine', 'lahustada 0', '5 | keevas vees vēāi kasutada a ioēiri portam partgjoni suurus fuleks valiteiste toitude maitsestamiseks']</t>
  </si>
  <si>
    <t>['jodēta sāls', 'maltodekstrīns', 'palmu tauki', 'garš iprinātāji a iek eat retā aeēfnātrija glitamāts', 'dinātrija 6', 'ribonuklaotīdi',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'iepak āres', 'sidrunhape', 'kana', 'kana', 'jodeeritud sool', 'antioksidant', 'rosmariiniekstrakt', 'amēn "r ļ', 'v m', 'ds ņ ž odu mvēlb sisaldada gluteeni', 'piima', 'muna', 'soja', 'sellerit ja', 'iki iepakojums satur 24 porcijas', 'forcjas belumi |i ine', 'i ionaikuubi ūi kasutada vecumam', '/ "ri', 'keskmise tal', 't attie ee dr a aēā ei pakis on 24 portsjonit', 'portsjoni suurus tuleks valic']</t>
  </si>
  <si>
    <t>['vistas gaļa', 'vista', 'garš iprinātāji a iek eat retā aeēfnātrija glitamāts', 'dinātrija 6',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'amēn "r ļ', 'v m', 'ds ņ ž odu mvēlb sisaldada gluteeni', 'forcjas belumi |i ine', 'i ionaikuubi ūi kasutada vecumam', 't attie ee dr a aēā ei pakis on 24 portsjonit']</t>
  </si>
  <si>
    <t>['garš iprinātāji a iek eat retā aeēfnātrija glitamāts', 'dinātrija 6',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'amēn "r ļ', 'v m', 'ds ņ ž odu mvēlb sisaldada gluteeni', 'forcjas belumi |i ine', 'i ionaikuubi ūi kasutada vecumam', 't attie ee dr a aēā ei pakis on 24 portsjonit']</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</si>
  <si>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'oo ea = „ u s ā', "' / a"]</t>
  </si>
  <si>
    <t>['unkākao sviests ir no es', 'ga oūti piena gltimo turinč javu540a 1skuriu cukru 490 g saidūmes a dmmēšatavmas gets u ta gmiasāsii abos', 'i lamei ieksa utini āa', 'lipekli saturošskūgetapaku aģenta a 1 een kmategam as as lg aaa v0 opera tigar', 'zpalāglau i saimilabis a 292106 šļfia v', 'kakavos sviestas', 'k i imedžzas dar odi jkoladas', 'energineverte 2150 1j/515k ļ eto |2904 sim eanēda', 'of iet antnkuctā lati adriri iskuriu sočivju riebalu rūgsčiu 1794', 'angievandrbidara a lakavos vietas ga ls paleti niger its šlt', "pat ar ēm āri ie ' ž ir isije vietoje", '0 5 "onsue 10 aeamoiom 3308 rimi', 'macca m kakao', 'ie oras uelnvā nemokamas «lentu ap iernavimo centro"ra naatriumresinemisest', 'ā', '4 ā _ ē „', 'oo ea = „ u s ā', "' / a"]</t>
  </si>
  <si>
    <t>['dzērvenes',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e3717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'n', 'joogivesi', 'ogļhidrāti /yrs "bo/ļbl /vervēt latvija hoida kuivas kohas temperatuuri! +37+187 ja ng lavainta latvijoje ciekis /netokamitoodetud lāti netodau dzums/ grynasis kia| m']</t>
  </si>
  <si>
    <t>['toitumisalane teave 100 g toote kohta', '9 co', 'wniokba b caxaphom nyppē enerģētiskā vērtība”m m cocras', 'to verte e3717 kcalxpanmtb b cyx0m', 'npoxnaahom mecte ot +3"c go +187', '„1 cdts / pow3bopmtenb / ā', '0', 'oo deck kaoto doo osamu iwww iadasspulu o losis johvikad', 'n', 'ogļhidrāti /yrs "bo/ļbl /vervēt latvija hoida kuivas kohas temperatuuri! +37+187 ja ng lavainta latvijoje ciekis /netokamitoodetud lāti netodau dzums/ grynasis kia| m']</t>
  </si>
  <si>
    <t>['kviešu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</si>
  <si>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 £ p', 'c ” +', 'ja s ās a 4', 'āa lb "n s nī', 'gaju! jo bieja šie s os']</t>
  </si>
  <si>
    <t>['ūdens',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'e412', 'sāls', 'sributor', 'unilever slovensko', 'spol', 's t', 'a krāsviela', 'e160', 'var',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'e2400 kj" u 7 ā m', 'ž', '&gt;&gt; iā', 'ā', 'i a y «pf', 'j a']</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</si>
  <si>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'pantofsemavalesesa', '| esc £5c»c104639 mw 3']</t>
  </si>
  <si>
    <t>['ž', '9', 's "5 i', 'š ee', 'j karamelizēts cukurs', '18 "c', '4 cones', '300g 480m! »| kvietiniai miltai', '8', '”oy valsoja s', 'p', 'a', 'via l', '16/5 ns packagingfrom | z + €nogmos bologna', '«4 rv 2', '| esc £5c»c104639 mw 3']</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</si>
  <si>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'|lsalt/sal/so0l/sāls/druska/salt/selkaramelizēts cukurs', 'emulgators', 'sojas lecitīni', 'aromatizētāji', 'var',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'e2570',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</si>
  <si>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['kviešu miti', '4 cones', '2mo soy valsoja s', 'p', 'a', '16/5 |4 packagingfrom |', '851no g bologna', 'it = responsible sources | |9 afor če eļintncaun m 4vo for all csfēla mus emt kiem bijā mkey_fsc c104639 a', '„', 'f a']</t>
  </si>
  <si>
    <t>['kviešu milti', 'cukurs', 'palmu eļļa', 'ūdens', 'glikozes', 'fruktozes| sīrups', 'sāls', 'emulgators', 'lecitīni', 'no sojas', 'irdinātāji', 'dinātrija difosfāts', 'nātrijahidrogēnkarbonāts', 'amonija bikarbonāts', 'aromatizētājs', 'vanilīns', 'var', 'ieteicams līdz', '/partijas nr', 'skatīt uzdruku uz iepakojuma', 'uzglabāt', 'sausā vietā', 'temperatūrā', 'kas', 'ķ |', 'netokaal', '/ m j aneto daudzums', '1 5 5 g i', 'sa "r w', 'oo šā eta =', '" &gt;', 'vx a', 'ir5014307" ai | =']</t>
  </si>
  <si>
    <t>['ķ |', '/ m j aneto daudzums', '1 5 5 g i', 'sa "r w', 'vx a']</t>
  </si>
  <si>
    <t>['vārīti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</si>
  <si>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</si>
  <si>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['alit „ auzas', 'ge olbaltumvielas', 'vitamīns g', 'i 8 d2', '100 g produkta uzturvērtība', 'tostarp piesātinātās taukskābes 0', 'tostarpi 4 cukuri 4', 'šķiedrvielas 0', 'olbaltumvielas 1', 't 07', 'd vitamīns 1', '5 g or riboflavīns 0', 'b12 vitamīns 0', 'a "', 'kalcijs 120 mg adas „no uzturvielu atsauces vērtības', 's', '|', '1000 g', 'be pieno ir sojos', '9| ša geriausias iki', 'laikyti iki +8 c temperatūroje', 'atidarius«&lt; 0', 'suvartoti per 5 dienas', 'ee a = avižos', 'pieno rūgšts', '|m  energinē vertē', 'riebalai 2', 'iš kuriu sočiuju riebalu rūgščiu 0', '9k a angliavandeniai 10', 'iš kuriu cukru a', 'cnatūralūs cukrūs iš orb skaiduinas ut i medžiagos 0', 'baltymai 1', 'druska 0', 'vitaminas d 1', '5 11g', '"', 'vitaminas b12 0', 'kalcis 120 mg', 'g|  "freferenciniy iakirreja tdakas', '„ wz', 's 9']</t>
  </si>
  <si>
    <t>['aa', 'ā ž a"', 'ā" ja', "4 '", 'dā', 's ot', 'a i eeā', 'a', '2', '" ēpa 8', 'mika " ē! ņ 23 ma j 44 iny aromat', '€', 'let gu lā »2 em ma ra 0 a! "', 'ļ  j 3 r ķ vi ž 5', '8', 'vi! mm šā v2 š s k j id', 'ā g', 'aitu a as', 'tēno', '"a', 'h vie ītsau vannas ia mzifcieermm all vēl /oviz', 'ā', 'a &gt; mo vo" dre', '4 em my', '| sek až k m voni 4k ku lime nasn insav zsirsav', 'eszterei', 'vitaminok"c a', 'ļ &lt; it ēst jtermēket nemn rai pa ž i n megērzi', 'r', 'š 4 b i a 0', 'i a csomagolas tetejēn', 'nap/honap', 'ton ija nutoben max', '/ c', '0n', 'a z', 'a']</t>
  </si>
  <si>
    <t>['aitu a as', 'ā ž a"', 'ā" ja', "4 '", 's ot', 'a i eeā', 'a', '2', '" ēpa 8', 'mika " ē! ņ 23 ma j 44 iny aromat', '€', 'let gu lā »2 em ma ra 0 a! "', 'ļ  j 3 r ķ vi ž 5', '8', 'vi! mm šā v2 š s k j id', 'ā g', '"a', 'h vie ītsau vannas ia mzifcieermm all vēl /oviz', 'ā', 'a &gt; mo vo" dre', '4 em my', '| sek až k m voni 4k ku lime nasn insav zsirsav', 'vitaminok"c a', 'ļ &lt; it ēst jtermēket nemn rai pa ž i n megērzi', 'r', 'š 4 b i a 0', 'i a csomagolas tetejēn', '/ c', 'a z']</t>
  </si>
  <si>
    <t>['ūdens',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</si>
  <si>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['4', 'lithotamni| 1! aalcareum', 'tauki game piesātinātās taukskābes 1!ft! ogļhidrāti 5', 'tostarp cukun 3', 'šķiedrvielas 0', 'olbaltumvielas 1', 'datuma g attiecas uz neatvē u |', 'f rs iepakojumu', 'bēc atvēršanas izlietot 5 dienu laikā', 'stodi 3 varvsgatan ga', '4 " lt', '250m a sudedamosios dalys', '"', 'a eoakiitas kai nenati 180', 'mia m aš produkto aaa rotēt viribaja verte', "riebalai ' a", 'm a sočiuju riebaly rūgščiu 119', 'angliavandeniai 9', 'maaukščiau +8 ?c', 'paktā r ie rs gomintojas', 'suvartoti per 9 di anas']</t>
  </si>
  <si>
    <t>['āā', 's/ a īnij', 'a', 'a', 'tavi miļāk eādošu i tats savus ps " &gt; a a m s \'"j riņķīsi ar dārzeņu garšu 224ii i mi ilti', 'kukurū imi', 'aoronētas 1d īsāls', 'cukurs', 'lommētu puvotu', '1690', 'dekširams ievu ala', 'jauta', 'īa', 'pulveris', 'maltodekstrīns', 'kukurūzas', 'kartupeļu', 'skābuma ulētājs', 'ienskību', 'citronskābe', 'rauga ekstrakts', '28', 'pulveris', 'garšvielas iek', 'iersī 2 āā a ielu ekstrakts', 'paprika', 'aromatizētājs', 'ražots latvijā', 'pain miltu', '|', 's erismes vieta', 'es un ārpus es', 'š ta', "i  a '", 'ī a', 't anakā with vegetable flavou = orca', 'im', 'sunftower oil dice mis', 'or lā as "2ā', 'ingredients', 'bean fl', 'its', 'sunftower oil', "spice mix 2a t ' sugar tomato powder", 'dertross imaize', 'orion powder', 'raocei ze 9 a yy mk eu | rij acidity regulator', 'lactic acid', 'citric acid', 'veast extract', 'rt powder', 'ar e āu ļ | linel', 'parsles 6', 'spice extract', 'paprika', 'flavouring', 'made in latvia', 'orgn av', '4lo merge i teaniourtuandnore mr jj ā']</t>
  </si>
  <si>
    <t>['s/ a īnij', 'a', 'tavi miļāk eādošu i tats savus ps " &gt; a a m s \'"j riņķīsi ar dārzeņu garšu 224ii i mi ilti', 'iersī 2 āā a ielu ekstrakts', '|', 's erismes vieta', 'š ta', "i  a '", 'ī a', 't anakā with vegetable flavou = orca', "spice mix 2a t ' sugar tomato powder", 'raocei ze 9 a yy mk eu | rij acidity regulator', 'ar e āu ļ | linel', 'parsles 6', '4lo merge i teaniourtuandnore mr jj ā']</t>
  </si>
  <si>
    <t>['pupiņu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'ā', 'amu ea u bel bee t a ai coocoeee', 'une jz', 'ureijijjt', 'freimani ienesa ae ts cina ie aja ruma mine mē el ga', 'ī | ”', 'm ietu ee eee paija m j br', '|', 'a me ma', 'mana ca ij', '|', 't č ba9', 'i a bg ālldadilu lu | uv', 'en s im det oj pi a', 'tetra', 'b', 'ki īū a i |', 'bm m a dēj j | dk 0 1 o y |', 'le mi b0', 'ā ie„&gt;', '| y u a o em ū | am a', 'l ī', '| wm niem im', 'deja u ee bas', 'so =a = as" ze sie ie ee ei me isti dā rs re sašita msi ie miju ts a f i ee ememū m nija', 'ae hi a tee ra aaa a ale iiblati ku bites spotsarī', 'č arsta iii ms ed ie ni aij nm iem em gatt eri ra et pijiā ak lesa ei aeuemiaem em i a', 'femļb fļ x 54 i u iret imiaeemji', '5', 'tt m mn / m c mix', 'sal', 'oā ā ā', '|', 'i nn m a0/', 'tl! ai 8 flooy t0 „sp ce dzitatumi an bsv 8 u emo minnta', "ko ae co 'corn", 'rits  „ sunnower 0 ai ma to d ext rinl alze', 'a a k ui alla jēja ha ij 1 fl ir', '367 j', 'cot ata ina a ea et te a ari 8 m', 'lt ktrin', 'maize',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ws r na di', 'j o iz ļ', 'ņūvjāj vd tallija k nē m u š i r heneati grēurest i baveigra a nee aja aikittiets ars a ammtnstāīrt21 a nai imi karatē6', 'ji ļāluum i u čģ"ģh"»', 'awmuwmumuusmusu tēja0 dk r su n u ruāīt']</t>
  </si>
  <si>
    <t>['ieee eat le bite teal ala', 'dupā m ss to m ceksiroze', '"ī lātāju temas sīnu «pienā atiju', 'pu ī dit 8', '1 ž" īfī ae ee ts im \' i| taveris', 'garšvielas t', 'pupiņu mitu "ī', 'marsvielu € sstrakts', '” at ae i a uin ī m nftrbrmn a ae et ieies aim ier "', 'ņee a ri " i mūki pie ea eu die ij taja iet aaa aa a an ēa i ein jā āā mantām', 'a "ūcelsmesvieta', '|ī oz gai ps viel ai aa au ar', 'ā', 'amu ea u bel bee t a ai coocoeee', 'freimani ienesa ae ts cina ie aja ruma mine mē el ga', 'ī | ”', 'm ietu ee eee paija m j br', '|', 'a me ma', 't č ba9', 'i a bg ālldadilu lu | uv', 'en s im det oj pi a', 'b', 'ki īū a i |', 'bm m a dēj j | dk 0 1 o y |', 'ā ie„&gt;', '| y u a o em ū | am a', 'l ī', 'deja u ee bas', 'so =a = as" ze sie ie ee ei me isti dā rs re sašita msi ie miju ts a f i ee ememū m nija', 'ae hi a tee ra aaa a ale iiblati ku bites spotsarī', 'č arsta iii ms ed ie ni aij nm iem em gatt eri ra et pijiā ak lesa ei aeuemiaem em i a', 'femļb fļ x 54 i u iret imiaeemji', '5', 'tt m mn / m c mix', 'oā ā ā', 'i nn m a0/', 'tl! ai 8 flooy t0 „sp ce dzitatumi an bsv 8 u emo minnta', 'rits  „ sunnower 0 ai ma to d ext rinl alze', 'a a k ui alla jēja ha ij 1 fl ir', '367 j', 'cot ata ina a ea et te a ari 8 m', "' 9 ' |ingredients", 'corn 9 mai ze', '„ mallodex', 'spice8 |" memmmloilutiirmm i', '0/', 'i "050', 'ieee ramt mar c powder', '41 ii a ela ee at kam ana \' "veaste trac', '„gar ic p wwder', 'piaja lī | at ic ac id', 'citric a', '1 ņ ņ led itka rk na | v lade in', 'j', '"el ulat | al! lauu u alu', 'ua t art aaa a a ata tal', 'm | d ij n latvia', 'urignmai ee 4 | vējā', 'paprni formu mm s jsia', 'ses a via', 'vlēienijā hits bmc v 270 gu ibm te emfasšba rets lāse peli taa arti', 'ienēila eie jā iii a ili a elejā rija ei ei tā "m', 'f ga ā || mt parele u ne non f v _', 'a', 'piel eta ln aa ej taa ej aj a at m u', 'braila t at a eee', 'ji ej m',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't m m au la tel alei led aa s', '" l 1 "ēeov ai pi a', 'ā ž el gv is| j | ļ', '| a vēju m m a m ji u j pā mu to aa me i m a čip + u 0 fr', '= | 7 di ā d | | kvk yonbia "', '| | || | | | | h ou "ilni im ja m el biji i kia r fii ja bi l | ui u', 'hp j md | bija eu” vimba 45 u a mon ģ di| " | i d | | a | i m add dienu anu sili uen eliti a jam ww nn āfai!', '| vr jj | | | t katla gēl', 'fplit urā imamu hi! mu iiījuj va ata mt a ej a iet ūū alāji |1 ši ia a ss os', '| 5', 'jj " pa | |1 aita et iae enaieī i j ii ju li', 'jo jj v a ad', '| by šn | ku || | pe a mus jet l bollc a', 'mia | man ak nu mm eiezima pa | a melājāvu mi | || an olimi aa m bi', 'alā n | mīļi d |', '| ws r na di', 'j o iz ļ', 'ņūvjāj vd tallija k nē m u š i r heneati grēurest i baveigra a nee aja aikittiets ars a ammtnstāīrt21 a nai imi karatē6', 'ji ļāluum i u čģ"ģh"»', 'awmuwmumuusmusu tēja0 dk r su n u ruāīt']</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</si>
  <si>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'oda ni aa m au nava va aaa', '4 eraa', 'mu a ie alata ča k', '1', 'y ļč', 'duummamamau mt a 5', 'āā', 'a pts nobea ne paaamn a', 'f', 'em proinfniti nektārs iela kka | g', '= a', 'roini tutu', 'plāu', 'mažiausias s | aā a + at jureim aaa aa av au navara pas aaa ģv  m n aaa ni 7', "'suiat a edotomnin", 'a w a+r bs raga e8001 ā ata aa aaa aa n mne m 4 šāē 1 m s koncē paa aaa', 'm o het ni 0s kaa $2',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 geriausiasikt', 'nuo 5 cik + kr tadiva', 'as o kas kajas aa aaa kd ī ru saie he| aaa sā a "atilas ku7 ea a eu mad akte ainass', 'ee tn ma std m ga īpleiai']</t>
  </si>
  <si>
    <t>['”', 'aa ae v as', 'ma šāret ra mi ma a vie ie t aa j4 at', 'ri a pira vir kai ae sazeaaās s',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"bau mk a 3ā a a m i ' atess savā kr m aah a nņ", 'ņmn nņ rrtt d', 'a aa nas', 'w € a aidu ka aa r m a', 'bi ma vi ņ', '"nu k u u as', "kaudahetti ' a", 's nas aaa kkk aan r95 nn f5 pr', 's a ku a su "232355 aaa a vaš am i k cu m aaa g ma s bi ņ', 'bau mk am ai rsp kr m', 'ž', 'm a rs sa avi u |6', 'dau kaka va a šo mnn m n rrr',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'jj  fritronskāhe aig dona aaa ati |n',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'ekasjalas velārs bū aaa a ua aaa aaa a | āu', '"tonah titaati uo aaa aa aa a aa aa ui', 'iepak s abus 900 dam na aaa j|', '|0 adm ar ī de tne māka gs ska aa', 'g ms aa m 90 eng ka g ņā m iedusska vara pasaka ai aa aaa aaa ma m', 'f uu asais! nic 90n0c0 ņ', 'm | =', "' infotā prince! ittēs mu aa aa aa a a u cu āāšu", 'ku mes oulu m', 'a ša āku', '4', 'oda ni aa m au nava va aaa', '4 eraa', 'mu a ie alata ča k', '1', 'y ļč', 'duummamamau mt a 5', 'a pts nobea ne paaamn a', 'f', 'em proinfniti nektārs iela kka | g', '= a', 'mažiausias s | aā a + at jureim aaa aa av au navara pas aaa ģv  m n aaa ni 7', "'suiat a edotomnin", 'a w a+r bs raga e8001 ā ata aa aaa aa n mne m 4 šāē 1 m s koncē paa aaa', 'm o het ni 0s kaa $2', '1 lit anreinnm', 'a are kaa uu pla a ana a kruti', 'aaa u ā|', 'biektietbaji pa medu 9', '+&gt; || sa vaisiu 4 a ša kaa aaa san tas 0098th uiu a ēda a a a š a', '|', 'ci ban bin kon audos sa aaa s m', 'm= kaa kone tu kaa a ar va a f 0', 'i d', '| i dalvet var 10', 'kong aaa mua n', 'ua na a ū m stin', '1 a da ā «var ka n mo a uroji tif mii m a š |1 m udiy aaa a č ņa inīritu m daka pa', '| a jo as ju aaa tizala njalt miami a ā', '|a n a arti m adšias atatni y na aaa', '4 ? nika aaa o āa au du ma aaa m m n a|', 'aaa a akuotās višijja kia aaa', 'a m „a i šrn 110', 'lai at da aa', 's aaa "77t u aaa aa aa es', 'z saka ada 0 drioc a s fera aka aaa da taas a uma', 'a', 'a a kr tb', 's ma n da m', 'nuo 5 cik + kr tadiva', 'as o kas kajas aa aaa kd ī ru saie he| aaa sā a "atilas ku7 ea a eu mad akte ainass', 'ee tn ma std m ga īpleiai']</t>
  </si>
  <si>
    <t>['sojas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'ar zemu | j a 14tauku saturu', 'olbaltumvielu un kalcija avots', 'izplatītājs', 'valsoja spa vial', 'barontini 1645 e34138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'avereveffel piere in vetās natrcīn nēra laktozēs', 'be glitmo', 'mažai riebaiu', 'baltymy ir kalcio šaltinis', 'platintojas', 'valsoja spa via', '| 3 šā a |daba barontini 105e34138 bologna', 'italīja', 'kilmes šalis', 'italija riferimento', 'fm', 'ww | „zem |!tu am t', 'wf scoprituttiiprodottivalsas us / e4050a j s „ a ems a 5 www', 'valsoia', 'it', '/ a e4900bu', '_', 'n awi jj', 'a']</t>
  </si>
  <si>
    <t>['sojas dzēriens  | 02 gl', 'biezinātājs 1 gl 1', 'm jper chia e440', 'tauki 1', '5 g', 'tostarp piesātinātās taukskābes 0', '2 g', 'oghidrāti 12 g', 'tostarp j g | | v je09 cukuri 11 g', 'šķiedrielas 0', '7 g', 'olbaltumvielas 3', 'sāls 001 g', '0', 'b12 vitamīns 1', '9 0 mgolosit 038 pig', 'd vitamīns 15 pg', 'ar zemu | j a 14tauku saturu', '32 | 4 aingredieni lt', '250 g', 'sojos pagrīndu ne pieno produktas su gyvomis bakterijomis', 'gs 4 ā ā', '_ laikyti nuo 0 c iki +4 c temperatūroje', 'atidaryta suvartokite per 2', '3 dienas', '7 maļ ā', 'ģ', 'tirštikīs e440', 'pepra | «4 4 anelfamtbi vitaminai', "iš o neo mg |7 m ā ač ambito ' kuriysočujuriebalu rūgšču 0", 'anglavandeniai 12 g', 'iš kuriu cukry 11 g', 'skaidulinēsmedžiagos 0', 'baltymai 3', 'druska 0', '01 g', '"', '| 9 +metabolism  kalas 120 mg', 'vitaminas b12 0', 'vitaminas d 1', '5 1g', '7', '| 3 šā a |daba barontini 105e34138 bologna', 'ww | „zem |!tu am t', 'wf scoprituttiiprodottivalsas us / e4050a j s „ a ems a 5 www', '/ a e4900bu', '_', 'n awi jj', 'a']</t>
  </si>
  <si>
    <t>['aunazirņi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'ās na 15g iskuru cukru 06 g', 'skaidulinēs medziagos 69 g', 'baltymai 65 g', 'druska 14 g', 'tinka vartoti iki', 'ziureti data ant pakuotes', 'a žd 4 lakvtnuo +1 c kl +7 c temperatūroje', 'pagaminta nyderlanduose pagal spēcialu rimi užsakyma', 'avinžirniai alyvuogesnēra e16358 m a kes naderlandju', 'platintojas letuvoje uab', 'rimi lietuva"', 'spaudos g', '6', '1', 'lt 05132', 'vilnius', 'lietuva', 'nemokamas klientu 2 0 j ho', 'aptar', 'm', '| " 4 17520504998702 7 ld', 'ā s m ”ž k', 'ga a', '1 m s']</t>
  </si>
  <si>
    <t>['sezama m', 'sā " za o pasta ūdens zaļas olīvas', 'm', 's 4 3 10 gprodukta uzturvērtība', 'tauki 242 g', 'tostarp piesātinātās taukskābes 26 g', '4 āāa i 0ghorīn 5g tostarp cukurl 6g', 'sķedrmelas 69 g olbatummelas 65g sāls 14g izlietot līdz skt zemu t a ā ai', '9 uzglabāt temperatūrā no +1 &lt; līdz +7 &lt;', 'a', '8 |ļ t |4 humusas su alyvuogemis', 'zalosios= 9 |a aocēs', 'preskonal 100 6 200 š', 's produktomaistingumas', 'energine verte 1189 k', '/ 288 kcal riebalai 242 g', '18 kuriu socivju riebalu rug5ciļu 26 g angliavandeniai r', '|', 'ās na 15g iskuru cukru 06 g', 'skaidulinēs medziagos 69 g', 'baltymai 65 g', 'druska 14 g', 'a žd 4 lakvtnuo +1 c kl +7 c temperatūroje', 'avinžirniai alyvuogesnēra e16358 m a kes naderlandju', 'spaudos g', '6', '1', 'nemokamas klientu 2 0 j ho', '| " 4 17520504998702 7 ld', 'ā s m ”ž k', 'ga a', '1 m s']</t>
  </si>
  <si>
    <t>['kviešu milti', 'cukurs', 'palmu eļļa', 'ūdens', 'glikozes', 'fruktozes sīrups', 'emulgators e322', 'sojas', 'irdinātāje e503', 'e500', '£450', 'sāls', '"m', 'aromatizētāji', 'var',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e23000', 'eib neuehbe k/taccmka', 'npom3bejieho b jimtbeno cnelimajiehomy 3aka3y rimi', '4 1', '&gt;20501906718a ua" ka a', 'n tma 1558 01111661', '|', 'a']</t>
  </si>
  <si>
    <t>['"m', '100 g produkta uzturvērtība', 'tostarp piesātinātās js taukskābes 6', '3 g', '8 g', '5 g', 'šķiedrvielas 23 g', 'olbaltumvielas 9', '7 g', 'sāls 04 g', 'a', 'm esj vanduo', 'n', 'gali būti pieno', '100 g produkto', 'riebalai 142 g', 'i kuriu cukru 17', 'skaidulinēs medžiagos 23 g', 'baltymai 9', 'spaudos g', '6', '1', '8 800 e23000', 'npom3bejieho b jimtbeno cnelimajiehomy 3aka3y rimi', '4 1', '&gt;20501906718a ua" ka a', 'n tma 1558 01111661', '|']</t>
  </si>
  <si>
    <t>['kviešumilti',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'pantotēnskābe', 'kanēlis', 'aromatizētāji', 'var']</t>
  </si>
  <si>
    <t>['e vitamīns', 'c vitamīns', 'b', 'biotins']</t>
  </si>
  <si>
    <t>['kviešuje”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'27pantotēnskābe', 'kanēlis', 'aromatizētāji', 'var',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'|0704e322', 'rapsu', 'vitaminu mišinys', 'vitaminas e', 'vitaminas c', '|', 'tiaminas', 'riboflavinas', 'niacinas', 'vitaminas/b', "fo'0 |citos ket so ripa", 'pedsaku', 'geriaus &gt;', 'os', 'liepu "m anēvima 2 os jaa bo centro "0 1m sa s', 'ru 054 0 te/ |']</t>
  </si>
  <si>
    <t>['i sīrups', 'ļ ša pulveris', '+4 | cukurs', 'e vitamins', '€ vitamīns', 'b', 'biotins', 'ieteicams pasniegt ar pienu', 'jogurtu vai sulu', 'izp s ā latvijā', 'a', 'japšj a mažesnio rriebumo kakavos milteliai', 'vitaminas e', 'vitaminas c', '|', 'liepu "m anēvima 2 os jaa bo centro "0 1m sa s', 'ru 054 0 te/ |']</t>
  </si>
  <si>
    <t>['kviešu bu', '4d š ēm', 'zz lar', 'ē', 'aga n ā uzturvērtību', 'mu']</t>
  </si>
  <si>
    <t>['4d š ēm', 'ē', 'aga n ā uzturvērtību']</t>
  </si>
  <si>
    <t>['\' a u m | "', 'da a mu a m ā j a wii 4 0 |', 'as ā| m a fm" še o a ai | i a ui " xm sar', 'fy c m mi "una j m4 vv 27 p3 "t8ē', 'āū 0 ” uw', '_ + n a "a', '"a n m aībītes s ojs ausēta m ku n g āā ki āā nau i a arnas tk m ūdens', 'rapšwfēlla', 'cukurs', 'sezama sēklas', '1 ugs', 'sāls', 'l"', 'cana n anctrāfies līdzeklis e300', 'a vmm vanservants e208 apstāties |67', 'ā 4', 'a ar', 'ds', 'zemesriekstu', 'riekstu', 'lupīnu produkti baliņās', 'ai dā cmmtū a kcal |ļ enerģētiskā vērtība', '0', '0 g mi niesātinātāstaukskābes r hl r +', 'v', 'a', '| ā', '_ mb s', 'a ya', 'ž|4', 'čukuri', 'č + ka o', 'j']</t>
  </si>
  <si>
    <t>['\' a u m | "', 'da a mu a m ā j a wii 4 0 |', 'as ā| m a fm" še o a ai | i a ui " xm sar', 'fy c m mi "una j m4 vv 27 p3 "t8ē', 'āū 0 ” uw', '_ + n a "a', '"a n m aībītes s ojs ausēta m ku n g āā ki āā nau i a arnas tk m ūdens', '1 ugs', 'l"', 'cana n anctrāfies līdzeklis e300', 'a vmm vanservants e208 apstāties |67', 'ā 4', 'a ar', 'ai dā cmmtū a kcal |ļ enerģētiskā vērtība', '0', '0 g mi niesātinātāstaukskābes r hl r +', 'v', 'a', '| ā', '_ mb s', 'a ya', 'č + ka o', 'j']</t>
  </si>
  <si>
    <t>['" ūč', 'ā jj ā ž žē', 'pa', '$ a', 'j u nm a a', 'a', 'a &gt;ā d mma + m m', "nī' y f", 'ž', 'j', 'a | a a t ā i nu', 'if m', 'd', 'ž v tv', '"', '|', 'āsi 4 a', 'd u a72 " « \' / i iz', 'ij ļ pī', 'm 4 ģ', 'čč frs u 8 j aa a! t| 4 ee yessss" beitzd!l', 'č', 'ēd  \' y ļklasiskās burgeru maizītes 0"em r hikausētas 2', 'ā', 'n standaļas', 'kviešu', 'milti', 'ūdens', 'rapšu eļļa', 'cukurs', 'sezama sēklas', 'raugs', 'sāls', '|', 'skofi ivants 200', 'miltu apstrādes līdzeklis e300', 'pnvar sat jrēt pienar', 'olu', 'sojas', 'zemesriekstu', 'riekstu', 'lupīnu produktu daļiņas', 'ā rģētiskā vērtībā aa” ? j 2', '1498 kj4 ku s aoūģ”eās a dk mss', '"wm āā |f \'esātinātās taukskānes 47 &gt; j i 06g ij14 nama arm am jo/ n sa s d 1 n aiu as | bum n 0007 mpte aa att a ra gs mv īnaši klasiskie burgeri', '|ad vie jēkģi', "kad silti a ' 320 911 189", '8gatavot mājāsai aee4 or', '750038 4 maizītes', '1', 'ieteicame tu aa dr 7', '1 maizīte 809 4']</t>
  </si>
  <si>
    <t>['olu', 'ā jj ā ž žē', '$ a', 'j u nm a a', 'a', 'a &gt;ā d mma + m m', "nī' y f", 'ž', 'j', 'a | a a t ā i nu', 'if m', 'd', 'ž v tv', '"', '|', 'āsi 4 a', 'd u a72 " « \' / i iz', 'ij ļ pī', 'm 4 ģ', 'čč frs u 8 j aa a! t| 4 ee yessss" beitzd!l', 'č', 'ēd  \' y ļklasiskās burgeru maizītes 0"em r hikausētas 2', 'ā', 'n standaļas', 'pnvar sat jrēt pienar', 'ā rģētiskā vērtībā aa” ? j 2', '1498 kj4 ku s aoūģ”eās a dk mss', '"wm āā |f \'esātinātās taukskānes 47 &gt; j i 06g ij14 nama arm am jo/ n sa s d 1 n aiu as | bum n 0007 mpte aa att a ra gs mv īnaši klasiskie burgeri', "kad silti a ' 320 911 189", '750038 4 maizītes', '1', 'ieteicame tu aa dr 7', '1 maizīte 809 4']</t>
  </si>
  <si>
    <t>['pilngraudu rudzu milti', 'rudzu milti', 'ūdens', 'raugs', 'sāls', 'emulgators', 'e 471', 'maltas"ķimenes', 'var',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</si>
  <si>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['100 g aprodukta uzturvērtība', 'enerģētiskā vērtība 1750 |j/ 420 kcal', '0 g', 'tostarp cukuri 6', '6 g', '0 1335"olbaltumvielas 16', 'sāls 2', '3 ale cams līdz', 'a', 'ruginiai pilno ž šimiltai', 'medus”', 'ekologiškos sudedamosios da yegali būti dirra migdolu ir lazdyn riešutu pēdsaku', 'riebalai ūū 0 g', '0 g angliavandē j010 g iš kuriy cukru 6', 'skaidulīnēs medžiagos 9', '0 g baltymai 16', 'uab „rim ”']</t>
  </si>
  <si>
    <t>['=', 'knta  a n | | ļ | |uti pilī jaa a a ja jai hanu ļ ii |', '|v | | jul a vēra ši', 'j', '|', '| el jj feja ira aa eee ea btl', "!b ten filtiti lp ja it jj ji ie tajā tī ii' / | ' m paaesanujjau", 'et e relle as  emnediema kianu thieiaji| a it auna iu far fiētētum ae ee en eee ee me v enim un a', 'tikt', 'k tejieh teeth jeila okk rkna ae n ea ba ee aa kkaa hu īn ī hi dl di h i hi _', 'a emooiiens', 'č|', 'em " " " "m padleei aka lm aa tea abas um 18 ek ae t et aita piltttjis m', 'miesnieks tiki aims peorrrs pers era emo pri ara ata jermaata seka tā rem att jaaa jazi ua aa āra tr te riit hiti uijā akta jada aaa jaaa eu jd sus he ef iea',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e5148', 'iii mmm t "', 'llrr ma īm if ied | j', 'iv sļaļ fr vidusfai tufs  jastrit', 'hmm 4 nn', 'ouīn || t ītāji mm', 'pi hit tūnī jj ī | ši ilu kn | | vspināju tat kde lrā mmm mimi o 192111131', 'mmm a tt 11', 'ī ūūamnnnai īri | ļ', 'li ! ļ li m | ! 2m', 'aaa a t na ialaa ee re ti t te itttīrjii i i a en nitu " igora gprs m', 'a', 'u a', '| mad 0', '" " | " | 4 | azin ji "m hmm itt iu u', 'um wi',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'|i nu ikreite iem ire ie rīti ti tt jj iii', 'au t t a t tā', 'oo oo om āzāc', 'cncn', 'n', 'ļ', '=_', 'l', 'm', '_ņzloneēāēāēoāeonet', 'e tā pu kenko n mmt', '|', 'i nn ram un na ļ ta na nigra a ņa 1 =', 'j itt tr st tt tt "mmm iu tiju le m tt li itt pea | nalmji | eka tā on att i m rati it t tt m āj k u nfiru a', 'a pl 0', '| us or', 'juaāū 0/1', 'at "mita 124 "dīīb it 7d', 'ipo nba rf || ā', 'edu t eu um', 'ea da', '" o', '1 i / 44', 'a tuc? vil']</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</si>
  <si>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 'knta  a n | | ļ | |uti pilī jaa a a ja jai hanu ļ ii |', '|v | | jul a vēra ši', 'j', '|', "!b ten filtiti lp ja it jj ji ie tajā tī ii' / | ' m paaesanujjau", 'et e relle as  emnediema kianu thieiaji| a it auna iu far fiētētum ae ee en eee ee me v enim un a', 'k tejieh teeth jeila okk rkna ae n ea ba ee aa kkaa hu īn ī hi dl di h i hi _', 'a emooiiens', 'č|', 'em " " " "m padleei aka lm aa tea abas um 18 ek ae t et aita piltttjis m', 'miesnieks tiki aims peorrrs pers era emo pri ara ata jermaata seka tā rem att jaaa jazi ua aa āra tr te riit hiti uijā akta jada aaa jaaa eu jd sus he ef iea', "mmm mt „t i ik jai ii ēj |d iet jau jd hiker airi a a m 4 bi mm m tu pp bi hd mn at om'", 'j m / a uen nju i | ņ ē | ja jj ki tīra', 'hi i', '1', 'uehja 4 i', 'kēfļ ž 4 di f', 'vi m iii vw 2 8 uti', 'u mm mpil butminiiieiestietiti js siem āsi les pet ber kei kae pi basi rr ai nais utt iela inā ui bļe', 'm 4 pret ttmi f',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 adtaa ame eee me a a a m hg žī jam ua čl', '1 nama eu at ēkas zeānāa oļim iem atiemm heat siika hļļ', '"m | y dhe4 dil ja bu dil m |', 'bi 1', 'm vt m ā u enjejjā himtettij lo oo mt ieejaes mutei eja mu ij g m  r 1 ui wn jū 4 ab aa aija ik r ommom um ieej mm ad mi lī', 'ma vihiketb sa eja aadaepa neka amata va baka m ip vau he niti festtrsttertiasi muitu uilēija', 'termi h ž', 'filļi «f ī ft', 'ienj m ba',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'ee dara heini mm loka lat uemūas ij die aku librilā u te  jau ue lais julespuķu eļļ| vaj da a a aloe tu emma i te 140 ti lg j kivu mn uz iela lu āja nee tetra | stati das', 'h ji ju', 'm', 'lilti hitu gr', 'u u d', 'ž e110 uu', 'dt ļ lj i', 'ļū sa s', 'c j| uurs', 'h 11', 'm nni m hb deoseeti an te', '1 6 a airi ne u use rt jf m u aulit! at a due nju ja d attb dntintuau i iūtuaikuātē| 22', 's ta', '€', 'lt bei j ld arūras ku ī iet r', 'e k', 'sr hi ai prāt jāj ie eaaus la une umg "jan ž |a| | "  vai rapšu e i d bit bi', 'tus hflt pi 1 ji g je i h neie ai pad |', '&gt;  va |4 alm', '6 la ra it ēpa didi ape urfirauftā t aj ura silti ve val une h lver s ka dl dus al iet ja', 'hama iet taaba rati stat hamastsije 6 l', 'tr hh a u iii ainai mr g hiti retiet tiri tri teti ah rtteīeu 4 ajee peta "7 o hit', '| 8', '19 attrr rt arrtiea tri tri leti fhi ul uijā taja 1', '" r kaa pi apavi al a aug', 'i mm ju hair ati iig tijak palttaj kadi apart t te', 'ci r ana mit de veb u d m aa aa pata enaat pata tr att irjir uilpt 1gpam kaa jaa',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'gil rr l aall rit s tt biti au de akt i en', '0', '"svle pb kā ui ž" ki tā udtusibubu fuli af', 'ieiet et ag j mp r gl ma termiņ', 'ga imdb a vadam dan ee a ala upi pi jj i |6 att mg uci mmmmjūliju ki li', 'dub ld ž "aut maltu bon ac', 'm 77 | g pi lī j | | | sr al | adm 1 a', 'izma a a a pietafsunārpuses', 'bs pa t vo pm bi leij ua nn', 'i ba u', '"7m rr a ai uū"', '"',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'iu ž i " di a aatrterrer drei ra aprit vaira ocdč iz jl lg bašia” jausjak i ai a kara nat t t t ūņ n r eee mela', 'a " t"ant oērnma ju ido', 'ag uti bs batt maju nr eio tomu mucu mt " "m " ņ | t us"04 jilllo huti! dati wtubrhutumtu e5148', 'iii mmm t "', 'llrr ma īm if ied | j', 'hmm 4 nn', 'ouīn || t ītāji mm', 'pi hit tūnī jj ī | ši ilu kn | | vspināju tat kde lrā mmm mimi o 192111131', 'mmm a tt 11', 'ī ūūamnnnai īri | ļ', 'li ! ļ li m | ! 2m', 'aaa a t na ialaa ee re ti t te itttīrjii i i a en nitu " igora gprs m', 'a', 'u a', '| mad 0', '" " | " | 4 | azin ji "m hmm itt iu u', 'jū | a ma | g mr n',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'ii o i m imo ji m iu pal | d git 8', 'i ja rrāā ļ biju ra tank eka att', '"m pipari it poniiju jim / 40" | ļ a me | v | ļ | | |', 'ktm m ma č i | um m " u m ūd u 14t', 'aastth ņ il lo ņ mikj u aj m m ā uu | y | medirnīu y il kam |', 'ī j my v ru j ! m f 1', 'tsj rātā ida ļ | m j jļ', 't', '/ apr u ā au n 5 u_ ā a uv mī ūdri bama itt ada st po wa w ļ ibm fu utt _ļ ja it att', 'n m 1nf iau īuu', 'rt uri viltu r utt aaa das', 'fī ma aj', '|i nu ikreite iem ire ie rīti ti tt jj iii', 'au t t a t tā', 'n', 'ļ', 'l', 'e tā pu kenko n mmt', 'i nn ram un na ļ ta na nigra a ņa 1 =', 'j itt tr st tt tt "mmm iu tiju le m tt li itt pea | nalmji | eka tā on att i m rati it t tt m āj k u nfiru a', 'a pl 0', 'ipo nba rf || ā', 'edu t eu um', 'ea da', '" o', '1 i / 44', 'a tuc? vil']</t>
  </si>
  <si>
    <t>['bio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'4 4| mononepiesātinātās taukskābes 0', '348 t', '«se polinepiesātinātās taukskābes 0g 167', 've4 ogļhidrāti 72', '41 g 0', '07', 'oe / h tostarp', 'cukuri 1008', '2', '10 = js a']</t>
  </si>
  <si>
    <t>['bio "= i |', 'izgatavotas tikai no augu valsts 1', 'm a t n4 izcelsmes izejvielām', 'g', '04 ra  100 g produkta satur |gda| gda 1 gab 16gab', 'n či', '37 | 110 ao ma t tauki 1', '67 g | 2', '38 0', '14 gs šn ej tostarp', 'piesātinātās taukskābes 0', '15g | 0', '77 0', '4 4| mononepiesātinātās taukskābes 0', '348 t', '41 g 0', 'oe / h tostarp', '2', '10 = js a']</t>
  </si>
  <si>
    <t>['tā |aa j asaak tje a a a nm', 's', '_a a eee pa na aero', 'au a ms', '_', '"una _', 'dee ee ka', '= zm', 'ša ši', 'tina če s»', "'", 'ā', 'kri livi”', '" 2', 'š 3', 'ie', 'kā das', "'", '=', 'i aaa m smā', '" p', 'i', '_', 'čž', 'ās', 'aaa a', 'a', 'a ube', 'ša s2 s', 'ž i', 'j as j n "a a', 'č', 'r', '4 u', 'ka ja  ļ i p 4 ā |', 'jši i  sā ņ = as |', 's m ma m4 žž"u a ģ', "ēo ž' ka 5 „ž š lu ma", 'a', 'f', 'd', 'ķ bi 4 m tap', 'ā', 'a „ j īx ā', 'ff', '| kj | ē | di”', 'tu m a as', 'ā', 'ū āā ļ a', '= r', 'ž', 'as "ērnu a s ar |', 'ās iš j ļ | br vu s 4m', "ļ '  e", 'a ļ', "ļ ' a  m sa ja ik", 'ā aka a', 'sia m ts mrr aaa m', 'ps x', 'ām ss m? $ i ļ 200 i 4 x m', 'y „ a ns ļ m fine is al', 'sis mā i ms ka ma m a rit 4 ā', 'aas _', '4 če is', '"', 'mara i', '" da \'  "m āā tas ar tt m', '_ n', 'h', 'o = kadri ģ me 3 as', 'ai ē ir da r ms6 rr 2 es ē / iv', 'a a es i ļ', "' a a", '" " i &lt; " | „oo', '|', 'r', 'rr ā » was', 'ma r i  ļ i', 'j h u j ga mia i', '4 | u4 | | ļ', 'ē la as a ” ae a g i a es ar »ji 4 f', 'r', 'po', '4 ļ | 1', '1 š', 't m  /', 'šā m', '"', 'š kāij!', '4', '"dd h', '| aa', 'ā as', 'ž ē', '" aim|', "ei  4 ' 9 a o ļ ' u ē j usa š rum a «4 340 | lh uj md dm a kdaļ aku", 'm 6 ņ paa s', '"id', 'tsj ļ + 44 |', 'em |', '| | veļudi vs mm || tā |1 des kat amma sa aa "aa ada ns krec |']</t>
  </si>
  <si>
    <t>['tā |aa j asaak tje a a a nm', 's', '_a a eee pa na aero', 'au a ms', '_', "'", 'ā', '" 2', 'š 3', '=', 'i aaa m smā', '" p', 'i', 'aaa a', 'a', 'a ube', 'ša s2 s', 'ž i', 'j as j n "a a', 'č', 'r', '4 u', 'ka ja  ļ i p 4 ā |', 'jši i  sā ņ = as |', 's m ma m4 žž"u a ģ', "ēo ž' ka 5 „ž š lu ma", 'f', 'd', 'ķ bi 4 m tap', 'a „ j īx ā', '| kj | ē | di”', 'tu m a as', 'ū āā ļ a', '= r', 'ž', 'as "ērnu a s ar |', 'ās iš j ļ | br vu s 4m', "ļ '  e", 'a ļ', "ļ ' a  m sa ja ik", 'ā aka a', 'sia m ts mrr aaa m', 'ps x', 'ām ss m? $ i ļ 200 i 4 x m', 'y „ a ns ļ m fine is al', 'sis mā i ms ka ma m a rit 4 ā', '4 če is', '"', 'mara i', '" da \'  "m āā tas ar tt m', '_ n', 'h', 'o = kadri ģ me 3 as', 'ai ē ir da r ms6 rr 2 es ē / iv', 'a a es i ļ', "' a a", '" " i &lt; " | „oo', '|', 'rr ā » was', 'ma r i  ļ i', 'j h u j ga mia i', '4 | u4 | | ļ', 'ē la as a ” ae a g i a es ar »ji 4 f', '4 ļ | 1', '1 š', 't m  /', 'šā m', 'š kāij!', '4', '"dd h', 'ā as', 'ž ē', "ei  4 ' 9 a o ļ ' u ē j usa š rum a «4 340 | lh uj md dm a kdaļ aku", 'm 6 ņ paa s', 'tsj ļ + 44 |', '| | veļudi vs mm || tā |1 des kat amma sa aa "aa ada ns krec |']</t>
  </si>
  <si>
    <t>['druvas iela 2', 'opex0b m monoyuhbix npo', 'produkta uzturvērtība 100gsatur/100rcoaepxur viena šķēle', '1', '5 g', 'saturj enerģētiskā vērtība / 3hepretm4ueckaa lliehhoct 1747 kļ / 418 kcal 26 kļ / 6 kcal www', 'xwpb āā ā a ā ā dg 0', '2 e 1 dfazerlatv', 'a']</t>
  </si>
  <si>
    <t>['šo 6', '0” ba " āā', 'te z', 'be', '= a ip 4 lu lž &gt;', 'j g 5', 'ee  ”', '=', 'a s a', '4 ā y jn „a s ā ā a', 'lpa', "j ž '", '"ām 1 se rr', 'šā bi m ”  " m j 3', 'izes "ar b a t ti s arn t v "i oy r', "sh a a š ē '", '3s 1 s va a is diam s me n i a ā na ae a aaa iei taas r s pan a is', 'ēd j ām tais', 'n vs es', '| ba jāt ža ž 2', '” tes', 'ki ei', 'g a', '" "g ča 4 ā š m 5" še 8', 'č', '4 4 ā', '= j r a a na', 'ba ” j 1', '4 dt', 'v s sme zēna a aēm 4 p', 'a ā', 'č1 tu nm ie ravēa m am esā ā i č ten sa n',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'as', 'zm d 2 j a i rd 8', 'c m s aa zs g m t abe” gem 1', 'is rudzu rubiiemuu', 'ucens', 'cukuts', 'i a ss a 3a an', 'ģf cuers nu', 'ē me', '7 iš a', 'bar ra pe i md', '€gazi s rudzu iesals kim zemas a ra āāž', 'šā', 'as k a «4 =', 'aa m diizeao', '|', 'ms ds = "= 9 a', 'a v m aa', '= am j ž et "ba m', 'sa s ls  z a" "a', 'ž = x =', '=', 'pes', 'ea lk a ģ ž', 'ea mas cepšanas procesā uz klona izmantotas kviešu klijas a aaa a t ot i t k ie s ii n a estris i a cc”', 'aa ze tm a"', 'ae 100 g produkta satur', 'kei" su 7 a a a sw', 'k a &lt; m kd x 1 7 a mm a', 'v', '= 4 are» tm  im', '_ īb 1 1 58 kj/ 274 k | tr s ve n ad c', 'i m', 'm v', 'enerģētiskā vērtība ca av le ee kj na', '"oo 4', '»', '„x « m pe', 'k pa b', '0 3 _', '"a urā bi', '„ m ž  s a”', 'ams kas tauki 1', '5 g no tiem piesātinātas taukskābes 0', '3 g es s" ta z &gt; va z abi a ž š 78 " dis us n  2', '„dē i a ogļhidrāti 545 g notiem cukuri 7', "8 9 a aa ' = vi aa as meta t n ie ņ", '=', 'tita a m m &lt;8 čkiedrvielas 10', '19',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'=_', '+e', '3salaēerorooeet es =', 's » ma daā', 'u', "0užčžčeguas 3 ' a + bi&gt; = 88  y", 'ēd t aa „ ā']</t>
  </si>
  <si>
    <t>['šo 6', 'te z', '= a ip 4 lu lž &gt;', 'j g 5', 'ee  ”', '=', 'a s a', '4 ā y jn „a s ā ā a', "j ž '", '"ām 1 se rr', 'šā bi m ”  " m j 3', 'izes "ar b a t ti s arn t v "i oy r', "sh a a š ē '", '3s 1 s va a is diam s me n i a ā na ae a aaa iei taas r s pan a is', 'ēd j ām tais', 'n vs es', '| ba jāt ža ž 2', '” tes', 'g a', '" "g ča 4 ā š m 5" še 8', 'č', '4 4 ā', '= j r a a na', 'ba ” j 1', '4 dt', 'v s sme zēna a aēm 4 p', 'a ā', 'č1 tu nm ie ravēa m am esā ā i č ten sa n',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'zm d 2 j a i rd 8', 'c m s aa zs g m t abe” gem 1', 'i a ss a 3a an', 'ē me', '7 iš a', 'bar ra pe i md', '€gazi s rudzu iesals kim zemas a ra āāž', 'as k a «4 =', 'aa m diizeao', '|', 'ms ds = "= 9 a', 'a v m aa', '= am j ž et "ba m', 'sa s ls  z a" "a', 'ž = x =', 'ea lk a ģ ž', 'ea mas cepšanas procesā uz klona izmantotas kviešu klijas a aaa a t ot i t k ie s ii n a estris i a cc”', 'aa ze tm a"', 'ae 100 g produkta satur', 'kei" su 7 a a a sw', 'k a &lt; m kd x 1 7 a mm a', 'v', '= 4 are» tm  im', '_ īb 1 1 58 kj/ 274 k | tr s ve n ad c', 'i m', 'm v', '"oo 4', '»', '„x « m pe', 'k pa b', '0 3 _', '"a urā bi', '„ m ž  s a”', 'ams kas tauki 1', '5 g no tiem piesātinātas taukskābes 0', '3 g es s" ta z &gt; va z abi a ž š 78 " dis us n  2', '„dē i a ogļhidrāti 545 g notiem cukuri 7', "8 9 a aa ' = vi aa as meta t n ie ņ", 'tita a m m &lt;8 čkiedrvielas 10',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'+e', 's » ma daā', 'u', "0užčžčeguas 3 ' a + bi&gt; = 88  y", 'ēd t aa „ ā']</t>
  </si>
  <si>
    <t>['a', '|', 'a as i', 'tauki / riebalu / rasvad 0', '9|', 'kviešu miltīnūdens', 'cukurs', 'sāls', 'raugs = |', '|', 'ja eeeeeeeeeeeeeeeeeeēeeeeeeeeeeeeneeeeeeedezezeēeēeeenee eee',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</si>
  <si>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['a', '|', 'a as i', 'tauki / riebalu / rasvad 0', '9|', '=', 't', 'piesātinātās taukskābes /= eejkoostisosad i jam ju', 'pārm | riebaliniy rūgščiy / 0', '1', '| irr k a i au  milest kūllastunud|', '0 gdruska']</t>
  </si>
  <si>
    <t>['art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</si>
  <si>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['art eo vaartusņa o', 'a tiebalu i rata', 'a aņņņņ t', 'tā o iadarati', 'vaata paken 18 šķiedrviela s /lastelienos']</t>
  </si>
  <si>
    <t>['masta 20920990000 otas u00 000905', '104?aa oteeao 00000000076 9', '414 4rā an o rao cotoaotoečfnaoolot ” 0404000a 6004a 0', 'e ka a tāvdaļas', 'kviešu milti', 'ūdens', '+', 'ā "emu |ov', 'l 2 rs', 'sāls', 'rapšu eļļa', 'spinātu pulveris var',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'ļ', '500', 'rapsiāli', 'spinati pulber', 'pār', 'rp cuku sm medžiab o 71 jā š „rap a', 'pi', 'p', 'deac kohas', 'tosteri aidu ag j gatt 44']</t>
  </si>
  <si>
    <t>['masta 20920990000 otas u00 000905', '104?aa oteeao 00000000076 9', '414 4rā an o rao cotoaotoečfnaoolot ” 0404000a 6004a 0', 'e ka a tāvdaļas', '+', 'ā "emu |ov', 'l 2 rs', 'uzglabāt sausā  vēib sisaldada seller as atē tu š ā ā vesa vietā', '100 g produkta satur/100 s prodro ie ir maistinē vertē/č  č eicams līdz', 'skatā i koi 100 g tootes eskmiseit', 'elm u sudedamosios days? kvietiniai miltaiiau', 'rapsu” y  enerģētis? "1056 kl/249kcal', 'a špinaty miltelia!', 'au ki 7 iebaaijes 0', 'geriausias i', '"i iš a kūillastunud 2 149', '04hs miles" a ndenia 5 299!6 0', 'ogihia ši emē s gari ka', 'ļ', 'rp cuku sm medžiab o 71 jā š „rap a', 'p', 'tosteri aidu ag j gatt 44']</t>
  </si>
  <si>
    <t>['s',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</si>
  <si>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['s', 'tauki 2', 'tostarpjire piesātinātās taukskābes &lt;0', 'ogļhidrāti 17 g', 'tostarp cukuri 0', '7 g', 'šķiedrvielas 5', 'olbaltumvielasmnin 6', 'sāls 0', '2 g', '9', '380 g sudedamosios dalys', '"| riebalai 2', 'iš kuriu sočiuju riebalu rūgsčiu &lt;0', '5 g', 'angliavandeniai 17 g', 'iš kuriu cukru 0', 'skaidulinēsmedžiagos 5', 'baltymai 6', 'druska 0', 'pries naudojima da', 'spaudos g', '6', '1', '8 800ā e23000']</t>
  </si>
  <si>
    <t>['pē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'uzglabāt ledusskapī un izlietot 2 dienu laikā', 'a']</t>
  </si>
  <si>
    <t>['a med lot llout"', 'sea salt', '__""turvērtība 10t st veza spicēs', 'msk teī nergy | tnerane vere | enarnas lett', '" energiasisadus', 'aētikā vēra ii lt ekologiska saldziuju kukurūzu sriuba', 'et jsudedamosios dalys', 'vanduo', 'saldieji kukurūzai', 'au riebalai / tauki | raovaģ loa kokosu kremas”', 'kokosu ekstraktas', 'vanduo', 'of which saturates / iš kurie |', 'aida as ja ān wn ates | s kuru sočuju reka', 'nkukurūzu miltai"', 'jūros druska', 'prieskoniai', 'au loslarp piesātinātās takās tm milest kullastunud rasvhapes a', '_ lv ekoloģiska saldās kukurūzas zupa', 'čaroohydrate / anglievandeniei/ tbiga 7 75', 'i ūdens', 'sālda kukurūza”', 'kokosriekstu sūsivesikud', '|rēms', 'kokosriekstu ekstrakts', 'ūdens', 'kukurūzas', '"ūo lmitti”', 'jūras sāls', 'garšvielas', '0! which sugars / iš kurie cukru uslemokai |millest suhkrud |€ mahetoode suhkrumaisisupp', 'dūre / skaidulinēs medžiegus/ šietrijākoostisosad', 'vesi', 'magus mais 41 70', 'kookoskoor niudained _', 'voakosekstrakt”', 'vesi', 'maisijahu', 'meresool protein / baltymai / olbaltumvielas! lāgāvūrtsid', 'alt / druska / sāls / soal', '"organic products / ekologišķi produktai / ekoloģiski produkti / mahetooted | "=2506', 'approx', '1', '5 serving in the packi=bstore from oc to 4256 ņ =250 6', 'iepakojumā ir apmēram 1', '5 porus s lu open "&gt; l', 'protect from direct sunlight', 'keep cool after |', 'producenzgamitoas ēra 1', 'š iesomusauis', 'rdns araa laik', 'gēla! s2c saugo s salta t', 'ļ 124 širvintos', 'lit', 'aniee', 'uzslebētno oc lidz gocas didarius laikyti šaltai ir suvartotiper2dī/ | ielefonas / telefona 105', 'lithtani']</t>
  </si>
  <si>
    <t>['a med lot llout"', 'aida as ja ān wn ates | s kuru sočuju reka', 'au loslarp piesātinātās takās tm milest kullastunud rasvhapes a', 'čaroohydrate / anglievandeniei/ tbiga 7 75', 'i ūdens', '0! which sugars / iš kurie cukru uslemokai |millest suhkrud |€ mahetoode suhkrumaisisupp', '1', '5 serving in the packi=bstore from oc to 4256 ņ =250 6', 'iepakojumā ir apmēram 1', '5 porus s lu open "&gt; l', 'producenzgamitoas ēra 1', 'š iesomusauis', 'gēla! s2c saugo s salta t', 'ļ 124 širvintos']</t>
  </si>
  <si>
    <t>['d',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 'apas', 'jalapeno karstie pipari', '|', '| balymei/ o "€ mahetoode vegan vūrtsikas oasupp kinoaga', 'koostisosad', 'vesi',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'mm aisalsmēm |" "']</t>
  </si>
  <si>
    <t>['d', 'sarkanās of which sugars | spun rinas 4 1 ae nininas a reila kvingi šums  tostarp cukuri / millest sukanupiņas”', 'cukurs „koriandra | šķiedvielas/ ku ad „', '|', '| balymei/ o "€ mahetoode vegan vūrtsikas oasupp kinoaga', 'id s tieami', 'kuuislaugupu " "| asos malas a 0"']</t>
  </si>
  <si>
    <t>['a 9 aa "', 'pazbectm bonoji 8z | attiecībā! zoo tholiemum 1', '1w= 1 2mānt 3 minūtes 2', 'bapnīr+ 3 mmhņytb|ļ tinis! | lv ā', 'asoļniks ru pacconbuuui 1+ setā _', 'a j coctas', 'tepaienus', 'me vīa ji pin', '_', 'r', 'kaptoģbenb', 'otypupi conēhbie', 'og wopaa', 'vaor', 'kartupeli', 'ūdens', 'sālīti gurķi', 'burkāni', 'sīpoli', 'rapšu eļļa', 'grūbas', 'nācno', 'nepnosanumma naacaara āj sta', 'sāls', 'kviešu milti', 'garšvielas', 'mņyka', 'npahoctm',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</si>
  <si>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['a 9 aa "', 'pazbectm bonoji 8z | attiecībā! zoo tholiemum 1', '1w= 1 2mānt 3 minūtes 2', 'bapnīr+ 3 mmhņytb|ļ tinis! | lv ā', 'asoļniks ru pacconbuuui 1+ setā _', 'a j coctas', '_', 'r', 'm 100g produkta uzturvērtība / ieteicams līdz un partijas mumstmuebaa uehhoctb 100 r nponykta 440 k/1īm ražošanas datums / haranposattģētiskā vērtība / 107 kcal / kkan1 netweckas uehhoctb 51g/r"u mkupbi 0', '0 mcne hacbiuehhbie xmphbic kmcn 134 gr 4f ie rāti / yrnesojibi 04 līr | i"am a a']</t>
  </si>
  <si>
    <t>['j coctas', 'arzns', 'kartupeļi', 'šampinjoni', 'burkāni', 'kabači', 'sīpoli', 'rapšu b0', 'kaproģens ubs', '5 amase', 'a', "sa's", 'paprika', 'rauga ekstrakts', 'kiploki', 'garšvielas', 'satur pancosoe macno', 'con', 'nanpaa 3on ga', '_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</si>
  <si>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['j coctas', '5 amase', 'a', 'nanpaa 3on ga',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</si>
  <si>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['h', 't bb _', 'a a lb = &lt;', 'bapnīb3 mu hytbil m www| m s v po coctas', 'ko', '"burkāni', 'kabači', 'sīpoli', 'rapšu boļa', 'kaptoģej', 'um| elļa ķiploki', 'garšvielas', 'satur jaa vanajan”', 'kaltētas gailenes', 'npakoctm', 'conepnu', 'i m it šan cylliehblē aimcmukm', 'u', '|', '1 ļ ž r', 'n | nc t', 'ta ieteicams līdz un | "t', 'n ražošanas datums! +', '4 en a 345 kl / kid f', 'a a s j 1\' "pi ies', 'tināt "taukskābes / 0', '4g/r a', 'div  mene nacsnuennnbie kmphbie kmcnotb! j 4', "086 | yrnesonu ann 68g/r 'a torarp sukurā / b tom nmn a 26g/r"]</t>
  </si>
  <si>
    <t>['h', 't bb _', 'a a lb = &lt;', 'bapnīb3 mu hytbil m www| m s v po coctas', 'i m it šan cylliehblē aimcmukm', 'u', '|', '1 ļ ž r', 'n | nc t', 'ta ieteicams līdz un | "t', 'n ražošanas datums! +', '4 en a 345 kl / kid f', 'a a s j 1\' "pi ies', 'tināt "taukskābes / 0', '4g/r a', 'div  mene nacsnuennnbie kmphbie kmcnotb! j 4', "086 | yrnesonu ann 68g/r 'a torarp sukurā / b tom nmn a 26g/r"]</t>
  </si>
  <si>
    <t>['1” š rk pn a rta "0', '|1', 'ā |', 'a m s jetīna', 'a ars pipan', 'ii s i aņas', 'tauki 3', 'piesātinātās taukskābes 0', 'oghidrāti 5', "'", 'tostarp cukum 3', '9a sāls 1 ūū', 'sia rimi 1', 'a', 'kvietiniai miltai |1 nn”mielēs', 'baltas balzamiko actas', 'actas', 'produkto maistngumas 1000 1', 'nebalai 3', 'iš kuru sočiuju riebalu rūgščiu 0', 'anglia vandergi 1 mt9', 'iš kunu cukru 3', 'druska 1', 'spaudos g', '6', '1', '8 800 e23000 āj m']</t>
  </si>
  <si>
    <t>['ē ad tanu a ā tu a', 'o a', 'a aas', 'j | ž', "da ' ' um", 'ka ā i a āā', 'ī b', 'radām aa ļ', 'rvētas skābenes j', 'not ldens', 'sāls', 'es', '| s niežu putraimi', 'sāls', '”v |', 'ja 2274j/ 54kcal', '1009', '_', 'er bb ērtība', 'f rtt a o', 'j', 'ed rtība', '0', '39 tauki', 'tostarp st', 'las', '_ gar esatinātās taukskābes', '10', '69 i "m €', '2 _', 'a 4 c', 'v', 'zarā i', 'sa a" aa', 't ar ūdeni attiecībā 1', '1 vāni jj isaa lt', 'lūtes', 'ieteicams līdz dat', 'un partijas žm m | ī sū ad || na id ā sast aa" kā "', 'j']</t>
  </si>
  <si>
    <t>['ē ad tanu a ā tu a', 'o a', 'a aas', 'j | ž', "da ' ' um", 'ka ā i a āā', 'ī b', 'radām aa ļ', 'rvētas skābenes j', '| s niežu putraimi', '_', 'f rtt a o', 'j', '0', 'las', '69 i "m €', '2 _', 'a 4 c', 'v', 'zarā i', 'sa a" aa', 't ar ūdeni attiecībā 1', '1 vāni jj isaa lt', 'un partijas žm m | ī sū ad || na id ā sast aa" kā "']</t>
  </si>
  <si>
    <t>['ž', 'da', 'ps ai', 'pa! ā « + ģvr', 'ā', '| ea cee', '_ ri tamne', 'rij a"0', 'ku mi a s m afi | 13 ļas', 'ūdens', 'zirņi', '9', 'a | ba |', 'burkāni', 'es', 'sīpoli', 'rapšu ā ad a n', 'tau bas', 'sāls', 'garšas pastiprinātājs', 'mm ū', '4 ļ aria', 'alut 3 lae mm', 'g', 'be gam bs ātrija glutamāts', 'kviešu milti', 'o', 'bu mt tupeļu šķiedras', 'garšvielas', 'dilles', 'a s āpv', 'u pētersīļi', 'ārpus es', '100g produkta mma f ā au', 'ld izturvērtība', 'enerģētiskā vērtība', '518k/ ma gt |', 'aa |124kcal', '5', '39 tauki', 'tostarp 0/9 ad1d | |piesātinātās taukskābes', '15', '2g ogļhidrāti „ o am a = |', 'tostarp 1', '7g cukuri', '3', '79 olbaltumvielas', '6 ņč', '|1', '8g sāls', 'pagatavošana', 'sajaukt ar i lāj n x', 'pri |attiecībā 1', '1 vārīt 3 minūtes', 'ieteicams līdz |a ta jun partijas numuru skatīt uz iepakojuma', 'sžw "', 'n |', 'd a aan n ša ī a a o', 'as', 'ā', 'ālai a0115']</t>
  </si>
  <si>
    <t>['ž', 'da', 'pa! ā « + ģvr', 'ā', 'ku mi a s m afi | 13 ļas', '9', 'a | ba |', 'rapšu ā ad a n', 'mm ū', '4 ļ aria', 'alut 3 lae mm', 'g', 'o', 'a s āpv', 'u pētersīļi', '100g produkta mma f ā au', '518k/ ma gt |', '5', '2g ogļhidrāti „ o am a = |', 'tostarp 1', '3', '6 ņč', '|1', 'sajaukt ar i lāj n x', 'pri |attiecībā 1', '1 vārīt 3 minūtes', 'ieteicams līdz |a ta jun partijas numuru skatīt uz iepakojuma', 'n |', 'd a aan n ša ī a a o']</t>
  </si>
  <si>
    <t>['ma as a mia a 2 m ja v ga „aā m i" ēras as', 'm m', '»ge a oastavaajas', 'kartupeļi', 'es', 'sālīti m', '1 e10104 mr att m', 's m "r', 'fr', 'mau a gurķi', 'gurķi', 'sāls', 'dilles', 'es', 'm «&gt;', 'čč paokīs a jidens', 'šampinjoni', 'es', 'burkāni', 'sīpoli', '”', 'u« r”', 'ea |rapsu eļļa', 'tomātu pasta', 'sāls', 'cukurs', 'am ā a', 'pea', 'kviešu milti', 'garšas pastiprinātājs', 'nātrija „” "', 'oo aņ ad ibm dei pod ” a', 'ļ "a sii a sai a', '|glutamāts', 'ķiploki', 'es', 'melnie pipari', '| aa jas |100g produkta uzturvērtība', 'enerģētiskā', 'ssva ērtība', '386/ 92kcal', '47g tauki', 'tostan ad „j', 'a 039 piesātinātās taukskābes', '10', '49 sa |tē ghidrāti', 'tostarp 3', '49 cukuri', '2', '09 kā aa aal', 'olbaltumvielas', '1', '8g sāls', 'pagatavošana', '4 apja a dzeīlis dl udei', 'm id m m', 'āj n d |3 minūtes', 'ieteicams līdz dat', 'un partijas _ ””us e14414', 'aa adam | 47502117 cc c"', 'g kb šā nn" šā', 'e „i pa" va  o a']</t>
  </si>
  <si>
    <t>['ma as a mia a 2 m ja v ga „aā m i" ēras as', 'm m', '»ge a oastavaajas', 'sālīti m', '1 e10104 mr att m', 's m "r', 'mau a gurķi', 'm «&gt;', 'čč paokīs a jidens', '”', 'am ā a', 'oo aņ ad ibm dei pod ” a', 'ļ "a sii a sai a', 'a 039 piesātinātās taukskābes', 'tostarp 3', '2', '1', '4 apja a dzeīlis dl udei', 'm id m m', 'āj n d |3 minūtes', 'aa adam | 47502117 cc c"', 'g kb šā nn" šā', 'e „i pa" va  o a']</t>
  </si>
  <si>
    <t>['a ā', 'ee | |', 'ju o tomatipasta ūdens', 'cukurs', 'sīpoli', 'tomāt žž', 'rem ri i t', 'mul m velniaadikas', 'kurbāmi', 'tomātu pasta dalys', 'vanduo', 'uns m sad', 'ņ = almslākls magus punane gk bm 1a7', 'spirta etiķis', 'ananas pomidon paso ši rt', 'm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'ao "+ oi ļ infotelefon laviā sa rimštati ot melt „per ša gav vē ā g', 'adi ss eaauu t', 'i', 'rīga', 'lv', '1021', 'bezmaksas" 18 ""= sauksmēm latvijā', '80000 180a» _', 'v', 'biģ j ģ']</t>
  </si>
  <si>
    <t>['a ā', 'ju o tomatipasta ūdens', 'rem ri i t', 'mul m velniaadikas', 'uns m sad', 'ņ = almslākls magus punane gk bm 1a7', 'm s rs ele pipar', 'paprik uruzas dele sarkanā saldā actas', 'saldžiosios runā īši kia ā " tālās aun ie', 'bambusa  saldžiosios žalcsts pis 2 4 kāritu 00', 'paprikaekstrakt vii 4', 'ananasi saliņa dat ekst kas s', 'paprikas modiīkuots em a aaalēkmes u g milest m rakts', '100 g produkta uzturvērtība', 'druska antoksdms "s a ģ a taši j g sisvesikud 0 on vērtība 376 kj/ 89 kcal', 'llaat „aa s «u sot "okudainedo ja', 'a g', 'tostarp piesātinātās taukskābes 0', '1 g energinē v i a &lt; v mā daši a dt enne', 'ab age 210 g', '0', '| ļ 5 kur ailņšk "', 'a m 4vija kuivas', 'pārast io oioas 0', '9 g', 'olbaltumvielas 0', '5 g', '5s anglaeroēt sus ļ āsirius ok', 'pērast = u š leteicams līdz', 'skaidunē ausi a /_0', 'o āj0s uori st', 'rimi pē juma atvēršanas izlietot 3 dienu aikā', 'pa m mā āū = „ētrar', 'ao "+ oi ļ infotelefon laviā sa rimštati ot melt „per ša gav vē ā g', 'adi ss eaauu t', 'i', 'v', 'biģ j ģ']</t>
  </si>
  <si>
    <t>['ļ za servingideas ” "4 mix with ci ij a n aaž name ntro in sou a" dā', '3 lv 1abasc0 zaļo piparu mērce', '60 ml', 'mē i= &gt;astavdaļas', 'ģestilēts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</si>
  <si>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['ļ za servingideas ” "4 mix with ci ij a n aaž name ntro in sou a" dā', '3 lv 1abasc0 zaļo piparu mērce', 'mē i= &gt;astavdaļas', 'j', 'a 1', 'pēc atvēršanas uzglabāt a', 'j uu jlt tabasco greenpeppersauce padažas', '4 iosudedamosios dalys', 'actas', 'askorbo v arūgštis', 'm', '60ml a a', 'destilleeritu dādikas jalapenoķipānāēm g', 'ennekasutamistloksutage ā ”korralikult', 'enerģētiskā vērtība/energine vertē/ energiasisaldus j a |']</t>
  </si>
  <si>
    <t>['j pr s eks 2 aa a rrr rrr s s rr ks lesee r t nin s s 2 a s s r pi s sp ritus ā ņj enims 8 srs rs rs as "', 'a', 'ss rr  irnunmēna', 'a', '|', 'a ar rrr iki tt ss ks l s las r', 'ss 8s r r a jt m 8 a a i aš a m r 8 88 s bai ddi a a a ra ma tam ss 4 sm 4"5 jo ra rt rs m s n a r a" rr sr sts i a a iem s', 'žē', '| s = slss pērs sroč s lv tabas', '0očipotlespi ā as sastāvdalastū piparu mērce', '60 mi', 'a tee a o', 'ts', 'čīpoties', 'kaltēti sarkanie jalapeno', 'pipari j j', 'ļ s', 'destilēts etiķis', 'ūdens', 'sāls', 'cukurs', 'sī', "m '", 'm  kiņl ok vos ga iaens', 'sals', 'gikurs', 'sīpolu pulveris', 'taas 1 ba', '| s', 'spoku pulveris', 'garšvielas', 'piparu mīkstums', 'destilēts etiķis', 'o āā| s i čj rrr i', 'o', 'f sarkaniepipari', 'sāls', 'pirms lietošanas labi sakratīt', 'uzgla „', 'š', '2 suiata da 8', '=', 'rs m j =m sibi un vēsā vietā', 'pēc atvēršanas uzglabāt iedusskapī', 'porcija', '|', 'v ž mr ē72porcij i ienakni a i« m  &gt;m', 'pudelē 12 porcijas', 'ieteicams līdz', 'skalītuziepakojuma', '|', 'bē', 'ši a', 'r i', 'ma', '„ i', 'a', 'še « aa a » m jum ž š ”', 'druska rs"  ari cukr 15', '51 ogūnuy milteliai', 'nana mi lteliai', 'a', 'vē pipiru tyrē', 'distiliuotas actas', 'raudonieji pipirai', 'prieš km a” š + +4 iki', 'm', 'ka', 'a m', 'ee ē”on =', 'pr brem ā  j j', 'mā re', 'm a” | „ ara', "viivē '", "' s iā &gt; ”  l4", 's aidā s&gt; x + «', 'f2 pakendit hoida ja kuivas', 'avatuna kllmkapis', 'vv', '” š  uksportsjon5mi', '12 portsjonit', 'parimenne', 'vt', 'ča']</t>
  </si>
  <si>
    <t>['j pr s eks 2 aa a rrr rrr s s rr ks lesee r t nin s s 2 a s s r pi s sp ritus ā ņj enims 8 srs rs rs as "', 'a', '|', 'a ar rrr iki tt ss ks l s las r', 'ss 8s r r a jt m 8 a a i aš a m r 8 88 s bai ddi a a a ra ma tam ss 4 sm 4"5 jo ra rt rs m s n a r a" rr sr sts i a a iem s', '| s = slss pērs sroč s lv tabas', '0očipotlespi ā as sastāvdalastū piparu mērce', 'a tee a o', 'pipari j j', 'ļ s', 'sī', "m '", 'm  kiņl ok vos ga iaens', 'taas 1 ba', '| s', 'o āā| s i čj rrr i', 'o', 'f sarkaniepipari', 'uzgla „', 'š', '2 suiata da 8', '=', 'rs m j =m sibi un vēsā vietā', 'v ž mr ē72porcij i ienakni a i« m  &gt;m', 'ši a', 'r i', '„ i', 'še « aa a » m jum ž š ”', 'distiliuotas actas', 'prieš km a” š + +4 iki', 'm', 'a m', 'pr brem ā  j j', 'm a” | „ ara', "' s iā &gt; ”  l4", 's aidā s&gt; x + «', '” š  uksportsjon5mi']</t>
  </si>
  <si>
    <t>['rapšu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'atauki', 'g 68 10 | 1/98', '|', '4 ts', 'm ā ipiesātinātās v nm n "i a ataukskābes a ī/ņ li an a” |ogļhidrāti bn ni v mi | 4 n| sāls m mvielas', '4 | 0 f z ē']</t>
  </si>
  <si>
    <t>['beta karotīns', 'da 4spirta etiķis', 'tema sāls', 'v | āā a!uzturvērtība 100g 1 porčija idd a v aaerģētiskā 2590/ | 389/ ju a” mt a a ravertība', 'y a”', 'g 68 10 | 1/98', '|', '4 ts', 'm ā ipiesātinātās v nm n "i a ataukskābes a ī/ņ li an a” |ogļhidrāti bn ni v mi | 4 n| sāls m mvielas', '4 | 0 f z ē']</t>
  </si>
  <si>
    <t>['a a a', '| 4 "a44 j | $is "1 mb jura! j mm l', 'dt x', '1', '1 a a a i m| aiejus skrucinti smulkintir sirucint lazdu riešutai', 'ud5 bg atveru dribsniai', 'ryžiy išspaudos', 'ryžiy ļ= | miltai', 'cukrus', 'glitimas', 'miežiniai ir kvietiniai', '= 1 salvkliniai miltai', 'druska', 'miežiu salvklo ekstraktas', 'skrudinti 4 | add']</t>
  </si>
  <si>
    <t>['a a a', '| 4 "a44 j | $is "1 mb jura! j mm l', 'dt x', '1', '1 a a a i m| aiejus skrucinti smulkintir sirucint lazdu riešutai', 'ryžiy ļ= | miltai', '= 1 salvkliniai miltai', 'skrudinti 4 | add']</t>
  </si>
  <si>
    <t>['"m |', '€ e| | aid', '|', '£', 's', 'lēti la sti', "pilnaraud _ | 'ē", 'dealava iela 161', 'rīga | v', '1021', 'bezmaksas tālrunis = 4be traškūs dribsniai su riešutais', 'sudedamosios dalys', '= m 4', 'z ea te dribsniai', 'cukrus', 'palmiu s a | | a āls ra r vert pa 10 es aāa | re ak as ev', 's āā saiālā', '= | aliejus', 'skrudinti', 'smulkinti ir skrudinti lazdyny riešutai', 'j', 'eee a im aj 5', 'as ve "ev vs 3| visy grūdo daliy kviečiy dribsniai', 'ryžiy išspaudos', 'ryži jdre a ka ž vw', '1 we" 8', '0 oga 8 j= | miltai', 'cukrus', 'kviečiu glitimas', 'miežiniai ir kvietiniai | |']</t>
  </si>
  <si>
    <t>['"m |', '€ e| | aid', '|', '£', 's', "pilnaraud _ | 'ē", 'rīga | v', '= m 4', 'z ea te dribsniai', 'palmiu s a | | a āls ra r vert pa 10 es aāa | re ak as ev', 's āā saiālā', 'j', 'eee a im aj 5', 'as ve "ev vs 3| visy grūdo daliy kviečiy dribsniai', 'ryži jdre a ka ž vw', '1 we" 8', '0 oga 8 j= | miltai']</t>
  </si>
  <si>
    <t>['wi i"iii iet \' j | |', '”', '|', "ri is p0j | nm a a = os j '5 | |", 'u jumi', 'ranga ala', 'kartupeļi', 'augu eļļa', 'saulespuķu eļļa', 's', 'vaipalmu eļļa', 'p', 'vai 27ju ten u eja', 'sals', '"izmantotās ellas apzīmējumu skatīt pie derīguma a ā sm \'ermiņainformācijas', 'ražots latvijā', 'kartupeļuizcelsmes vieta', 'es', "š sij ee pp ķ ' u mn otato sticks classic with sat 3", '| ingredients', 'potatoes', 'vegetable oil', 'sunflower oil', 's', 'or puim oil', 'p " jāf s iratm oo gu lnformation regarding used', '"žes next taittie v jexpiration', 'madeinlatvia', 'oric', 'notatoes', 'eu', '$ | pi a| ru apyersiit4a kaproben 27', 'eee a „a t kia ccmueckwm', 'conbh 4 rarr', 'aawimijākiekaau bi cocras', 'kaproderb', 'pacīmīenbhoe macno', 'nonconheuhoe', 's', 'ka m”s savus č petu ww ocraa', 'up 5 vnm pancoboe', 'r', 'macno', 'conb', 'o6oauagē s a', 'ēku zzurkdasit = s nom 30bahhoro macna cmotpetb bo3ne mhbopmalimm o cpoke ra s a” ai']</t>
  </si>
  <si>
    <t>['wi i"iii iet \' j | |', '”', '|', "ri is p0j | nm a a = os j '5 | |", 'u jumi', 's', 'p', 'vai 27ju ten u eja', '"izmantotās ellas apzīmējumu skatīt pie derīguma a ā sm \'ermiņainformācijas', 'kartupeļuizcelsmes vieta', "š sij ee pp ķ ' u mn otato sticks classic with sat 3", 'p " jāf s iratm oo gu lnformation regarding used', '"žes next taittie v jexpiration', '$ | pi a| ru apyersiit4a kaproben 27', 'eee a „a t kia ccmueckwm', 'conbh 4 rarr', 'ka m”s savus č petu ww ocraa', 'up 5 vnm pancoboe', 'r', 'o6oauagē s a', 'ēku zzurkdasit = s nom 30bahhoro macna cmotpetb bo3ne mhbopmalimm o cpoke ra s a” ai']</t>
  </si>
  <si>
    <t>['ā = as šā o', 'ro li ts', '1', '/ am a ācon ogs lsl jj ho', 'lai ee žf br tī o inribaria iem', 'yti', 'sausoje vietojg a 0 ci pēratūrai e vietoje"4 tava j nassis kieki', 'uroje su 18', 'apsaugot', 'i ir 1108 1 ko is ir pagamini pakuotas naudai 078 nu liecinagu', 'bi da ntaktai if gamīnim', 'aucojani uo tuesiajpas „ aa pasiteiravimu', '0 data', 'žiūreti na jani aps ij a4 a artu &lt; x + š z n', 'www pa uūt  iu aa 4 tatmu peļu čīnsi', 'a', 'estrella', "1 ēs viršuja nomaa kartupeli au ' m &lt;sals", 'js kartupeļi', 'augu s ma rent mu la ras gu ela', 'y a r a ē', 'r', '| i', 'lrs det a x s &lt;', 'oliaitāi sada izevetet eee ron ģ+ kontāktinformā atumis', 'skaita "aa rams līdz net lietāna aaa ormāciju', 'm pacin', 's šmeā | au', 'neto', 'vo |', '4m m liormāciju', 'lūdzu a nas a ašnusē', 'lal ie', 'dei da a "al e e =', 'apmeklējiet mūsu n 6', 'lal iegulu vairāk infens', 'a | ma', '8 med? ee rns rr rest lvk ataust ptz ae sr', 'poa ra a s aa jee kar ši', 'teklējiet mūsu mājas lap vairāk inlomēna', 'ma ar tulikrēps id', 'ajas lapu ww estrelirts oom isosad', 'kartulid', 'faimeā 38', 'i j iote', 'amata', 'a', 'ee ru rsāilitad ik rs faimeoūli', 'pa ay', 'ii', 'kaa atanas nter x „a', 's s |m a net ulvas', 'otsese pālkes', 'evalili', 'rapsiseeme m tu', 'j| gaasikeskkonda', 'parim em ese eest kaitstuna ituvas suhtes mā ln iek am enn 4', 'keskmisel a uigig saot', '120formatsioonininc nm enne', 'ffetokogus | keskmisel toate ra uau siooni ning kontakti sāatnis potmise kulnāev', 'vas atuurāl', 'pakentars pirts 2', 'ā', 'atm s a em koluma saathiseks au  kuupāev', '1 a šī', '= eks palun kulasta  ata naken iž es  pa ae še jūrgi potņlli r v', 'g0i itļa 100', 'žal hs m" g']</t>
  </si>
  <si>
    <t>['ā = as šā o', '1', '/ am a ācon ogs lsl jj ho', 'lai ee žf br tī o inribaria iem', 'sausoje vietojg a 0 ci pēratūrai e vietoje"4 tava j nassis kieki', 'i ir 1108 1 ko is ir pagamini pakuotas naudai 078 nu liecinagu', 'bi da ntaktai if gamīnim', 'aucojani uo tuesiajpas „ aa pasiteiravimu', '0 data', 'žiūreti na jani aps ij a4 a artu &lt; x + š z n', 'www pa uūt  iu aa 4 tatmu peļu čīnsi', 'a', "1 ēs viršuja nomaa kartupeli au ' m &lt;sals", 'augu s ma rent mu la ras gu ela', 'y a r a ē', 'r', '| i', 'lrs det a x s &lt;', 'oliaitāi sada izevetet eee ron ģ+ kontāktinformā atumis', 'm pacin', 's šmeā | au', '4m m liormāciju', 'lūdzu a nas a ašnusē', 'dei da a "al e e =', 'apmeklējiet mūsu n 6', 'a | ma', '8 med? ee rns rr rest lvk ataust ptz ae sr', 'poa ra a s aa jee kar ši', 'i j iote', 'kaa atanas nter x „a', 's s |m a net ulvas', 'rapsiseeme m tu', 'j| gaasikeskkonda', 'parim em ese eest kaitstuna ituvas suhtes mā ln iek am enn 4', 'keskmisel a uigig saot', 'pakentars pirts 2', 'ā', 'atm s a em koluma saathiseks au  kuupāev', '1 a šī', '= eks palun kulasta  ata naken iž es  pa ae še jūrgi potņlli r v', 'žal hs m" g']</t>
  </si>
  <si>
    <t>['|  ingrediens', '|', 'cocras', "| n  uzturvielas / nutrition facts / mmlliebas liehhoct5 / 1009 a mā ' | enerģētiskā vērlība/ energy/ 1715k/ka bheprermwyueckas liehhoctb 323a ogļhidrāti/ carbohydrates/ yresonpi |_", 'jt tostarp/ of which/ 5', 'r', 'u', '|m', '2 1 es rss s res']</t>
  </si>
  <si>
    <t>['|', "| n  uzturvielas / nutrition facts / mmlliebas liehhoct5 / 1009 a mā ' | enerģētiskā vērlība/ energy/ 1715k/ka bheprermwyueckas liehhoctb 323a ogļhidrāti/ carbohydrates/ yresonpi |_", 'jt tostarp/ of which/ 5', 'r', 'u', '|m', '2 1 es rss s res']</t>
  </si>
  <si>
    <t>['diff pp s "ja |', 'm srauzdētas | roasied', 'fxkapehhie', '/ pupas | beans bobbi4 a aroregano |withoregano |', 'copetaho', '| aķiplokiem | 8garuc |"auecuokona 4s cocras', 'm', 'm  grauzdētascūku | roastedfavabeans | xapentwe', 't m onmbkoboe mocno š 4', '1 po dīveļļa | / diveoil operano', '8  | oregano | nopowox sea"5 v hmoupuvens | ganicpowder |  comāi \'', 'm "  /', 'saltle | uzturvielas / nutrition facts / mmlliebas liehhoct6/7pi « b', 'ze', 's / ubi lait m l "epretwweckas uehhoctb "1 | ppab 9 ogļhidrāti/ carbohydrates/ ymeson»! t „rrivr m | j |', 'tostarp / of which/ 8', '1', '4', 'a m']</t>
  </si>
  <si>
    <t>['diff pp s "ja |', 'm srauzdētas | roasied', '/ pupas | beans bobbi4 a aroregano |withoregano |', 'm', 'm  grauzdētascūku | roastedfavabeans | xapentwe', 't m onmbkoboe mocno š 4', '1 po dīveļļa | / diveoil operano', '8  | oregano | nopowox sea"5 v hmoupuvens | ganicpowder |  comāi \'', 'm "  /', 'saltle | uzturvielas / nutrition facts / mmlliebas liehhoct6/7pi « b', 's / ubi lait m l "epretwweckas uehhoctb "1 | ppab 9 ogļhidrāti/ carbohydrates/ ymeson»! t „rrivr m | j |', 'tostarp / of which/ 8', '1', '4', 'a m']</t>
  </si>
  <si>
    <t>['a aapakta paruošimo instrukcija yra ant vidinēs = 17 „mā', 'raginimai same ja atidžiai perskaityti prieš | 205k amd" opraginimas turi būti atliekamas &lt; ” ad šiķis popkomspažatmmiona mikroviļņu k ģ” "m', 'ļ \' "krāsnī', 'astāvdaļās', 'kukurūzas graudi', 'palmu |', 'māi soa eļļa', 'sāls', 'uzglabāt sausā', 'no tiešiem saules 4" &gt; adjv stariem pasargātā vietā', 'temperatūrā kas',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</si>
  <si>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['a aapakta paruošimo instrukcija yra ant vidinēs = 17 „mā', 'raginimai same ja atidžiai perskaityti prieš | 205k amd" opraginimas turi būti atliekamas &lt; ” ad šiķis popkomspažatmmiona mikroviļņu k ģ” "m', 'ļ \' "krāsnī', 'no tiešiem saules 4" &gt; adjv stariem pasargātā vietā', 'i" jš j nepārsniedz 25 c', 'lūdzu apmeklējiet mūsu "a j5 lapuwww', 'a « a f| opkorna pagatavošanas instrukcija iruziekšējā', 'pirms pagatavošanas lūdzu t ” "s', 'uzmanīgi izlasiet to! pieaugušajiemirjāuzrauga ”', 'j " "apopkorna pagatavošanas process', 'm o macb mikropopkorn soolaga', 'mikrolaineahjus j ie „ad s ee', '770 ž m ās', '7 palmiēāli', 'jahedast ” ”', "alla tempē! s leks l olun ' ”t informatsiooni ning kontakti saamises f | gpiris am iii aeēenijā 60"]</t>
  </si>
  <si>
    <t>['zemesrieksti', 'ciete', 'kviešu milti', 'saulespuķu eļļa', 'cukurs l', 'sāls', 'modificēta ciete', 'aromatizētājs', 'satur rauga ekstraktu', 'maltodekstrīns', 'jna i  tīsi pulveris', 'irdinātāji', 'difosfāti', 'nātrija karbonāts', 'čili puli 4 4du', 'sīpolu pulveris', 'kūpināta dekstroze', 'kumīna pulveris', 'ķiplotī «&gt;m" pulveris', 'skābuma regulētājs', 'citronskābe', 'krāsviela', 'paprikas eksirakts! m', 'var', 'lepakots aizsargatmosfērā', 'brīdinājums', 'mazi bēri 198 |£ 9', '_varaizrīties ar riekstiem', 'ražots vācijā', 'zemesriekstu izcelsmenavēs', '=', '4 ļ en coated peanuts with "mexican salsa" fa 4 \' \'ta', '|ingredients', 'peanut kernels', 'starch', 'wheat flour', 'sunflower oil', 'suga d', 'p', 'modified starch', 'flavouring', 'contains yeast extract', 'maltodextrin', 'paprīka ti', 'ē', 'a', 'jas', 'agents', 'diphosphates', 'sodium carbonates', 'chili powder', '7 2 j', 'onion powder', 'smoked dextrose', 'cumin powder', 'garlic powdēji jt weģ', 'acidifier', 'citric acid', 'colour', 'paprika extract', 'may contain tracēij4 | ”oo', 'packaged in a protective atmosphere', 'warning', 'small children 1 6” a j', 'nuts', 'producedingermany', 'peanutoriginisnoti 4 ” "']</t>
  </si>
  <si>
    <t>['cukurs l', 'jna i  tīsi pulveris', 'čili puli 4 4du', 'paprikas eksirakts! m', 'mazi bēri 198 |£ 9', '=', '4 ļ en coated peanuts with "mexican salsa" fa 4 \' \'ta', 'suga d', 'p', 'ē', 'a', '7 2 j', 'packaged in a protective atmosphere', 'small children 1 6” a j', 'peanutoriginisnoti 4 ” "']</t>
  </si>
  <si>
    <t>['cidonijas', 'zemenes', 'cukurs', 'a šā fr ā', 'aa j', 'j č', 'a', '|', '4 €če " s 4 j ā', 'š', 'ā', 'ba jā ” a | ā', '4 ā j']</t>
  </si>
  <si>
    <t>['a šā fr ā', 'aa j', 'j č', 'a', '|', '4 €če " s 4 j ā', 'š', 'ā', 'ba jā ” a | ā', '4 ā j']</t>
  </si>
  <si>
    <t>['rapšu eļļa', 'ūdens', 'š', 'marinēti gurķi', 'gurķi', 'skābuma w 3enerģētiskā',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'e385', 'as aii ieteicams līdz', 'skatīt atzīmi uz iepakojuma', 'ģ jja „ uzglabāt temperatūrā no +2 līdz +20 7', 'jā a4 a pēc atvēršanas uzglabāt ledusskap! +2 = 1ūīēdu pm aa to is nrklā food latvija']</t>
  </si>
  <si>
    <t>['š', 'skābuma w 3enerģētiskā', 'sinepes ē ak', '"8 tauki', 'spirta y āā d', '3', '9', 'ksantāna j aara cukuri', "8 ģ '", '_', 'ģ jja „ uzglabāt temperatūrā no +2 līdz +20 7', 'jā a4 a pēc atvēršanas uzglabāt ledusskap! +2 = 1ūīēdu pm aa to is nrklā food latvija']</t>
  </si>
  <si>
    <t>['ūdens',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'ne i i', 'u āt n tam s', 'mm ieznu iela 1', 'ts |ab', 'a ražotājs', 'sia „orkla foods latvija adīt tvija', '» rrēst a | r  tae ņ lv', '2101', 'la', 'ļ "', '4ku opilve', 'babītes pag', 'babītes nov', '04450', 'a', '4kr at orkla bezmaksas tālrunis atsauksmēm', '+371', '800 la šā', 'da']</t>
  </si>
  <si>
    <t>['krāsviela e 150d', 'spm € ābolskābe',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'ne i i', 'u āt n tam s', 'mm ieznu iela 1', 'a ražotājs', '» rrēst a | r  tae ņ lv', 'ļ "', 'a', 'da']</t>
  </si>
  <si>
    <t>['ūdens',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'mē sia „orkla foods laimē mt', 'šī', 'latvia kb', 'ī tvss orklei spilve', 'babītes pag', 'babītes nov', '"08 ano04455', 'i']</t>
  </si>
  <si>
    <t>['skābuma a', '1 ām inkālija  citrāts', 'aa produkta vidējā uzturvērtība 100 g', '| leteicams iezi maamu s zunim ies ezi skatīt atzīmi uz iepako', '140 kj/ 30 kca uzglabāt temperatūrām a ed |s kerli piesātinātās taukskābes', 'a ik n aa a ām', '85 g x ts', 'šī', 'ī tvss orklei spilve', 'i']</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</si>
  <si>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'u', 'sīpoli', 'burkāni', 'paprika', 'tomāti mainīgās proporcijās', 'ķiploki', 'stabilizētājs', 'karagināns', 'konservants', 'kālija sorbāts', 'i a',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'vma em 25', '| nero', 'e3898']</t>
  </si>
  <si>
    <t>['t', '9 ai ļaaa mērcē ietecama j bzz e\'a ma a tas dārzeņu salātu ās j "a', 'rē j', '&gt; mērcesalātudārzeņu waaa daļas', 'u', 'i a', 'produkta vidējā uzlunēmos pi skefi atzīmi uz iepakojuma ī verikperskā vērtība', '100 4 0g uzgebā', '08 1 amas ci', 'wwa iem uzglabāt iedusskap! ā č_']</t>
  </si>
  <si>
    <t>['gabaliņi v ieej',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'a ausntaie', 'latvija ī', 'ed as as | ņ']</t>
  </si>
  <si>
    <t>['ā ā ar a aa asie nana ss akar r r r r r r res ior n n n rns n z ipr a aa z ts r res r r er n r s r ee oam ro zaa nn pa a aā kika a a as 3 a', 'r n r r dra rr t na pa m a šgru um him an a n mu ēi n 3i pa pa a i aa na', 'pes ķ āā', 'k m 9 k',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'ata iii sā wp ua att', 'j', 't', 'alte žļj ii lla lsl lla tt tt oss iet',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</si>
  <si>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['ā ā ar a aa asie nana ss akar r r r r r r res ior n n n rns n z ipr a aa z ts r res r r er n r s r ee oam ro zaa nn pa a aā kika a a as 3 a', 'r n r r dra rr t na pa m a šgru um him an a n mu ēi n 3i pa pa a i aa na', 'pes ķ āā', 'k m 9 k', 'be aea ž ri 4 2 yy a a m c kenabeka as oma aieeā = bamasašt ss iv aa n a vr na as demat is jer bis pr ss 9 aiz 2', "m 80ktat' m jiu u hh aka ju uu šui ea r as s a k ia er a s s a nn žwpe ss en 5 baiti", 'pp rrr t rr 2 "ra 461 ji s kr &gt;i a at adas asa re r si a i a r a o i rs ža i ee s i aa ar r r r r r n r s ģke re a a ad ar a a k a dt dr a tema m a nosša', 'i a den', 'ša id i a ļo ot au 90 va r r r sbents lī at rd 8s a ae vo af ei m m naa a u +', 'at 2 aipret es ke m r id m2888 0 rt pa sept pleds ve esk', 'ba249 pii s aes ro', "ši ai s m a i a lr sita' as ķi ea ē 3", 'g',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'nātrija |spotus ets ps eos i sets dz ta 34 ? 9ma cmd 4 sr a 93 28 vekkas', 'v 4 " ā to na pat ie aa atl', 'pvo ads ars t an ditt ra bea tw ža aaa rot at afa1 peru pr u es eap po r rs', '5"niss va ts + a nā 50 g d 6 kika', 'i', 'slots ck ru varna simba k oo 8 n ās', 'k 3 s eu mr  » fr a a"a', "3 in ot 4 era me ee ie» ' sll c ca k reno rr r t perteno", 'alk s 77 iii k aas tee i n 6', '1 9k hh 7', '4', '4 hh g gp 1 88', 'šši an a tue ue ct operē ģ8 alt nano wrist mt boks a ietraiebs ve ij 4 "ebu u', 'es v r ā 1 = rns vo ir āā', 'ešiījis a ch', 'jel n es ep u t „0 a s a', "āā c lla eee ra ' ā4 š lat k k r ps esa a as 7ac addā ga svativ 44t aiēfit vali ka p", 'eb reiirs bs 3 4 j bi ram ka 8 da t', 's š " ktssnās', 'sra v leo ca r da ra get', 'j', 't', 'alte žļj ii lla lsl lla tt tt oss iet', 'o i alu luu s pm llc k mo reo da a žgita ja 6 hp mm', '9 s', 'eg ma au u aa j j ā|| oulu', 'ceru sur pto jsll make lkl m m se mo 3ākā grili pu dsa sulu tavs', 'ul am arb rr š', 'jlvl aml la rciša ma ala ans s', 'a āj  gi a a 0 č ž f o sū aa lk m 54 8974098 =', "s '", 'j žgem a ass ou lu lc ņina ke j 28 aali glan māsu nu', '_', 'br 2 ā ē ģžee are sm ana ak ana ž žž č alz ac', 'ā', 'āoda kai 4 ģ lla apl oe a « d p i', 'šā 4 cat laa lks ga &lt; pr', 'm 1', 'u', 's igau tb g elegant m 35', "ca v «eum |4 am kris k ml neo ru 'š", 'idkā m at', '6 t emer u u tdr u šbo mur oki aaa at s a det dd tat ģ', 'brr wlan bi n aa', 'maa ām ā a pp via d ča uacetnetars kine kdinātas | |']</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</si>
  <si>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</si>
  <si>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['kakavos sviesta', 'm e322', 'enerģētiskā vērtība 2150 ku/ 515 kcal ae ee ee emuo „tostarp cukuri 490 g šķiedrvielas 8', '5 g', 'olbaltumvielas 6', '1 g', 'sāls” 0', '01 g', 'ieteicams lidz m beigām', 'skatīt uz k m sausā', 'ražots po f pr rimi pasūti masaunkdlaosiessirmo£s kakao pupiņas ir no valstim ārpus 5', 'a deglavalela 161', '4 juodāsisšokoladas', 'ž būti', 'lazd ela ne kan pirka arena vie eimjr ei edge riebalai 2904', 'is m "ee de gana a540 kur cukru 490 skaidulnēs čž', '5 baltymal 6', 'druska” 0', 'pagaminta lenkijoje pagal specialyķ usa ma lglaas masē rlakaja sviestas vab es ikakavos pupels yra ls ne es šaliu', '4 dt einem klienty aptamavimo centro', 'm "macno m3 ec', 'he bxomnaujmx b ec', 'taa o a menener īsās ats riadnīg nātrija klātbūtnes rezultāts', '38 b24 ana 4 752050 002928 &gt;100 cp', 'd', 'pap alu']</t>
  </si>
  <si>
    <t>['imaen vj produkta uzturvērtība 4 renarā ties iārtība oe u a a a n a1 |', 'ol ukta uz', 'urvertība 100 g', 'enerģētiskā vērtība 85 kj/ 20kcal tauki &lt;050 €n morot kaka ab a0siarp piesatnālās laukskābes &lt;0', '5g', 'ogļhidrāti 3', '4g', 'tostarp cukuri 2 9g akerna', 'e', '"', '7', 'ļ_', 'ad', 'ķ',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</si>
  <si>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['imaen vj produkta uzturvērtība 4 renarā ties iārtība oe u a a a n a1 |', 'ol ukta uz', 'urvertība 100 g', 'enerģētiskā vērtība 85 kj/ 20kcal tauki &lt;050 €n morot kaka ab a0siarp piesatnālās laukskābes &lt;0', 'ogļhidrāti 3', 'tostarp cukuri 2 9g akerna', 'e', '"', '7', 'ļ_', 'ķ', 'abalumvieas 1', 'sāls 0', '+ c', 'ne ijī ce $ rr k == kaujā „ a', 'm ieleicams līdz', 'a elemjoāū iea 181', '144 1 y', 'namam gu ā', 'a', 'ž ekologiski trinti pomidorai', 'trinti pomidorai koka i 10', 'riebalai &lt;0', 'iš kuriy sočiuju riebalu rūgščiu &lt;0', 'anglavandeniai 3', 'iš kuriu cukru 2', 'baitymai 1', 'druska 0', 'spaudos g', '6', '1', "4 ' vēdetuva", '8 800 e23000 «sroran', '|2259 c i 10']</t>
  </si>
  <si>
    <t>['se s s t as ssde a eee', '„t', 'ap',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'kj r na|', "41414141 ga „ '", 'a', '1', '1 vii j nh kraāai! iu uu ju u ģ āij„nuu jam', '„zr s īm a abi i 5 rortiha vu ku vu kudi lat', 'ā dāi',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'm "', 'nomnicorni u s 5 u', 'rosa vi nāā unaid', 'i a', 'neu! vinu vu uo', 'rmehailii uzv', 'saiišasa 0 i ai iists ss ss wnaudota maždaun 7? 5', '8 g', 'iezju pvili l  drurijs cpēiiti ieba 4 iu mī faa a u', 'balai o 50 158 kuru soc vu kri satisnie vielojēneraina', 'e410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</si>
  <si>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['āda a m', 'se s s t as ssde a eee', 'ē š a', '2', '”am ne das 0 lt vals rtu o d nn m m', 'm ij iwn os ēz vei1 79 auers au 8 ul ā j  moc ats== vjuu mu vouvu', 'ī', 'vu u na it n āā s n kacīmet', '4 ma kne me a', 'ti k mahekooslisosa 1s keisudi jja0ks op', 'on b ž kutsauk wi iekuu uso s u imbas', 'pa piri s a', 'mia m aut a0 macjocziris 429 m ko rams nm a18', 'f', '? t 4', '81 | ci 4 s a ai aa a', 'ā hlrs nts kam vr a ukca lava 20', 'ene aa aataus ž a', 'iomailela iunumi sal ī 140 140in milgitbi 9 u m 47 ae mā m', 'īm mo zim a ē', 'varskrlu oi u r in oo civvockije 14 pules dknujo lu', '4 4 a c mappen ļ 50 8', '"ut te bi j o am uasīunun rasvian a u ž ā', 'or doc kuiastu! vuntavo || 1 8 i j _ netam ā i za =00 miesī kuias  rebhat atemperatuun! avaluc purki he ua kuummikus mitie ūlsa | ac ka hi mad ei kitēji ve', 'ma co tada kummmass klnassi1cbale ” j', '_', 'c ja to opstikoh', 'o 0014', '14 n nircīa talu enno vaācd c1 wi i luutiumu vl nasj” hide 4', 'n 727n0pa = tr \' j c va ēd m " xž n mm zi dju"c latarmbiba su pāe f', 'a0 pirmnsāia ies s pildīkūja nac valū', '03044 1 de si +000 ko rorguvaja u j', 'fk =efecdmūūia besis 4hāni cesui | ma aro one s vivo dgisko keoids ācuasmuija ces 5 modem +2 dūudbs 2', 'ly daci uunks u u j', '+372 cites  eliks sāls &lt;īnal kinirāmē repecfīi uuiīviccio ju 7 az ā " 0 i ch khanun āā loti \'',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'kj r na|', "41414141 ga „ '", 'a', '1', '1 vii j nh kraāai! iu uu ju u ģ āij„nuu jam', '„zr s īm a abi i 5 rortiha vu ku vu kudi lat', 'ā dāi', 'fr dājioj enor udk vii wg j', 'iem cikui 18a nl u aciās 1', 'olba asķ 4 a a hoc jān oaihiūrat iu u u u m', 'rdaki =4 lenusaa” 4 necalinalac tai hokhabvus uz vs ma', 'o 3 etc nas', 'uu icuu s', 'ma ola dl d', 'labas tomnerstūrā pēu aveisanas uzg o', 'āā lama krš s wetā istabas ii pola c iu ā ā dlabomao lid', 'skail uz se ā', '4', 'uzolabai auda vioi a 5 3d dienu ieikā ieiil ls i sbūbā š m tt', 'm ta um izlietoi 51', '"dārcniedz + uj un izlietot u ci a donbwva iela īr1 njaāā ā m  imderatirā kac nedbarsniedz «&lt; 1 aaa tava a lenlavaleta 10 a', 'j ma', '= oga dr da hh uu mjēvac sj', 'j s s 9 bi m', '1 iz a ja 5 mi vja ifašati iaēbāba', 'da nat 19 a ā a ak s', 'fr j ģ = ž on', "42 | his i aiā' die aa m nn k '", 'v kb', '"ā ri da makuluma paznto opēnija', "veneme it i ' jz 0 u j 1 ļ dem mma ām _  ra", 'v', 'vu f laras 28 ohai vu a ču _', 'ol lory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'm "', 'nomnicorni u s 5 u', 'i a', 'saiišasa 0 i ai iists ss ss wnaudota maždaun 7? 5', '8 g', 'iezju pvili l  drurijs cpēiiti ieba 4 iu mī faa a u', 'balai o 50 158 kuru soc vu kri satisnie vielojēneraina', 'e410 pa t oja m nnnenhasjai vu', 'to ē &gt;? an', 'ha i | av da', 'aut vē u joukjiju! „0 i 4 gm kajas az', 'io ka šā žana p 1 ā 18a baltvmai 1 0g', 'ne auksies id ā =ms &lt; mr 41 4 ha mm mu a', '| io anu vu zīmi tā kia via abans', '$', 'bb sklotoc paganini sasoē tale kor h oris iemperati roje nūucara re gai', 'ž 7 ani etliketes m ge da pu 4m he mario temperatūroje mā geriausias iki', "v kr eee' aa iausias ļ āām bon ti ner 30 dienu", 'geriaus 11 t', '00194 ape i škāt iadāāsn', '6', 'rot lietinja dali y ā um hm', 'n9 sāniine d j 81»', 'm jād 41', '1901 1 mm ūā s', 'mia i b |11', 'd ā i š ž', 'pa a č', 'uad n 29800870000"', '1g nou  lici tuju " m o ma "vu|', 'oļ 4 j j', 'ši entrote dua ” save n', 'ļ ļ avinocēnntu āā', 'ļ š', 'una askientu epiamavi maka a aa f č', 'ra „a č ž +', 'ijas m vēlmi imaaa ļ m i rgangen av', 's es', 'ā', 'ooppna a ee jjs ā ā', 'dos atum galier lu"mas i a as esa a 27 id os a a i', '= _ ž sis', "' t fore", 'dkas a ž se locket', 'tad s i m se ipe a ma']</t>
  </si>
  <si>
    <t>['tomēti',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'e4242', '|ā o +37052397739', 'infodeugesta', 'lt', '«sia eugesta un partneri', 'dzidiem s is š"tgtktm', 'ofieceumst e', '€400ml', '460ggb fugesta eesti as', 'rukki tee 5', '| lehmja "75306', '43726827782', 'per tt r iuifodeugestaee www', 'heinzeu', 'at vau" šo pa ū rasas']</t>
  </si>
  <si>
    <t>['1004 mura nota t', 'pirms lietošanas a a sakratīt', 'skatīt datumu uz vāciņa da i i a a a a amatē «gd tomatiketšup', '4 |e 500', 'peale a āāžž j avamist hoida kulmkapis', 'kibirkšties 9', '8', '|ā o +37052397739', 'dzidiem s is š"tgtktm', 'ofieceumst e', 'rukki tee 5', 'per tt r iuifodeugestaee www', 'at vau" šo pa ū rasas']</t>
  </si>
  <si>
    <t>['tomātu biezenis e676', 'cikurs spirtaetīgs sās gar', 'dēta cukura sīrups', 'garvielas', 'kūpināšanas aromatīzētās', 'sipmaekata v um |', 'duktaizgatavošanā izmantoti 185 g tomātu', 'ce', 'ameerika stiilis grillkaste rostitudsi f 6', 'sirupiga', 'koostisosad', 'tomatipūree', 'suhkur', 'veiniaādikas', '00', 'rostitud iesnoi bd dš',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t>
  </si>
  <si>
    <t>['sipmaekata v um |', 'duktaizgatavošanā izmantoti 185 g tomātu', 'ameerika stiilis grillkaste rostitudsi f 6', '100 g toote valmistamiseks on kasutatud 1999 5 ” ža maistingumas/ uzturvērtība/ | jrī" 2 m os loitumisalane teave 1009 109', 'ērtība! energiasisal us 110 kcal | 1 kcal', 'j c rba "e0ala tauki rasvad | ga 1d pk v 0” n iistari sgi niedalu rūgsčiu ou āt este piesātnātās taukskābes! 0', '19 7 nestlē', 'v ī |']</t>
  </si>
  <si>
    <t>['tomātu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 'i =&gt; ķetšupit valmistatakse=190 g tomatitest', 'sutkur', 'pimtusaadikas', 'vēsi', 'sol', 'loodusliku', 'one hi |s', 'maitseajned', 'virtsiekstraktid', 'vurtsid', 'parīmenne loppeb', 'vt toote kaanelt sallitāda jahedās jas', '„', 'kuivas kofias? avatuna sailitada kulmkapis', 'loksutada anna', 'psindāja eestis', 'uab', '„nestlē baltics pusiv tegevuskoht eestis', 'loētsa 84', 'e5419 talina', '71613037\'"05663115', 'llaosi', 'a', 'an | kaiakkis a aga ds j 1ļ']</t>
  </si>
  <si>
    <t>['tomātu biezēris 0/4 m a', '100g produkta ir saražoti no 188 g tomātu', 'duntes 3', 'lve! j hd', 'gb koostisosad', '4', 'i =&gt; ķetšupit valmistatakse=190 g tomatitest', 'one hi |s', '„', 'a', 'an | kaiakkis a aga ds j 1ļ']</t>
  </si>
  <si>
    <t>['ūdens', 'tomātu pasta 474 0sra', 'saulespuķu eļļa', 'cukurs', 'baziliks  raudene u03 sīpoli melnieļ', 'pipam', 'skābuma regulētājs e330', '100 g produkta iznērta', '| 4ma = enerģētiskā vērtība 173 ku/ 41 kcal tauki',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's jegeva iela 161", 'rīga', 'lv', '1021', 'bezmaksas tālrunis atsauksmēm"', '3"aa | eet vodažaspicoms', 'sudedzmoos dberieneka por', '_ko rest 47 7 dusk', 'saulēgražu aleju', 'curus baziai 10 pea done', 'svogūna', 'juodieji pipiei', 'rūgštnauma | f']</t>
  </si>
  <si>
    <t>['100 g produkta iznērta', 'ja uukskābes &lt;0', '1 g', 'ogļhidrāti 6', '2 g', 'tostarp cu ur 46 g šķiedrvielas | āā 4a a g olbaltumvielas 17 g', 'sāls 09 g', 'pēc iepakojumaatvēršanas izlietot 3 dienās ražots teljā ats', 'izplatītājs latvijā sia rimi latvia 4', "' 's jegeva iela 161", '_ko rest 47 7 dusk', 'rūgštnauma | f']</t>
  </si>
  <si>
    <t>['tomātu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</si>
  <si>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['tomātu pasta 3', '4 |āā |2/', '3 j | šf modincēta kukurūzas ciete', 'ē 100 g produkta uzturvērtība', 'enerģētiskā vērtība 251 40/60 kal 3 _tauki 20 g', 'tostarp piesātinātās taukskābes 03 ļ oghidrāti 3 ēā 85 gtostarp cukuri 45 g', 'šķiedrvielas 09 g', 'olbaltumvielas 15 g sāls ja ī ķm 1', 'skatīt uz i rriris pēc atvēršanas uzgabāt r kas', 'ledusskapi un izlietot 3 dienu laikā', 'a', '3', '1 i t"m mr padažas makaronamssu česnakais', '7 i n', '570 pomicoru a', 'n mm ki o o', "'", 'k cukrus', '100 g pro or im a | a', 'š maistingumas', 'energinē vertē 251 1/60 kcai toma! j akušā sočiuju riebalu rūgšču 03 g', 'angliavandeniai 85 g', '45 g skaidulinēs medziagos idrīs otas ni rt saldytuvēgeriausiasiki', 's pdt pats upo pe pe']</t>
  </si>
  <si>
    <t>['udens', 'omāu nasa 4 ma + pp y lu ia i sāls', 'skābuma regulētājs e330', '100 g produkta uzturvērtība a m a esr &lt; enerģētiska vērība 131 4 31 kca tauki 00 g tostarp piesātnātās c whm', 'a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t>
  </si>
  <si>
    <t>['omāu nasa 4 ma + pp y lu ia i sāls', '100 g produkta uzturvērtība a m a esr &lt; enerģētiska vērība 131 4 31 kca tauki 00 g tostarp piesātnātās c whm', 'a „a per taukskābes 00 g', 'oglnidrat 34 gtostarp cukuri 36 g skiedmieas | sāes f', '18 g olbaltumvielas 15 g', 'sals 05 g', 'skatīt 2 ass ienakojuma pēc iepakojuma atvēršanas izlietot 3 dienas', 'ražots taa a ī', 'i m 3deglava iela 161', '_', '0', 'k pomidoru pasta', 'rūgštinguma regu vari t |', 'enegreier a adm', 'nebalai 0d g is kuru sočuju rebal rūgču 00 a aaraa ās \' m"34 skumicuknu 309 karduins taa tdammosuvartot | mpiper3 a lietuvoje uab', '6']</t>
  </si>
  <si>
    <t>['aļas',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'stēs', 'pagaminta 8850m grun m das šas iki', 'žiūreti ant pakuoles mt lietuva"', 'a a a ačienausias iki s aa m 111d dmi ae aja']</t>
  </si>
  <si>
    <t>['ās 74 h olu', 'aļas', 'sasmalcināti tomāti ieijam ma iekning ar framtagen med + ā', 'čili piņar v', 'če č ? a ē', 'atom ā iegai jienom att den kan staplas aja', 'e 330', '| enerģētiskā vērtība 300 kj/ 1 kcal lauki 3  = g samtidigt ār den &lt;| tostarp piesātinātāstaukskābes 0', '7 9 ieņem oo sbarochbestār till stērsta t', '" fr tostarp cukuri 3 6 olbaltumvielas lvu', 'do u ž ās', 'ge 2', '| g j dē mucā gar leteicems līdz', "uz artong sommaren fornybar t'|", '29 abc sc a m', 'as ņ č ļ oh a s |» ji a aa " = sp mj iepak ražots itālijā aaemr os e102', 'a', 'i mms tatuts atsauksmēm latvi 80000 kort sagt!bezmaksas iepiianās sa on w u adaz oārrabiata su sa apainkars', 'veganiškas hpadažas su 071 varam g m nofu tv e', '3 žjsvogūnai', 'rūgštinguma n', 'a aaaliejus', 'produkto eller hemmalagad | a', 'reguliuojanu m a', 'sočnjuriebakprūgšēu 0', '7 1alen svartpepp a ākcal', 'riebalai 3', '8 g', '1$ kumu sociuju ! cukruy 3', '0 9', '4ieiet ļ ndenial 49 g', 'ds kuru g je vietoje š d m a1 angliravanūcina ā aikvti sauso v ās', 'i gabaltvmai 2', '9 g', 'druska 0', 'pagaminta 8850m grun m das šas iki', 'a a a ačienausias iki s aa m 111d dmi ae aja']</t>
  </si>
  <si>
    <t>['ūdens',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</si>
  <si>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['pulvera izcelsme e šim e „vidējā uzturvērtība 100g', 'z ūda m produkta', 'kcal tauki i g tostās "i abu', 's piesātinātās taukskābes 18 g', 'oglhidrāti 16 g', 'tostarp cukuri! u', 'db ā', 'm olbaltumvielas 10 g', 'sāls 2', '2 g amats +2', "a 'i pēc atvēršanas uzglabāt le pi", '+2', '+ j c', 'n', 'ž', 'zvaigžņu iela 1', '” lv', 'g2 10 +040 la 6d aae u', 's', 'iā 4', 'a it āll s', "' 6 a wa"]</t>
  </si>
  <si>
    <t>['ūdens',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'i ši ā _ iši et a”', 'ž']</t>
  </si>
  <si>
    <t>['cukurs at ā"2 \' m 5 ā', 'i', 'ā  v 3', 'dte a s', 'ž', 'a ”', '2', '1 lavas ņ f +', '!', 'f | vonesteras mērce', '| t4 te 1 ee sakt us mai pm i', 'ra a ne rt ai i teem a i tim siknnu gdabs ale no &lt; |', 'ā', 'm ao ui cams rannulntnae 4 auc ba vaga ea ti jotiemā gam yi c', 'konservanti | swwlie fe a a a a a s a m n p sales ār a ar a no pa ejat rt šai', 'avi a netības', 'r',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'u', 'uuu u ilu dur 114 a', "iš tart '  zils i ļ  nbodiemija ra", '» ! kpa la " ša tā a', '4 |4 a', 'ē ama = a" as 4 šu "i n da ča na k ž ļ', 'dus w', 'sāa m pa ku ea', 'gm s aa a', 'm', 'jas ala ase s  m š āž di j ā āmas dad', 'i ši ā _ iši et a”']</t>
  </si>
  <si>
    <t>['grauzdēti zenesriekstiargentīna', 'cukurs', 'zemesriekstu eļļa', 'jūras sāls 070 alert ļiteriesti', 'var',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 'ēs a "00', 'wopckas cn07?r', 'penutā ap ap vorker capeprrars 8', '10 ww „/ t', 'anneprekbi apaxmc', '00090 mb|reaaua s 4i', "b ' stav lest before", 'f topa js ie', '410', '|4', '+ 4', 'aati m bus aka ee closure / g fin', 'm ig nl 4 iļ uieuerum ļ nponasonaten', '| i v i | | | 0', '| apēgasts', 'talsu nava', 'aunpagasts', '1d m', 'āū', 'a es v m']</t>
  </si>
  <si>
    <t>['0 līdz + un izlietot 60 dienu lalā |1wrsniedot derīguma termiņu', 'peanut butter cresny 5', 'ķ sr iiļ postlents rasted peanuts', 'ye ā ļ 4 la„„ ābihiā "tema sēvios contains peanuts may contain traces of ns "aaa a datu| uu storage t+5 to+c', '4 jau pēa ai zras go eeedina best miers rus 5', 'j ___', 'm', 'n a a a  ooūjū', 'ēs a "00', 'penutā ap ap vorker capeprrars 8', '10 ww „/ t', '00090 mb|reaaua s 4i', "b ' stav lest before", 'f topa js ie', '|4', '+ 4', 'aati m bus aka ee closure / g fin', 'm ig nl 4 iļ uieuerum ļ nponasonaten', '| i v i | | | 0', '1d m', 'a es v m']</t>
  </si>
  <si>
    <t>['cocoa butter', 'vegenbleml as8ās iemesrieksti', 'augueļļa = sova oll', 'sea sal ron alā"a s rapšu sēkuu eļļa', 'sojas eļļa', 'jūras sāls', 'nuts', 'best beforebondutujesj 3 var', 'ieteicams līdz', 'printing on the jr stenaī m jour partijas nr', 'skat', 'ž and iim ba s udrukātu uz burciņas', 'uzglabāt sausā', 'ms n manns n kovkmneormāciju', 'lūdzu apmeklējei 76s s ms ms pu wwwestrel au ju00€i a', 'm', 'ā fi']</t>
  </si>
  <si>
    <t>['augueļļa = sova oll', 'sea sal ron alā"a s rapšu sēkuu eļļa', 'best beforebondutujesj 3 var', 'printing on the jr stenaī m jour partijas nr', 'ž and iim ba s udrukātu uz burciņas', 'ms n manns n kovkmneormāciju', 'lūdzu apmeklējei 76s s ms ms pu wwwestrel au ju00€i a', 'm', 'ā fi']</t>
  </si>
  <si>
    <t>['glikozes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'e2000j www', 'spilva', 'lv ss4 4750022003065 neto masa ve aievāž vs a a']</t>
  </si>
  <si>
    <t>['iii san 9', 'glikozes sīrupa izcelsmes vieta', 'uzglabāttemperatūrā +2', '+25 "c', '+8"', 'šķirot kā plastmasu kms „ ražotājs', 'o ūū avi a a orkla zvaigžņu iela 1', 'l oo| | mārupes nov', 'm', 'o a', 'č', 'lv ss4 4750022003065 neto masa ve aievāž vs a a']</t>
  </si>
  <si>
    <t>['kālija"= n karbonāti', 'gb koostisosad', '|a āā =  voūib sisaldada piima']</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</si>
  <si>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'et&lt; cdk aidi', '|  imcš', '6i04x4=165ausaini neroļ d naktntāidisena', '29', 'kakaoklipsised era mia piem aa"', 'nisutā „ suhkur', 'palmiāli', 'rapsiēli', 'vāhendatud rasvasisaldusega kakaopulber kielās', 'e2400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</si>
  <si>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['4 tdk =', 'a am te matescd kakaviniai sausainiai s aaa sa eu iet še r  sudedamosios dalys', 'mai inaumac/ izturiā aņ ģ milteliai', 'natrio ka b zs sirupas', 'tešlos kildymo medžiagos f', 'ā rūgštinguma reguliuojanti medžiaga in old y "ri druska', 'gau būti pieno', '"m vietam a rapšu eļļa', 'a iki ak uri/millest suhkrudvi karbonāti', 'skābuma regulētājs = gu', 'm', 'marsaturēt pienu', '6i04x4=165ausaini neroļ d naktntāidisena', 'nisutā „ suhkur', 'e2400 k/ 2000 x 16 kūipsist', '1 klipsis == 11\'g1"relrendnisv|', 'ammooniumkarbonaadid tāiskasvanu vē arii m ij eemaia maš ļ_ aaa er droit lēna mm sool', 'happesuse eva a aston ike', '|ā ator', 'i proaramos kuuma eest', 'kas ir iegūts ilgtspējības x i', 'cocoa meri a lvaros', 'morieguls i gispējidas r cīd brownie pyrago skonis', 'ctd brownie kūkas garša', "mis on saadud d ij ds la tacocoa life'i jātkusuutlikkuse programmi kaudu", 'c 1 76 g cn aae oem itt 2']</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</si>
  <si>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 'rnrnrsr„lscsxltrpst pt', 'wwe vūib sisaldada pāhkleid', 'maapāhkleid', 'seesamiosakesi', 'soovitav sāilitustemperatum+18”c + 3”c', 'mitte hoida pāikese kāes ega sūgavkūlmutada', 'a', '_', 'vegan toffee', 'filipinai', 'jav', 'kokosy pieno', 'nerafinuotas cukranendriv', 'sirupas', 'kakavos sviestas', 'degintas cukrus', 'kvapiosios medžiagos', 'aaprodukte gali būti riešuty', 'žemēs riešutu', 'sez', 'temperatūra', "+18”c + 3'c", 'saugoti nuo tiesioginiy s']</t>
  </si>
  <si>
    <t>['pr eridiisard ris a ie škāļa te| produkts var', "+18 c + 3'c", 'a', '_', 'kokosy pieno', 'kakavos sviestas', 'saugoti nuo tiesioginiy s']</t>
  </si>
  <si>
    <t>['kooritud kāry seemia m +1 saulespuķu sēklas', 'voib sisaldada pimaci = 4 sojas', 'kakavos sviestas', '=7', 's ja jahedas kohas', 'uzglabāt vēsā un pieno ir kiaušiniy pēdsaku', 'pērguvālja tee 3', 'a', 'uab „rimi lispaudos g', '6', '1', '8 800 e23000', 'ipow3beneho 8 flonbiue10my 3aka3y rimi']</t>
  </si>
  <si>
    <t>['cukurs', 'biešu sulas koncentrāts', 'maltodekstrīns', 'grauzdīni 210 lkviošumilti', 'palmu eļļa', 'sāls', 'raugs', 'antioksidanti', 'ekstrakti no rozmarīna', 'sāls', 'gate', 'citronskābe', 'raugaekstrakts', 'aromatizētāji', 'saulespuķu eļļa', 'garšvielas', 'garšaugi', 'mārrutki', 'var',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</si>
  <si>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['100 g produkta uzturvērtība', '8 g', 'tostarp piesātinātās taukskābes 8', '6 g', '7 g', 'ājšķiedrvielas 1', '9 g', 'olbaltumvielas 1', '4 g', 'izšķīdināt 1 kubiņu 500 ml iverdoša ūdens', 'a', 'džiovintos daržoves  ” jsvogūnai', 'gali būti aria pieno', 'iš kuriu sočiuju riebalu rūgščiu 8', 'skaidulīnēs medžiagos 1', 'baltymai 1', 'laikyti sausoje i alietoje', 'atsargjai jmesīīte 1 kubelj 1 500 ml verdančio vandens', 'pagaminta vokietijoje pagal specialu rimi "a dužsakvma', 'spaudos g', '6', '1', '8 800 e23000', 'gaminant produkta nenaudotas aromato ir skonio stipriklis e621', 'a abyunbotikbie kvomkm c oboujamm', 'īdom3beneho b īedmahmm no za | ā| ieva hooumy 3aka3y rimi', '120 g &gt; „ sā en 4 "4 5 " 0 8 0 6 f', '2 3 f', '4 ž | šāo aas ā pu a ā']</t>
  </si>
  <si>
    <t>['ē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'zggg kcal', 'pakuotēje yra 24 porēijos', 'pērnā čerāsttud suhkur', 'pelersēlt volb sisaldada gluteeni', 'piima', 'muna', 'soja ja kala', 'jo lu salēa onotās omon ph laug nembi dl', 'ise taiskasvanu vērdluskogu!emer s 12 a', 'lakuslada d5 leāles vas jā pakison dk prlsomē ratsonislamus tuleks valida vateiste toitude maitsestamiseks', 'j']</t>
  </si>
  <si>
    <t>['ē sāls', '| kaukskābes! miles kilastin rasvhagpesč  ira paju ž', 'g tomāti', 'ij a āj nn ma', '10 g', 'izšķīdiniet 0', '5 | vāroša ūdens vai pievieno', 'gatavojot citu ēdienu', 'j | |', 'soja ja kala', 'jo lu salēa onotās omon ph laug nembi dl', 'ise taiskasvanu vērdluskogu!emer s 12 a', 'j']</t>
  </si>
  <si>
    <t>['cepta vistas gaļa', 'vistas gaļa', 'olu dzeltenumapulveris', 'siers', 'piens', 'siera ferments', 'vistas izcelsme']</t>
  </si>
  <si>
    <t>['olu dzeltenumapulveris', 'vistas izcelsme']</t>
  </si>
  <si>
    <t>['araa a n a n u are pasterizēts govs piens', 'esvaines piens']</t>
  </si>
  <si>
    <t>['esvaines piens']</t>
  </si>
  <si>
    <t>['siera pulveris', 'piena', 'siera pulveris']</t>
  </si>
  <si>
    <t>['piena']</t>
  </si>
  <si>
    <t>['f j lij lv| ar načo siera gari 8 z', 'sūkalu pulveris no piena', 'piena pulveris', 'piena olbaltumvielas']</t>
  </si>
  <si>
    <t>['f j lij lv| ar načo siera gari 8 z']</t>
  </si>
  <si>
    <t>['karotīns', 'varsaturēt olu']</t>
  </si>
  <si>
    <t>['aš 8 v am aa da m aa da a ga īm a die am n ma aa aaa mati de taas a see tes r eet bēš vpp v us', 'krasviela beta karotīns', 'rapšu eļļa siers']</t>
  </si>
  <si>
    <t>['aš 8 v am aa da m aa da a ga īm a die am n ma aa aaa mati de taas a see tes r eet bēš vpp v us', 'krasviela beta karotīns']</t>
  </si>
  <si>
    <t>['liellopu gaļa', 'liellopu tauki', 'dielopu gaļas pulvēris']</t>
  </si>
  <si>
    <t>['dielopu gaļas pulvēris']</t>
  </si>
  <si>
    <t>['cūkgaļa', 'žāvētā desa', 'liellopu gaļa', 'sausais liellopu gaļas buljons']</t>
  </si>
  <si>
    <t>['žāvētā desa']</t>
  </si>
  <si>
    <t>['rr oj', 'a kd', 'dlbsaa āa grauzd ad š li ģ', '7 " = = f d', 'eti', 'sālīti zemesrieksti ar meduas po', '= ”dastāvdaļas', 'zemesrieksti', 'cukurs', 'medus', 'saulespuķu eļļa', 'zemesriekstu eļļa', 'sāls', 'kartupeļu ciete', 'malitodekstrīns', 'biezinātājs', 'ksantāna sveķi', 'var', 'brīdinājums', 'mazi bērni var aizrīties ar riekstiem', 'i ražots dānijā', 'zemesriekstu izcelsme', '_', 'a|č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'xmphble kncnotbi', 'g/r', '” nansranede macno', 'cojlb pi g kameļb', 'moryt dotu " bicope askotd a', 'garyctmtej/ib', 'kcantaro is hauehma mmlļebom ogļhidrāti/ carbohydrate/ k kā nant ta ac exos', 'chel""2 tl 7c 022/2011', 'tostarpcukurikofvicijā eumar m „', 'iactmlibi op penaarho 1 s aa iv btom umccnecaxapa la/', '= "a ij']</t>
  </si>
  <si>
    <t>['vājpiena', 'olu lo', 'karotīns']</t>
  </si>
  <si>
    <t>['ta n |s mt ie', "gs pss r ' jet a se m as as i a”", 'vidējā uzturvērtība 100g sastāvdalas ranēm sila tere a',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 '_0&gt;»', '=»&gt;»', '_', 'u1 s imocamms az skaita mt 0 0000', "=&gt; a a m ten ia kat dormneratiira ma' m ie ae i ati o is gia ie spieto on lane jan ajsigm sā gs mes bml=", 'c ss ieji 4 kuju lu u 4 nauai utt pig', 'ml | ā ta&lt;  tan tnt a n a a |1 ļ', '= fr se tt tt te', 'lat rtu ts ant ee 438', 'a']</t>
  </si>
  <si>
    <t>['olu dzeltenums bd', 'brīvas turēšanas apstākļos dētas olas']</t>
  </si>
  <si>
    <t>['brīvas turēšanas apstākļos dētas olas']</t>
  </si>
  <si>
    <t>['a adi m” umi', '2', 'vārīt 3', 'ainu 2', 'bapmīb 3 mmhytl', 'w zirņu zupa ar cūkgaļu ru', 'opoxossii«a_ņppļpn a _', 'ļ', '8sastāvdalas', 't €  cocras', 'muūdens', 'zirņi', 'kartupeli', 'cūkgaļa kūpināta', 'cūkgaļa', 'bora', 'topox', '23r', 'ayķiploki', 'sāls', 'melnie pipari', 'burkāni', 'sīpoli', 'rapšu eļļa', 'grūbas', 'sāls', 'cewnuna', 'paeiujimauga ekstrakts', 'kviešu milti', 'kartupeļu šķiedras', 'garšvielas',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</si>
  <si>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['v m "m', 'k deal piedeva ces ma', '4', '4  salatiem', 'mērcē 9', 'a m m lelisku garas 7 š kmēlamriustratīva nozīme = citiem dārzeņu salātiem ? 4t mērcē cezara', 'f "', 'oastāvdaļas', 'ūdens',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</si>
  <si>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 's', 'attēlam ir ilustratīva nozīme edieniem un uzkodām', 'ies = tomātu =čili mērce m īata oastāvdaļas', 'rapšu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'm produkta vidējā uzturvērtība 100 g', 'laleicams lud ienakājuma pma', 'mapeekāvēmīa', '99088502', 'pzgapīttempemlīt ia s ēīī j peep piesātinātās taukskābes', '2', '6 9 0', '200',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</si>
  <si>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['ost ma pati dārzenu un gaļas ēdienem', 'piena pulveris', 'olu dzeltenuma pulveris']</t>
  </si>
  <si>
    <t>['ost ma pati dārzenu un gaļas ēdienem']</t>
  </si>
  <si>
    <t>['medus', 'medus']</t>
  </si>
  <si>
    <t>['piena abatu atzētējs']</t>
  </si>
  <si>
    <t>['ss ida piens', 'krējums', 'siera pulveris', 'no cietā siera', 'zilā siera', 'čedaras', 'mocarella']</t>
  </si>
  <si>
    <t>['čedaras']</t>
  </si>
  <si>
    <t>['olu |', 'piena', 'olbaltumvielas 25 ļ sāls 20 ģ āda dasm a']</t>
  </si>
  <si>
    <t>['m a 0 t t hi', 'f u 1gr', "19 j '26 lv zemesrieksti apvalkā ar zilā siera gars! |", 'ļ', 'a', 'sastāvdalas', 'zemesrieksti', 'ciete', 'kviešu milti', 'saulespuķu eļļa', 'cuku?sāls', 'aromatizētājs', 'satur piena produktus', 'saldo sūkalu pulveris', 'modi', 'jb', 'ciete', 'maltodekstrīns', 'siera pulveris', 'irdinātāji', 'difosfāti', 'na',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'tāvn ru apaxuc 8 o6onouke co bkņcom', 'tt ka r d']</t>
  </si>
  <si>
    <t>["19 j '26 lv zemesrieksti apvalkā ar zilā siera gars! |", 'satur piena produktus', 'saldo sūkalu pulveris', 'siera pulveris']</t>
  </si>
  <si>
    <t>["19 j '26 lv zemesrieksti apvalkā ar zilā siera gars! |"]</t>
  </si>
  <si>
    <t>['laktoze', 'no piena']</t>
  </si>
  <si>
    <t>['ulkšķīgi cepumi ar tumšo šokolādi "tn piena šokolādes gabaliņiem  sastāvdelas', 'olas', 'vājpiena pulveris', 'a aa aa ā su juodojo  irpienine10322 sviests', 'sviesta eļļa', 'pilnpiena pulveris', 'olu baltuma pulveris', 'piena šokolādes izcelsme']</t>
  </si>
  <si>
    <t>['ulkšķīgi cepumi ar tumšo šokolādi "tn piena šokolādes gabaliņiem  sastāvdelas', 'a aa aa ā su juodojo  irpienine10322 sviests', 'sviesta eļļa', 'piena šokolādes izcelsme']</t>
  </si>
  <si>
    <t>['olu baltuma']</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</si>
  <si>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</si>
  <si>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['cūku']</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</si>
  <si>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'batoon/batonigš/', 'datonēlis/ dalopn/', '42', '801 550 550', 'voedingswaarden / nāhnwerte / atlagos tāpērtēk e1009 parpiēce/perstuk/ batonins / parņiēce', 'a m eriegel/egyszelet', 'per stūk / je rlegel/ a1250 egy szeletka', '_', 'vartosč energetvezna', 'energia', '/ energinē vertē / energiasisaldus / enerģētiskā vērtība / energie / energia', '0/kcalļ', '2360/566 296/71 4', 'ira sīna ttuszez / riebalai / rasvad / tauki / matiēres grasses / vetten/ fetu/ zsīr go 44 6', 'uvw 1 īvm kwasy duszezowe nasycone / 15 kuriy sočigju riebalu rūgščiu / millest klllastunud rasvhapped / tostarp aaple', "veina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</si>
  <si>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['wafers dvibes b9 orieni ēnkarbonāts g iebiezināts piens ar cukuru', 'piena  other nuts kur žā']</t>
  </si>
  <si>
    <t>['piena  other nuts kur žā']</t>
  </si>
  <si>
    <t>['unkākao sviests ir no es', 'ga oūti piena gltimo turinč javu540a 1skuriu cukru 490 g saidūmes a dmmēšatavmas gets u ta gmiasāsii abos']</t>
  </si>
  <si>
    <t>['aitu a as']</t>
  </si>
  <si>
    <t>['ieee eat le bite teal ala']</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</si>
  <si>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</si>
  <si>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</si>
  <si>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['id m 1 mm a a„', 'e1192', 'vanīt 3 minūtes', '2', 'bapnr+ 3 mmhytpb|l ass lv sēņu zupa no 3 veidu sēnēm ru tpu6ho cy sa mees ma a', 'sļņjččččiļ_ sk', 'sastāvdalas', 'j coctas', 'arzns', 'kartupeļi', 'šampinjoni', 'burkāni', 'kabači', 'sīpoli', 'rapšu b0', 'kaproģens ubs', '5 amase', 'a', "sa's", 'paprika', 'rauga ekstrakts', 'kiploki', 'garšvielas', 'satur pancosoe macno', 'con', 'nanpaa 3on ga', '_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</si>
  <si>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['a0 "1 = j a', 'aniijā ā 2 4 f', 'c"a ā ac', 'j ā āā ā w ā', 'iā vņā = koostisosad', 'le saldskābā mērce', 'sastāvdalas', 'a ā', 'ee | |', 'ju o tomatipasta ūdens', 'cukurs', 'sīpoli', 'tomāt žž', 'rem ri i t', 'mul m velniaadikas', 'kurbāmi', 'tomātu pasta dalys', 'vanduo', 'uns m sad', 'ņ = almslākls magus punane gk bm 1a7', 'spirta etiķis', 'ananas pomidon paso ši rt', 'm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'ao "+ oi ļ infotelefon laviā sa rimštati ot melt „per ša gav vē ā g', 'adi ss eaauu t', 'i', 'rīga', 'lv', '1021', 'bezmaksas" 18 ""= sauksmēm latvijā', '80000 180a» _', 'v', 'biģ j ģ']</t>
  </si>
  <si>
    <t>['i &gt;astāvdaļas', 'rapšu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'atauki', 'g 68 10 | 1/98', '|', '4 ts', 'm ā ipiesātinātās v nm n "i a ataukskābes a ī/ņ li an a” |ogļhidrāti bn ni v mi | 4 n| sāls m mvielas', '4 | 0 f z ē']</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</si>
  <si>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e9808 tiešam bs ā iet s tas', 'piguv ja i ryta', 'aaa', 'nac vada', 'e13000 hanumaa', 'eesti', 'infoldefon eestis', '+372 6056333 v ņ| | ri iaba ri j', 'eslis', '+372 6056333', 'lv', 'jā ckoloģisks tomātu biezenis', '5004', 'sastā īda', 'nālnhiezeniet fnemi āā j "eve aktar nv tēla et sb cito', '9uug', 'sastlavdd as', 'tomātu biezenis',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 '"', '7', 'ļ_', 'ad', 'ķ',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</si>
  <si>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['āda a m']</t>
  </si>
  <si>
    <t>['sar a ee mas jj ējbn a 00', 'ioodetud alas a adm aemuse idasmiija less rimi eesti food as', 'pēr ivālatee3 aba "ua bee vekļ 75308 herjumea', 'eesti ifoteln gets | 41k mt dina mār = as m īk ra picas mērce', 'sastāvdalas', 'ūdens', 'tomātu pasta 474 0sra', 'saulespuķu eļļa', 'cukurs', 'baziliks  raudene u03 sīpoli melnieļ', 'pipam', 'skābuma regulētājs e330', '100 g produkta iznērta', '| 4ma = enerģētiskā vērtība 173 ku/ 41 kcal tauki',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's jegeva iela 161", 'rīga', 'lv', '1021', 'bezmaksas tālrunis atsauksmēm"', '3"aa | eet vodažaspicoms', 'sudedzmoos dberieneka por', '_ko rest 47 7 dusk', 'saulēgražu aleju', 'curus baziai 10 pea done', 'svogūna', 'juodieji pipiei', 'rūgštnauma | f']</t>
  </si>
  <si>
    <t>["amd am m is veag 100 g energjasisaldus 2 1 ma 4 ā rasvad artaieta kuliastunud rasvhapped 03 ' tiekat", 'p e milest suhkrud 45g kiudeined 09g vagu 15t', '500 13g', 'parin', '| or', 'ein kr a mī hoida kulmikus ja tarbida 3 1bm peeva 00xsu', 'valmistatud ltaalias rimi eritelimusel edasimija 1', 'arī restis', 'rimi eesti food as', 'pērguvālja tee3', 'piaikila', 'raevald', '75308', 'arm narjumaa', 'eesti', 'infotelefon eestis', '+372 6056333', 'paē er mērce pastai ar ķiplokiem', 'sastāvdalas', 'tomātu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</si>
  <si>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a', 'ai ie a s a a aa aa mai a ļ ann is ki k s nenstomvol', 'kūūslauk', 's00l', 'peterseli', '| aaa', 'ņ nappesuse regulaator', 'e330', 'toitumisalane 4a ā " ieave 100g energlasisaldus 300 kj/ 70 kcal', 'oilā nm ll rasvad 3', '8 g', 'millest kūllastunud rasvhapped 0', '7 g', '"a\'m',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'stēs', 'pagaminta 8850m grun m das šas iki', 'žiūreti ant pakuoles mt lietuva"', 'a a a ačienausias iki s aa m 111d dmi ae aja']</t>
  </si>
  <si>
    <t>['ās 74 h olu']</t>
  </si>
  <si>
    <t>['j taisi" ab ka a ta a dv 3', 'a a ea', 'a t a a a ee pt tig kimm da zoo i "stiprās" sastāvdeļas', 'ūdens',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</si>
</sst>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4">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3" fillId="0" borderId="0" xfId="0" applyFont="1" applyAlignment="1">
      <alignment vertical="center"/>
    </xf>
    <xf numFmtId="9" fontId="0" fillId="0" borderId="0" xfId="1" applyFont="1"/>
    <xf numFmtId="164" fontId="0" fillId="0" borderId="0" xfId="1" applyNumberFormat="1" applyFont="1"/>
    <xf numFmtId="9" fontId="0" fillId="0" borderId="0" xfId="1" applyNumberFormat="1" applyFont="1"/>
    <xf numFmtId="0" fontId="0" fillId="2" borderId="0" xfId="0" applyFill="1"/>
    <xf numFmtId="0" fontId="0" fillId="2" borderId="0" xfId="1" applyNumberFormat="1" applyFont="1" applyFill="1"/>
    <xf numFmtId="9" fontId="0" fillId="3" borderId="0" xfId="1" applyNumberFormat="1" applyFont="1" applyFill="1"/>
    <xf numFmtId="9" fontId="0" fillId="2" borderId="0" xfId="1" applyFont="1" applyFill="1"/>
    <xf numFmtId="164" fontId="0" fillId="2" borderId="0" xfId="1" applyNumberFormat="1" applyFont="1" applyFill="1"/>
    <xf numFmtId="1" fontId="0" fillId="2" borderId="0" xfId="1" applyNumberFormat="1" applyFont="1" applyFill="1"/>
    <xf numFmtId="165" fontId="0" fillId="0" borderId="0" xfId="1" applyNumberFormat="1" applyFont="1"/>
    <xf numFmtId="165" fontId="0" fillId="3" borderId="0" xfId="1" applyNumberFormat="1" applyFont="1" applyFill="1"/>
    <xf numFmtId="0" fontId="2" fillId="0" borderId="0" xfId="0" applyFont="1" applyAlignment="1">
      <alignment wrapText="1"/>
    </xf>
    <xf numFmtId="164" fontId="0" fillId="0" borderId="0" xfId="0" applyNumberFormat="1"/>
    <xf numFmtId="164" fontId="2" fillId="0" borderId="0" xfId="0" applyNumberFormat="1" applyFont="1" applyAlignment="1">
      <alignment wrapText="1"/>
    </xf>
    <xf numFmtId="164" fontId="0" fillId="0" borderId="0" xfId="0" applyNumberFormat="1"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828C0-8E91-4F96-A39E-0154F1F1239B}">
  <dimension ref="A1:X202"/>
  <sheetViews>
    <sheetView topLeftCell="C1" zoomScale="70" zoomScaleNormal="70" workbookViewId="0">
      <selection activeCell="O13" sqref="O13"/>
    </sheetView>
  </sheetViews>
  <sheetFormatPr defaultRowHeight="14.5"/>
  <cols>
    <col min="17" max="17" width="15.81640625" customWidth="1"/>
    <col min="18" max="18" width="25.1796875" customWidth="1"/>
    <col min="19" max="19" width="12.1796875" customWidth="1"/>
  </cols>
  <sheetData>
    <row r="1" spans="1:24">
      <c r="G1">
        <f>SUM(G3:G102)</f>
        <v>296</v>
      </c>
      <c r="H1">
        <f>SUM(H3:H102)</f>
        <v>426</v>
      </c>
      <c r="J1" t="s">
        <v>1003</v>
      </c>
      <c r="K1">
        <f>SUM(K3:K102)</f>
        <v>189</v>
      </c>
      <c r="L1">
        <f>SUM(L3:L102)</f>
        <v>107</v>
      </c>
      <c r="M1">
        <f>SUM(M3:M102)</f>
        <v>239</v>
      </c>
      <c r="Q1" s="3">
        <f>IF(G1,K1/G1,0)</f>
        <v>0.63851351351351349</v>
      </c>
      <c r="R1" s="3">
        <f>IF(H1,K1/H1,0)</f>
        <v>0.44366197183098594</v>
      </c>
      <c r="S1" s="3">
        <f>IF((Q1+R1),2*(Q1*R1)/(Q1+R1),0)</f>
        <v>0.52354570637119124</v>
      </c>
      <c r="T1" s="3">
        <f>SUM(T3:T202)/200</f>
        <v>0.46500000000000002</v>
      </c>
      <c r="V1" s="14">
        <f>AVERAGE(Q3:Q102)</f>
        <v>0.63615476190476183</v>
      </c>
      <c r="W1" s="14">
        <f t="shared" ref="W1:X1" si="0">AVERAGE(R3:R102)</f>
        <v>0.44223881673881688</v>
      </c>
      <c r="X1" s="14">
        <f t="shared" si="0"/>
        <v>0.49432954609889584</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4</v>
      </c>
      <c r="I4" t="s">
        <v>235</v>
      </c>
      <c r="J4" t="s">
        <v>1994</v>
      </c>
      <c r="K4">
        <v>2</v>
      </c>
      <c r="L4">
        <v>1</v>
      </c>
      <c r="M4">
        <v>2</v>
      </c>
      <c r="N4" t="s">
        <v>908</v>
      </c>
      <c r="O4" t="s">
        <v>909</v>
      </c>
      <c r="P4" t="s">
        <v>1995</v>
      </c>
      <c r="Q4" s="2">
        <f>IF(G4,K4/G4,0)</f>
        <v>0.66666666666666663</v>
      </c>
      <c r="R4" s="2">
        <f>IF(H4,K4/H4,0)</f>
        <v>0.5</v>
      </c>
      <c r="S4" s="2">
        <f>IF((Q4+R4),2*(Q4*R4)/(Q4+R4),0)</f>
        <v>0.57142857142857151</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245</v>
      </c>
      <c r="G7">
        <v>12</v>
      </c>
      <c r="H7">
        <v>12</v>
      </c>
      <c r="I7" t="s">
        <v>246</v>
      </c>
      <c r="J7" t="s">
        <v>247</v>
      </c>
      <c r="K7">
        <v>10</v>
      </c>
      <c r="L7">
        <v>2</v>
      </c>
      <c r="M7">
        <v>2</v>
      </c>
      <c r="N7" t="s">
        <v>913</v>
      </c>
      <c r="O7" t="s">
        <v>914</v>
      </c>
      <c r="P7" t="s">
        <v>915</v>
      </c>
      <c r="Q7" s="2">
        <f t="shared" si="2"/>
        <v>0.83333333333333337</v>
      </c>
      <c r="R7" s="2">
        <f t="shared" si="3"/>
        <v>0.83333333333333337</v>
      </c>
      <c r="S7" s="2">
        <f t="shared" si="4"/>
        <v>0.83333333333333337</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7</v>
      </c>
      <c r="I9" t="s">
        <v>256</v>
      </c>
      <c r="J9" t="s">
        <v>1996</v>
      </c>
      <c r="K9">
        <v>5</v>
      </c>
      <c r="L9">
        <v>0</v>
      </c>
      <c r="M9">
        <v>2</v>
      </c>
      <c r="N9" t="s">
        <v>256</v>
      </c>
      <c r="O9" t="s">
        <v>232</v>
      </c>
      <c r="P9" t="s">
        <v>1997</v>
      </c>
      <c r="Q9" s="2">
        <f t="shared" si="2"/>
        <v>1</v>
      </c>
      <c r="R9" s="2">
        <f t="shared" si="3"/>
        <v>0.7142857142857143</v>
      </c>
      <c r="S9" s="2">
        <f t="shared" si="4"/>
        <v>0.83333333333333326</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10</v>
      </c>
      <c r="I12" t="s">
        <v>268</v>
      </c>
      <c r="J12" t="s">
        <v>1998</v>
      </c>
      <c r="K12">
        <v>0</v>
      </c>
      <c r="L12">
        <v>1</v>
      </c>
      <c r="M12">
        <v>10</v>
      </c>
      <c r="N12" t="s">
        <v>232</v>
      </c>
      <c r="O12" t="s">
        <v>268</v>
      </c>
      <c r="P12" t="s">
        <v>1998</v>
      </c>
      <c r="Q12" s="2">
        <f t="shared" si="2"/>
        <v>0</v>
      </c>
      <c r="R12" s="2">
        <f t="shared" si="3"/>
        <v>0</v>
      </c>
      <c r="S12" s="2">
        <f t="shared" si="4"/>
        <v>0</v>
      </c>
      <c r="T12">
        <f t="shared" si="1"/>
        <v>1</v>
      </c>
    </row>
    <row r="13" spans="1:24">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11</v>
      </c>
      <c r="I15" t="s">
        <v>281</v>
      </c>
      <c r="J15" t="s">
        <v>2001</v>
      </c>
      <c r="K15">
        <v>5</v>
      </c>
      <c r="L15">
        <v>1</v>
      </c>
      <c r="M15">
        <v>6</v>
      </c>
      <c r="N15" t="s">
        <v>925</v>
      </c>
      <c r="O15" t="s">
        <v>436</v>
      </c>
      <c r="P15" t="s">
        <v>2002</v>
      </c>
      <c r="Q15" s="2">
        <f t="shared" si="2"/>
        <v>0.83333333333333337</v>
      </c>
      <c r="R15" s="2">
        <f t="shared" si="3"/>
        <v>0.45454545454545453</v>
      </c>
      <c r="S15" s="2">
        <f t="shared" si="4"/>
        <v>0.58823529411764708</v>
      </c>
      <c r="T15">
        <f t="shared" si="1"/>
        <v>1</v>
      </c>
    </row>
    <row r="16" spans="1:24">
      <c r="A16" s="1" t="s">
        <v>26</v>
      </c>
      <c r="B16">
        <v>4</v>
      </c>
      <c r="C16">
        <v>4</v>
      </c>
      <c r="D16">
        <v>126</v>
      </c>
      <c r="E16" t="s">
        <v>283</v>
      </c>
      <c r="F16" t="s">
        <v>284</v>
      </c>
      <c r="G16">
        <v>1</v>
      </c>
      <c r="H16">
        <v>5</v>
      </c>
      <c r="I16" t="s">
        <v>285</v>
      </c>
      <c r="J16" t="s">
        <v>2003</v>
      </c>
      <c r="K16">
        <v>1</v>
      </c>
      <c r="L16">
        <v>0</v>
      </c>
      <c r="M16">
        <v>4</v>
      </c>
      <c r="N16" t="s">
        <v>287</v>
      </c>
      <c r="O16" t="s">
        <v>232</v>
      </c>
      <c r="P16" t="s">
        <v>2004</v>
      </c>
      <c r="Q16" s="2">
        <f t="shared" si="2"/>
        <v>1</v>
      </c>
      <c r="R16" s="2">
        <f t="shared" si="3"/>
        <v>0.2</v>
      </c>
      <c r="S16" s="2">
        <f t="shared" si="4"/>
        <v>0.33333333333333337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8</v>
      </c>
      <c r="I18" t="s">
        <v>295</v>
      </c>
      <c r="J18" t="s">
        <v>2005</v>
      </c>
      <c r="K18">
        <v>1</v>
      </c>
      <c r="L18">
        <v>0</v>
      </c>
      <c r="M18">
        <v>7</v>
      </c>
      <c r="N18" t="s">
        <v>297</v>
      </c>
      <c r="O18" t="s">
        <v>232</v>
      </c>
      <c r="P18" t="s">
        <v>2006</v>
      </c>
      <c r="Q18" s="2">
        <f t="shared" si="2"/>
        <v>1</v>
      </c>
      <c r="R18" s="2">
        <f t="shared" si="3"/>
        <v>0.125</v>
      </c>
      <c r="S18" s="2">
        <f t="shared" si="4"/>
        <v>0.22222222222222221</v>
      </c>
      <c r="T18">
        <f t="shared" si="1"/>
        <v>1</v>
      </c>
    </row>
    <row r="19" spans="1:20">
      <c r="A19" s="1" t="s">
        <v>29</v>
      </c>
      <c r="B19">
        <v>23</v>
      </c>
      <c r="C19">
        <v>23</v>
      </c>
      <c r="D19">
        <v>58</v>
      </c>
      <c r="E19" t="s">
        <v>299</v>
      </c>
      <c r="F19" t="s">
        <v>300</v>
      </c>
      <c r="G19">
        <v>6</v>
      </c>
      <c r="H19">
        <v>5</v>
      </c>
      <c r="I19" t="s">
        <v>301</v>
      </c>
      <c r="J19" t="s">
        <v>2007</v>
      </c>
      <c r="K19">
        <v>3</v>
      </c>
      <c r="L19">
        <v>3</v>
      </c>
      <c r="M19">
        <v>2</v>
      </c>
      <c r="N19" t="s">
        <v>927</v>
      </c>
      <c r="O19" t="s">
        <v>928</v>
      </c>
      <c r="P19" t="s">
        <v>2008</v>
      </c>
      <c r="Q19" s="2">
        <f t="shared" si="2"/>
        <v>0.5</v>
      </c>
      <c r="R19" s="2">
        <f t="shared" si="3"/>
        <v>0.6</v>
      </c>
      <c r="S19" s="2">
        <f t="shared" si="4"/>
        <v>0.54545454545454541</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3"/>
        <v>0.5714285714285714</v>
      </c>
      <c r="S20" s="2">
        <f t="shared" si="4"/>
        <v>0.61538461538461531</v>
      </c>
      <c r="T20">
        <f t="shared" si="1"/>
        <v>1</v>
      </c>
    </row>
    <row r="21" spans="1:20">
      <c r="A21" s="1" t="s">
        <v>31</v>
      </c>
      <c r="B21">
        <v>33</v>
      </c>
      <c r="C21">
        <v>31</v>
      </c>
      <c r="D21">
        <v>74</v>
      </c>
      <c r="E21" t="s">
        <v>307</v>
      </c>
      <c r="F21" t="s">
        <v>308</v>
      </c>
      <c r="G21">
        <v>5</v>
      </c>
      <c r="H21">
        <v>5</v>
      </c>
      <c r="I21" t="s">
        <v>309</v>
      </c>
      <c r="J21" t="s">
        <v>2009</v>
      </c>
      <c r="K21">
        <v>3</v>
      </c>
      <c r="L21">
        <v>2</v>
      </c>
      <c r="M21">
        <v>2</v>
      </c>
      <c r="N21" t="s">
        <v>933</v>
      </c>
      <c r="O21" t="s">
        <v>934</v>
      </c>
      <c r="P21" t="s">
        <v>2010</v>
      </c>
      <c r="Q21" s="2">
        <f t="shared" si="2"/>
        <v>0.6</v>
      </c>
      <c r="R21" s="2">
        <f t="shared" si="3"/>
        <v>0.6</v>
      </c>
      <c r="S21" s="2">
        <f t="shared" si="4"/>
        <v>0.6</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3"/>
        <v>0.33333333333333331</v>
      </c>
      <c r="S22" s="2">
        <f t="shared" si="4"/>
        <v>0.5</v>
      </c>
      <c r="T22">
        <f t="shared" si="1"/>
        <v>1</v>
      </c>
    </row>
    <row r="23" spans="1:20">
      <c r="A23" s="1" t="s">
        <v>33</v>
      </c>
      <c r="B23">
        <v>16</v>
      </c>
      <c r="C23">
        <v>16</v>
      </c>
      <c r="D23">
        <v>42</v>
      </c>
      <c r="E23" t="s">
        <v>317</v>
      </c>
      <c r="F23" t="s">
        <v>318</v>
      </c>
      <c r="G23">
        <v>2</v>
      </c>
      <c r="H23">
        <v>2</v>
      </c>
      <c r="I23" t="s">
        <v>319</v>
      </c>
      <c r="J23" t="s">
        <v>2011</v>
      </c>
      <c r="K23">
        <v>1</v>
      </c>
      <c r="L23">
        <v>1</v>
      </c>
      <c r="M23">
        <v>1</v>
      </c>
      <c r="N23" t="s">
        <v>321</v>
      </c>
      <c r="O23" t="s">
        <v>322</v>
      </c>
      <c r="P23" t="s">
        <v>2012</v>
      </c>
      <c r="Q23" s="2">
        <f t="shared" si="2"/>
        <v>0.5</v>
      </c>
      <c r="R23" s="2">
        <f t="shared" si="3"/>
        <v>0.5</v>
      </c>
      <c r="S23" s="2">
        <f t="shared" si="4"/>
        <v>0.5</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3"/>
        <v>0.5</v>
      </c>
      <c r="S24" s="2">
        <f t="shared" si="4"/>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338</v>
      </c>
      <c r="K26">
        <v>1</v>
      </c>
      <c r="L26">
        <v>4</v>
      </c>
      <c r="M26">
        <v>0</v>
      </c>
      <c r="N26" t="s">
        <v>338</v>
      </c>
      <c r="O26" t="s">
        <v>339</v>
      </c>
      <c r="P26" t="s">
        <v>232</v>
      </c>
      <c r="Q26" s="2">
        <f t="shared" si="2"/>
        <v>0.2</v>
      </c>
      <c r="R26" s="2">
        <f t="shared" si="3"/>
        <v>1</v>
      </c>
      <c r="S26" s="2">
        <f t="shared" si="4"/>
        <v>0.33333333333333337</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3"/>
        <v>0.25</v>
      </c>
      <c r="S27" s="2">
        <f t="shared" si="4"/>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3"/>
        <v>0.33333333333333331</v>
      </c>
      <c r="S28" s="2">
        <f t="shared" si="4"/>
        <v>0.4</v>
      </c>
      <c r="T28">
        <f t="shared" si="1"/>
        <v>1</v>
      </c>
    </row>
    <row r="29" spans="1:20">
      <c r="A29" s="1" t="s">
        <v>39</v>
      </c>
      <c r="B29">
        <v>54</v>
      </c>
      <c r="C29">
        <v>54</v>
      </c>
      <c r="D29">
        <v>78</v>
      </c>
      <c r="E29" t="s">
        <v>352</v>
      </c>
      <c r="F29" t="s">
        <v>353</v>
      </c>
      <c r="G29">
        <v>1</v>
      </c>
      <c r="H29">
        <v>4</v>
      </c>
      <c r="I29" t="s">
        <v>313</v>
      </c>
      <c r="J29" t="s">
        <v>2013</v>
      </c>
      <c r="K29">
        <v>0</v>
      </c>
      <c r="L29">
        <v>1</v>
      </c>
      <c r="M29">
        <v>4</v>
      </c>
      <c r="N29" t="s">
        <v>232</v>
      </c>
      <c r="O29" t="s">
        <v>313</v>
      </c>
      <c r="P29" t="s">
        <v>2013</v>
      </c>
      <c r="Q29" s="2">
        <f t="shared" si="2"/>
        <v>0</v>
      </c>
      <c r="R29" s="2">
        <f t="shared" si="3"/>
        <v>0</v>
      </c>
      <c r="S29" s="2">
        <f t="shared" si="4"/>
        <v>0</v>
      </c>
      <c r="T29">
        <f t="shared" si="1"/>
        <v>1</v>
      </c>
    </row>
    <row r="30" spans="1:20">
      <c r="A30" s="1" t="s">
        <v>40</v>
      </c>
      <c r="B30">
        <v>34</v>
      </c>
      <c r="C30">
        <v>34</v>
      </c>
      <c r="D30">
        <v>118</v>
      </c>
      <c r="E30" t="s">
        <v>355</v>
      </c>
      <c r="F30" t="s">
        <v>356</v>
      </c>
      <c r="G30">
        <v>6</v>
      </c>
      <c r="H30">
        <v>12</v>
      </c>
      <c r="I30" t="s">
        <v>357</v>
      </c>
      <c r="J30" t="s">
        <v>2014</v>
      </c>
      <c r="K30">
        <v>1</v>
      </c>
      <c r="L30">
        <v>5</v>
      </c>
      <c r="M30">
        <v>11</v>
      </c>
      <c r="N30" t="s">
        <v>359</v>
      </c>
      <c r="O30" t="s">
        <v>360</v>
      </c>
      <c r="P30" t="s">
        <v>2015</v>
      </c>
      <c r="Q30" s="2">
        <f t="shared" si="2"/>
        <v>0.16666666666666666</v>
      </c>
      <c r="R30" s="2">
        <f t="shared" si="3"/>
        <v>8.3333333333333329E-2</v>
      </c>
      <c r="S30" s="2">
        <f t="shared" si="4"/>
        <v>0.1111111111111111</v>
      </c>
      <c r="T30">
        <f t="shared" si="1"/>
        <v>1</v>
      </c>
    </row>
    <row r="31" spans="1:20">
      <c r="A31" s="1" t="s">
        <v>41</v>
      </c>
      <c r="B31">
        <v>24</v>
      </c>
      <c r="C31">
        <v>24</v>
      </c>
      <c r="D31">
        <v>42</v>
      </c>
      <c r="E31" t="s">
        <v>362</v>
      </c>
      <c r="F31" t="s">
        <v>363</v>
      </c>
      <c r="G31">
        <v>5</v>
      </c>
      <c r="H31">
        <v>6</v>
      </c>
      <c r="I31" t="s">
        <v>364</v>
      </c>
      <c r="J31" t="s">
        <v>2016</v>
      </c>
      <c r="K31">
        <v>4</v>
      </c>
      <c r="L31">
        <v>1</v>
      </c>
      <c r="M31">
        <v>2</v>
      </c>
      <c r="N31" t="s">
        <v>939</v>
      </c>
      <c r="O31" t="s">
        <v>940</v>
      </c>
      <c r="P31" t="s">
        <v>2017</v>
      </c>
      <c r="Q31" s="2">
        <f t="shared" si="2"/>
        <v>0.8</v>
      </c>
      <c r="R31" s="2">
        <f t="shared" si="3"/>
        <v>0.66666666666666663</v>
      </c>
      <c r="S31" s="2">
        <f t="shared" si="4"/>
        <v>0.72727272727272718</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3"/>
        <v>0.42857142857142855</v>
      </c>
      <c r="S32" s="2">
        <f t="shared" si="4"/>
        <v>0.5</v>
      </c>
      <c r="T32">
        <f t="shared" si="1"/>
        <v>1</v>
      </c>
    </row>
    <row r="33" spans="1:20">
      <c r="A33" s="1" t="s">
        <v>43</v>
      </c>
      <c r="B33">
        <v>29</v>
      </c>
      <c r="C33">
        <v>29</v>
      </c>
      <c r="D33">
        <v>49</v>
      </c>
      <c r="E33" t="s">
        <v>369</v>
      </c>
      <c r="F33" t="s">
        <v>370</v>
      </c>
      <c r="G33">
        <v>6</v>
      </c>
      <c r="H33">
        <v>6</v>
      </c>
      <c r="I33" t="s">
        <v>371</v>
      </c>
      <c r="J33" t="s">
        <v>2018</v>
      </c>
      <c r="K33">
        <v>4</v>
      </c>
      <c r="L33">
        <v>2</v>
      </c>
      <c r="M33">
        <v>2</v>
      </c>
      <c r="N33" t="s">
        <v>945</v>
      </c>
      <c r="O33" t="s">
        <v>946</v>
      </c>
      <c r="P33" t="s">
        <v>2019</v>
      </c>
      <c r="Q33" s="2">
        <f t="shared" si="2"/>
        <v>0.66666666666666663</v>
      </c>
      <c r="R33" s="2">
        <f t="shared" si="3"/>
        <v>0.66666666666666663</v>
      </c>
      <c r="S33" s="2">
        <f t="shared" si="4"/>
        <v>0.66666666666666663</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3"/>
        <v>0.5</v>
      </c>
      <c r="S35" s="2">
        <f t="shared" si="4"/>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3"/>
        <v>0.5</v>
      </c>
      <c r="S36" s="2">
        <f t="shared" si="4"/>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3"/>
        <v>0.5</v>
      </c>
      <c r="S41" s="2">
        <f t="shared" si="4"/>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38</v>
      </c>
      <c r="E43" t="s">
        <v>406</v>
      </c>
      <c r="F43" t="s">
        <v>407</v>
      </c>
      <c r="G43">
        <v>2</v>
      </c>
      <c r="H43">
        <v>1</v>
      </c>
      <c r="I43" t="s">
        <v>408</v>
      </c>
      <c r="J43" t="s">
        <v>2021</v>
      </c>
      <c r="K43">
        <v>0</v>
      </c>
      <c r="L43">
        <v>2</v>
      </c>
      <c r="M43">
        <v>1</v>
      </c>
      <c r="N43" t="s">
        <v>232</v>
      </c>
      <c r="O43" t="s">
        <v>408</v>
      </c>
      <c r="P43" t="s">
        <v>2021</v>
      </c>
      <c r="Q43" s="2">
        <f t="shared" si="2"/>
        <v>0</v>
      </c>
      <c r="R43" s="2">
        <f t="shared" si="3"/>
        <v>0</v>
      </c>
      <c r="S43" s="2">
        <f t="shared" si="4"/>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3"/>
        <v>0.4</v>
      </c>
      <c r="S44" s="2">
        <f t="shared" si="4"/>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3"/>
        <v>0.5</v>
      </c>
      <c r="S45" s="2">
        <f t="shared" si="4"/>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3"/>
        <v>0.5</v>
      </c>
      <c r="S46" s="2">
        <f t="shared" si="4"/>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68</v>
      </c>
      <c r="E48" t="s">
        <v>425</v>
      </c>
      <c r="F48" t="s">
        <v>426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50</v>
      </c>
      <c r="E49" t="s">
        <v>429</v>
      </c>
      <c r="F49" t="s">
        <v>430</v>
      </c>
      <c r="G49">
        <v>1</v>
      </c>
      <c r="H49">
        <v>2</v>
      </c>
      <c r="I49" t="s">
        <v>421</v>
      </c>
      <c r="J49" t="s">
        <v>2022</v>
      </c>
      <c r="K49">
        <v>1</v>
      </c>
      <c r="L49">
        <v>0</v>
      </c>
      <c r="M49">
        <v>1</v>
      </c>
      <c r="N49" t="s">
        <v>432</v>
      </c>
      <c r="O49" t="s">
        <v>232</v>
      </c>
      <c r="P49" t="s">
        <v>2023</v>
      </c>
      <c r="Q49" s="2">
        <f t="shared" si="2"/>
        <v>1</v>
      </c>
      <c r="R49" s="2">
        <f t="shared" si="3"/>
        <v>0.5</v>
      </c>
      <c r="S49" s="2">
        <f t="shared" si="4"/>
        <v>0.66666666666666663</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3"/>
        <v>0.33333333333333331</v>
      </c>
      <c r="S50" s="2">
        <f t="shared" si="4"/>
        <v>0.5</v>
      </c>
      <c r="T50">
        <f t="shared" si="1"/>
        <v>1</v>
      </c>
    </row>
    <row r="51" spans="1:20">
      <c r="A51" s="1" t="s">
        <v>61</v>
      </c>
      <c r="B51">
        <v>17</v>
      </c>
      <c r="C51">
        <v>17</v>
      </c>
      <c r="D51">
        <v>25</v>
      </c>
      <c r="E51" t="s">
        <v>440</v>
      </c>
      <c r="F51" t="s">
        <v>441</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3"/>
        <v>1</v>
      </c>
      <c r="S53" s="2">
        <f t="shared" si="4"/>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3"/>
        <v>0.66666666666666663</v>
      </c>
      <c r="S55" s="2">
        <f t="shared" si="4"/>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3"/>
        <v>0.5</v>
      </c>
      <c r="S56" s="2">
        <f t="shared" si="4"/>
        <v>0.66666666666666663</v>
      </c>
      <c r="T56">
        <f t="shared" si="1"/>
        <v>1</v>
      </c>
    </row>
    <row r="57" spans="1:20">
      <c r="A57" s="1" t="s">
        <v>67</v>
      </c>
      <c r="B57">
        <v>20</v>
      </c>
      <c r="C57">
        <v>20</v>
      </c>
      <c r="D57">
        <v>46</v>
      </c>
      <c r="E57" t="s">
        <v>459</v>
      </c>
      <c r="F57" t="s">
        <v>460</v>
      </c>
      <c r="G57">
        <v>2</v>
      </c>
      <c r="H57">
        <v>4</v>
      </c>
      <c r="I57" t="s">
        <v>461</v>
      </c>
      <c r="J57" t="s">
        <v>2024</v>
      </c>
      <c r="K57">
        <v>2</v>
      </c>
      <c r="L57">
        <v>0</v>
      </c>
      <c r="M57">
        <v>2</v>
      </c>
      <c r="N57" t="s">
        <v>461</v>
      </c>
      <c r="O57" t="s">
        <v>232</v>
      </c>
      <c r="P57" t="s">
        <v>2025</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3"/>
        <v>0.6</v>
      </c>
      <c r="S60" s="2">
        <f t="shared" si="4"/>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3"/>
        <v>0</v>
      </c>
      <c r="S61" s="2">
        <f t="shared" si="4"/>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9</v>
      </c>
      <c r="I63" t="s">
        <v>400</v>
      </c>
      <c r="J63" t="s">
        <v>2026</v>
      </c>
      <c r="K63">
        <v>1</v>
      </c>
      <c r="L63">
        <v>0</v>
      </c>
      <c r="M63">
        <v>8</v>
      </c>
      <c r="N63" t="s">
        <v>400</v>
      </c>
      <c r="O63" t="s">
        <v>232</v>
      </c>
      <c r="P63" t="s">
        <v>2027</v>
      </c>
      <c r="Q63" s="2">
        <f t="shared" si="2"/>
        <v>1</v>
      </c>
      <c r="R63" s="2">
        <f t="shared" si="3"/>
        <v>0.1111111111111111</v>
      </c>
      <c r="S63" s="2">
        <f t="shared" si="4"/>
        <v>0.19999999999999998</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3"/>
        <v>0</v>
      </c>
      <c r="S64" s="2">
        <f t="shared" si="4"/>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3"/>
        <v>0</v>
      </c>
      <c r="S65" s="2">
        <f t="shared" si="4"/>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3"/>
        <v>0.5</v>
      </c>
      <c r="S66" s="2">
        <f t="shared" si="4"/>
        <v>0.5</v>
      </c>
      <c r="T66">
        <f t="shared" si="1"/>
        <v>1</v>
      </c>
    </row>
    <row r="67" spans="1:20">
      <c r="A67" s="1" t="s">
        <v>77</v>
      </c>
      <c r="B67">
        <v>12</v>
      </c>
      <c r="C67">
        <v>12</v>
      </c>
      <c r="D67">
        <v>88</v>
      </c>
      <c r="E67" t="s">
        <v>499</v>
      </c>
      <c r="F67" t="s">
        <v>500</v>
      </c>
      <c r="G67">
        <v>7</v>
      </c>
      <c r="H67">
        <v>9</v>
      </c>
      <c r="I67" t="s">
        <v>501</v>
      </c>
      <c r="J67" t="s">
        <v>2028</v>
      </c>
      <c r="K67">
        <v>6</v>
      </c>
      <c r="L67">
        <v>1</v>
      </c>
      <c r="M67">
        <v>3</v>
      </c>
      <c r="N67" t="s">
        <v>968</v>
      </c>
      <c r="O67" t="s">
        <v>969</v>
      </c>
      <c r="P67" t="s">
        <v>2029</v>
      </c>
      <c r="Q67" s="2">
        <f t="shared" si="2"/>
        <v>0.8571428571428571</v>
      </c>
      <c r="R67" s="2">
        <f t="shared" si="3"/>
        <v>0.66666666666666663</v>
      </c>
      <c r="S67" s="2">
        <f t="shared" si="4"/>
        <v>0.75</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3"/>
        <v>0</v>
      </c>
      <c r="S68" s="2">
        <f t="shared" si="4"/>
        <v>0</v>
      </c>
      <c r="T68">
        <f t="shared" ref="T68:T102" si="5">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02" si="6">IF(G69,K69/G69,0)</f>
        <v>0.5</v>
      </c>
      <c r="R69" s="2">
        <f t="shared" ref="R69:R102" si="7">IF(H69,K69/H69,0)</f>
        <v>0.33333333333333331</v>
      </c>
      <c r="S69" s="2">
        <f t="shared" ref="S69:S102" si="8">IF((Q69+R69),2*(Q69*R69)/(Q69+R69),0)</f>
        <v>0.4</v>
      </c>
      <c r="T69">
        <f t="shared" si="5"/>
        <v>1</v>
      </c>
    </row>
    <row r="70" spans="1:20">
      <c r="A70" s="1" t="s">
        <v>80</v>
      </c>
      <c r="B70">
        <v>11</v>
      </c>
      <c r="C70">
        <v>11</v>
      </c>
      <c r="D70">
        <v>100</v>
      </c>
      <c r="E70" t="s">
        <v>511</v>
      </c>
      <c r="F70" t="s">
        <v>512</v>
      </c>
      <c r="G70">
        <v>2</v>
      </c>
      <c r="H70">
        <v>3</v>
      </c>
      <c r="I70" t="s">
        <v>239</v>
      </c>
      <c r="J70" t="s">
        <v>2030</v>
      </c>
      <c r="K70">
        <v>1</v>
      </c>
      <c r="L70">
        <v>1</v>
      </c>
      <c r="M70">
        <v>2</v>
      </c>
      <c r="N70" t="s">
        <v>514</v>
      </c>
      <c r="O70" t="s">
        <v>248</v>
      </c>
      <c r="P70" t="s">
        <v>2031</v>
      </c>
      <c r="Q70" s="2">
        <f t="shared" si="6"/>
        <v>0.5</v>
      </c>
      <c r="R70" s="2">
        <f t="shared" si="7"/>
        <v>0.33333333333333331</v>
      </c>
      <c r="S70" s="2">
        <f t="shared" si="8"/>
        <v>0.4</v>
      </c>
      <c r="T70">
        <f t="shared" si="5"/>
        <v>1</v>
      </c>
    </row>
    <row r="71" spans="1:20">
      <c r="A71" s="1" t="s">
        <v>81</v>
      </c>
      <c r="B71">
        <v>19</v>
      </c>
      <c r="C71">
        <v>19</v>
      </c>
      <c r="D71">
        <v>63</v>
      </c>
      <c r="E71" t="s">
        <v>516</v>
      </c>
      <c r="F71" t="s">
        <v>517</v>
      </c>
      <c r="G71">
        <v>3</v>
      </c>
      <c r="H71">
        <v>4</v>
      </c>
      <c r="I71" t="s">
        <v>518</v>
      </c>
      <c r="J71" t="s">
        <v>2032</v>
      </c>
      <c r="K71">
        <v>3</v>
      </c>
      <c r="L71">
        <v>0</v>
      </c>
      <c r="M71">
        <v>1</v>
      </c>
      <c r="N71" t="s">
        <v>518</v>
      </c>
      <c r="O71" t="s">
        <v>232</v>
      </c>
      <c r="P71" t="s">
        <v>2033</v>
      </c>
      <c r="Q71" s="2">
        <f t="shared" si="6"/>
        <v>1</v>
      </c>
      <c r="R71" s="2">
        <f t="shared" si="7"/>
        <v>0.75</v>
      </c>
      <c r="S71" s="2">
        <f t="shared" si="8"/>
        <v>0.8571428571428571</v>
      </c>
      <c r="T71">
        <f t="shared" si="5"/>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6"/>
        <v>1</v>
      </c>
      <c r="R72" s="2">
        <f t="shared" si="7"/>
        <v>0.2857142857142857</v>
      </c>
      <c r="S72" s="2">
        <f t="shared" si="8"/>
        <v>0.44444444444444448</v>
      </c>
      <c r="T72">
        <f t="shared" si="5"/>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6"/>
        <v>0.5</v>
      </c>
      <c r="R73" s="2">
        <f t="shared" si="7"/>
        <v>0.33333333333333331</v>
      </c>
      <c r="S73" s="2">
        <f t="shared" si="8"/>
        <v>0.4</v>
      </c>
      <c r="T73">
        <f t="shared" si="5"/>
        <v>1</v>
      </c>
    </row>
    <row r="74" spans="1:20">
      <c r="A74" s="1" t="s">
        <v>84</v>
      </c>
      <c r="B74">
        <v>24</v>
      </c>
      <c r="C74">
        <v>24</v>
      </c>
      <c r="D74">
        <v>98</v>
      </c>
      <c r="E74" t="s">
        <v>529</v>
      </c>
      <c r="F74" t="s">
        <v>530</v>
      </c>
      <c r="G74">
        <v>3</v>
      </c>
      <c r="H74">
        <v>5</v>
      </c>
      <c r="I74" t="s">
        <v>531</v>
      </c>
      <c r="J74" t="s">
        <v>2034</v>
      </c>
      <c r="K74">
        <v>1</v>
      </c>
      <c r="L74">
        <v>2</v>
      </c>
      <c r="M74">
        <v>4</v>
      </c>
      <c r="N74" t="s">
        <v>533</v>
      </c>
      <c r="O74" t="s">
        <v>978</v>
      </c>
      <c r="P74" t="s">
        <v>2035</v>
      </c>
      <c r="Q74" s="2">
        <f t="shared" si="6"/>
        <v>0.33333333333333331</v>
      </c>
      <c r="R74" s="2">
        <f t="shared" si="7"/>
        <v>0.2</v>
      </c>
      <c r="S74" s="2">
        <f t="shared" si="8"/>
        <v>0.25</v>
      </c>
      <c r="T74">
        <f t="shared" si="5"/>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6"/>
        <v>1</v>
      </c>
      <c r="R75" s="2">
        <f t="shared" si="7"/>
        <v>1</v>
      </c>
      <c r="S75" s="2">
        <f t="shared" si="8"/>
        <v>1</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3</v>
      </c>
      <c r="I77" t="s">
        <v>545</v>
      </c>
      <c r="J77" t="s">
        <v>2036</v>
      </c>
      <c r="K77">
        <v>1</v>
      </c>
      <c r="L77">
        <v>0</v>
      </c>
      <c r="M77">
        <v>2</v>
      </c>
      <c r="N77" t="s">
        <v>545</v>
      </c>
      <c r="O77" t="s">
        <v>232</v>
      </c>
      <c r="P77" t="s">
        <v>546</v>
      </c>
      <c r="Q77" s="2">
        <f t="shared" si="6"/>
        <v>1</v>
      </c>
      <c r="R77" s="2">
        <f t="shared" si="7"/>
        <v>0.33333333333333331</v>
      </c>
      <c r="S77" s="2">
        <f t="shared" si="8"/>
        <v>0.5</v>
      </c>
      <c r="T77">
        <f t="shared" si="5"/>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6"/>
        <v>0</v>
      </c>
      <c r="R78" s="2">
        <f t="shared" si="7"/>
        <v>0</v>
      </c>
      <c r="S78" s="2">
        <f t="shared" si="8"/>
        <v>0</v>
      </c>
      <c r="T78">
        <f t="shared" si="5"/>
        <v>1</v>
      </c>
    </row>
    <row r="79" spans="1:20">
      <c r="A79" s="1" t="s">
        <v>89</v>
      </c>
      <c r="B79">
        <v>12</v>
      </c>
      <c r="C79">
        <v>12</v>
      </c>
      <c r="D79">
        <v>68</v>
      </c>
      <c r="E79" t="s">
        <v>550</v>
      </c>
      <c r="F79" t="s">
        <v>551</v>
      </c>
      <c r="G79">
        <v>2</v>
      </c>
      <c r="H79">
        <v>5</v>
      </c>
      <c r="I79" t="s">
        <v>552</v>
      </c>
      <c r="J79" t="s">
        <v>2037</v>
      </c>
      <c r="K79">
        <v>2</v>
      </c>
      <c r="L79">
        <v>0</v>
      </c>
      <c r="M79">
        <v>3</v>
      </c>
      <c r="N79" t="s">
        <v>2038</v>
      </c>
      <c r="O79" t="s">
        <v>232</v>
      </c>
      <c r="P79" t="s">
        <v>2039</v>
      </c>
      <c r="Q79" s="2">
        <f t="shared" si="6"/>
        <v>1</v>
      </c>
      <c r="R79" s="2">
        <f t="shared" si="7"/>
        <v>0.4</v>
      </c>
      <c r="S79" s="2">
        <f t="shared" si="8"/>
        <v>0.57142857142857151</v>
      </c>
      <c r="T79">
        <f t="shared" si="5"/>
        <v>1</v>
      </c>
    </row>
    <row r="80" spans="1:20">
      <c r="A80" s="1" t="s">
        <v>90</v>
      </c>
      <c r="B80">
        <v>16</v>
      </c>
      <c r="C80">
        <v>16</v>
      </c>
      <c r="D80">
        <v>79</v>
      </c>
      <c r="E80" t="s">
        <v>554</v>
      </c>
      <c r="F80" t="s">
        <v>555</v>
      </c>
      <c r="G80">
        <v>2</v>
      </c>
      <c r="H80">
        <v>4</v>
      </c>
      <c r="I80" t="s">
        <v>552</v>
      </c>
      <c r="J80" t="s">
        <v>2040</v>
      </c>
      <c r="K80">
        <v>1</v>
      </c>
      <c r="L80">
        <v>1</v>
      </c>
      <c r="M80">
        <v>3</v>
      </c>
      <c r="N80" t="s">
        <v>980</v>
      </c>
      <c r="O80" t="s">
        <v>981</v>
      </c>
      <c r="P80" t="s">
        <v>2041</v>
      </c>
      <c r="Q80" s="2">
        <f t="shared" si="6"/>
        <v>0.5</v>
      </c>
      <c r="R80" s="2">
        <f t="shared" si="7"/>
        <v>0.25</v>
      </c>
      <c r="S80" s="2">
        <f t="shared" si="8"/>
        <v>0.33333333333333331</v>
      </c>
      <c r="T80">
        <f t="shared" si="5"/>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6"/>
        <v>1</v>
      </c>
      <c r="R81" s="2">
        <f t="shared" si="7"/>
        <v>0.75</v>
      </c>
      <c r="S81" s="2">
        <f t="shared" si="8"/>
        <v>0.8571428571428571</v>
      </c>
      <c r="T81">
        <f t="shared" si="5"/>
        <v>1</v>
      </c>
    </row>
    <row r="82" spans="1:20">
      <c r="A82" s="1" t="s">
        <v>92</v>
      </c>
      <c r="B82">
        <v>22</v>
      </c>
      <c r="C82">
        <v>22</v>
      </c>
      <c r="D82">
        <v>71</v>
      </c>
      <c r="E82" t="s">
        <v>562</v>
      </c>
      <c r="F82" t="s">
        <v>563</v>
      </c>
      <c r="G82">
        <v>4</v>
      </c>
      <c r="H82">
        <v>8</v>
      </c>
      <c r="I82" t="s">
        <v>564</v>
      </c>
      <c r="J82" t="s">
        <v>2042</v>
      </c>
      <c r="K82">
        <v>4</v>
      </c>
      <c r="L82">
        <v>0</v>
      </c>
      <c r="M82">
        <v>4</v>
      </c>
      <c r="N82" t="s">
        <v>564</v>
      </c>
      <c r="O82" t="s">
        <v>232</v>
      </c>
      <c r="P82" t="s">
        <v>2043</v>
      </c>
      <c r="Q82" s="2">
        <f t="shared" si="6"/>
        <v>1</v>
      </c>
      <c r="R82" s="2">
        <f t="shared" si="7"/>
        <v>0.5</v>
      </c>
      <c r="S82" s="2">
        <f t="shared" si="8"/>
        <v>0.66666666666666663</v>
      </c>
      <c r="T82">
        <f t="shared" si="5"/>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6"/>
        <v>1</v>
      </c>
      <c r="R83" s="2">
        <f t="shared" si="7"/>
        <v>0.4</v>
      </c>
      <c r="S83" s="2">
        <f t="shared" si="8"/>
        <v>0.57142857142857151</v>
      </c>
      <c r="T83">
        <f t="shared" si="5"/>
        <v>1</v>
      </c>
    </row>
    <row r="84" spans="1:20">
      <c r="A84" s="1" t="s">
        <v>94</v>
      </c>
      <c r="B84">
        <v>22</v>
      </c>
      <c r="C84">
        <v>22</v>
      </c>
      <c r="D84">
        <v>77</v>
      </c>
      <c r="E84" t="s">
        <v>570</v>
      </c>
      <c r="F84" t="s">
        <v>571</v>
      </c>
      <c r="G84">
        <v>3</v>
      </c>
      <c r="H84">
        <v>7</v>
      </c>
      <c r="I84" t="s">
        <v>572</v>
      </c>
      <c r="J84" t="s">
        <v>2044</v>
      </c>
      <c r="K84">
        <v>3</v>
      </c>
      <c r="L84">
        <v>0</v>
      </c>
      <c r="M84">
        <v>4</v>
      </c>
      <c r="N84" t="s">
        <v>572</v>
      </c>
      <c r="O84" t="s">
        <v>232</v>
      </c>
      <c r="P84" t="s">
        <v>2045</v>
      </c>
      <c r="Q84" s="2">
        <f t="shared" si="6"/>
        <v>1</v>
      </c>
      <c r="R84" s="2">
        <f t="shared" si="7"/>
        <v>0.42857142857142855</v>
      </c>
      <c r="S84" s="2">
        <f t="shared" si="8"/>
        <v>0.6</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73</v>
      </c>
      <c r="E86" t="s">
        <v>577</v>
      </c>
      <c r="F86" t="s">
        <v>578</v>
      </c>
      <c r="G86">
        <v>2</v>
      </c>
      <c r="H86">
        <v>3</v>
      </c>
      <c r="I86" t="s">
        <v>579</v>
      </c>
      <c r="J86" t="s">
        <v>2046</v>
      </c>
      <c r="K86">
        <v>1</v>
      </c>
      <c r="L86">
        <v>1</v>
      </c>
      <c r="M86">
        <v>2</v>
      </c>
      <c r="N86" t="s">
        <v>581</v>
      </c>
      <c r="O86" t="s">
        <v>582</v>
      </c>
      <c r="P86" t="s">
        <v>2047</v>
      </c>
      <c r="Q86" s="2">
        <f t="shared" si="6"/>
        <v>0.5</v>
      </c>
      <c r="R86" s="2">
        <f t="shared" si="7"/>
        <v>0.33333333333333331</v>
      </c>
      <c r="S86" s="2">
        <f t="shared" si="8"/>
        <v>0.4</v>
      </c>
      <c r="T86">
        <f t="shared" si="5"/>
        <v>1</v>
      </c>
    </row>
    <row r="87" spans="1:20">
      <c r="A87" s="1" t="s">
        <v>97</v>
      </c>
      <c r="B87">
        <v>17</v>
      </c>
      <c r="C87">
        <v>17</v>
      </c>
      <c r="D87">
        <v>89</v>
      </c>
      <c r="E87" t="s">
        <v>583</v>
      </c>
      <c r="F87" t="s">
        <v>584</v>
      </c>
      <c r="G87">
        <v>1</v>
      </c>
      <c r="H87">
        <v>4</v>
      </c>
      <c r="I87" t="s">
        <v>313</v>
      </c>
      <c r="J87" t="s">
        <v>2048</v>
      </c>
      <c r="K87">
        <v>1</v>
      </c>
      <c r="L87">
        <v>0</v>
      </c>
      <c r="M87">
        <v>3</v>
      </c>
      <c r="N87" t="s">
        <v>313</v>
      </c>
      <c r="O87" t="s">
        <v>232</v>
      </c>
      <c r="P87" t="s">
        <v>2049</v>
      </c>
      <c r="Q87" s="2">
        <f t="shared" si="6"/>
        <v>1</v>
      </c>
      <c r="R87" s="2">
        <f t="shared" si="7"/>
        <v>0.25</v>
      </c>
      <c r="S87" s="2">
        <f t="shared" si="8"/>
        <v>0.4</v>
      </c>
      <c r="T87">
        <f t="shared" si="5"/>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6"/>
        <v>0.875</v>
      </c>
      <c r="R88" s="2">
        <f t="shared" si="7"/>
        <v>0.7</v>
      </c>
      <c r="S88" s="2">
        <f t="shared" si="8"/>
        <v>0.77777777777777768</v>
      </c>
      <c r="T88">
        <f t="shared" si="5"/>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6"/>
        <v>0.33333333333333331</v>
      </c>
      <c r="R89" s="2">
        <f t="shared" si="7"/>
        <v>0.2</v>
      </c>
      <c r="S89" s="2">
        <f t="shared" si="8"/>
        <v>0.25</v>
      </c>
      <c r="T89">
        <f t="shared" si="5"/>
        <v>1</v>
      </c>
    </row>
    <row r="90" spans="1:20">
      <c r="A90" s="1" t="s">
        <v>100</v>
      </c>
      <c r="B90">
        <v>24</v>
      </c>
      <c r="C90">
        <v>24</v>
      </c>
      <c r="D90">
        <v>56</v>
      </c>
      <c r="E90" t="s">
        <v>597</v>
      </c>
      <c r="F90" t="s">
        <v>598</v>
      </c>
      <c r="G90">
        <v>1</v>
      </c>
      <c r="H90">
        <v>3</v>
      </c>
      <c r="I90" t="s">
        <v>599</v>
      </c>
      <c r="J90" t="s">
        <v>2050</v>
      </c>
      <c r="K90">
        <v>0</v>
      </c>
      <c r="L90">
        <v>1</v>
      </c>
      <c r="M90">
        <v>3</v>
      </c>
      <c r="N90" t="s">
        <v>232</v>
      </c>
      <c r="O90" t="s">
        <v>599</v>
      </c>
      <c r="P90" t="s">
        <v>2050</v>
      </c>
      <c r="Q90" s="2">
        <f t="shared" si="6"/>
        <v>0</v>
      </c>
      <c r="R90" s="2">
        <f t="shared" si="7"/>
        <v>0</v>
      </c>
      <c r="S90" s="2">
        <f t="shared" si="8"/>
        <v>0</v>
      </c>
      <c r="T90">
        <f t="shared" si="5"/>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6"/>
        <v>0.33333333333333331</v>
      </c>
      <c r="R91" s="2">
        <f t="shared" si="7"/>
        <v>0.33333333333333331</v>
      </c>
      <c r="S91" s="2">
        <f t="shared" si="8"/>
        <v>0.33333333333333331</v>
      </c>
      <c r="T91">
        <f t="shared" si="5"/>
        <v>1</v>
      </c>
    </row>
    <row r="92" spans="1:20">
      <c r="A92" s="1" t="s">
        <v>102</v>
      </c>
      <c r="B92">
        <v>13</v>
      </c>
      <c r="C92">
        <v>13</v>
      </c>
      <c r="D92">
        <v>85</v>
      </c>
      <c r="E92" t="s">
        <v>608</v>
      </c>
      <c r="F92" t="s">
        <v>609</v>
      </c>
      <c r="G92">
        <v>5</v>
      </c>
      <c r="H92">
        <v>9</v>
      </c>
      <c r="I92" t="s">
        <v>610</v>
      </c>
      <c r="J92" t="s">
        <v>2051</v>
      </c>
      <c r="K92">
        <v>3</v>
      </c>
      <c r="L92">
        <v>2</v>
      </c>
      <c r="M92">
        <v>6</v>
      </c>
      <c r="N92" t="s">
        <v>994</v>
      </c>
      <c r="O92" t="s">
        <v>995</v>
      </c>
      <c r="P92" t="s">
        <v>2052</v>
      </c>
      <c r="Q92" s="2">
        <f t="shared" si="6"/>
        <v>0.6</v>
      </c>
      <c r="R92" s="2">
        <f t="shared" si="7"/>
        <v>0.33333333333333331</v>
      </c>
      <c r="S92" s="2">
        <f t="shared" si="8"/>
        <v>0.42857142857142855</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15</v>
      </c>
      <c r="E94" t="s">
        <v>615</v>
      </c>
      <c r="F94" t="s">
        <v>616</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6"/>
        <v>0.66666666666666663</v>
      </c>
      <c r="R97" s="2">
        <f t="shared" si="7"/>
        <v>0.4</v>
      </c>
      <c r="S97" s="2">
        <f t="shared" si="8"/>
        <v>0.5</v>
      </c>
      <c r="T97">
        <f t="shared" si="5"/>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6"/>
        <v>1</v>
      </c>
      <c r="R98" s="2">
        <f t="shared" si="7"/>
        <v>0.5</v>
      </c>
      <c r="S98" s="2">
        <f t="shared" si="8"/>
        <v>0.66666666666666663</v>
      </c>
      <c r="T98">
        <f t="shared" si="5"/>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6"/>
        <v>0.5</v>
      </c>
      <c r="R99" s="2">
        <f t="shared" si="7"/>
        <v>0.66666666666666663</v>
      </c>
      <c r="S99" s="2">
        <f t="shared" si="8"/>
        <v>0.57142857142857151</v>
      </c>
      <c r="T99">
        <f t="shared" si="5"/>
        <v>1</v>
      </c>
    </row>
    <row r="100" spans="1:20">
      <c r="A100" s="1" t="s">
        <v>110</v>
      </c>
      <c r="B100">
        <v>13</v>
      </c>
      <c r="C100">
        <v>13</v>
      </c>
      <c r="D100">
        <v>112</v>
      </c>
      <c r="E100" t="s">
        <v>644</v>
      </c>
      <c r="F100" t="s">
        <v>645</v>
      </c>
      <c r="G100">
        <v>2</v>
      </c>
      <c r="H100">
        <v>4</v>
      </c>
      <c r="I100" t="s">
        <v>646</v>
      </c>
      <c r="J100" t="s">
        <v>2053</v>
      </c>
      <c r="K100">
        <v>2</v>
      </c>
      <c r="L100">
        <v>0</v>
      </c>
      <c r="M100">
        <v>2</v>
      </c>
      <c r="N100" t="s">
        <v>646</v>
      </c>
      <c r="O100" t="s">
        <v>232</v>
      </c>
      <c r="P100" t="s">
        <v>2054</v>
      </c>
      <c r="Q100" s="2">
        <f t="shared" si="6"/>
        <v>1</v>
      </c>
      <c r="R100" s="2">
        <f t="shared" si="7"/>
        <v>0.5</v>
      </c>
      <c r="S100" s="2">
        <f t="shared" si="8"/>
        <v>0.66666666666666663</v>
      </c>
      <c r="T100">
        <f t="shared" si="5"/>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6"/>
        <v>1</v>
      </c>
      <c r="R101" s="2">
        <f t="shared" si="7"/>
        <v>0.2857142857142857</v>
      </c>
      <c r="S101" s="2">
        <f t="shared" si="8"/>
        <v>0.44444444444444448</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Q103" s="2"/>
      <c r="R103" s="2"/>
      <c r="S103" s="2"/>
    </row>
    <row r="104" spans="1:20">
      <c r="Q104" s="2"/>
      <c r="R104" s="2"/>
      <c r="S104" s="2"/>
    </row>
    <row r="105" spans="1:20">
      <c r="Q105" s="2"/>
      <c r="R105" s="2"/>
      <c r="S105" s="2"/>
    </row>
    <row r="106" spans="1:20">
      <c r="Q106" s="2"/>
      <c r="R106" s="2"/>
      <c r="S106" s="2"/>
    </row>
    <row r="107" spans="1:20">
      <c r="Q107" s="2"/>
      <c r="R107" s="2"/>
      <c r="S107" s="2"/>
    </row>
    <row r="108" spans="1:20">
      <c r="Q108" s="2"/>
      <c r="R108" s="2"/>
      <c r="S108" s="2"/>
    </row>
    <row r="109" spans="1:20">
      <c r="Q109" s="2"/>
      <c r="R109" s="2"/>
      <c r="S109" s="2"/>
    </row>
    <row r="110" spans="1:20">
      <c r="Q110" s="2"/>
      <c r="R110" s="2"/>
      <c r="S110" s="2"/>
    </row>
    <row r="111" spans="1:20">
      <c r="Q111" s="2"/>
      <c r="R111" s="2"/>
      <c r="S111" s="2"/>
    </row>
    <row r="112" spans="1:20">
      <c r="Q112" s="2"/>
      <c r="R112" s="2"/>
      <c r="S112" s="2"/>
    </row>
    <row r="113" spans="17:19">
      <c r="Q113" s="2"/>
      <c r="R113" s="2"/>
      <c r="S113" s="2"/>
    </row>
    <row r="114" spans="17:19">
      <c r="Q114" s="2"/>
      <c r="R114" s="2"/>
      <c r="S114" s="2"/>
    </row>
    <row r="115" spans="17:19">
      <c r="Q115" s="2"/>
      <c r="R115" s="2"/>
      <c r="S115" s="2"/>
    </row>
    <row r="116" spans="17:19">
      <c r="Q116" s="2"/>
      <c r="R116" s="2"/>
      <c r="S116" s="2"/>
    </row>
    <row r="117" spans="17:19">
      <c r="Q117" s="2"/>
      <c r="R117" s="2"/>
      <c r="S117" s="2"/>
    </row>
    <row r="118" spans="17:19">
      <c r="Q118" s="2"/>
      <c r="R118" s="2"/>
      <c r="S118" s="2"/>
    </row>
    <row r="119" spans="17:19">
      <c r="Q119" s="2"/>
      <c r="R119" s="2"/>
      <c r="S119" s="2"/>
    </row>
    <row r="120" spans="17:19">
      <c r="Q120" s="2"/>
      <c r="R120" s="2"/>
      <c r="S120" s="2"/>
    </row>
    <row r="121" spans="17:19">
      <c r="Q121" s="2"/>
      <c r="R121" s="2"/>
      <c r="S121" s="2"/>
    </row>
    <row r="122" spans="17:19">
      <c r="Q122" s="2"/>
      <c r="R122" s="2"/>
      <c r="S122" s="2"/>
    </row>
    <row r="123" spans="17:19">
      <c r="Q123" s="2"/>
      <c r="R123" s="2"/>
      <c r="S123" s="2"/>
    </row>
    <row r="124" spans="17:19">
      <c r="Q124" s="2"/>
      <c r="R124" s="2"/>
      <c r="S124" s="2"/>
    </row>
    <row r="125" spans="17:19">
      <c r="Q125" s="2"/>
      <c r="R125" s="2"/>
      <c r="S125" s="2"/>
    </row>
    <row r="126" spans="17:19">
      <c r="Q126" s="2"/>
      <c r="R126" s="2"/>
      <c r="S126" s="2"/>
    </row>
    <row r="127" spans="17:19">
      <c r="Q127" s="2"/>
      <c r="R127" s="2"/>
      <c r="S127" s="2"/>
    </row>
    <row r="128" spans="17:19">
      <c r="Q128" s="2"/>
      <c r="R128" s="2"/>
      <c r="S128" s="2"/>
    </row>
    <row r="129" spans="17:19">
      <c r="Q129" s="2"/>
      <c r="R129" s="2"/>
      <c r="S129" s="2"/>
    </row>
    <row r="130" spans="17:19">
      <c r="Q130" s="2"/>
      <c r="R130" s="2"/>
      <c r="S130" s="2"/>
    </row>
    <row r="131" spans="17:19">
      <c r="Q131" s="2"/>
      <c r="R131" s="2"/>
      <c r="S131" s="2"/>
    </row>
    <row r="132" spans="17:19">
      <c r="Q132" s="2"/>
      <c r="R132" s="2"/>
      <c r="S132" s="2"/>
    </row>
    <row r="133" spans="17:19">
      <c r="Q133" s="2"/>
      <c r="R133" s="2"/>
      <c r="S133" s="2"/>
    </row>
    <row r="134" spans="17:19">
      <c r="Q134" s="2"/>
      <c r="R134" s="2"/>
      <c r="S134" s="2"/>
    </row>
    <row r="135" spans="17:19">
      <c r="Q135" s="2"/>
      <c r="R135" s="2"/>
      <c r="S135" s="2"/>
    </row>
    <row r="136" spans="17:19">
      <c r="Q136" s="2"/>
      <c r="R136" s="2"/>
      <c r="S136" s="2"/>
    </row>
    <row r="137" spans="17:19">
      <c r="Q137" s="2"/>
      <c r="R137" s="2"/>
      <c r="S137" s="2"/>
    </row>
    <row r="138" spans="17:19">
      <c r="Q138" s="2"/>
      <c r="R138" s="2"/>
      <c r="S138" s="2"/>
    </row>
    <row r="139" spans="17:19">
      <c r="Q139" s="2"/>
      <c r="R139" s="2"/>
      <c r="S139" s="2"/>
    </row>
    <row r="140" spans="17:19">
      <c r="Q140" s="2"/>
      <c r="R140" s="2"/>
      <c r="S140" s="2"/>
    </row>
    <row r="141" spans="17:19">
      <c r="Q141" s="2"/>
      <c r="R141" s="2"/>
      <c r="S141" s="2"/>
    </row>
    <row r="142" spans="17:19">
      <c r="Q142" s="2"/>
      <c r="R142" s="2"/>
      <c r="S142" s="2"/>
    </row>
    <row r="143" spans="17:19">
      <c r="Q143" s="2"/>
      <c r="R143" s="2"/>
      <c r="S143" s="2"/>
    </row>
    <row r="144" spans="17:19">
      <c r="Q144" s="2"/>
      <c r="R144" s="2"/>
      <c r="S144" s="2"/>
    </row>
    <row r="145" spans="17:19">
      <c r="Q145" s="2"/>
      <c r="R145" s="2"/>
      <c r="S145" s="2"/>
    </row>
    <row r="146" spans="17:19">
      <c r="Q146" s="2"/>
      <c r="R146" s="2"/>
      <c r="S146" s="2"/>
    </row>
    <row r="147" spans="17:19">
      <c r="Q147" s="2"/>
      <c r="R147" s="2"/>
      <c r="S147" s="2"/>
    </row>
    <row r="148" spans="17:19">
      <c r="Q148" s="2"/>
      <c r="R148" s="2"/>
      <c r="S148" s="2"/>
    </row>
    <row r="149" spans="17:19">
      <c r="Q149" s="2"/>
      <c r="R149" s="2"/>
      <c r="S149" s="2"/>
    </row>
    <row r="150" spans="17:19">
      <c r="Q150" s="2"/>
      <c r="R150" s="2"/>
      <c r="S150" s="2"/>
    </row>
    <row r="151" spans="17:19">
      <c r="Q151" s="2"/>
      <c r="R151" s="2"/>
      <c r="S151" s="2"/>
    </row>
    <row r="152" spans="17:19">
      <c r="Q152" s="2"/>
      <c r="R152" s="2"/>
      <c r="S152" s="2"/>
    </row>
    <row r="153" spans="17:19">
      <c r="Q153" s="2"/>
      <c r="R153" s="2"/>
      <c r="S153" s="2"/>
    </row>
    <row r="154" spans="17:19">
      <c r="Q154" s="2"/>
      <c r="R154" s="2"/>
      <c r="S154" s="2"/>
    </row>
    <row r="155" spans="17:19">
      <c r="Q155" s="2"/>
      <c r="R155" s="2"/>
      <c r="S155" s="2"/>
    </row>
    <row r="156" spans="17:19">
      <c r="Q156" s="2"/>
      <c r="R156" s="2"/>
      <c r="S156" s="2"/>
    </row>
    <row r="157" spans="17:19">
      <c r="Q157" s="2"/>
      <c r="R157" s="2"/>
      <c r="S157" s="2"/>
    </row>
    <row r="158" spans="17:19">
      <c r="Q158" s="2"/>
      <c r="R158" s="2"/>
      <c r="S158" s="2"/>
    </row>
    <row r="159" spans="17:19">
      <c r="Q159" s="2"/>
      <c r="R159" s="2"/>
      <c r="S159" s="2"/>
    </row>
    <row r="160" spans="17:19">
      <c r="Q160" s="2"/>
      <c r="R160" s="2"/>
      <c r="S160" s="2"/>
    </row>
    <row r="161" spans="17:19">
      <c r="Q161" s="2"/>
      <c r="R161" s="2"/>
      <c r="S161" s="2"/>
    </row>
    <row r="162" spans="17:19">
      <c r="Q162" s="2"/>
      <c r="R162" s="2"/>
      <c r="S162" s="2"/>
    </row>
    <row r="163" spans="17:19">
      <c r="Q163" s="2"/>
      <c r="R163" s="2"/>
      <c r="S163" s="2"/>
    </row>
    <row r="164" spans="17:19">
      <c r="Q164" s="2"/>
      <c r="R164" s="2"/>
      <c r="S164" s="2"/>
    </row>
    <row r="165" spans="17:19">
      <c r="Q165" s="2"/>
      <c r="R165" s="2"/>
      <c r="S165" s="2"/>
    </row>
    <row r="166" spans="17:19">
      <c r="Q166" s="2"/>
      <c r="R166" s="2"/>
      <c r="S166" s="2"/>
    </row>
    <row r="167" spans="17:19">
      <c r="Q167" s="2"/>
      <c r="R167" s="2"/>
      <c r="S167" s="2"/>
    </row>
    <row r="168" spans="17:19">
      <c r="Q168" s="2"/>
      <c r="R168" s="2"/>
      <c r="S168" s="2"/>
    </row>
    <row r="169" spans="17:19">
      <c r="Q169" s="2"/>
      <c r="R169" s="2"/>
      <c r="S169" s="2"/>
    </row>
    <row r="170" spans="17:19">
      <c r="Q170" s="2"/>
      <c r="R170" s="2"/>
      <c r="S170" s="2"/>
    </row>
    <row r="171" spans="17:19">
      <c r="Q171" s="2"/>
      <c r="R171" s="2"/>
      <c r="S171" s="2"/>
    </row>
    <row r="172" spans="17:19">
      <c r="Q172" s="2"/>
      <c r="R172" s="2"/>
      <c r="S172" s="2"/>
    </row>
    <row r="173" spans="17:19">
      <c r="Q173" s="2"/>
      <c r="R173" s="2"/>
      <c r="S173" s="2"/>
    </row>
    <row r="174" spans="17:19">
      <c r="Q174" s="2"/>
      <c r="R174" s="2"/>
      <c r="S174" s="2"/>
    </row>
    <row r="175" spans="17:19">
      <c r="Q175" s="2"/>
      <c r="R175" s="2"/>
      <c r="S175" s="2"/>
    </row>
    <row r="176" spans="17:19">
      <c r="Q176" s="2"/>
      <c r="R176" s="2"/>
      <c r="S176" s="2"/>
    </row>
    <row r="177" spans="17:19">
      <c r="Q177" s="2"/>
      <c r="R177" s="2"/>
      <c r="S177" s="2"/>
    </row>
    <row r="178" spans="17:19">
      <c r="Q178" s="2"/>
      <c r="R178" s="2"/>
      <c r="S178" s="2"/>
    </row>
    <row r="179" spans="17:19">
      <c r="Q179" s="2"/>
      <c r="R179" s="2"/>
      <c r="S179" s="2"/>
    </row>
    <row r="180" spans="17:19">
      <c r="Q180" s="2"/>
      <c r="R180" s="2"/>
      <c r="S180" s="2"/>
    </row>
    <row r="181" spans="17:19">
      <c r="Q181" s="2"/>
      <c r="R181" s="2"/>
      <c r="S181" s="2"/>
    </row>
    <row r="182" spans="17:19">
      <c r="Q182" s="2"/>
      <c r="R182" s="2"/>
      <c r="S182" s="2"/>
    </row>
    <row r="183" spans="17:19">
      <c r="Q183" s="2"/>
      <c r="R183" s="2"/>
      <c r="S183" s="2"/>
    </row>
    <row r="184" spans="17:19">
      <c r="Q184" s="2"/>
      <c r="R184" s="2"/>
      <c r="S184" s="2"/>
    </row>
    <row r="185" spans="17:19">
      <c r="Q185" s="2"/>
      <c r="R185" s="2"/>
      <c r="S185" s="2"/>
    </row>
    <row r="186" spans="17:19">
      <c r="Q186" s="2"/>
      <c r="R186" s="2"/>
      <c r="S186" s="2"/>
    </row>
    <row r="187" spans="17:19">
      <c r="Q187" s="2"/>
      <c r="R187" s="2"/>
      <c r="S187" s="2"/>
    </row>
    <row r="188" spans="17:19">
      <c r="Q188" s="2"/>
      <c r="R188" s="2"/>
      <c r="S188" s="2"/>
    </row>
    <row r="189" spans="17:19">
      <c r="Q189" s="2"/>
      <c r="R189" s="2"/>
      <c r="S189" s="2"/>
    </row>
    <row r="190" spans="17:19">
      <c r="Q190" s="2"/>
      <c r="R190" s="2"/>
      <c r="S190" s="2"/>
    </row>
    <row r="191" spans="17:19">
      <c r="Q191" s="2"/>
      <c r="R191" s="2"/>
      <c r="S191" s="2"/>
    </row>
    <row r="192" spans="17:19">
      <c r="Q192" s="2"/>
      <c r="R192" s="2"/>
      <c r="S192" s="2"/>
    </row>
    <row r="193" spans="17:19">
      <c r="Q193" s="2"/>
      <c r="R193" s="2"/>
      <c r="S193" s="2"/>
    </row>
    <row r="194" spans="17:19">
      <c r="Q194" s="2"/>
      <c r="R194" s="2"/>
      <c r="S194" s="2"/>
    </row>
    <row r="195" spans="17:19">
      <c r="Q195" s="2"/>
      <c r="R195" s="2"/>
      <c r="S195" s="2"/>
    </row>
    <row r="196" spans="17:19">
      <c r="Q196" s="2"/>
      <c r="R196" s="2"/>
      <c r="S196" s="2"/>
    </row>
    <row r="197" spans="17:19">
      <c r="Q197" s="2"/>
      <c r="R197" s="2"/>
      <c r="S197" s="2"/>
    </row>
    <row r="198" spans="17:19">
      <c r="Q198" s="2"/>
      <c r="R198" s="2"/>
      <c r="S198" s="2"/>
    </row>
    <row r="199" spans="17:19">
      <c r="Q199" s="2"/>
      <c r="R199" s="2"/>
      <c r="S199" s="2"/>
    </row>
    <row r="200" spans="17:19">
      <c r="Q200" s="2"/>
      <c r="R200" s="2"/>
      <c r="S200" s="2"/>
    </row>
    <row r="201" spans="17:19">
      <c r="Q201" s="2"/>
      <c r="R201" s="2"/>
      <c r="S201" s="2"/>
    </row>
    <row r="202" spans="17:19">
      <c r="Q202" s="2"/>
      <c r="R202" s="2"/>
      <c r="S202" s="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9484-6762-4635-836B-14C4279DDB5B}">
  <dimension ref="A1:X202"/>
  <sheetViews>
    <sheetView zoomScale="55" zoomScaleNormal="55" workbookViewId="0">
      <selection sqref="A1:XFD1"/>
    </sheetView>
  </sheetViews>
  <sheetFormatPr defaultRowHeight="14.5"/>
  <cols>
    <col min="17" max="17" width="15.81640625" customWidth="1"/>
    <col min="18" max="18" width="25.1796875" customWidth="1"/>
    <col min="19" max="19" width="12.1796875" customWidth="1"/>
  </cols>
  <sheetData>
    <row r="1" spans="1:24">
      <c r="G1">
        <f>SUM(G3:G102)</f>
        <v>296</v>
      </c>
      <c r="H1">
        <f>SUM(H3:H102)</f>
        <v>2418</v>
      </c>
      <c r="J1" t="s">
        <v>1003</v>
      </c>
      <c r="K1">
        <f>SUM(K3:K102)</f>
        <v>288</v>
      </c>
      <c r="L1">
        <f>SUM(L3:L102)</f>
        <v>8</v>
      </c>
      <c r="M1">
        <f>SUM(M3:M102)</f>
        <v>2132</v>
      </c>
      <c r="Q1" s="3">
        <f>IF(G1,K1/G1,0)</f>
        <v>0.97297297297297303</v>
      </c>
      <c r="R1" s="3">
        <f>IF(H1,K1/H1,0)</f>
        <v>0.11910669975186104</v>
      </c>
      <c r="S1" s="3">
        <f>IF((Q1+R1),2*(Q1*R1)/(Q1+R1),0)</f>
        <v>0.21223286661753868</v>
      </c>
      <c r="T1" s="3">
        <f>SUM(T3:T202)/200</f>
        <v>0.505</v>
      </c>
      <c r="V1" s="14">
        <f>AVERAGE(Q3:Q102)</f>
        <v>0.98250000000000004</v>
      </c>
      <c r="W1" s="14">
        <f t="shared" ref="W1:X1" si="0">AVERAGE(R3:R102)</f>
        <v>0.1792487737821383</v>
      </c>
      <c r="X1" s="14">
        <f t="shared" si="0"/>
        <v>0.26120116525674036</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4</v>
      </c>
      <c r="I3" t="s">
        <v>231</v>
      </c>
      <c r="J3" t="s">
        <v>1160</v>
      </c>
      <c r="K3">
        <v>4</v>
      </c>
      <c r="L3">
        <v>4</v>
      </c>
      <c r="M3">
        <v>0</v>
      </c>
      <c r="N3" t="s">
        <v>1160</v>
      </c>
      <c r="O3" t="s">
        <v>1161</v>
      </c>
      <c r="P3" t="s">
        <v>232</v>
      </c>
      <c r="Q3" s="2">
        <f>IF(G3,K3/G3,0)</f>
        <v>0.5</v>
      </c>
      <c r="R3" s="2">
        <f>IF(H3,K3/H3,0)</f>
        <v>1</v>
      </c>
      <c r="S3" s="2">
        <f>IF((Q3+R3),2*(Q3*R3)/(Q3+R3),0)</f>
        <v>0.66666666666666663</v>
      </c>
      <c r="T3">
        <f>IF(OR(AND(G3&gt;0,H3&gt;0),G3+H3=0),1,0)</f>
        <v>1</v>
      </c>
    </row>
    <row r="4" spans="1:24">
      <c r="A4" s="1" t="s">
        <v>14</v>
      </c>
      <c r="B4">
        <v>45</v>
      </c>
      <c r="C4">
        <v>45</v>
      </c>
      <c r="D4">
        <v>49</v>
      </c>
      <c r="E4" t="s">
        <v>233</v>
      </c>
      <c r="F4" t="s">
        <v>234</v>
      </c>
      <c r="G4">
        <v>3</v>
      </c>
      <c r="H4">
        <v>13</v>
      </c>
      <c r="I4" t="s">
        <v>235</v>
      </c>
      <c r="J4" t="s">
        <v>1162</v>
      </c>
      <c r="K4">
        <v>3</v>
      </c>
      <c r="L4">
        <v>0</v>
      </c>
      <c r="M4">
        <v>10</v>
      </c>
      <c r="N4" t="s">
        <v>1163</v>
      </c>
      <c r="O4" t="s">
        <v>232</v>
      </c>
      <c r="P4" t="s">
        <v>1164</v>
      </c>
      <c r="Q4" s="2">
        <f>IF(G4,K4/G4,0)</f>
        <v>1</v>
      </c>
      <c r="R4" s="2">
        <f>IF(H4,K4/H4,0)</f>
        <v>0.23076923076923078</v>
      </c>
      <c r="S4" s="2">
        <f>IF((Q4+R4),2*(Q4*R4)/(Q4+R4),0)</f>
        <v>0.375</v>
      </c>
      <c r="T4">
        <f t="shared" ref="T4:T67" si="1">IF(OR(AND(G4&gt;0,H4&gt;0),G4+H4=0),1,0)</f>
        <v>1</v>
      </c>
    </row>
    <row r="5" spans="1:24">
      <c r="A5" s="1" t="s">
        <v>15</v>
      </c>
      <c r="B5">
        <v>34</v>
      </c>
      <c r="C5">
        <v>34</v>
      </c>
      <c r="D5">
        <v>2</v>
      </c>
      <c r="E5" t="s">
        <v>237</v>
      </c>
      <c r="F5" t="s">
        <v>238</v>
      </c>
      <c r="G5">
        <v>2</v>
      </c>
      <c r="H5">
        <v>1</v>
      </c>
      <c r="I5" t="s">
        <v>239</v>
      </c>
      <c r="J5" t="s">
        <v>1165</v>
      </c>
      <c r="K5">
        <v>1</v>
      </c>
      <c r="L5">
        <v>1</v>
      </c>
      <c r="M5">
        <v>0</v>
      </c>
      <c r="N5" t="s">
        <v>1165</v>
      </c>
      <c r="O5" t="s">
        <v>528</v>
      </c>
      <c r="P5" t="s">
        <v>232</v>
      </c>
      <c r="Q5" s="2">
        <f t="shared" ref="Q5:Q68" si="2">IF(G5,K5/G5,0)</f>
        <v>0.5</v>
      </c>
      <c r="R5" s="2">
        <f t="shared" ref="R5:R68" si="3">IF(H5,K5/H5,0)</f>
        <v>1</v>
      </c>
      <c r="S5" s="2">
        <f t="shared" ref="S5:S68" si="4">IF((Q5+R5),2*(Q5*R5)/(Q5+R5),0)</f>
        <v>0.66666666666666663</v>
      </c>
      <c r="T5">
        <f t="shared" si="1"/>
        <v>1</v>
      </c>
    </row>
    <row r="6" spans="1:24">
      <c r="A6" s="1" t="s">
        <v>16</v>
      </c>
      <c r="B6">
        <v>28</v>
      </c>
      <c r="C6">
        <v>28</v>
      </c>
      <c r="D6">
        <v>82</v>
      </c>
      <c r="E6" t="s">
        <v>240</v>
      </c>
      <c r="F6" t="s">
        <v>1009</v>
      </c>
      <c r="G6">
        <v>6</v>
      </c>
      <c r="H6">
        <v>24</v>
      </c>
      <c r="I6" t="s">
        <v>242</v>
      </c>
      <c r="J6" t="s">
        <v>1166</v>
      </c>
      <c r="K6">
        <v>6</v>
      </c>
      <c r="L6">
        <v>0</v>
      </c>
      <c r="M6">
        <v>18</v>
      </c>
      <c r="N6" t="s">
        <v>1167</v>
      </c>
      <c r="O6" t="s">
        <v>232</v>
      </c>
      <c r="P6" t="s">
        <v>1168</v>
      </c>
      <c r="Q6" s="2">
        <f t="shared" si="2"/>
        <v>1</v>
      </c>
      <c r="R6" s="2">
        <f t="shared" si="3"/>
        <v>0.25</v>
      </c>
      <c r="S6" s="2">
        <f t="shared" si="4"/>
        <v>0.4</v>
      </c>
      <c r="T6">
        <f t="shared" si="1"/>
        <v>1</v>
      </c>
    </row>
    <row r="7" spans="1:24">
      <c r="A7" s="1" t="s">
        <v>17</v>
      </c>
      <c r="B7">
        <v>35</v>
      </c>
      <c r="C7">
        <v>35</v>
      </c>
      <c r="D7">
        <v>77</v>
      </c>
      <c r="E7" t="s">
        <v>244</v>
      </c>
      <c r="F7" t="s">
        <v>245</v>
      </c>
      <c r="G7">
        <v>12</v>
      </c>
      <c r="H7">
        <v>25</v>
      </c>
      <c r="I7" t="s">
        <v>246</v>
      </c>
      <c r="J7" t="s">
        <v>1169</v>
      </c>
      <c r="K7">
        <v>12</v>
      </c>
      <c r="L7">
        <v>0</v>
      </c>
      <c r="M7">
        <v>13</v>
      </c>
      <c r="N7" t="s">
        <v>1170</v>
      </c>
      <c r="O7" t="s">
        <v>232</v>
      </c>
      <c r="P7" t="s">
        <v>1171</v>
      </c>
      <c r="Q7" s="2">
        <f t="shared" si="2"/>
        <v>1</v>
      </c>
      <c r="R7" s="2">
        <f t="shared" si="3"/>
        <v>0.48</v>
      </c>
      <c r="S7" s="2">
        <f t="shared" si="4"/>
        <v>0.64864864864864868</v>
      </c>
      <c r="T7">
        <f t="shared" si="1"/>
        <v>1</v>
      </c>
    </row>
    <row r="8" spans="1:24">
      <c r="A8" s="1" t="s">
        <v>18</v>
      </c>
      <c r="B8">
        <v>44</v>
      </c>
      <c r="C8">
        <v>44</v>
      </c>
      <c r="D8">
        <v>96</v>
      </c>
      <c r="E8" t="s">
        <v>249</v>
      </c>
      <c r="F8" t="s">
        <v>250</v>
      </c>
      <c r="G8">
        <v>8</v>
      </c>
      <c r="H8">
        <v>32</v>
      </c>
      <c r="I8" t="s">
        <v>251</v>
      </c>
      <c r="J8" t="s">
        <v>1172</v>
      </c>
      <c r="K8">
        <v>8</v>
      </c>
      <c r="L8">
        <v>0</v>
      </c>
      <c r="M8">
        <v>24</v>
      </c>
      <c r="N8" t="s">
        <v>1173</v>
      </c>
      <c r="O8" t="s">
        <v>232</v>
      </c>
      <c r="P8" t="s">
        <v>1174</v>
      </c>
      <c r="Q8" s="2">
        <f t="shared" si="2"/>
        <v>1</v>
      </c>
      <c r="R8" s="2">
        <f t="shared" si="3"/>
        <v>0.25</v>
      </c>
      <c r="S8" s="2">
        <f t="shared" si="4"/>
        <v>0.4</v>
      </c>
      <c r="T8">
        <f t="shared" si="1"/>
        <v>1</v>
      </c>
    </row>
    <row r="9" spans="1:24">
      <c r="A9" s="1" t="s">
        <v>19</v>
      </c>
      <c r="B9">
        <v>25</v>
      </c>
      <c r="C9">
        <v>25</v>
      </c>
      <c r="D9">
        <v>61</v>
      </c>
      <c r="E9" t="s">
        <v>254</v>
      </c>
      <c r="F9" t="s">
        <v>255</v>
      </c>
      <c r="G9">
        <v>5</v>
      </c>
      <c r="H9">
        <v>25</v>
      </c>
      <c r="I9" t="s">
        <v>256</v>
      </c>
      <c r="J9" t="s">
        <v>1175</v>
      </c>
      <c r="K9">
        <v>5</v>
      </c>
      <c r="L9">
        <v>0</v>
      </c>
      <c r="M9">
        <v>20</v>
      </c>
      <c r="N9" t="s">
        <v>256</v>
      </c>
      <c r="O9" t="s">
        <v>232</v>
      </c>
      <c r="P9" t="s">
        <v>1176</v>
      </c>
      <c r="Q9" s="2">
        <f t="shared" si="2"/>
        <v>1</v>
      </c>
      <c r="R9" s="2">
        <f t="shared" si="3"/>
        <v>0.2</v>
      </c>
      <c r="S9" s="2">
        <f t="shared" si="4"/>
        <v>0.33333333333333337</v>
      </c>
      <c r="T9">
        <f t="shared" si="1"/>
        <v>1</v>
      </c>
    </row>
    <row r="10" spans="1:24">
      <c r="A10" s="1" t="s">
        <v>20</v>
      </c>
      <c r="B10">
        <v>37</v>
      </c>
      <c r="C10">
        <v>37</v>
      </c>
      <c r="D10">
        <v>39</v>
      </c>
      <c r="E10" t="s">
        <v>258</v>
      </c>
      <c r="F10" t="s">
        <v>259</v>
      </c>
      <c r="G10">
        <v>1</v>
      </c>
      <c r="H10">
        <v>7</v>
      </c>
      <c r="I10" t="s">
        <v>260</v>
      </c>
      <c r="J10" t="s">
        <v>1177</v>
      </c>
      <c r="K10">
        <v>1</v>
      </c>
      <c r="L10">
        <v>0</v>
      </c>
      <c r="M10">
        <v>6</v>
      </c>
      <c r="N10" t="s">
        <v>1178</v>
      </c>
      <c r="O10" t="s">
        <v>232</v>
      </c>
      <c r="P10" t="s">
        <v>1179</v>
      </c>
      <c r="Q10" s="2">
        <f t="shared" si="2"/>
        <v>1</v>
      </c>
      <c r="R10" s="2">
        <f t="shared" si="3"/>
        <v>0.14285714285714285</v>
      </c>
      <c r="S10" s="2">
        <f t="shared" si="4"/>
        <v>0.25</v>
      </c>
      <c r="T10">
        <f t="shared" si="1"/>
        <v>1</v>
      </c>
    </row>
    <row r="11" spans="1:24">
      <c r="A11" s="1" t="s">
        <v>21</v>
      </c>
      <c r="B11">
        <v>22</v>
      </c>
      <c r="C11">
        <v>22</v>
      </c>
      <c r="D11">
        <v>183</v>
      </c>
      <c r="E11" t="s">
        <v>262</v>
      </c>
      <c r="F11" t="s">
        <v>1020</v>
      </c>
      <c r="G11">
        <v>6</v>
      </c>
      <c r="H11">
        <v>46</v>
      </c>
      <c r="I11" t="s">
        <v>264</v>
      </c>
      <c r="J11" t="s">
        <v>1180</v>
      </c>
      <c r="K11">
        <v>6</v>
      </c>
      <c r="L11">
        <v>0</v>
      </c>
      <c r="M11">
        <v>40</v>
      </c>
      <c r="N11" t="s">
        <v>919</v>
      </c>
      <c r="O11" t="s">
        <v>232</v>
      </c>
      <c r="P11" t="s">
        <v>1181</v>
      </c>
      <c r="Q11" s="2">
        <f t="shared" si="2"/>
        <v>1</v>
      </c>
      <c r="R11" s="2">
        <f t="shared" si="3"/>
        <v>0.13043478260869565</v>
      </c>
      <c r="S11" s="2">
        <f t="shared" si="4"/>
        <v>0.23076923076923078</v>
      </c>
      <c r="T11">
        <f t="shared" si="1"/>
        <v>1</v>
      </c>
    </row>
    <row r="12" spans="1:24">
      <c r="A12" s="1" t="s">
        <v>22</v>
      </c>
      <c r="B12">
        <v>15</v>
      </c>
      <c r="C12">
        <v>15</v>
      </c>
      <c r="D12">
        <v>82</v>
      </c>
      <c r="E12" t="s">
        <v>266</v>
      </c>
      <c r="F12" t="s">
        <v>267</v>
      </c>
      <c r="G12">
        <v>1</v>
      </c>
      <c r="H12">
        <v>67</v>
      </c>
      <c r="I12" t="s">
        <v>268</v>
      </c>
      <c r="J12" t="s">
        <v>1182</v>
      </c>
      <c r="K12">
        <v>1</v>
      </c>
      <c r="L12">
        <v>0</v>
      </c>
      <c r="M12">
        <v>66</v>
      </c>
      <c r="N12" t="s">
        <v>1183</v>
      </c>
      <c r="O12" t="s">
        <v>232</v>
      </c>
      <c r="P12" t="s">
        <v>1184</v>
      </c>
      <c r="Q12" s="2">
        <f t="shared" si="2"/>
        <v>1</v>
      </c>
      <c r="R12" s="2">
        <f t="shared" si="3"/>
        <v>1.4925373134328358E-2</v>
      </c>
      <c r="S12" s="2">
        <f t="shared" si="4"/>
        <v>2.9411764705882353E-2</v>
      </c>
      <c r="T12">
        <f t="shared" si="1"/>
        <v>1</v>
      </c>
    </row>
    <row r="13" spans="1:24">
      <c r="A13" s="1" t="s">
        <v>23</v>
      </c>
      <c r="B13">
        <v>30</v>
      </c>
      <c r="C13">
        <v>30</v>
      </c>
      <c r="D13">
        <v>64</v>
      </c>
      <c r="E13" t="s">
        <v>270</v>
      </c>
      <c r="F13" t="s">
        <v>271</v>
      </c>
      <c r="G13">
        <v>4</v>
      </c>
      <c r="H13">
        <v>18</v>
      </c>
      <c r="I13" t="s">
        <v>272</v>
      </c>
      <c r="J13" t="s">
        <v>1185</v>
      </c>
      <c r="K13">
        <v>4</v>
      </c>
      <c r="L13">
        <v>0</v>
      </c>
      <c r="M13">
        <v>14</v>
      </c>
      <c r="N13" t="s">
        <v>1186</v>
      </c>
      <c r="O13" t="s">
        <v>232</v>
      </c>
      <c r="P13" t="s">
        <v>1187</v>
      </c>
      <c r="Q13" s="2">
        <f t="shared" si="2"/>
        <v>1</v>
      </c>
      <c r="R13" s="2">
        <f t="shared" si="3"/>
        <v>0.22222222222222221</v>
      </c>
      <c r="S13" s="2">
        <f t="shared" si="4"/>
        <v>0.36363636363636359</v>
      </c>
      <c r="T13">
        <f t="shared" si="1"/>
        <v>1</v>
      </c>
    </row>
    <row r="14" spans="1:24">
      <c r="A14" s="1" t="s">
        <v>24</v>
      </c>
      <c r="B14">
        <v>34</v>
      </c>
      <c r="C14">
        <v>34</v>
      </c>
      <c r="D14">
        <v>206</v>
      </c>
      <c r="E14" t="s">
        <v>275</v>
      </c>
      <c r="F14" t="s">
        <v>276</v>
      </c>
      <c r="G14">
        <v>4</v>
      </c>
      <c r="H14">
        <v>72</v>
      </c>
      <c r="I14" t="s">
        <v>277</v>
      </c>
      <c r="J14" t="s">
        <v>1188</v>
      </c>
      <c r="K14">
        <v>4</v>
      </c>
      <c r="L14">
        <v>0</v>
      </c>
      <c r="M14">
        <v>68</v>
      </c>
      <c r="N14" t="s">
        <v>1189</v>
      </c>
      <c r="O14" t="s">
        <v>232</v>
      </c>
      <c r="P14" t="s">
        <v>1190</v>
      </c>
      <c r="Q14" s="2">
        <f t="shared" si="2"/>
        <v>1</v>
      </c>
      <c r="R14" s="2">
        <f t="shared" si="3"/>
        <v>5.5555555555555552E-2</v>
      </c>
      <c r="S14" s="2">
        <f t="shared" si="4"/>
        <v>0.10526315789473684</v>
      </c>
      <c r="T14">
        <f t="shared" si="1"/>
        <v>1</v>
      </c>
    </row>
    <row r="15" spans="1:24">
      <c r="A15" s="1" t="s">
        <v>25</v>
      </c>
      <c r="B15">
        <v>58</v>
      </c>
      <c r="C15">
        <v>58</v>
      </c>
      <c r="D15">
        <v>129</v>
      </c>
      <c r="E15" t="s">
        <v>279</v>
      </c>
      <c r="F15" t="s">
        <v>280</v>
      </c>
      <c r="G15">
        <v>6</v>
      </c>
      <c r="H15">
        <v>20</v>
      </c>
      <c r="I15" t="s">
        <v>281</v>
      </c>
      <c r="J15" t="s">
        <v>1191</v>
      </c>
      <c r="K15">
        <v>6</v>
      </c>
      <c r="L15">
        <v>0</v>
      </c>
      <c r="M15">
        <v>14</v>
      </c>
      <c r="N15" t="s">
        <v>1192</v>
      </c>
      <c r="O15" t="s">
        <v>232</v>
      </c>
      <c r="P15" t="s">
        <v>1193</v>
      </c>
      <c r="Q15" s="2">
        <f t="shared" si="2"/>
        <v>1</v>
      </c>
      <c r="R15" s="2">
        <f t="shared" si="3"/>
        <v>0.3</v>
      </c>
      <c r="S15" s="2">
        <f t="shared" si="4"/>
        <v>0.46153846153846151</v>
      </c>
      <c r="T15">
        <f t="shared" si="1"/>
        <v>1</v>
      </c>
    </row>
    <row r="16" spans="1:24">
      <c r="A16" s="1" t="s">
        <v>26</v>
      </c>
      <c r="B16">
        <v>4</v>
      </c>
      <c r="C16">
        <v>4</v>
      </c>
      <c r="D16">
        <v>126</v>
      </c>
      <c r="E16" t="s">
        <v>283</v>
      </c>
      <c r="F16" t="s">
        <v>284</v>
      </c>
      <c r="G16">
        <v>1</v>
      </c>
      <c r="H16">
        <v>101</v>
      </c>
      <c r="I16" t="s">
        <v>285</v>
      </c>
      <c r="J16" t="s">
        <v>1194</v>
      </c>
      <c r="K16">
        <v>1</v>
      </c>
      <c r="L16">
        <v>0</v>
      </c>
      <c r="M16">
        <v>100</v>
      </c>
      <c r="N16" t="s">
        <v>287</v>
      </c>
      <c r="O16" t="s">
        <v>232</v>
      </c>
      <c r="P16" t="s">
        <v>1195</v>
      </c>
      <c r="Q16" s="2">
        <f t="shared" si="2"/>
        <v>1</v>
      </c>
      <c r="R16" s="2">
        <f t="shared" si="3"/>
        <v>9.9009900990099011E-3</v>
      </c>
      <c r="S16" s="2">
        <f t="shared" si="4"/>
        <v>1.9607843137254902E-2</v>
      </c>
      <c r="T16">
        <f t="shared" si="1"/>
        <v>1</v>
      </c>
    </row>
    <row r="17" spans="1:20">
      <c r="A17" s="1" t="s">
        <v>27</v>
      </c>
      <c r="B17">
        <v>21</v>
      </c>
      <c r="C17">
        <v>21</v>
      </c>
      <c r="D17">
        <v>43</v>
      </c>
      <c r="E17" t="s">
        <v>289</v>
      </c>
      <c r="F17" t="s">
        <v>290</v>
      </c>
      <c r="G17">
        <v>2</v>
      </c>
      <c r="H17">
        <v>18</v>
      </c>
      <c r="I17" t="s">
        <v>291</v>
      </c>
      <c r="J17" t="s">
        <v>1196</v>
      </c>
      <c r="K17">
        <v>2</v>
      </c>
      <c r="L17">
        <v>0</v>
      </c>
      <c r="M17">
        <v>16</v>
      </c>
      <c r="N17" t="s">
        <v>292</v>
      </c>
      <c r="O17" t="s">
        <v>232</v>
      </c>
      <c r="P17" t="s">
        <v>1197</v>
      </c>
      <c r="Q17" s="2">
        <f t="shared" si="2"/>
        <v>1</v>
      </c>
      <c r="R17" s="2">
        <f t="shared" si="3"/>
        <v>0.1111111111111111</v>
      </c>
      <c r="S17" s="2">
        <f t="shared" si="4"/>
        <v>0.19999999999999998</v>
      </c>
      <c r="T17">
        <f t="shared" si="1"/>
        <v>1</v>
      </c>
    </row>
    <row r="18" spans="1:20">
      <c r="A18" s="1" t="s">
        <v>28</v>
      </c>
      <c r="B18">
        <v>33</v>
      </c>
      <c r="C18">
        <v>33</v>
      </c>
      <c r="D18">
        <v>205</v>
      </c>
      <c r="E18" t="s">
        <v>293</v>
      </c>
      <c r="F18" t="s">
        <v>294</v>
      </c>
      <c r="G18">
        <v>1</v>
      </c>
      <c r="H18">
        <v>51</v>
      </c>
      <c r="I18" t="s">
        <v>295</v>
      </c>
      <c r="J18" t="s">
        <v>1198</v>
      </c>
      <c r="K18">
        <v>1</v>
      </c>
      <c r="L18">
        <v>0</v>
      </c>
      <c r="M18">
        <v>50</v>
      </c>
      <c r="N18" t="s">
        <v>1199</v>
      </c>
      <c r="O18" t="s">
        <v>232</v>
      </c>
      <c r="P18" t="s">
        <v>1200</v>
      </c>
      <c r="Q18" s="2">
        <f t="shared" si="2"/>
        <v>1</v>
      </c>
      <c r="R18" s="2">
        <f t="shared" si="3"/>
        <v>1.9607843137254902E-2</v>
      </c>
      <c r="S18" s="2">
        <f t="shared" si="4"/>
        <v>3.8461538461538464E-2</v>
      </c>
      <c r="T18">
        <f t="shared" si="1"/>
        <v>1</v>
      </c>
    </row>
    <row r="19" spans="1:20">
      <c r="A19" s="1" t="s">
        <v>29</v>
      </c>
      <c r="B19">
        <v>23</v>
      </c>
      <c r="C19">
        <v>23</v>
      </c>
      <c r="D19">
        <v>58</v>
      </c>
      <c r="E19" t="s">
        <v>299</v>
      </c>
      <c r="F19" t="s">
        <v>300</v>
      </c>
      <c r="G19">
        <v>6</v>
      </c>
      <c r="H19">
        <v>33</v>
      </c>
      <c r="I19" t="s">
        <v>301</v>
      </c>
      <c r="J19" t="s">
        <v>1201</v>
      </c>
      <c r="K19">
        <v>6</v>
      </c>
      <c r="L19">
        <v>0</v>
      </c>
      <c r="M19">
        <v>27</v>
      </c>
      <c r="N19" t="s">
        <v>1202</v>
      </c>
      <c r="O19" t="s">
        <v>232</v>
      </c>
      <c r="P19" t="s">
        <v>1203</v>
      </c>
      <c r="Q19" s="2">
        <f t="shared" si="2"/>
        <v>1</v>
      </c>
      <c r="R19" s="2">
        <f t="shared" si="3"/>
        <v>0.18181818181818182</v>
      </c>
      <c r="S19" s="2">
        <f t="shared" si="4"/>
        <v>0.30769230769230771</v>
      </c>
      <c r="T19">
        <f t="shared" si="1"/>
        <v>1</v>
      </c>
    </row>
    <row r="20" spans="1:20">
      <c r="A20" s="1" t="s">
        <v>30</v>
      </c>
      <c r="B20">
        <v>23</v>
      </c>
      <c r="C20">
        <v>23</v>
      </c>
      <c r="D20">
        <v>54</v>
      </c>
      <c r="E20" t="s">
        <v>299</v>
      </c>
      <c r="F20" t="s">
        <v>304</v>
      </c>
      <c r="G20">
        <v>6</v>
      </c>
      <c r="H20">
        <v>24</v>
      </c>
      <c r="I20" t="s">
        <v>301</v>
      </c>
      <c r="J20" t="s">
        <v>1204</v>
      </c>
      <c r="K20">
        <v>6</v>
      </c>
      <c r="L20">
        <v>0</v>
      </c>
      <c r="M20">
        <v>18</v>
      </c>
      <c r="N20" t="s">
        <v>1205</v>
      </c>
      <c r="O20" t="s">
        <v>232</v>
      </c>
      <c r="P20" t="s">
        <v>1206</v>
      </c>
      <c r="Q20" s="2">
        <f t="shared" si="2"/>
        <v>1</v>
      </c>
      <c r="R20" s="2">
        <f t="shared" si="3"/>
        <v>0.25</v>
      </c>
      <c r="S20" s="2">
        <f t="shared" si="4"/>
        <v>0.4</v>
      </c>
      <c r="T20">
        <f t="shared" si="1"/>
        <v>1</v>
      </c>
    </row>
    <row r="21" spans="1:20">
      <c r="A21" s="1" t="s">
        <v>31</v>
      </c>
      <c r="B21">
        <v>33</v>
      </c>
      <c r="C21">
        <v>31</v>
      </c>
      <c r="D21">
        <v>74</v>
      </c>
      <c r="E21" t="s">
        <v>307</v>
      </c>
      <c r="F21" t="s">
        <v>308</v>
      </c>
      <c r="G21">
        <v>5</v>
      </c>
      <c r="H21">
        <v>38</v>
      </c>
      <c r="I21" t="s">
        <v>309</v>
      </c>
      <c r="J21" t="s">
        <v>1207</v>
      </c>
      <c r="K21">
        <v>5</v>
      </c>
      <c r="L21">
        <v>0</v>
      </c>
      <c r="M21">
        <v>33</v>
      </c>
      <c r="N21" t="s">
        <v>1208</v>
      </c>
      <c r="O21" t="s">
        <v>232</v>
      </c>
      <c r="P21" t="s">
        <v>1209</v>
      </c>
      <c r="Q21" s="2">
        <f t="shared" si="2"/>
        <v>1</v>
      </c>
      <c r="R21" s="2">
        <f t="shared" si="3"/>
        <v>0.13157894736842105</v>
      </c>
      <c r="S21" s="2">
        <f t="shared" si="4"/>
        <v>0.23255813953488372</v>
      </c>
      <c r="T21">
        <f t="shared" si="1"/>
        <v>1</v>
      </c>
    </row>
    <row r="22" spans="1:20">
      <c r="A22" s="1" t="s">
        <v>32</v>
      </c>
      <c r="B22">
        <v>21</v>
      </c>
      <c r="C22">
        <v>21</v>
      </c>
      <c r="D22">
        <v>65</v>
      </c>
      <c r="E22" t="s">
        <v>311</v>
      </c>
      <c r="F22" t="s">
        <v>312</v>
      </c>
      <c r="G22">
        <v>1</v>
      </c>
      <c r="H22">
        <v>27</v>
      </c>
      <c r="I22" t="s">
        <v>313</v>
      </c>
      <c r="J22" t="s">
        <v>1210</v>
      </c>
      <c r="K22">
        <v>1</v>
      </c>
      <c r="L22">
        <v>0</v>
      </c>
      <c r="M22">
        <v>26</v>
      </c>
      <c r="N22" t="s">
        <v>315</v>
      </c>
      <c r="O22" t="s">
        <v>232</v>
      </c>
      <c r="P22" t="s">
        <v>1211</v>
      </c>
      <c r="Q22" s="2">
        <f t="shared" si="2"/>
        <v>1</v>
      </c>
      <c r="R22" s="2">
        <f t="shared" si="3"/>
        <v>3.7037037037037035E-2</v>
      </c>
      <c r="S22" s="2">
        <f t="shared" si="4"/>
        <v>7.1428571428571425E-2</v>
      </c>
      <c r="T22">
        <f t="shared" si="1"/>
        <v>1</v>
      </c>
    </row>
    <row r="23" spans="1:20">
      <c r="A23" s="1" t="s">
        <v>33</v>
      </c>
      <c r="B23">
        <v>16</v>
      </c>
      <c r="C23">
        <v>16</v>
      </c>
      <c r="D23">
        <v>42</v>
      </c>
      <c r="E23" t="s">
        <v>317</v>
      </c>
      <c r="F23" t="s">
        <v>318</v>
      </c>
      <c r="G23">
        <v>2</v>
      </c>
      <c r="H23">
        <v>18</v>
      </c>
      <c r="I23" t="s">
        <v>319</v>
      </c>
      <c r="J23" t="s">
        <v>1212</v>
      </c>
      <c r="K23">
        <v>2</v>
      </c>
      <c r="L23">
        <v>0</v>
      </c>
      <c r="M23">
        <v>16</v>
      </c>
      <c r="N23" t="s">
        <v>1213</v>
      </c>
      <c r="O23" t="s">
        <v>232</v>
      </c>
      <c r="P23" t="s">
        <v>1214</v>
      </c>
      <c r="Q23" s="2">
        <f t="shared" si="2"/>
        <v>1</v>
      </c>
      <c r="R23" s="2">
        <f t="shared" si="3"/>
        <v>0.1111111111111111</v>
      </c>
      <c r="S23" s="2">
        <f t="shared" si="4"/>
        <v>0.19999999999999998</v>
      </c>
      <c r="T23">
        <f t="shared" si="1"/>
        <v>1</v>
      </c>
    </row>
    <row r="24" spans="1:20">
      <c r="A24" s="1" t="s">
        <v>34</v>
      </c>
      <c r="B24">
        <v>20</v>
      </c>
      <c r="C24">
        <v>21</v>
      </c>
      <c r="D24">
        <v>16</v>
      </c>
      <c r="E24" t="s">
        <v>324</v>
      </c>
      <c r="F24" t="s">
        <v>325</v>
      </c>
      <c r="G24">
        <v>4</v>
      </c>
      <c r="H24">
        <v>7</v>
      </c>
      <c r="I24" t="s">
        <v>326</v>
      </c>
      <c r="J24" t="s">
        <v>1215</v>
      </c>
      <c r="K24">
        <v>4</v>
      </c>
      <c r="L24">
        <v>0</v>
      </c>
      <c r="M24">
        <v>3</v>
      </c>
      <c r="N24" t="s">
        <v>1216</v>
      </c>
      <c r="O24" t="s">
        <v>232</v>
      </c>
      <c r="P24" t="s">
        <v>1217</v>
      </c>
      <c r="Q24" s="2">
        <f t="shared" si="2"/>
        <v>1</v>
      </c>
      <c r="R24" s="2">
        <f t="shared" si="3"/>
        <v>0.5714285714285714</v>
      </c>
      <c r="S24" s="2">
        <f t="shared" si="4"/>
        <v>0.72727272727272729</v>
      </c>
      <c r="T24">
        <f t="shared" si="1"/>
        <v>1</v>
      </c>
    </row>
    <row r="25" spans="1:20">
      <c r="A25" s="1" t="s">
        <v>35</v>
      </c>
      <c r="B25">
        <v>12</v>
      </c>
      <c r="C25">
        <v>11</v>
      </c>
      <c r="D25">
        <v>24</v>
      </c>
      <c r="E25" t="s">
        <v>331</v>
      </c>
      <c r="F25" t="s">
        <v>332</v>
      </c>
      <c r="G25">
        <v>2</v>
      </c>
      <c r="H25">
        <v>21</v>
      </c>
      <c r="I25" t="s">
        <v>333</v>
      </c>
      <c r="J25" t="s">
        <v>1218</v>
      </c>
      <c r="K25">
        <v>2</v>
      </c>
      <c r="L25">
        <v>0</v>
      </c>
      <c r="M25">
        <v>19</v>
      </c>
      <c r="N25" t="s">
        <v>1219</v>
      </c>
      <c r="O25" t="s">
        <v>232</v>
      </c>
      <c r="P25" t="s">
        <v>1220</v>
      </c>
      <c r="Q25" s="2">
        <f t="shared" si="2"/>
        <v>1</v>
      </c>
      <c r="R25" s="2">
        <f t="shared" si="3"/>
        <v>9.5238095238095233E-2</v>
      </c>
      <c r="S25" s="2">
        <f t="shared" si="4"/>
        <v>0.17391304347826084</v>
      </c>
      <c r="T25">
        <f t="shared" si="1"/>
        <v>1</v>
      </c>
    </row>
    <row r="26" spans="1:20">
      <c r="A26" s="1" t="s">
        <v>36</v>
      </c>
      <c r="B26">
        <v>36</v>
      </c>
      <c r="C26">
        <v>36</v>
      </c>
      <c r="D26">
        <v>45</v>
      </c>
      <c r="E26" t="s">
        <v>334</v>
      </c>
      <c r="F26" t="s">
        <v>335</v>
      </c>
      <c r="G26">
        <v>5</v>
      </c>
      <c r="H26">
        <v>29</v>
      </c>
      <c r="I26" t="s">
        <v>336</v>
      </c>
      <c r="J26" t="s">
        <v>1221</v>
      </c>
      <c r="K26">
        <v>5</v>
      </c>
      <c r="L26">
        <v>0</v>
      </c>
      <c r="M26">
        <v>24</v>
      </c>
      <c r="N26" t="s">
        <v>1222</v>
      </c>
      <c r="O26" t="s">
        <v>232</v>
      </c>
      <c r="P26" t="s">
        <v>1223</v>
      </c>
      <c r="Q26" s="2">
        <f t="shared" si="2"/>
        <v>1</v>
      </c>
      <c r="R26" s="2">
        <f t="shared" si="3"/>
        <v>0.17241379310344829</v>
      </c>
      <c r="S26" s="2">
        <f t="shared" si="4"/>
        <v>0.29411764705882354</v>
      </c>
      <c r="T26">
        <f t="shared" si="1"/>
        <v>1</v>
      </c>
    </row>
    <row r="27" spans="1:20">
      <c r="A27" s="1" t="s">
        <v>37</v>
      </c>
      <c r="B27">
        <v>32</v>
      </c>
      <c r="C27">
        <v>32</v>
      </c>
      <c r="D27">
        <v>38</v>
      </c>
      <c r="E27" t="s">
        <v>341</v>
      </c>
      <c r="F27" t="s">
        <v>342</v>
      </c>
      <c r="G27">
        <v>4</v>
      </c>
      <c r="H27">
        <v>26</v>
      </c>
      <c r="I27" t="s">
        <v>343</v>
      </c>
      <c r="J27" t="s">
        <v>1224</v>
      </c>
      <c r="K27">
        <v>4</v>
      </c>
      <c r="L27">
        <v>0</v>
      </c>
      <c r="M27">
        <v>22</v>
      </c>
      <c r="N27" t="s">
        <v>1225</v>
      </c>
      <c r="O27" t="s">
        <v>232</v>
      </c>
      <c r="P27" t="s">
        <v>1226</v>
      </c>
      <c r="Q27" s="2">
        <f t="shared" si="2"/>
        <v>1</v>
      </c>
      <c r="R27" s="2">
        <f t="shared" si="3"/>
        <v>0.15384615384615385</v>
      </c>
      <c r="S27" s="2">
        <f t="shared" si="4"/>
        <v>0.26666666666666672</v>
      </c>
      <c r="T27">
        <f t="shared" si="1"/>
        <v>1</v>
      </c>
    </row>
    <row r="28" spans="1:20">
      <c r="A28" s="1" t="s">
        <v>38</v>
      </c>
      <c r="B28">
        <v>26</v>
      </c>
      <c r="C28">
        <v>26</v>
      </c>
      <c r="D28">
        <v>43</v>
      </c>
      <c r="E28" t="s">
        <v>348</v>
      </c>
      <c r="F28" t="s">
        <v>349</v>
      </c>
      <c r="G28">
        <v>2</v>
      </c>
      <c r="H28">
        <v>18</v>
      </c>
      <c r="I28" t="s">
        <v>350</v>
      </c>
      <c r="J28" t="s">
        <v>1227</v>
      </c>
      <c r="K28">
        <v>2</v>
      </c>
      <c r="L28">
        <v>0</v>
      </c>
      <c r="M28">
        <v>16</v>
      </c>
      <c r="N28" t="s">
        <v>1228</v>
      </c>
      <c r="O28" t="s">
        <v>232</v>
      </c>
      <c r="P28" t="s">
        <v>1229</v>
      </c>
      <c r="Q28" s="2">
        <f t="shared" si="2"/>
        <v>1</v>
      </c>
      <c r="R28" s="2">
        <f t="shared" si="3"/>
        <v>0.1111111111111111</v>
      </c>
      <c r="S28" s="2">
        <f t="shared" si="4"/>
        <v>0.19999999999999998</v>
      </c>
      <c r="T28">
        <f t="shared" si="1"/>
        <v>1</v>
      </c>
    </row>
    <row r="29" spans="1:20">
      <c r="A29" s="1" t="s">
        <v>39</v>
      </c>
      <c r="B29">
        <v>54</v>
      </c>
      <c r="C29">
        <v>54</v>
      </c>
      <c r="D29">
        <v>78</v>
      </c>
      <c r="E29" t="s">
        <v>352</v>
      </c>
      <c r="F29" t="s">
        <v>353</v>
      </c>
      <c r="G29">
        <v>1</v>
      </c>
      <c r="H29">
        <v>22</v>
      </c>
      <c r="I29" t="s">
        <v>313</v>
      </c>
      <c r="J29" t="s">
        <v>1230</v>
      </c>
      <c r="K29">
        <v>1</v>
      </c>
      <c r="L29">
        <v>0</v>
      </c>
      <c r="M29">
        <v>21</v>
      </c>
      <c r="N29" t="s">
        <v>1231</v>
      </c>
      <c r="O29" t="s">
        <v>232</v>
      </c>
      <c r="P29" t="s">
        <v>1232</v>
      </c>
      <c r="Q29" s="2">
        <f t="shared" si="2"/>
        <v>1</v>
      </c>
      <c r="R29" s="2">
        <f t="shared" si="3"/>
        <v>4.5454545454545456E-2</v>
      </c>
      <c r="S29" s="2">
        <f t="shared" si="4"/>
        <v>8.6956521739130446E-2</v>
      </c>
      <c r="T29">
        <f t="shared" si="1"/>
        <v>1</v>
      </c>
    </row>
    <row r="30" spans="1:20">
      <c r="A30" s="1" t="s">
        <v>40</v>
      </c>
      <c r="B30">
        <v>34</v>
      </c>
      <c r="C30">
        <v>34</v>
      </c>
      <c r="D30">
        <v>118</v>
      </c>
      <c r="E30" t="s">
        <v>355</v>
      </c>
      <c r="F30" t="s">
        <v>356</v>
      </c>
      <c r="G30">
        <v>6</v>
      </c>
      <c r="H30">
        <v>106</v>
      </c>
      <c r="I30" t="s">
        <v>357</v>
      </c>
      <c r="J30" t="s">
        <v>1233</v>
      </c>
      <c r="K30">
        <v>6</v>
      </c>
      <c r="L30">
        <v>0</v>
      </c>
      <c r="M30">
        <v>100</v>
      </c>
      <c r="N30" t="s">
        <v>1234</v>
      </c>
      <c r="O30" t="s">
        <v>232</v>
      </c>
      <c r="P30" t="s">
        <v>1235</v>
      </c>
      <c r="Q30" s="2">
        <f t="shared" si="2"/>
        <v>1</v>
      </c>
      <c r="R30" s="2">
        <f t="shared" si="3"/>
        <v>5.6603773584905662E-2</v>
      </c>
      <c r="S30" s="2">
        <f t="shared" si="4"/>
        <v>0.10714285714285715</v>
      </c>
      <c r="T30">
        <f t="shared" si="1"/>
        <v>1</v>
      </c>
    </row>
    <row r="31" spans="1:20">
      <c r="A31" s="1" t="s">
        <v>41</v>
      </c>
      <c r="B31">
        <v>24</v>
      </c>
      <c r="C31">
        <v>24</v>
      </c>
      <c r="D31">
        <v>42</v>
      </c>
      <c r="E31" t="s">
        <v>362</v>
      </c>
      <c r="F31" t="s">
        <v>363</v>
      </c>
      <c r="G31">
        <v>5</v>
      </c>
      <c r="H31">
        <v>25</v>
      </c>
      <c r="I31" t="s">
        <v>364</v>
      </c>
      <c r="J31" t="s">
        <v>1236</v>
      </c>
      <c r="K31">
        <v>5</v>
      </c>
      <c r="L31">
        <v>0</v>
      </c>
      <c r="M31">
        <v>20</v>
      </c>
      <c r="N31" t="s">
        <v>1237</v>
      </c>
      <c r="O31" t="s">
        <v>232</v>
      </c>
      <c r="P31" t="s">
        <v>1238</v>
      </c>
      <c r="Q31" s="2">
        <f t="shared" si="2"/>
        <v>1</v>
      </c>
      <c r="R31" s="2">
        <f t="shared" si="3"/>
        <v>0.2</v>
      </c>
      <c r="S31" s="2">
        <f t="shared" si="4"/>
        <v>0.33333333333333337</v>
      </c>
      <c r="T31">
        <f t="shared" si="1"/>
        <v>1</v>
      </c>
    </row>
    <row r="32" spans="1:20">
      <c r="A32" s="1" t="s">
        <v>42</v>
      </c>
      <c r="B32">
        <v>24</v>
      </c>
      <c r="C32">
        <v>24</v>
      </c>
      <c r="D32">
        <v>24</v>
      </c>
      <c r="E32" t="s">
        <v>362</v>
      </c>
      <c r="F32" t="s">
        <v>367</v>
      </c>
      <c r="G32">
        <v>5</v>
      </c>
      <c r="H32">
        <v>13</v>
      </c>
      <c r="I32" t="s">
        <v>364</v>
      </c>
      <c r="J32" t="s">
        <v>1239</v>
      </c>
      <c r="K32">
        <v>5</v>
      </c>
      <c r="L32">
        <v>0</v>
      </c>
      <c r="M32">
        <v>8</v>
      </c>
      <c r="N32" t="s">
        <v>1240</v>
      </c>
      <c r="O32" t="s">
        <v>232</v>
      </c>
      <c r="P32" t="s">
        <v>1241</v>
      </c>
      <c r="Q32" s="2">
        <f t="shared" si="2"/>
        <v>1</v>
      </c>
      <c r="R32" s="2">
        <f t="shared" si="3"/>
        <v>0.38461538461538464</v>
      </c>
      <c r="S32" s="2">
        <f t="shared" si="4"/>
        <v>0.55555555555555558</v>
      </c>
      <c r="T32">
        <f t="shared" si="1"/>
        <v>1</v>
      </c>
    </row>
    <row r="33" spans="1:20">
      <c r="A33" s="1" t="s">
        <v>43</v>
      </c>
      <c r="B33">
        <v>29</v>
      </c>
      <c r="C33">
        <v>29</v>
      </c>
      <c r="D33">
        <v>49</v>
      </c>
      <c r="E33" t="s">
        <v>369</v>
      </c>
      <c r="F33" t="s">
        <v>370</v>
      </c>
      <c r="G33">
        <v>6</v>
      </c>
      <c r="H33">
        <v>33</v>
      </c>
      <c r="I33" t="s">
        <v>371</v>
      </c>
      <c r="J33" t="s">
        <v>1242</v>
      </c>
      <c r="K33">
        <v>6</v>
      </c>
      <c r="L33">
        <v>0</v>
      </c>
      <c r="M33">
        <v>27</v>
      </c>
      <c r="N33" t="s">
        <v>1243</v>
      </c>
      <c r="O33" t="s">
        <v>232</v>
      </c>
      <c r="P33" t="s">
        <v>1244</v>
      </c>
      <c r="Q33" s="2">
        <f t="shared" si="2"/>
        <v>1</v>
      </c>
      <c r="R33" s="2">
        <f t="shared" si="3"/>
        <v>0.18181818181818182</v>
      </c>
      <c r="S33" s="2">
        <f t="shared" si="4"/>
        <v>0.30769230769230771</v>
      </c>
      <c r="T33">
        <f t="shared" si="1"/>
        <v>1</v>
      </c>
    </row>
    <row r="34" spans="1:20">
      <c r="A34" s="1" t="s">
        <v>44</v>
      </c>
      <c r="B34">
        <v>5</v>
      </c>
      <c r="C34">
        <v>5</v>
      </c>
      <c r="D34">
        <v>13</v>
      </c>
      <c r="E34" t="s">
        <v>373</v>
      </c>
      <c r="F34" t="s">
        <v>374</v>
      </c>
      <c r="G34">
        <v>2</v>
      </c>
      <c r="H34">
        <v>11</v>
      </c>
      <c r="I34" t="s">
        <v>375</v>
      </c>
      <c r="J34" t="s">
        <v>1245</v>
      </c>
      <c r="K34">
        <v>2</v>
      </c>
      <c r="L34">
        <v>0</v>
      </c>
      <c r="M34">
        <v>9</v>
      </c>
      <c r="N34" t="s">
        <v>1246</v>
      </c>
      <c r="O34" t="s">
        <v>232</v>
      </c>
      <c r="P34" t="s">
        <v>1247</v>
      </c>
      <c r="Q34" s="2">
        <f t="shared" si="2"/>
        <v>1</v>
      </c>
      <c r="R34" s="2">
        <f t="shared" si="3"/>
        <v>0.18181818181818182</v>
      </c>
      <c r="S34" s="2">
        <f t="shared" si="4"/>
        <v>0.30769230769230771</v>
      </c>
      <c r="T34">
        <f t="shared" si="1"/>
        <v>1</v>
      </c>
    </row>
    <row r="35" spans="1:20">
      <c r="A35" s="1" t="s">
        <v>45</v>
      </c>
      <c r="B35">
        <v>3</v>
      </c>
      <c r="C35">
        <v>3</v>
      </c>
      <c r="D35">
        <v>51</v>
      </c>
      <c r="E35" t="s">
        <v>376</v>
      </c>
      <c r="F35" t="s">
        <v>377</v>
      </c>
      <c r="G35">
        <v>1</v>
      </c>
      <c r="H35">
        <v>19</v>
      </c>
      <c r="I35" t="s">
        <v>378</v>
      </c>
      <c r="J35" t="s">
        <v>1248</v>
      </c>
      <c r="K35">
        <v>1</v>
      </c>
      <c r="L35">
        <v>0</v>
      </c>
      <c r="M35">
        <v>18</v>
      </c>
      <c r="N35" t="s">
        <v>1249</v>
      </c>
      <c r="O35" t="s">
        <v>232</v>
      </c>
      <c r="P35" t="s">
        <v>1250</v>
      </c>
      <c r="Q35" s="2">
        <f t="shared" si="2"/>
        <v>1</v>
      </c>
      <c r="R35" s="2">
        <f t="shared" si="3"/>
        <v>5.2631578947368418E-2</v>
      </c>
      <c r="S35" s="2">
        <f t="shared" si="4"/>
        <v>0.1</v>
      </c>
      <c r="T35">
        <f t="shared" si="1"/>
        <v>1</v>
      </c>
    </row>
    <row r="36" spans="1:20">
      <c r="A36" s="1" t="s">
        <v>46</v>
      </c>
      <c r="B36">
        <v>21</v>
      </c>
      <c r="C36">
        <v>21</v>
      </c>
      <c r="D36">
        <v>74</v>
      </c>
      <c r="E36" t="s">
        <v>382</v>
      </c>
      <c r="F36" t="s">
        <v>383</v>
      </c>
      <c r="G36">
        <v>3</v>
      </c>
      <c r="H36">
        <v>44</v>
      </c>
      <c r="I36" t="s">
        <v>384</v>
      </c>
      <c r="J36" t="s">
        <v>1251</v>
      </c>
      <c r="K36">
        <v>3</v>
      </c>
      <c r="L36">
        <v>0</v>
      </c>
      <c r="M36">
        <v>41</v>
      </c>
      <c r="N36" t="s">
        <v>1252</v>
      </c>
      <c r="O36" t="s">
        <v>232</v>
      </c>
      <c r="P36" t="s">
        <v>1253</v>
      </c>
      <c r="Q36" s="2">
        <f t="shared" si="2"/>
        <v>1</v>
      </c>
      <c r="R36" s="2">
        <f t="shared" si="3"/>
        <v>6.8181818181818177E-2</v>
      </c>
      <c r="S36" s="2">
        <f t="shared" si="4"/>
        <v>0.1276595744680851</v>
      </c>
      <c r="T36">
        <f t="shared" si="1"/>
        <v>1</v>
      </c>
    </row>
    <row r="37" spans="1:20">
      <c r="A37" s="1" t="s">
        <v>47</v>
      </c>
      <c r="B37">
        <v>15</v>
      </c>
      <c r="C37">
        <v>15</v>
      </c>
      <c r="D37">
        <v>12</v>
      </c>
      <c r="E37" t="s">
        <v>386</v>
      </c>
      <c r="F37" t="s">
        <v>387</v>
      </c>
      <c r="G37">
        <v>3</v>
      </c>
      <c r="H37">
        <v>7</v>
      </c>
      <c r="I37" t="s">
        <v>388</v>
      </c>
      <c r="J37" t="s">
        <v>1254</v>
      </c>
      <c r="K37">
        <v>3</v>
      </c>
      <c r="L37">
        <v>0</v>
      </c>
      <c r="M37">
        <v>4</v>
      </c>
      <c r="N37" t="s">
        <v>1255</v>
      </c>
      <c r="O37" t="s">
        <v>232</v>
      </c>
      <c r="P37" t="s">
        <v>1256</v>
      </c>
      <c r="Q37" s="2">
        <f t="shared" si="2"/>
        <v>1</v>
      </c>
      <c r="R37" s="2">
        <f t="shared" si="3"/>
        <v>0.42857142857142855</v>
      </c>
      <c r="S37" s="2">
        <f t="shared" si="4"/>
        <v>0.6</v>
      </c>
      <c r="T37">
        <f t="shared" si="1"/>
        <v>1</v>
      </c>
    </row>
    <row r="38" spans="1:20">
      <c r="A38" s="1" t="s">
        <v>48</v>
      </c>
      <c r="B38">
        <v>19</v>
      </c>
      <c r="C38">
        <v>19</v>
      </c>
      <c r="D38">
        <v>75</v>
      </c>
      <c r="E38" t="s">
        <v>389</v>
      </c>
      <c r="F38" t="s">
        <v>390</v>
      </c>
      <c r="G38">
        <v>2</v>
      </c>
      <c r="H38">
        <v>34</v>
      </c>
      <c r="I38" t="s">
        <v>391</v>
      </c>
      <c r="J38" t="s">
        <v>1257</v>
      </c>
      <c r="K38">
        <v>2</v>
      </c>
      <c r="L38">
        <v>0</v>
      </c>
      <c r="M38">
        <v>32</v>
      </c>
      <c r="N38" t="s">
        <v>1258</v>
      </c>
      <c r="O38" t="s">
        <v>232</v>
      </c>
      <c r="P38" t="s">
        <v>1259</v>
      </c>
      <c r="Q38" s="2">
        <f t="shared" si="2"/>
        <v>1</v>
      </c>
      <c r="R38" s="2">
        <f t="shared" si="3"/>
        <v>5.8823529411764705E-2</v>
      </c>
      <c r="S38" s="2">
        <f t="shared" si="4"/>
        <v>0.1111111111111111</v>
      </c>
      <c r="T38">
        <f t="shared" si="1"/>
        <v>1</v>
      </c>
    </row>
    <row r="39" spans="1:20">
      <c r="A39" s="1" t="s">
        <v>49</v>
      </c>
      <c r="B39">
        <v>5</v>
      </c>
      <c r="C39">
        <v>5</v>
      </c>
      <c r="D39">
        <v>45</v>
      </c>
      <c r="E39" t="s">
        <v>393</v>
      </c>
      <c r="F39" t="s">
        <v>394</v>
      </c>
      <c r="G39">
        <v>1</v>
      </c>
      <c r="H39">
        <v>11</v>
      </c>
      <c r="I39" t="s">
        <v>395</v>
      </c>
      <c r="J39" t="s">
        <v>1260</v>
      </c>
      <c r="K39">
        <v>1</v>
      </c>
      <c r="L39">
        <v>0</v>
      </c>
      <c r="M39">
        <v>10</v>
      </c>
      <c r="N39" t="s">
        <v>395</v>
      </c>
      <c r="O39" t="s">
        <v>232</v>
      </c>
      <c r="P39" t="s">
        <v>1261</v>
      </c>
      <c r="Q39" s="2">
        <f t="shared" si="2"/>
        <v>1</v>
      </c>
      <c r="R39" s="2">
        <f t="shared" si="3"/>
        <v>9.0909090909090912E-2</v>
      </c>
      <c r="S39" s="2">
        <f t="shared" si="4"/>
        <v>0.16666666666666669</v>
      </c>
      <c r="T39">
        <f t="shared" si="1"/>
        <v>1</v>
      </c>
    </row>
    <row r="40" spans="1:20">
      <c r="A40" s="1" t="s">
        <v>50</v>
      </c>
      <c r="B40">
        <v>5</v>
      </c>
      <c r="C40">
        <v>5</v>
      </c>
      <c r="D40">
        <v>44</v>
      </c>
      <c r="E40" t="s">
        <v>393</v>
      </c>
      <c r="F40" t="s">
        <v>396</v>
      </c>
      <c r="G40">
        <v>1</v>
      </c>
      <c r="H40">
        <v>11</v>
      </c>
      <c r="I40" t="s">
        <v>395</v>
      </c>
      <c r="J40" t="s">
        <v>1262</v>
      </c>
      <c r="K40">
        <v>1</v>
      </c>
      <c r="L40">
        <v>0</v>
      </c>
      <c r="M40">
        <v>10</v>
      </c>
      <c r="N40" t="s">
        <v>395</v>
      </c>
      <c r="O40" t="s">
        <v>232</v>
      </c>
      <c r="P40" t="s">
        <v>1263</v>
      </c>
      <c r="Q40" s="2">
        <f t="shared" si="2"/>
        <v>1</v>
      </c>
      <c r="R40" s="2">
        <f t="shared" si="3"/>
        <v>9.0909090909090912E-2</v>
      </c>
      <c r="S40" s="2">
        <f t="shared" si="4"/>
        <v>0.16666666666666669</v>
      </c>
      <c r="T40">
        <f t="shared" si="1"/>
        <v>1</v>
      </c>
    </row>
    <row r="41" spans="1:20">
      <c r="A41" s="1" t="s">
        <v>51</v>
      </c>
      <c r="B41">
        <v>10</v>
      </c>
      <c r="C41">
        <v>10</v>
      </c>
      <c r="D41">
        <v>53</v>
      </c>
      <c r="E41" t="s">
        <v>398</v>
      </c>
      <c r="F41" t="s">
        <v>399</v>
      </c>
      <c r="G41">
        <v>1</v>
      </c>
      <c r="H41">
        <v>19</v>
      </c>
      <c r="I41" t="s">
        <v>400</v>
      </c>
      <c r="J41" t="s">
        <v>1264</v>
      </c>
      <c r="K41">
        <v>1</v>
      </c>
      <c r="L41">
        <v>0</v>
      </c>
      <c r="M41">
        <v>18</v>
      </c>
      <c r="N41" t="s">
        <v>400</v>
      </c>
      <c r="O41" t="s">
        <v>232</v>
      </c>
      <c r="P41" t="s">
        <v>1265</v>
      </c>
      <c r="Q41" s="2">
        <f t="shared" si="2"/>
        <v>1</v>
      </c>
      <c r="R41" s="2">
        <f t="shared" si="3"/>
        <v>5.2631578947368418E-2</v>
      </c>
      <c r="S41" s="2">
        <f t="shared" si="4"/>
        <v>0.1</v>
      </c>
      <c r="T41">
        <f t="shared" si="1"/>
        <v>1</v>
      </c>
    </row>
    <row r="42" spans="1:20">
      <c r="A42" s="1" t="s">
        <v>52</v>
      </c>
      <c r="B42">
        <v>28</v>
      </c>
      <c r="C42">
        <v>28</v>
      </c>
      <c r="D42">
        <v>35</v>
      </c>
      <c r="E42" t="s">
        <v>402</v>
      </c>
      <c r="F42" t="s">
        <v>403</v>
      </c>
      <c r="G42">
        <v>2</v>
      </c>
      <c r="H42">
        <v>14</v>
      </c>
      <c r="I42" t="s">
        <v>404</v>
      </c>
      <c r="J42" t="s">
        <v>1266</v>
      </c>
      <c r="K42">
        <v>2</v>
      </c>
      <c r="L42">
        <v>0</v>
      </c>
      <c r="M42">
        <v>12</v>
      </c>
      <c r="N42" t="s">
        <v>1267</v>
      </c>
      <c r="O42" t="s">
        <v>232</v>
      </c>
      <c r="P42" t="s">
        <v>1268</v>
      </c>
      <c r="Q42" s="2">
        <f t="shared" si="2"/>
        <v>1</v>
      </c>
      <c r="R42" s="2">
        <f t="shared" si="3"/>
        <v>0.14285714285714285</v>
      </c>
      <c r="S42" s="2">
        <f t="shared" si="4"/>
        <v>0.25</v>
      </c>
      <c r="T42">
        <f t="shared" si="1"/>
        <v>1</v>
      </c>
    </row>
    <row r="43" spans="1:20">
      <c r="A43" s="1" t="s">
        <v>53</v>
      </c>
      <c r="B43">
        <v>28</v>
      </c>
      <c r="C43">
        <v>28</v>
      </c>
      <c r="D43">
        <v>38</v>
      </c>
      <c r="E43" t="s">
        <v>406</v>
      </c>
      <c r="F43" t="s">
        <v>407</v>
      </c>
      <c r="G43">
        <v>2</v>
      </c>
      <c r="H43">
        <v>24</v>
      </c>
      <c r="I43" t="s">
        <v>408</v>
      </c>
      <c r="J43" t="s">
        <v>1269</v>
      </c>
      <c r="K43">
        <v>2</v>
      </c>
      <c r="L43">
        <v>0</v>
      </c>
      <c r="M43">
        <v>22</v>
      </c>
      <c r="N43" t="s">
        <v>1270</v>
      </c>
      <c r="O43" t="s">
        <v>232</v>
      </c>
      <c r="P43" t="s">
        <v>1271</v>
      </c>
      <c r="Q43" s="2">
        <f t="shared" si="2"/>
        <v>1</v>
      </c>
      <c r="R43" s="2">
        <f t="shared" si="3"/>
        <v>8.3333333333333329E-2</v>
      </c>
      <c r="S43" s="2">
        <f t="shared" si="4"/>
        <v>0.15384615384615385</v>
      </c>
      <c r="T43">
        <f t="shared" si="1"/>
        <v>1</v>
      </c>
    </row>
    <row r="44" spans="1:20">
      <c r="A44" s="1" t="s">
        <v>54</v>
      </c>
      <c r="B44">
        <v>40</v>
      </c>
      <c r="C44">
        <v>40</v>
      </c>
      <c r="D44">
        <v>66</v>
      </c>
      <c r="E44" t="s">
        <v>410</v>
      </c>
      <c r="F44" t="s">
        <v>411</v>
      </c>
      <c r="G44">
        <v>4</v>
      </c>
      <c r="H44">
        <v>21</v>
      </c>
      <c r="I44" t="s">
        <v>412</v>
      </c>
      <c r="J44" t="s">
        <v>1272</v>
      </c>
      <c r="K44">
        <v>4</v>
      </c>
      <c r="L44">
        <v>0</v>
      </c>
      <c r="M44">
        <v>17</v>
      </c>
      <c r="N44" t="s">
        <v>412</v>
      </c>
      <c r="O44" t="s">
        <v>232</v>
      </c>
      <c r="P44" t="s">
        <v>1273</v>
      </c>
      <c r="Q44" s="2">
        <f t="shared" si="2"/>
        <v>1</v>
      </c>
      <c r="R44" s="2">
        <f t="shared" si="3"/>
        <v>0.19047619047619047</v>
      </c>
      <c r="S44" s="2">
        <f t="shared" si="4"/>
        <v>0.32</v>
      </c>
      <c r="T44">
        <f t="shared" si="1"/>
        <v>1</v>
      </c>
    </row>
    <row r="45" spans="1:20">
      <c r="A45" s="1" t="s">
        <v>55</v>
      </c>
      <c r="B45">
        <v>25</v>
      </c>
      <c r="C45">
        <v>25</v>
      </c>
      <c r="D45">
        <v>40</v>
      </c>
      <c r="E45" t="s">
        <v>414</v>
      </c>
      <c r="F45" t="s">
        <v>415</v>
      </c>
      <c r="G45">
        <v>2</v>
      </c>
      <c r="H45">
        <v>18</v>
      </c>
      <c r="I45" t="s">
        <v>416</v>
      </c>
      <c r="J45" t="s">
        <v>1274</v>
      </c>
      <c r="K45">
        <v>2</v>
      </c>
      <c r="L45">
        <v>0</v>
      </c>
      <c r="M45">
        <v>16</v>
      </c>
      <c r="N45" t="s">
        <v>952</v>
      </c>
      <c r="O45" t="s">
        <v>232</v>
      </c>
      <c r="P45" t="s">
        <v>1275</v>
      </c>
      <c r="Q45" s="2">
        <f t="shared" si="2"/>
        <v>1</v>
      </c>
      <c r="R45" s="2">
        <f t="shared" si="3"/>
        <v>0.1111111111111111</v>
      </c>
      <c r="S45" s="2">
        <f t="shared" si="4"/>
        <v>0.19999999999999998</v>
      </c>
      <c r="T45">
        <f t="shared" si="1"/>
        <v>1</v>
      </c>
    </row>
    <row r="46" spans="1:20">
      <c r="A46" s="1" t="s">
        <v>56</v>
      </c>
      <c r="B46">
        <v>21</v>
      </c>
      <c r="C46">
        <v>21</v>
      </c>
      <c r="D46">
        <v>61</v>
      </c>
      <c r="E46" t="s">
        <v>419</v>
      </c>
      <c r="F46" t="s">
        <v>420</v>
      </c>
      <c r="G46">
        <v>1</v>
      </c>
      <c r="H46">
        <v>25</v>
      </c>
      <c r="I46" t="s">
        <v>421</v>
      </c>
      <c r="J46" t="s">
        <v>1276</v>
      </c>
      <c r="K46">
        <v>1</v>
      </c>
      <c r="L46">
        <v>0</v>
      </c>
      <c r="M46">
        <v>24</v>
      </c>
      <c r="N46" t="s">
        <v>421</v>
      </c>
      <c r="O46" t="s">
        <v>232</v>
      </c>
      <c r="P46" t="s">
        <v>1277</v>
      </c>
      <c r="Q46" s="2">
        <f t="shared" si="2"/>
        <v>1</v>
      </c>
      <c r="R46" s="2">
        <f t="shared" si="3"/>
        <v>0.04</v>
      </c>
      <c r="S46" s="2">
        <f t="shared" si="4"/>
        <v>7.6923076923076927E-2</v>
      </c>
      <c r="T46">
        <f t="shared" si="1"/>
        <v>1</v>
      </c>
    </row>
    <row r="47" spans="1:20">
      <c r="A47" s="1" t="s">
        <v>57</v>
      </c>
      <c r="B47">
        <v>24</v>
      </c>
      <c r="C47">
        <v>24</v>
      </c>
      <c r="D47">
        <v>57</v>
      </c>
      <c r="E47" t="s">
        <v>423</v>
      </c>
      <c r="F47" t="s">
        <v>424</v>
      </c>
      <c r="G47">
        <v>1</v>
      </c>
      <c r="H47">
        <v>24</v>
      </c>
      <c r="I47" t="s">
        <v>421</v>
      </c>
      <c r="J47" t="s">
        <v>1278</v>
      </c>
      <c r="K47">
        <v>1</v>
      </c>
      <c r="L47">
        <v>0</v>
      </c>
      <c r="M47">
        <v>23</v>
      </c>
      <c r="N47" t="s">
        <v>421</v>
      </c>
      <c r="O47" t="s">
        <v>232</v>
      </c>
      <c r="P47" t="s">
        <v>1279</v>
      </c>
      <c r="Q47" s="2">
        <f t="shared" si="2"/>
        <v>1</v>
      </c>
      <c r="R47" s="2">
        <f t="shared" si="3"/>
        <v>4.1666666666666664E-2</v>
      </c>
      <c r="S47" s="2">
        <f t="shared" si="4"/>
        <v>7.9999999999999988E-2</v>
      </c>
      <c r="T47">
        <f t="shared" si="1"/>
        <v>1</v>
      </c>
    </row>
    <row r="48" spans="1:20">
      <c r="A48" s="1" t="s">
        <v>58</v>
      </c>
      <c r="B48">
        <v>18</v>
      </c>
      <c r="C48">
        <v>18</v>
      </c>
      <c r="D48">
        <v>94</v>
      </c>
      <c r="E48" t="s">
        <v>425</v>
      </c>
      <c r="F48" t="s">
        <v>1062</v>
      </c>
      <c r="G48">
        <v>2</v>
      </c>
      <c r="H48">
        <v>20</v>
      </c>
      <c r="I48" t="s">
        <v>427</v>
      </c>
      <c r="J48" t="s">
        <v>1280</v>
      </c>
      <c r="K48">
        <v>2</v>
      </c>
      <c r="L48">
        <v>0</v>
      </c>
      <c r="M48">
        <v>18</v>
      </c>
      <c r="N48" t="s">
        <v>427</v>
      </c>
      <c r="O48" t="s">
        <v>232</v>
      </c>
      <c r="P48" t="s">
        <v>1281</v>
      </c>
      <c r="Q48" s="2">
        <f t="shared" si="2"/>
        <v>1</v>
      </c>
      <c r="R48" s="2">
        <f t="shared" si="3"/>
        <v>0.1</v>
      </c>
      <c r="S48" s="2">
        <f t="shared" si="4"/>
        <v>0.18181818181818182</v>
      </c>
      <c r="T48">
        <f t="shared" si="1"/>
        <v>1</v>
      </c>
    </row>
    <row r="49" spans="1:20">
      <c r="A49" s="1" t="s">
        <v>59</v>
      </c>
      <c r="B49">
        <v>11</v>
      </c>
      <c r="C49">
        <v>12</v>
      </c>
      <c r="D49">
        <v>50</v>
      </c>
      <c r="E49" t="s">
        <v>429</v>
      </c>
      <c r="F49" t="s">
        <v>430</v>
      </c>
      <c r="G49">
        <v>1</v>
      </c>
      <c r="H49">
        <v>20</v>
      </c>
      <c r="I49" t="s">
        <v>421</v>
      </c>
      <c r="J49" t="s">
        <v>1282</v>
      </c>
      <c r="K49">
        <v>1</v>
      </c>
      <c r="L49">
        <v>0</v>
      </c>
      <c r="M49">
        <v>19</v>
      </c>
      <c r="N49" t="s">
        <v>432</v>
      </c>
      <c r="O49" t="s">
        <v>232</v>
      </c>
      <c r="P49" t="s">
        <v>1283</v>
      </c>
      <c r="Q49" s="2">
        <f t="shared" si="2"/>
        <v>1</v>
      </c>
      <c r="R49" s="2">
        <f t="shared" si="3"/>
        <v>0.05</v>
      </c>
      <c r="S49" s="2">
        <f t="shared" si="4"/>
        <v>9.5238095238095233E-2</v>
      </c>
      <c r="T49">
        <f t="shared" si="1"/>
        <v>1</v>
      </c>
    </row>
    <row r="50" spans="1:20">
      <c r="A50" s="1" t="s">
        <v>60</v>
      </c>
      <c r="B50">
        <v>40</v>
      </c>
      <c r="C50">
        <v>40</v>
      </c>
      <c r="D50">
        <v>55</v>
      </c>
      <c r="E50" t="s">
        <v>434</v>
      </c>
      <c r="F50" t="s">
        <v>435</v>
      </c>
      <c r="G50">
        <v>1</v>
      </c>
      <c r="H50">
        <v>17</v>
      </c>
      <c r="I50" t="s">
        <v>436</v>
      </c>
      <c r="J50" t="s">
        <v>1284</v>
      </c>
      <c r="K50">
        <v>1</v>
      </c>
      <c r="L50">
        <v>0</v>
      </c>
      <c r="M50">
        <v>16</v>
      </c>
      <c r="N50" t="s">
        <v>1285</v>
      </c>
      <c r="O50" t="s">
        <v>232</v>
      </c>
      <c r="P50" t="s">
        <v>1286</v>
      </c>
      <c r="Q50" s="2">
        <f t="shared" si="2"/>
        <v>1</v>
      </c>
      <c r="R50" s="2">
        <f t="shared" si="3"/>
        <v>5.8823529411764705E-2</v>
      </c>
      <c r="S50" s="2">
        <f t="shared" si="4"/>
        <v>0.1111111111111111</v>
      </c>
      <c r="T50">
        <f t="shared" si="1"/>
        <v>1</v>
      </c>
    </row>
    <row r="51" spans="1:20">
      <c r="A51" s="1" t="s">
        <v>61</v>
      </c>
      <c r="B51">
        <v>17</v>
      </c>
      <c r="C51">
        <v>17</v>
      </c>
      <c r="D51">
        <v>25</v>
      </c>
      <c r="E51" t="s">
        <v>440</v>
      </c>
      <c r="F51" t="s">
        <v>441</v>
      </c>
      <c r="G51">
        <v>2</v>
      </c>
      <c r="H51">
        <v>7</v>
      </c>
      <c r="I51" t="s">
        <v>442</v>
      </c>
      <c r="J51" t="s">
        <v>1287</v>
      </c>
      <c r="K51">
        <v>2</v>
      </c>
      <c r="L51">
        <v>0</v>
      </c>
      <c r="M51">
        <v>5</v>
      </c>
      <c r="N51" t="s">
        <v>442</v>
      </c>
      <c r="O51" t="s">
        <v>232</v>
      </c>
      <c r="P51" t="s">
        <v>1288</v>
      </c>
      <c r="Q51" s="2">
        <f t="shared" si="2"/>
        <v>1</v>
      </c>
      <c r="R51" s="2">
        <f t="shared" si="3"/>
        <v>0.2857142857142857</v>
      </c>
      <c r="S51" s="2">
        <f t="shared" si="4"/>
        <v>0.44444444444444448</v>
      </c>
      <c r="T51">
        <f t="shared" si="1"/>
        <v>1</v>
      </c>
    </row>
    <row r="52" spans="1:20">
      <c r="A52" s="1" t="s">
        <v>62</v>
      </c>
      <c r="B52">
        <v>17</v>
      </c>
      <c r="C52">
        <v>17</v>
      </c>
      <c r="D52">
        <v>24</v>
      </c>
      <c r="E52" t="s">
        <v>440</v>
      </c>
      <c r="F52" t="s">
        <v>444</v>
      </c>
      <c r="G52">
        <v>2</v>
      </c>
      <c r="H52">
        <v>5</v>
      </c>
      <c r="I52" t="s">
        <v>442</v>
      </c>
      <c r="J52" t="s">
        <v>1289</v>
      </c>
      <c r="K52">
        <v>2</v>
      </c>
      <c r="L52">
        <v>0</v>
      </c>
      <c r="M52">
        <v>3</v>
      </c>
      <c r="N52" t="s">
        <v>442</v>
      </c>
      <c r="O52" t="s">
        <v>232</v>
      </c>
      <c r="P52" t="s">
        <v>1290</v>
      </c>
      <c r="Q52" s="2">
        <f t="shared" si="2"/>
        <v>1</v>
      </c>
      <c r="R52" s="2">
        <f t="shared" si="3"/>
        <v>0.4</v>
      </c>
      <c r="S52" s="2">
        <f t="shared" si="4"/>
        <v>0.57142857142857151</v>
      </c>
      <c r="T52">
        <f t="shared" si="1"/>
        <v>1</v>
      </c>
    </row>
    <row r="53" spans="1:20">
      <c r="A53" s="1" t="s">
        <v>63</v>
      </c>
      <c r="B53">
        <v>17</v>
      </c>
      <c r="C53">
        <v>17</v>
      </c>
      <c r="D53">
        <v>23</v>
      </c>
      <c r="E53" t="s">
        <v>440</v>
      </c>
      <c r="F53" t="s">
        <v>445</v>
      </c>
      <c r="G53">
        <v>2</v>
      </c>
      <c r="H53">
        <v>6</v>
      </c>
      <c r="I53" t="s">
        <v>442</v>
      </c>
      <c r="J53" t="s">
        <v>1291</v>
      </c>
      <c r="K53">
        <v>2</v>
      </c>
      <c r="L53">
        <v>0</v>
      </c>
      <c r="M53">
        <v>4</v>
      </c>
      <c r="N53" t="s">
        <v>446</v>
      </c>
      <c r="O53" t="s">
        <v>232</v>
      </c>
      <c r="P53" t="s">
        <v>1292</v>
      </c>
      <c r="Q53" s="2">
        <f t="shared" si="2"/>
        <v>1</v>
      </c>
      <c r="R53" s="2">
        <f t="shared" si="3"/>
        <v>0.33333333333333331</v>
      </c>
      <c r="S53" s="2">
        <f t="shared" si="4"/>
        <v>0.5</v>
      </c>
      <c r="T53">
        <f t="shared" si="1"/>
        <v>1</v>
      </c>
    </row>
    <row r="54" spans="1:20">
      <c r="A54" s="1" t="s">
        <v>64</v>
      </c>
      <c r="B54">
        <v>16</v>
      </c>
      <c r="C54">
        <v>16</v>
      </c>
      <c r="D54">
        <v>27</v>
      </c>
      <c r="E54" t="s">
        <v>448</v>
      </c>
      <c r="F54" t="s">
        <v>449</v>
      </c>
      <c r="G54">
        <v>1</v>
      </c>
      <c r="H54">
        <v>8</v>
      </c>
      <c r="I54" t="s">
        <v>248</v>
      </c>
      <c r="J54" t="s">
        <v>1293</v>
      </c>
      <c r="K54">
        <v>1</v>
      </c>
      <c r="L54">
        <v>0</v>
      </c>
      <c r="M54">
        <v>7</v>
      </c>
      <c r="N54" t="s">
        <v>248</v>
      </c>
      <c r="O54" t="s">
        <v>232</v>
      </c>
      <c r="P54" t="s">
        <v>1294</v>
      </c>
      <c r="Q54" s="2">
        <f t="shared" si="2"/>
        <v>1</v>
      </c>
      <c r="R54" s="2">
        <f t="shared" si="3"/>
        <v>0.125</v>
      </c>
      <c r="S54" s="2">
        <f t="shared" si="4"/>
        <v>0.22222222222222221</v>
      </c>
      <c r="T54">
        <f t="shared" si="1"/>
        <v>1</v>
      </c>
    </row>
    <row r="55" spans="1:20">
      <c r="A55" s="1" t="s">
        <v>65</v>
      </c>
      <c r="B55">
        <v>25</v>
      </c>
      <c r="C55">
        <v>25</v>
      </c>
      <c r="D55">
        <v>47</v>
      </c>
      <c r="E55" t="s">
        <v>450</v>
      </c>
      <c r="F55" t="s">
        <v>451</v>
      </c>
      <c r="G55">
        <v>6</v>
      </c>
      <c r="H55">
        <v>15</v>
      </c>
      <c r="I55" t="s">
        <v>452</v>
      </c>
      <c r="J55" t="s">
        <v>1295</v>
      </c>
      <c r="K55">
        <v>6</v>
      </c>
      <c r="L55">
        <v>0</v>
      </c>
      <c r="M55">
        <v>9</v>
      </c>
      <c r="N55" t="s">
        <v>1296</v>
      </c>
      <c r="O55" t="s">
        <v>232</v>
      </c>
      <c r="P55" t="s">
        <v>1297</v>
      </c>
      <c r="Q55" s="2">
        <f t="shared" si="2"/>
        <v>1</v>
      </c>
      <c r="R55" s="2">
        <f t="shared" si="3"/>
        <v>0.4</v>
      </c>
      <c r="S55" s="2">
        <f t="shared" si="4"/>
        <v>0.57142857142857151</v>
      </c>
      <c r="T55">
        <f t="shared" si="1"/>
        <v>1</v>
      </c>
    </row>
    <row r="56" spans="1:20">
      <c r="A56" s="1" t="s">
        <v>66</v>
      </c>
      <c r="B56">
        <v>26</v>
      </c>
      <c r="C56">
        <v>26</v>
      </c>
      <c r="D56">
        <v>55</v>
      </c>
      <c r="E56" t="s">
        <v>454</v>
      </c>
      <c r="F56" t="s">
        <v>455</v>
      </c>
      <c r="G56">
        <v>1</v>
      </c>
      <c r="H56">
        <v>16</v>
      </c>
      <c r="I56" t="s">
        <v>421</v>
      </c>
      <c r="J56" t="s">
        <v>1298</v>
      </c>
      <c r="K56">
        <v>1</v>
      </c>
      <c r="L56">
        <v>0</v>
      </c>
      <c r="M56">
        <v>15</v>
      </c>
      <c r="N56" t="s">
        <v>457</v>
      </c>
      <c r="O56" t="s">
        <v>232</v>
      </c>
      <c r="P56" t="s">
        <v>1299</v>
      </c>
      <c r="Q56" s="2">
        <f t="shared" si="2"/>
        <v>1</v>
      </c>
      <c r="R56" s="2">
        <f t="shared" si="3"/>
        <v>6.25E-2</v>
      </c>
      <c r="S56" s="2">
        <f t="shared" si="4"/>
        <v>0.11764705882352941</v>
      </c>
      <c r="T56">
        <f t="shared" si="1"/>
        <v>1</v>
      </c>
    </row>
    <row r="57" spans="1:20">
      <c r="A57" s="1" t="s">
        <v>67</v>
      </c>
      <c r="B57">
        <v>20</v>
      </c>
      <c r="C57">
        <v>20</v>
      </c>
      <c r="D57">
        <v>46</v>
      </c>
      <c r="E57" t="s">
        <v>459</v>
      </c>
      <c r="F57" t="s">
        <v>460</v>
      </c>
      <c r="G57">
        <v>2</v>
      </c>
      <c r="H57">
        <v>22</v>
      </c>
      <c r="I57" t="s">
        <v>461</v>
      </c>
      <c r="J57" t="s">
        <v>1300</v>
      </c>
      <c r="K57">
        <v>2</v>
      </c>
      <c r="L57">
        <v>0</v>
      </c>
      <c r="M57">
        <v>20</v>
      </c>
      <c r="N57" t="s">
        <v>461</v>
      </c>
      <c r="O57" t="s">
        <v>232</v>
      </c>
      <c r="P57" t="s">
        <v>1301</v>
      </c>
      <c r="Q57" s="2">
        <f t="shared" si="2"/>
        <v>1</v>
      </c>
      <c r="R57" s="2">
        <f t="shared" si="3"/>
        <v>9.0909090909090912E-2</v>
      </c>
      <c r="S57" s="2">
        <f t="shared" si="4"/>
        <v>0.16666666666666669</v>
      </c>
      <c r="T57">
        <f t="shared" si="1"/>
        <v>1</v>
      </c>
    </row>
    <row r="58" spans="1:20">
      <c r="A58" s="1" t="s">
        <v>68</v>
      </c>
      <c r="B58">
        <v>27</v>
      </c>
      <c r="C58">
        <v>27</v>
      </c>
      <c r="D58">
        <v>48</v>
      </c>
      <c r="E58" t="s">
        <v>463</v>
      </c>
      <c r="F58" t="s">
        <v>464</v>
      </c>
      <c r="G58">
        <v>3</v>
      </c>
      <c r="H58">
        <v>12</v>
      </c>
      <c r="I58" t="s">
        <v>465</v>
      </c>
      <c r="J58" t="s">
        <v>1302</v>
      </c>
      <c r="K58">
        <v>3</v>
      </c>
      <c r="L58">
        <v>0</v>
      </c>
      <c r="M58">
        <v>9</v>
      </c>
      <c r="N58" t="s">
        <v>1303</v>
      </c>
      <c r="O58" t="s">
        <v>232</v>
      </c>
      <c r="P58" t="s">
        <v>1304</v>
      </c>
      <c r="Q58" s="2">
        <f t="shared" si="2"/>
        <v>1</v>
      </c>
      <c r="R58" s="2">
        <f t="shared" si="3"/>
        <v>0.25</v>
      </c>
      <c r="S58" s="2">
        <f t="shared" si="4"/>
        <v>0.4</v>
      </c>
      <c r="T58">
        <f t="shared" si="1"/>
        <v>1</v>
      </c>
    </row>
    <row r="59" spans="1:20">
      <c r="A59" s="1" t="s">
        <v>69</v>
      </c>
      <c r="B59">
        <v>23</v>
      </c>
      <c r="C59">
        <v>23</v>
      </c>
      <c r="D59">
        <v>40</v>
      </c>
      <c r="E59" t="s">
        <v>467</v>
      </c>
      <c r="F59" t="s">
        <v>468</v>
      </c>
      <c r="G59">
        <v>1</v>
      </c>
      <c r="H59">
        <v>9</v>
      </c>
      <c r="I59" t="s">
        <v>469</v>
      </c>
      <c r="J59" t="s">
        <v>1305</v>
      </c>
      <c r="K59">
        <v>1</v>
      </c>
      <c r="L59">
        <v>0</v>
      </c>
      <c r="M59">
        <v>8</v>
      </c>
      <c r="N59" t="s">
        <v>469</v>
      </c>
      <c r="O59" t="s">
        <v>232</v>
      </c>
      <c r="P59" t="s">
        <v>1306</v>
      </c>
      <c r="Q59" s="2">
        <f t="shared" si="2"/>
        <v>1</v>
      </c>
      <c r="R59" s="2">
        <f t="shared" si="3"/>
        <v>0.1111111111111111</v>
      </c>
      <c r="S59" s="2">
        <f t="shared" si="4"/>
        <v>0.19999999999999998</v>
      </c>
      <c r="T59">
        <f t="shared" si="1"/>
        <v>1</v>
      </c>
    </row>
    <row r="60" spans="1:20">
      <c r="A60" s="1" t="s">
        <v>70</v>
      </c>
      <c r="B60">
        <v>27</v>
      </c>
      <c r="C60">
        <v>27</v>
      </c>
      <c r="D60">
        <v>126</v>
      </c>
      <c r="E60" t="s">
        <v>471</v>
      </c>
      <c r="F60" t="s">
        <v>472</v>
      </c>
      <c r="G60">
        <v>6</v>
      </c>
      <c r="H60">
        <v>87</v>
      </c>
      <c r="I60" t="s">
        <v>473</v>
      </c>
      <c r="J60" t="s">
        <v>1307</v>
      </c>
      <c r="K60">
        <v>6</v>
      </c>
      <c r="L60">
        <v>0</v>
      </c>
      <c r="M60">
        <v>81</v>
      </c>
      <c r="N60" t="s">
        <v>1308</v>
      </c>
      <c r="O60" t="s">
        <v>232</v>
      </c>
      <c r="P60" t="s">
        <v>1309</v>
      </c>
      <c r="Q60" s="2">
        <f t="shared" si="2"/>
        <v>1</v>
      </c>
      <c r="R60" s="2">
        <f t="shared" si="3"/>
        <v>6.8965517241379309E-2</v>
      </c>
      <c r="S60" s="2">
        <f t="shared" si="4"/>
        <v>0.12903225806451613</v>
      </c>
      <c r="T60">
        <f t="shared" si="1"/>
        <v>1</v>
      </c>
    </row>
    <row r="61" spans="1:20">
      <c r="A61" s="1" t="s">
        <v>71</v>
      </c>
      <c r="B61">
        <v>19</v>
      </c>
      <c r="C61">
        <v>19</v>
      </c>
      <c r="D61">
        <v>94</v>
      </c>
      <c r="E61" t="s">
        <v>475</v>
      </c>
      <c r="F61" t="s">
        <v>476</v>
      </c>
      <c r="G61">
        <v>1</v>
      </c>
      <c r="H61">
        <v>67</v>
      </c>
      <c r="I61" t="s">
        <v>477</v>
      </c>
      <c r="J61" t="s">
        <v>1310</v>
      </c>
      <c r="K61">
        <v>1</v>
      </c>
      <c r="L61">
        <v>0</v>
      </c>
      <c r="M61">
        <v>66</v>
      </c>
      <c r="N61" t="s">
        <v>1311</v>
      </c>
      <c r="O61" t="s">
        <v>232</v>
      </c>
      <c r="P61" t="s">
        <v>1312</v>
      </c>
      <c r="Q61" s="2">
        <f t="shared" si="2"/>
        <v>1</v>
      </c>
      <c r="R61" s="2">
        <f t="shared" si="3"/>
        <v>1.4925373134328358E-2</v>
      </c>
      <c r="S61" s="2">
        <f t="shared" si="4"/>
        <v>2.9411764705882353E-2</v>
      </c>
      <c r="T61">
        <f t="shared" si="1"/>
        <v>1</v>
      </c>
    </row>
    <row r="62" spans="1:20">
      <c r="A62" s="1" t="s">
        <v>72</v>
      </c>
      <c r="B62">
        <v>11</v>
      </c>
      <c r="C62">
        <v>11</v>
      </c>
      <c r="D62">
        <v>19</v>
      </c>
      <c r="E62" t="s">
        <v>479</v>
      </c>
      <c r="F62" t="s">
        <v>480</v>
      </c>
      <c r="G62">
        <v>1</v>
      </c>
      <c r="H62">
        <v>6</v>
      </c>
      <c r="I62" t="s">
        <v>421</v>
      </c>
      <c r="J62" t="s">
        <v>1313</v>
      </c>
      <c r="K62">
        <v>1</v>
      </c>
      <c r="L62">
        <v>0</v>
      </c>
      <c r="M62">
        <v>5</v>
      </c>
      <c r="N62" t="s">
        <v>1314</v>
      </c>
      <c r="O62" t="s">
        <v>232</v>
      </c>
      <c r="P62" t="s">
        <v>1315</v>
      </c>
      <c r="Q62" s="2">
        <f t="shared" si="2"/>
        <v>1</v>
      </c>
      <c r="R62" s="2">
        <f t="shared" si="3"/>
        <v>0.16666666666666666</v>
      </c>
      <c r="S62" s="2">
        <f t="shared" si="4"/>
        <v>0.2857142857142857</v>
      </c>
      <c r="T62">
        <f t="shared" si="1"/>
        <v>1</v>
      </c>
    </row>
    <row r="63" spans="1:20">
      <c r="A63" s="1" t="s">
        <v>73</v>
      </c>
      <c r="B63">
        <v>12</v>
      </c>
      <c r="C63">
        <v>12</v>
      </c>
      <c r="D63">
        <v>72</v>
      </c>
      <c r="E63" t="s">
        <v>482</v>
      </c>
      <c r="F63" t="s">
        <v>483</v>
      </c>
      <c r="G63">
        <v>1</v>
      </c>
      <c r="H63">
        <v>22</v>
      </c>
      <c r="I63" t="s">
        <v>400</v>
      </c>
      <c r="J63" t="s">
        <v>1316</v>
      </c>
      <c r="K63">
        <v>1</v>
      </c>
      <c r="L63">
        <v>0</v>
      </c>
      <c r="M63">
        <v>21</v>
      </c>
      <c r="N63" t="s">
        <v>400</v>
      </c>
      <c r="O63" t="s">
        <v>232</v>
      </c>
      <c r="P63" t="s">
        <v>1317</v>
      </c>
      <c r="Q63" s="2">
        <f t="shared" si="2"/>
        <v>1</v>
      </c>
      <c r="R63" s="2">
        <f t="shared" si="3"/>
        <v>4.5454545454545456E-2</v>
      </c>
      <c r="S63" s="2">
        <f t="shared" si="4"/>
        <v>8.6956521739130446E-2</v>
      </c>
      <c r="T63">
        <f t="shared" si="1"/>
        <v>1</v>
      </c>
    </row>
    <row r="64" spans="1:20">
      <c r="A64" s="1" t="s">
        <v>74</v>
      </c>
      <c r="B64">
        <v>42</v>
      </c>
      <c r="C64">
        <v>42</v>
      </c>
      <c r="D64">
        <v>50</v>
      </c>
      <c r="E64" t="s">
        <v>485</v>
      </c>
      <c r="F64" t="s">
        <v>486</v>
      </c>
      <c r="G64">
        <v>2</v>
      </c>
      <c r="H64">
        <v>23</v>
      </c>
      <c r="I64" t="s">
        <v>487</v>
      </c>
      <c r="J64" t="s">
        <v>1318</v>
      </c>
      <c r="K64">
        <v>2</v>
      </c>
      <c r="L64">
        <v>0</v>
      </c>
      <c r="M64">
        <v>21</v>
      </c>
      <c r="N64" t="s">
        <v>1319</v>
      </c>
      <c r="O64" t="s">
        <v>232</v>
      </c>
      <c r="P64" t="s">
        <v>1320</v>
      </c>
      <c r="Q64" s="2">
        <f t="shared" si="2"/>
        <v>1</v>
      </c>
      <c r="R64" s="2">
        <f t="shared" si="3"/>
        <v>8.6956521739130432E-2</v>
      </c>
      <c r="S64" s="2">
        <f t="shared" si="4"/>
        <v>0.16</v>
      </c>
      <c r="T64">
        <f t="shared" si="1"/>
        <v>1</v>
      </c>
    </row>
    <row r="65" spans="1:20">
      <c r="A65" s="1" t="s">
        <v>75</v>
      </c>
      <c r="B65">
        <v>29</v>
      </c>
      <c r="C65">
        <v>29</v>
      </c>
      <c r="D65">
        <v>106</v>
      </c>
      <c r="E65" t="s">
        <v>489</v>
      </c>
      <c r="F65" t="s">
        <v>490</v>
      </c>
      <c r="G65">
        <v>1</v>
      </c>
      <c r="H65">
        <v>62</v>
      </c>
      <c r="I65" t="s">
        <v>491</v>
      </c>
      <c r="J65" t="s">
        <v>1321</v>
      </c>
      <c r="K65">
        <v>1</v>
      </c>
      <c r="L65">
        <v>0</v>
      </c>
      <c r="M65">
        <v>61</v>
      </c>
      <c r="N65" t="s">
        <v>1322</v>
      </c>
      <c r="O65" t="s">
        <v>232</v>
      </c>
      <c r="P65" t="s">
        <v>1323</v>
      </c>
      <c r="Q65" s="2">
        <f t="shared" si="2"/>
        <v>1</v>
      </c>
      <c r="R65" s="2">
        <f t="shared" si="3"/>
        <v>1.6129032258064516E-2</v>
      </c>
      <c r="S65" s="2">
        <f t="shared" si="4"/>
        <v>3.1746031746031744E-2</v>
      </c>
      <c r="T65">
        <f t="shared" si="1"/>
        <v>1</v>
      </c>
    </row>
    <row r="66" spans="1:20">
      <c r="A66" s="1" t="s">
        <v>76</v>
      </c>
      <c r="B66">
        <v>15</v>
      </c>
      <c r="C66">
        <v>15</v>
      </c>
      <c r="D66">
        <v>35</v>
      </c>
      <c r="E66" t="s">
        <v>493</v>
      </c>
      <c r="F66" t="s">
        <v>1078</v>
      </c>
      <c r="G66">
        <v>2</v>
      </c>
      <c r="H66">
        <v>17</v>
      </c>
      <c r="I66" t="s">
        <v>495</v>
      </c>
      <c r="J66" t="s">
        <v>1324</v>
      </c>
      <c r="K66">
        <v>2</v>
      </c>
      <c r="L66">
        <v>0</v>
      </c>
      <c r="M66">
        <v>15</v>
      </c>
      <c r="N66" t="s">
        <v>1325</v>
      </c>
      <c r="O66" t="s">
        <v>232</v>
      </c>
      <c r="P66" t="s">
        <v>1326</v>
      </c>
      <c r="Q66" s="2">
        <f t="shared" si="2"/>
        <v>1</v>
      </c>
      <c r="R66" s="2">
        <f t="shared" si="3"/>
        <v>0.11764705882352941</v>
      </c>
      <c r="S66" s="2">
        <f t="shared" si="4"/>
        <v>0.21052631578947367</v>
      </c>
      <c r="T66">
        <f t="shared" si="1"/>
        <v>1</v>
      </c>
    </row>
    <row r="67" spans="1:20">
      <c r="A67" s="1" t="s">
        <v>77</v>
      </c>
      <c r="B67">
        <v>12</v>
      </c>
      <c r="C67">
        <v>12</v>
      </c>
      <c r="D67">
        <v>88</v>
      </c>
      <c r="E67" t="s">
        <v>499</v>
      </c>
      <c r="F67" t="s">
        <v>500</v>
      </c>
      <c r="G67">
        <v>7</v>
      </c>
      <c r="H67">
        <v>33</v>
      </c>
      <c r="I67" t="s">
        <v>501</v>
      </c>
      <c r="J67" t="s">
        <v>1327</v>
      </c>
      <c r="K67">
        <v>7</v>
      </c>
      <c r="L67">
        <v>0</v>
      </c>
      <c r="M67">
        <v>26</v>
      </c>
      <c r="N67" t="s">
        <v>1328</v>
      </c>
      <c r="O67" t="s">
        <v>232</v>
      </c>
      <c r="P67" t="s">
        <v>1329</v>
      </c>
      <c r="Q67" s="2">
        <f t="shared" si="2"/>
        <v>1</v>
      </c>
      <c r="R67" s="2">
        <f t="shared" si="3"/>
        <v>0.21212121212121213</v>
      </c>
      <c r="S67" s="2">
        <f t="shared" si="4"/>
        <v>0.35</v>
      </c>
      <c r="T67">
        <f t="shared" si="1"/>
        <v>1</v>
      </c>
    </row>
    <row r="68" spans="1:20">
      <c r="A68" s="1" t="s">
        <v>78</v>
      </c>
      <c r="B68">
        <v>21</v>
      </c>
      <c r="C68">
        <v>21</v>
      </c>
      <c r="D68">
        <v>48</v>
      </c>
      <c r="E68" t="s">
        <v>503</v>
      </c>
      <c r="F68" t="s">
        <v>504</v>
      </c>
      <c r="G68">
        <v>2</v>
      </c>
      <c r="H68">
        <v>22</v>
      </c>
      <c r="I68" t="s">
        <v>505</v>
      </c>
      <c r="J68" t="s">
        <v>1330</v>
      </c>
      <c r="K68">
        <v>2</v>
      </c>
      <c r="L68">
        <v>0</v>
      </c>
      <c r="M68">
        <v>20</v>
      </c>
      <c r="N68" t="s">
        <v>1331</v>
      </c>
      <c r="O68" t="s">
        <v>232</v>
      </c>
      <c r="P68" t="s">
        <v>1332</v>
      </c>
      <c r="Q68" s="2">
        <f t="shared" si="2"/>
        <v>1</v>
      </c>
      <c r="R68" s="2">
        <f t="shared" si="3"/>
        <v>9.0909090909090912E-2</v>
      </c>
      <c r="S68" s="2">
        <f t="shared" si="4"/>
        <v>0.16666666666666669</v>
      </c>
      <c r="T68">
        <f t="shared" ref="T68:T131" si="5">IF(OR(AND(G68&gt;0,H68&gt;0),G68+H68=0),1,0)</f>
        <v>1</v>
      </c>
    </row>
    <row r="69" spans="1:20">
      <c r="A69" s="1" t="s">
        <v>79</v>
      </c>
      <c r="B69">
        <v>10</v>
      </c>
      <c r="C69">
        <v>10</v>
      </c>
      <c r="D69">
        <v>38</v>
      </c>
      <c r="E69" t="s">
        <v>507</v>
      </c>
      <c r="F69" t="s">
        <v>508</v>
      </c>
      <c r="G69">
        <v>2</v>
      </c>
      <c r="H69">
        <v>16</v>
      </c>
      <c r="I69" t="s">
        <v>509</v>
      </c>
      <c r="J69" t="s">
        <v>1333</v>
      </c>
      <c r="K69">
        <v>2</v>
      </c>
      <c r="L69">
        <v>0</v>
      </c>
      <c r="M69">
        <v>14</v>
      </c>
      <c r="N69" t="s">
        <v>1334</v>
      </c>
      <c r="O69" t="s">
        <v>232</v>
      </c>
      <c r="P69" t="s">
        <v>1335</v>
      </c>
      <c r="Q69" s="2">
        <f t="shared" ref="Q69:Q132" si="6">IF(G69,K69/G69,0)</f>
        <v>1</v>
      </c>
      <c r="R69" s="2">
        <f t="shared" ref="R69:R132" si="7">IF(H69,K69/H69,0)</f>
        <v>0.125</v>
      </c>
      <c r="S69" s="2">
        <f t="shared" ref="S69:S132" si="8">IF((Q69+R69),2*(Q69*R69)/(Q69+R69),0)</f>
        <v>0.22222222222222221</v>
      </c>
      <c r="T69">
        <f t="shared" si="5"/>
        <v>1</v>
      </c>
    </row>
    <row r="70" spans="1:20">
      <c r="A70" s="1" t="s">
        <v>80</v>
      </c>
      <c r="B70">
        <v>11</v>
      </c>
      <c r="C70">
        <v>11</v>
      </c>
      <c r="D70">
        <v>100</v>
      </c>
      <c r="E70" t="s">
        <v>511</v>
      </c>
      <c r="F70" t="s">
        <v>512</v>
      </c>
      <c r="G70">
        <v>2</v>
      </c>
      <c r="H70">
        <v>69</v>
      </c>
      <c r="I70" t="s">
        <v>239</v>
      </c>
      <c r="J70" t="s">
        <v>1336</v>
      </c>
      <c r="K70">
        <v>2</v>
      </c>
      <c r="L70">
        <v>0</v>
      </c>
      <c r="M70">
        <v>67</v>
      </c>
      <c r="N70" t="s">
        <v>1337</v>
      </c>
      <c r="O70" t="s">
        <v>232</v>
      </c>
      <c r="P70" t="s">
        <v>1338</v>
      </c>
      <c r="Q70" s="2">
        <f t="shared" si="6"/>
        <v>1</v>
      </c>
      <c r="R70" s="2">
        <f t="shared" si="7"/>
        <v>2.8985507246376812E-2</v>
      </c>
      <c r="S70" s="2">
        <f t="shared" si="8"/>
        <v>5.6338028169014093E-2</v>
      </c>
      <c r="T70">
        <f t="shared" si="5"/>
        <v>1</v>
      </c>
    </row>
    <row r="71" spans="1:20">
      <c r="A71" s="1" t="s">
        <v>81</v>
      </c>
      <c r="B71">
        <v>19</v>
      </c>
      <c r="C71">
        <v>19</v>
      </c>
      <c r="D71">
        <v>63</v>
      </c>
      <c r="E71" t="s">
        <v>516</v>
      </c>
      <c r="F71" t="s">
        <v>517</v>
      </c>
      <c r="G71">
        <v>3</v>
      </c>
      <c r="H71">
        <v>19</v>
      </c>
      <c r="I71" t="s">
        <v>518</v>
      </c>
      <c r="J71" t="s">
        <v>1339</v>
      </c>
      <c r="K71">
        <v>3</v>
      </c>
      <c r="L71">
        <v>0</v>
      </c>
      <c r="M71">
        <v>16</v>
      </c>
      <c r="N71" t="s">
        <v>518</v>
      </c>
      <c r="O71" t="s">
        <v>232</v>
      </c>
      <c r="P71" t="s">
        <v>1340</v>
      </c>
      <c r="Q71" s="2">
        <f t="shared" si="6"/>
        <v>1</v>
      </c>
      <c r="R71" s="2">
        <f t="shared" si="7"/>
        <v>0.15789473684210525</v>
      </c>
      <c r="S71" s="2">
        <f t="shared" si="8"/>
        <v>0.27272727272727271</v>
      </c>
      <c r="T71">
        <f t="shared" si="5"/>
        <v>1</v>
      </c>
    </row>
    <row r="72" spans="1:20">
      <c r="A72" s="1" t="s">
        <v>82</v>
      </c>
      <c r="B72">
        <v>53</v>
      </c>
      <c r="C72">
        <v>53</v>
      </c>
      <c r="D72">
        <v>119</v>
      </c>
      <c r="E72" t="s">
        <v>520</v>
      </c>
      <c r="F72" t="s">
        <v>521</v>
      </c>
      <c r="G72">
        <v>2</v>
      </c>
      <c r="H72">
        <v>25</v>
      </c>
      <c r="I72" t="s">
        <v>522</v>
      </c>
      <c r="J72" t="s">
        <v>1341</v>
      </c>
      <c r="K72">
        <v>2</v>
      </c>
      <c r="L72">
        <v>0</v>
      </c>
      <c r="M72">
        <v>23</v>
      </c>
      <c r="N72" t="s">
        <v>1342</v>
      </c>
      <c r="O72" t="s">
        <v>232</v>
      </c>
      <c r="P72" t="s">
        <v>1343</v>
      </c>
      <c r="Q72" s="2">
        <f t="shared" si="6"/>
        <v>1</v>
      </c>
      <c r="R72" s="2">
        <f t="shared" si="7"/>
        <v>0.08</v>
      </c>
      <c r="S72" s="2">
        <f t="shared" si="8"/>
        <v>0.14814814814814814</v>
      </c>
      <c r="T72">
        <f t="shared" si="5"/>
        <v>1</v>
      </c>
    </row>
    <row r="73" spans="1:20">
      <c r="A73" s="1" t="s">
        <v>83</v>
      </c>
      <c r="B73">
        <v>26</v>
      </c>
      <c r="C73">
        <v>26</v>
      </c>
      <c r="D73">
        <v>92</v>
      </c>
      <c r="E73" t="s">
        <v>524</v>
      </c>
      <c r="F73" t="s">
        <v>525</v>
      </c>
      <c r="G73">
        <v>6</v>
      </c>
      <c r="H73">
        <v>19</v>
      </c>
      <c r="I73" t="s">
        <v>526</v>
      </c>
      <c r="J73" t="s">
        <v>1344</v>
      </c>
      <c r="K73">
        <v>6</v>
      </c>
      <c r="L73">
        <v>0</v>
      </c>
      <c r="M73">
        <v>13</v>
      </c>
      <c r="N73" t="s">
        <v>1345</v>
      </c>
      <c r="O73" t="s">
        <v>232</v>
      </c>
      <c r="P73" t="s">
        <v>1346</v>
      </c>
      <c r="Q73" s="2">
        <f t="shared" si="6"/>
        <v>1</v>
      </c>
      <c r="R73" s="2">
        <f t="shared" si="7"/>
        <v>0.31578947368421051</v>
      </c>
      <c r="S73" s="2">
        <f t="shared" si="8"/>
        <v>0.47999999999999993</v>
      </c>
      <c r="T73">
        <f t="shared" si="5"/>
        <v>1</v>
      </c>
    </row>
    <row r="74" spans="1:20">
      <c r="A74" s="1" t="s">
        <v>84</v>
      </c>
      <c r="B74">
        <v>24</v>
      </c>
      <c r="C74">
        <v>24</v>
      </c>
      <c r="D74">
        <v>98</v>
      </c>
      <c r="E74" t="s">
        <v>529</v>
      </c>
      <c r="F74" t="s">
        <v>530</v>
      </c>
      <c r="G74">
        <v>3</v>
      </c>
      <c r="H74">
        <v>19</v>
      </c>
      <c r="I74" t="s">
        <v>531</v>
      </c>
      <c r="J74" t="s">
        <v>1347</v>
      </c>
      <c r="K74">
        <v>3</v>
      </c>
      <c r="L74">
        <v>0</v>
      </c>
      <c r="M74">
        <v>16</v>
      </c>
      <c r="N74" t="s">
        <v>1348</v>
      </c>
      <c r="O74" t="s">
        <v>232</v>
      </c>
      <c r="P74" t="s">
        <v>1349</v>
      </c>
      <c r="Q74" s="2">
        <f t="shared" si="6"/>
        <v>1</v>
      </c>
      <c r="R74" s="2">
        <f t="shared" si="7"/>
        <v>0.15789473684210525</v>
      </c>
      <c r="S74" s="2">
        <f t="shared" si="8"/>
        <v>0.27272727272727271</v>
      </c>
      <c r="T74">
        <f t="shared" si="5"/>
        <v>1</v>
      </c>
    </row>
    <row r="75" spans="1:20">
      <c r="A75" s="1" t="s">
        <v>85</v>
      </c>
      <c r="B75">
        <v>21</v>
      </c>
      <c r="C75">
        <v>21</v>
      </c>
      <c r="D75">
        <v>58</v>
      </c>
      <c r="E75" t="s">
        <v>535</v>
      </c>
      <c r="F75" t="s">
        <v>536</v>
      </c>
      <c r="G75">
        <v>2</v>
      </c>
      <c r="H75">
        <v>10</v>
      </c>
      <c r="I75" t="s">
        <v>537</v>
      </c>
      <c r="J75" t="s">
        <v>1350</v>
      </c>
      <c r="K75">
        <v>2</v>
      </c>
      <c r="L75">
        <v>0</v>
      </c>
      <c r="M75">
        <v>8</v>
      </c>
      <c r="N75" t="s">
        <v>1351</v>
      </c>
      <c r="O75" t="s">
        <v>232</v>
      </c>
      <c r="P75" t="s">
        <v>1352</v>
      </c>
      <c r="Q75" s="2">
        <f t="shared" si="6"/>
        <v>1</v>
      </c>
      <c r="R75" s="2">
        <f t="shared" si="7"/>
        <v>0.2</v>
      </c>
      <c r="S75" s="2">
        <f t="shared" si="8"/>
        <v>0.33333333333333337</v>
      </c>
      <c r="T75">
        <f t="shared" si="5"/>
        <v>1</v>
      </c>
    </row>
    <row r="76" spans="1:20">
      <c r="A76" s="1" t="s">
        <v>86</v>
      </c>
      <c r="B76">
        <v>9</v>
      </c>
      <c r="C76">
        <v>9</v>
      </c>
      <c r="D76">
        <v>50</v>
      </c>
      <c r="E76" t="s">
        <v>539</v>
      </c>
      <c r="F76" t="s">
        <v>540</v>
      </c>
      <c r="G76">
        <v>1</v>
      </c>
      <c r="H76">
        <v>23</v>
      </c>
      <c r="I76" t="s">
        <v>541</v>
      </c>
      <c r="J76" t="s">
        <v>1353</v>
      </c>
      <c r="K76">
        <v>1</v>
      </c>
      <c r="L76">
        <v>0</v>
      </c>
      <c r="M76">
        <v>22</v>
      </c>
      <c r="N76" t="s">
        <v>542</v>
      </c>
      <c r="O76" t="s">
        <v>232</v>
      </c>
      <c r="P76" t="s">
        <v>1354</v>
      </c>
      <c r="Q76" s="2">
        <f t="shared" si="6"/>
        <v>1</v>
      </c>
      <c r="R76" s="2">
        <f t="shared" si="7"/>
        <v>4.3478260869565216E-2</v>
      </c>
      <c r="S76" s="2">
        <f t="shared" si="8"/>
        <v>8.3333333333333329E-2</v>
      </c>
      <c r="T76">
        <f t="shared" si="5"/>
        <v>1</v>
      </c>
    </row>
    <row r="77" spans="1:20">
      <c r="A77" s="1" t="s">
        <v>87</v>
      </c>
      <c r="B77">
        <v>9</v>
      </c>
      <c r="C77">
        <v>9</v>
      </c>
      <c r="D77">
        <v>17</v>
      </c>
      <c r="E77" t="s">
        <v>543</v>
      </c>
      <c r="F77" t="s">
        <v>544</v>
      </c>
      <c r="G77">
        <v>1</v>
      </c>
      <c r="H77">
        <v>5</v>
      </c>
      <c r="I77" t="s">
        <v>545</v>
      </c>
      <c r="J77" t="s">
        <v>1355</v>
      </c>
      <c r="K77">
        <v>1</v>
      </c>
      <c r="L77">
        <v>0</v>
      </c>
      <c r="M77">
        <v>4</v>
      </c>
      <c r="N77" t="s">
        <v>545</v>
      </c>
      <c r="O77" t="s">
        <v>232</v>
      </c>
      <c r="P77" t="s">
        <v>1356</v>
      </c>
      <c r="Q77" s="2">
        <f t="shared" si="6"/>
        <v>1</v>
      </c>
      <c r="R77" s="2">
        <f t="shared" si="7"/>
        <v>0.2</v>
      </c>
      <c r="S77" s="2">
        <f t="shared" si="8"/>
        <v>0.33333333333333337</v>
      </c>
      <c r="T77">
        <f t="shared" si="5"/>
        <v>1</v>
      </c>
    </row>
    <row r="78" spans="1:20">
      <c r="A78" s="1" t="s">
        <v>88</v>
      </c>
      <c r="B78">
        <v>9</v>
      </c>
      <c r="C78">
        <v>9</v>
      </c>
      <c r="D78">
        <v>18</v>
      </c>
      <c r="E78" t="s">
        <v>547</v>
      </c>
      <c r="F78" t="s">
        <v>548</v>
      </c>
      <c r="G78">
        <v>1</v>
      </c>
      <c r="H78">
        <v>8</v>
      </c>
      <c r="I78" t="s">
        <v>545</v>
      </c>
      <c r="J78" t="s">
        <v>1357</v>
      </c>
      <c r="K78">
        <v>1</v>
      </c>
      <c r="L78">
        <v>0</v>
      </c>
      <c r="M78">
        <v>7</v>
      </c>
      <c r="N78" t="s">
        <v>1358</v>
      </c>
      <c r="O78" t="s">
        <v>232</v>
      </c>
      <c r="P78" t="s">
        <v>1359</v>
      </c>
      <c r="Q78" s="2">
        <f t="shared" si="6"/>
        <v>1</v>
      </c>
      <c r="R78" s="2">
        <f t="shared" si="7"/>
        <v>0.125</v>
      </c>
      <c r="S78" s="2">
        <f t="shared" si="8"/>
        <v>0.22222222222222221</v>
      </c>
      <c r="T78">
        <f t="shared" si="5"/>
        <v>1</v>
      </c>
    </row>
    <row r="79" spans="1:20">
      <c r="A79" s="1" t="s">
        <v>89</v>
      </c>
      <c r="B79">
        <v>12</v>
      </c>
      <c r="C79">
        <v>12</v>
      </c>
      <c r="D79">
        <v>68</v>
      </c>
      <c r="E79" t="s">
        <v>550</v>
      </c>
      <c r="F79" t="s">
        <v>551</v>
      </c>
      <c r="G79">
        <v>2</v>
      </c>
      <c r="H79">
        <v>16</v>
      </c>
      <c r="I79" t="s">
        <v>552</v>
      </c>
      <c r="J79" t="s">
        <v>1360</v>
      </c>
      <c r="K79">
        <v>2</v>
      </c>
      <c r="L79">
        <v>0</v>
      </c>
      <c r="M79">
        <v>14</v>
      </c>
      <c r="N79" t="s">
        <v>1361</v>
      </c>
      <c r="O79" t="s">
        <v>232</v>
      </c>
      <c r="P79" t="s">
        <v>1362</v>
      </c>
      <c r="Q79" s="2">
        <f t="shared" si="6"/>
        <v>1</v>
      </c>
      <c r="R79" s="2">
        <f t="shared" si="7"/>
        <v>0.125</v>
      </c>
      <c r="S79" s="2">
        <f t="shared" si="8"/>
        <v>0.22222222222222221</v>
      </c>
      <c r="T79">
        <f t="shared" si="5"/>
        <v>1</v>
      </c>
    </row>
    <row r="80" spans="1:20">
      <c r="A80" s="1" t="s">
        <v>90</v>
      </c>
      <c r="B80">
        <v>16</v>
      </c>
      <c r="C80">
        <v>16</v>
      </c>
      <c r="D80">
        <v>84</v>
      </c>
      <c r="E80" t="s">
        <v>554</v>
      </c>
      <c r="F80" t="s">
        <v>1099</v>
      </c>
      <c r="G80">
        <v>2</v>
      </c>
      <c r="H80">
        <v>16</v>
      </c>
      <c r="I80" t="s">
        <v>552</v>
      </c>
      <c r="J80" t="s">
        <v>1363</v>
      </c>
      <c r="K80">
        <v>2</v>
      </c>
      <c r="L80">
        <v>0</v>
      </c>
      <c r="M80">
        <v>14</v>
      </c>
      <c r="N80" t="s">
        <v>1364</v>
      </c>
      <c r="O80" t="s">
        <v>232</v>
      </c>
      <c r="P80" t="s">
        <v>1365</v>
      </c>
      <c r="Q80" s="2">
        <f t="shared" si="6"/>
        <v>1</v>
      </c>
      <c r="R80" s="2">
        <f t="shared" si="7"/>
        <v>0.125</v>
      </c>
      <c r="S80" s="2">
        <f t="shared" si="8"/>
        <v>0.22222222222222221</v>
      </c>
      <c r="T80">
        <f t="shared" si="5"/>
        <v>1</v>
      </c>
    </row>
    <row r="81" spans="1:20">
      <c r="A81" s="1" t="s">
        <v>91</v>
      </c>
      <c r="B81">
        <v>31</v>
      </c>
      <c r="C81">
        <v>31</v>
      </c>
      <c r="D81">
        <v>76</v>
      </c>
      <c r="E81" t="s">
        <v>557</v>
      </c>
      <c r="F81" t="s">
        <v>558</v>
      </c>
      <c r="G81">
        <v>3</v>
      </c>
      <c r="H81">
        <v>25</v>
      </c>
      <c r="I81" t="s">
        <v>559</v>
      </c>
      <c r="J81" t="s">
        <v>1366</v>
      </c>
      <c r="K81">
        <v>3</v>
      </c>
      <c r="L81">
        <v>0</v>
      </c>
      <c r="M81">
        <v>22</v>
      </c>
      <c r="N81" t="s">
        <v>1367</v>
      </c>
      <c r="O81" t="s">
        <v>232</v>
      </c>
      <c r="P81" t="s">
        <v>1368</v>
      </c>
      <c r="Q81" s="2">
        <f t="shared" si="6"/>
        <v>1</v>
      </c>
      <c r="R81" s="2">
        <f t="shared" si="7"/>
        <v>0.12</v>
      </c>
      <c r="S81" s="2">
        <f t="shared" si="8"/>
        <v>0.21428571428571425</v>
      </c>
      <c r="T81">
        <f t="shared" si="5"/>
        <v>1</v>
      </c>
    </row>
    <row r="82" spans="1:20">
      <c r="A82" s="1" t="s">
        <v>92</v>
      </c>
      <c r="B82">
        <v>22</v>
      </c>
      <c r="C82">
        <v>22</v>
      </c>
      <c r="D82">
        <v>72</v>
      </c>
      <c r="E82" t="s">
        <v>562</v>
      </c>
      <c r="F82" t="s">
        <v>1102</v>
      </c>
      <c r="G82">
        <v>4</v>
      </c>
      <c r="H82">
        <v>28</v>
      </c>
      <c r="I82" t="s">
        <v>564</v>
      </c>
      <c r="J82" t="s">
        <v>1369</v>
      </c>
      <c r="K82">
        <v>4</v>
      </c>
      <c r="L82">
        <v>0</v>
      </c>
      <c r="M82">
        <v>24</v>
      </c>
      <c r="N82" t="s">
        <v>564</v>
      </c>
      <c r="O82" t="s">
        <v>232</v>
      </c>
      <c r="P82" t="s">
        <v>1370</v>
      </c>
      <c r="Q82" s="2">
        <f t="shared" si="6"/>
        <v>1</v>
      </c>
      <c r="R82" s="2">
        <f t="shared" si="7"/>
        <v>0.14285714285714285</v>
      </c>
      <c r="S82" s="2">
        <f t="shared" si="8"/>
        <v>0.25</v>
      </c>
      <c r="T82">
        <f t="shared" si="5"/>
        <v>1</v>
      </c>
    </row>
    <row r="83" spans="1:20">
      <c r="A83" s="1" t="s">
        <v>93</v>
      </c>
      <c r="B83">
        <v>8</v>
      </c>
      <c r="C83">
        <v>8</v>
      </c>
      <c r="D83">
        <v>62</v>
      </c>
      <c r="E83" t="s">
        <v>566</v>
      </c>
      <c r="F83" t="s">
        <v>1105</v>
      </c>
      <c r="G83">
        <v>2</v>
      </c>
      <c r="H83">
        <v>19</v>
      </c>
      <c r="I83" t="s">
        <v>568</v>
      </c>
      <c r="J83" t="s">
        <v>1371</v>
      </c>
      <c r="K83">
        <v>2</v>
      </c>
      <c r="L83">
        <v>0</v>
      </c>
      <c r="M83">
        <v>17</v>
      </c>
      <c r="N83" t="s">
        <v>568</v>
      </c>
      <c r="O83" t="s">
        <v>232</v>
      </c>
      <c r="P83" t="s">
        <v>1372</v>
      </c>
      <c r="Q83" s="2">
        <f t="shared" si="6"/>
        <v>1</v>
      </c>
      <c r="R83" s="2">
        <f t="shared" si="7"/>
        <v>0.10526315789473684</v>
      </c>
      <c r="S83" s="2">
        <f t="shared" si="8"/>
        <v>0.19047619047619049</v>
      </c>
      <c r="T83">
        <f t="shared" si="5"/>
        <v>1</v>
      </c>
    </row>
    <row r="84" spans="1:20">
      <c r="A84" s="1" t="s">
        <v>94</v>
      </c>
      <c r="B84">
        <v>22</v>
      </c>
      <c r="C84">
        <v>22</v>
      </c>
      <c r="D84">
        <v>77</v>
      </c>
      <c r="E84" t="s">
        <v>570</v>
      </c>
      <c r="F84" t="s">
        <v>571</v>
      </c>
      <c r="G84">
        <v>3</v>
      </c>
      <c r="H84">
        <v>11</v>
      </c>
      <c r="I84" t="s">
        <v>572</v>
      </c>
      <c r="J84" t="s">
        <v>1373</v>
      </c>
      <c r="K84">
        <v>3</v>
      </c>
      <c r="L84">
        <v>0</v>
      </c>
      <c r="M84">
        <v>8</v>
      </c>
      <c r="N84" t="s">
        <v>572</v>
      </c>
      <c r="O84" t="s">
        <v>232</v>
      </c>
      <c r="P84" t="s">
        <v>1374</v>
      </c>
      <c r="Q84" s="2">
        <f t="shared" si="6"/>
        <v>1</v>
      </c>
      <c r="R84" s="2">
        <f t="shared" si="7"/>
        <v>0.27272727272727271</v>
      </c>
      <c r="S84" s="2">
        <f t="shared" si="8"/>
        <v>0.42857142857142855</v>
      </c>
      <c r="T84">
        <f t="shared" si="5"/>
        <v>1</v>
      </c>
    </row>
    <row r="85" spans="1:20">
      <c r="A85" s="1" t="s">
        <v>95</v>
      </c>
      <c r="B85">
        <v>20</v>
      </c>
      <c r="C85">
        <v>20</v>
      </c>
      <c r="D85">
        <v>99</v>
      </c>
      <c r="E85" t="s">
        <v>574</v>
      </c>
      <c r="F85" t="s">
        <v>575</v>
      </c>
      <c r="G85">
        <v>2</v>
      </c>
      <c r="H85">
        <v>21</v>
      </c>
      <c r="I85" t="s">
        <v>576</v>
      </c>
      <c r="J85" t="s">
        <v>1375</v>
      </c>
      <c r="K85">
        <v>2</v>
      </c>
      <c r="L85">
        <v>0</v>
      </c>
      <c r="M85">
        <v>19</v>
      </c>
      <c r="N85" t="s">
        <v>576</v>
      </c>
      <c r="O85" t="s">
        <v>232</v>
      </c>
      <c r="P85" t="s">
        <v>1376</v>
      </c>
      <c r="Q85" s="2">
        <f t="shared" si="6"/>
        <v>1</v>
      </c>
      <c r="R85" s="2">
        <f t="shared" si="7"/>
        <v>9.5238095238095233E-2</v>
      </c>
      <c r="S85" s="2">
        <f t="shared" si="8"/>
        <v>0.17391304347826084</v>
      </c>
      <c r="T85">
        <f t="shared" si="5"/>
        <v>1</v>
      </c>
    </row>
    <row r="86" spans="1:20">
      <c r="A86" s="1" t="s">
        <v>96</v>
      </c>
      <c r="B86">
        <v>12</v>
      </c>
      <c r="C86">
        <v>12</v>
      </c>
      <c r="D86">
        <v>73</v>
      </c>
      <c r="E86" t="s">
        <v>577</v>
      </c>
      <c r="F86" t="s">
        <v>578</v>
      </c>
      <c r="G86">
        <v>2</v>
      </c>
      <c r="H86">
        <v>14</v>
      </c>
      <c r="I86" t="s">
        <v>579</v>
      </c>
      <c r="J86" t="s">
        <v>1377</v>
      </c>
      <c r="K86">
        <v>2</v>
      </c>
      <c r="L86">
        <v>0</v>
      </c>
      <c r="M86">
        <v>12</v>
      </c>
      <c r="N86" t="s">
        <v>1378</v>
      </c>
      <c r="O86" t="s">
        <v>232</v>
      </c>
      <c r="P86" t="s">
        <v>1379</v>
      </c>
      <c r="Q86" s="2">
        <f t="shared" si="6"/>
        <v>1</v>
      </c>
      <c r="R86" s="2">
        <f t="shared" si="7"/>
        <v>0.14285714285714285</v>
      </c>
      <c r="S86" s="2">
        <f t="shared" si="8"/>
        <v>0.25</v>
      </c>
      <c r="T86">
        <f t="shared" si="5"/>
        <v>1</v>
      </c>
    </row>
    <row r="87" spans="1:20">
      <c r="A87" s="1" t="s">
        <v>97</v>
      </c>
      <c r="B87">
        <v>17</v>
      </c>
      <c r="C87">
        <v>17</v>
      </c>
      <c r="D87">
        <v>90</v>
      </c>
      <c r="E87" t="s">
        <v>583</v>
      </c>
      <c r="F87" t="s">
        <v>1110</v>
      </c>
      <c r="G87">
        <v>1</v>
      </c>
      <c r="H87">
        <v>14</v>
      </c>
      <c r="I87" t="s">
        <v>313</v>
      </c>
      <c r="J87" t="s">
        <v>1380</v>
      </c>
      <c r="K87">
        <v>1</v>
      </c>
      <c r="L87">
        <v>0</v>
      </c>
      <c r="M87">
        <v>13</v>
      </c>
      <c r="N87" t="s">
        <v>313</v>
      </c>
      <c r="O87" t="s">
        <v>232</v>
      </c>
      <c r="P87" t="s">
        <v>1381</v>
      </c>
      <c r="Q87" s="2">
        <f t="shared" si="6"/>
        <v>1</v>
      </c>
      <c r="R87" s="2">
        <f t="shared" si="7"/>
        <v>7.1428571428571425E-2</v>
      </c>
      <c r="S87" s="2">
        <f t="shared" si="8"/>
        <v>0.13333333333333333</v>
      </c>
      <c r="T87">
        <f t="shared" si="5"/>
        <v>1</v>
      </c>
    </row>
    <row r="88" spans="1:20">
      <c r="A88" s="1" t="s">
        <v>98</v>
      </c>
      <c r="B88">
        <v>25</v>
      </c>
      <c r="C88">
        <v>25</v>
      </c>
      <c r="D88">
        <v>71</v>
      </c>
      <c r="E88" t="s">
        <v>586</v>
      </c>
      <c r="F88" t="s">
        <v>587</v>
      </c>
      <c r="G88">
        <v>8</v>
      </c>
      <c r="H88">
        <v>20</v>
      </c>
      <c r="I88" t="s">
        <v>588</v>
      </c>
      <c r="J88" t="s">
        <v>1382</v>
      </c>
      <c r="K88">
        <v>8</v>
      </c>
      <c r="L88">
        <v>0</v>
      </c>
      <c r="M88">
        <v>14</v>
      </c>
      <c r="N88" t="s">
        <v>1383</v>
      </c>
      <c r="O88" t="s">
        <v>232</v>
      </c>
      <c r="P88" t="s">
        <v>1384</v>
      </c>
      <c r="Q88" s="2">
        <f t="shared" si="6"/>
        <v>1</v>
      </c>
      <c r="R88" s="2">
        <f t="shared" si="7"/>
        <v>0.4</v>
      </c>
      <c r="S88" s="2">
        <f t="shared" si="8"/>
        <v>0.57142857142857151</v>
      </c>
      <c r="T88">
        <f t="shared" si="5"/>
        <v>1</v>
      </c>
    </row>
    <row r="89" spans="1:20">
      <c r="A89" s="1" t="s">
        <v>99</v>
      </c>
      <c r="B89">
        <v>21</v>
      </c>
      <c r="C89">
        <v>21</v>
      </c>
      <c r="D89">
        <v>64</v>
      </c>
      <c r="E89" t="s">
        <v>590</v>
      </c>
      <c r="F89" t="s">
        <v>591</v>
      </c>
      <c r="G89">
        <v>3</v>
      </c>
      <c r="H89">
        <v>14</v>
      </c>
      <c r="I89" t="s">
        <v>592</v>
      </c>
      <c r="J89" t="s">
        <v>1385</v>
      </c>
      <c r="K89">
        <v>3</v>
      </c>
      <c r="L89">
        <v>0</v>
      </c>
      <c r="M89">
        <v>11</v>
      </c>
      <c r="N89" t="s">
        <v>1386</v>
      </c>
      <c r="O89" t="s">
        <v>232</v>
      </c>
      <c r="P89" t="s">
        <v>1387</v>
      </c>
      <c r="Q89" s="2">
        <f t="shared" si="6"/>
        <v>1</v>
      </c>
      <c r="R89" s="2">
        <f t="shared" si="7"/>
        <v>0.21428571428571427</v>
      </c>
      <c r="S89" s="2">
        <f t="shared" si="8"/>
        <v>0.35294117647058826</v>
      </c>
      <c r="T89">
        <f t="shared" si="5"/>
        <v>1</v>
      </c>
    </row>
    <row r="90" spans="1:20">
      <c r="A90" s="1" t="s">
        <v>100</v>
      </c>
      <c r="B90">
        <v>24</v>
      </c>
      <c r="C90">
        <v>24</v>
      </c>
      <c r="D90">
        <v>56</v>
      </c>
      <c r="E90" t="s">
        <v>597</v>
      </c>
      <c r="F90" t="s">
        <v>598</v>
      </c>
      <c r="G90">
        <v>1</v>
      </c>
      <c r="H90">
        <v>10</v>
      </c>
      <c r="I90" t="s">
        <v>599</v>
      </c>
      <c r="J90" t="s">
        <v>1388</v>
      </c>
      <c r="K90">
        <v>1</v>
      </c>
      <c r="L90">
        <v>0</v>
      </c>
      <c r="M90">
        <v>9</v>
      </c>
      <c r="N90" t="s">
        <v>1389</v>
      </c>
      <c r="O90" t="s">
        <v>232</v>
      </c>
      <c r="P90" t="s">
        <v>1390</v>
      </c>
      <c r="Q90" s="2">
        <f t="shared" si="6"/>
        <v>1</v>
      </c>
      <c r="R90" s="2">
        <f t="shared" si="7"/>
        <v>0.1</v>
      </c>
      <c r="S90" s="2">
        <f t="shared" si="8"/>
        <v>0.18181818181818182</v>
      </c>
      <c r="T90">
        <f t="shared" si="5"/>
        <v>1</v>
      </c>
    </row>
    <row r="91" spans="1:20">
      <c r="A91" s="1" t="s">
        <v>101</v>
      </c>
      <c r="B91">
        <v>25</v>
      </c>
      <c r="C91">
        <v>25</v>
      </c>
      <c r="D91">
        <v>56</v>
      </c>
      <c r="E91" t="s">
        <v>601</v>
      </c>
      <c r="F91" t="s">
        <v>602</v>
      </c>
      <c r="G91">
        <v>3</v>
      </c>
      <c r="H91">
        <v>14</v>
      </c>
      <c r="I91" t="s">
        <v>603</v>
      </c>
      <c r="J91" t="s">
        <v>1391</v>
      </c>
      <c r="K91">
        <v>3</v>
      </c>
      <c r="L91">
        <v>0</v>
      </c>
      <c r="M91">
        <v>11</v>
      </c>
      <c r="N91" t="s">
        <v>1392</v>
      </c>
      <c r="O91" t="s">
        <v>232</v>
      </c>
      <c r="P91" t="s">
        <v>1393</v>
      </c>
      <c r="Q91" s="2">
        <f t="shared" si="6"/>
        <v>1</v>
      </c>
      <c r="R91" s="2">
        <f t="shared" si="7"/>
        <v>0.21428571428571427</v>
      </c>
      <c r="S91" s="2">
        <f t="shared" si="8"/>
        <v>0.35294117647058826</v>
      </c>
      <c r="T91">
        <f t="shared" si="5"/>
        <v>1</v>
      </c>
    </row>
    <row r="92" spans="1:20">
      <c r="A92" s="1" t="s">
        <v>102</v>
      </c>
      <c r="B92">
        <v>13</v>
      </c>
      <c r="C92">
        <v>13</v>
      </c>
      <c r="D92">
        <v>86</v>
      </c>
      <c r="E92" t="s">
        <v>608</v>
      </c>
      <c r="F92" t="s">
        <v>1121</v>
      </c>
      <c r="G92">
        <v>5</v>
      </c>
      <c r="H92">
        <v>27</v>
      </c>
      <c r="I92" t="s">
        <v>610</v>
      </c>
      <c r="J92" t="s">
        <v>1394</v>
      </c>
      <c r="K92">
        <v>5</v>
      </c>
      <c r="L92">
        <v>0</v>
      </c>
      <c r="M92">
        <v>22</v>
      </c>
      <c r="N92" t="s">
        <v>1395</v>
      </c>
      <c r="O92" t="s">
        <v>232</v>
      </c>
      <c r="P92" t="s">
        <v>1396</v>
      </c>
      <c r="Q92" s="2">
        <f t="shared" si="6"/>
        <v>1</v>
      </c>
      <c r="R92" s="2">
        <f t="shared" si="7"/>
        <v>0.18518518518518517</v>
      </c>
      <c r="S92" s="2">
        <f t="shared" si="8"/>
        <v>0.3125</v>
      </c>
      <c r="T92">
        <f t="shared" si="5"/>
        <v>1</v>
      </c>
    </row>
    <row r="93" spans="1:20">
      <c r="A93" s="1" t="s">
        <v>103</v>
      </c>
      <c r="B93">
        <v>11</v>
      </c>
      <c r="C93">
        <v>11</v>
      </c>
      <c r="D93">
        <v>1</v>
      </c>
      <c r="E93" t="s">
        <v>612</v>
      </c>
      <c r="F93" t="s">
        <v>613</v>
      </c>
      <c r="G93">
        <v>4</v>
      </c>
      <c r="H93">
        <v>1</v>
      </c>
      <c r="I93" t="s">
        <v>614</v>
      </c>
      <c r="J93" t="s">
        <v>613</v>
      </c>
      <c r="K93">
        <v>1</v>
      </c>
      <c r="L93">
        <v>3</v>
      </c>
      <c r="M93">
        <v>0</v>
      </c>
      <c r="N93" t="s">
        <v>613</v>
      </c>
      <c r="O93" t="s">
        <v>1397</v>
      </c>
      <c r="P93" t="s">
        <v>232</v>
      </c>
      <c r="Q93" s="2">
        <f t="shared" si="6"/>
        <v>0.25</v>
      </c>
      <c r="R93" s="2">
        <f t="shared" si="7"/>
        <v>1</v>
      </c>
      <c r="S93" s="2">
        <f t="shared" si="8"/>
        <v>0.4</v>
      </c>
      <c r="T93">
        <f t="shared" si="5"/>
        <v>1</v>
      </c>
    </row>
    <row r="94" spans="1:20">
      <c r="A94" s="1" t="s">
        <v>104</v>
      </c>
      <c r="B94">
        <v>8</v>
      </c>
      <c r="C94">
        <v>8</v>
      </c>
      <c r="D94">
        <v>16</v>
      </c>
      <c r="E94" t="s">
        <v>615</v>
      </c>
      <c r="F94" t="s">
        <v>1123</v>
      </c>
      <c r="G94">
        <v>1</v>
      </c>
      <c r="H94">
        <v>7</v>
      </c>
      <c r="I94" t="s">
        <v>617</v>
      </c>
      <c r="J94" t="s">
        <v>1398</v>
      </c>
      <c r="K94">
        <v>1</v>
      </c>
      <c r="L94">
        <v>0</v>
      </c>
      <c r="M94">
        <v>6</v>
      </c>
      <c r="N94" t="s">
        <v>1399</v>
      </c>
      <c r="O94" t="s">
        <v>232</v>
      </c>
      <c r="P94" t="s">
        <v>1400</v>
      </c>
      <c r="Q94" s="2">
        <f t="shared" si="6"/>
        <v>1</v>
      </c>
      <c r="R94" s="2">
        <f t="shared" si="7"/>
        <v>0.14285714285714285</v>
      </c>
      <c r="S94" s="2">
        <f t="shared" si="8"/>
        <v>0.25</v>
      </c>
      <c r="T94">
        <f t="shared" si="5"/>
        <v>1</v>
      </c>
    </row>
    <row r="95" spans="1:20">
      <c r="A95" s="1" t="s">
        <v>105</v>
      </c>
      <c r="B95">
        <v>17</v>
      </c>
      <c r="C95">
        <v>17</v>
      </c>
      <c r="D95">
        <v>83</v>
      </c>
      <c r="E95" t="s">
        <v>619</v>
      </c>
      <c r="F95" t="s">
        <v>620</v>
      </c>
      <c r="G95">
        <v>4</v>
      </c>
      <c r="H95">
        <v>38</v>
      </c>
      <c r="I95" t="s">
        <v>621</v>
      </c>
      <c r="J95" t="s">
        <v>1401</v>
      </c>
      <c r="K95">
        <v>4</v>
      </c>
      <c r="L95">
        <v>0</v>
      </c>
      <c r="M95">
        <v>34</v>
      </c>
      <c r="N95" t="s">
        <v>1402</v>
      </c>
      <c r="O95" t="s">
        <v>232</v>
      </c>
      <c r="P95" t="s">
        <v>1403</v>
      </c>
      <c r="Q95" s="2">
        <f t="shared" si="6"/>
        <v>1</v>
      </c>
      <c r="R95" s="2">
        <f t="shared" si="7"/>
        <v>0.10526315789473684</v>
      </c>
      <c r="S95" s="2">
        <f t="shared" si="8"/>
        <v>0.19047619047619049</v>
      </c>
      <c r="T95">
        <f t="shared" si="5"/>
        <v>1</v>
      </c>
    </row>
    <row r="96" spans="1:20">
      <c r="A96" s="1" t="s">
        <v>106</v>
      </c>
      <c r="B96">
        <v>22</v>
      </c>
      <c r="C96">
        <v>22</v>
      </c>
      <c r="D96">
        <v>53</v>
      </c>
      <c r="E96" t="s">
        <v>623</v>
      </c>
      <c r="F96" t="s">
        <v>624</v>
      </c>
      <c r="G96">
        <v>6</v>
      </c>
      <c r="H96">
        <v>13</v>
      </c>
      <c r="I96" t="s">
        <v>625</v>
      </c>
      <c r="J96" t="s">
        <v>1404</v>
      </c>
      <c r="K96">
        <v>6</v>
      </c>
      <c r="L96">
        <v>0</v>
      </c>
      <c r="M96">
        <v>7</v>
      </c>
      <c r="N96" t="s">
        <v>625</v>
      </c>
      <c r="O96" t="s">
        <v>232</v>
      </c>
      <c r="P96" t="s">
        <v>1405</v>
      </c>
      <c r="Q96" s="2">
        <f t="shared" si="6"/>
        <v>1</v>
      </c>
      <c r="R96" s="2">
        <f t="shared" si="7"/>
        <v>0.46153846153846156</v>
      </c>
      <c r="S96" s="2">
        <f t="shared" si="8"/>
        <v>0.63157894736842102</v>
      </c>
      <c r="T96">
        <f t="shared" si="5"/>
        <v>1</v>
      </c>
    </row>
    <row r="97" spans="1:20">
      <c r="A97" s="1" t="s">
        <v>107</v>
      </c>
      <c r="B97">
        <v>14</v>
      </c>
      <c r="C97">
        <v>14</v>
      </c>
      <c r="D97">
        <v>144</v>
      </c>
      <c r="E97" t="s">
        <v>626</v>
      </c>
      <c r="F97" t="s">
        <v>1126</v>
      </c>
      <c r="G97">
        <v>3</v>
      </c>
      <c r="H97">
        <v>47</v>
      </c>
      <c r="I97" t="s">
        <v>628</v>
      </c>
      <c r="J97" t="s">
        <v>1406</v>
      </c>
      <c r="K97">
        <v>3</v>
      </c>
      <c r="L97">
        <v>0</v>
      </c>
      <c r="M97">
        <v>44</v>
      </c>
      <c r="N97" t="s">
        <v>1407</v>
      </c>
      <c r="O97" t="s">
        <v>232</v>
      </c>
      <c r="P97" t="s">
        <v>1408</v>
      </c>
      <c r="Q97" s="2">
        <f t="shared" si="6"/>
        <v>1</v>
      </c>
      <c r="R97" s="2">
        <f t="shared" si="7"/>
        <v>6.3829787234042548E-2</v>
      </c>
      <c r="S97" s="2">
        <f t="shared" si="8"/>
        <v>0.12</v>
      </c>
      <c r="T97">
        <f t="shared" si="5"/>
        <v>1</v>
      </c>
    </row>
    <row r="98" spans="1:20">
      <c r="A98" s="1" t="s">
        <v>108</v>
      </c>
      <c r="B98">
        <v>21</v>
      </c>
      <c r="C98">
        <v>21</v>
      </c>
      <c r="D98">
        <v>125</v>
      </c>
      <c r="E98" t="s">
        <v>632</v>
      </c>
      <c r="F98" t="s">
        <v>633</v>
      </c>
      <c r="G98">
        <v>1</v>
      </c>
      <c r="H98">
        <v>14</v>
      </c>
      <c r="I98" t="s">
        <v>541</v>
      </c>
      <c r="J98" t="s">
        <v>1409</v>
      </c>
      <c r="K98">
        <v>1</v>
      </c>
      <c r="L98">
        <v>0</v>
      </c>
      <c r="M98">
        <v>13</v>
      </c>
      <c r="N98" t="s">
        <v>635</v>
      </c>
      <c r="O98" t="s">
        <v>232</v>
      </c>
      <c r="P98" t="s">
        <v>1410</v>
      </c>
      <c r="Q98" s="2">
        <f t="shared" si="6"/>
        <v>1</v>
      </c>
      <c r="R98" s="2">
        <f t="shared" si="7"/>
        <v>7.1428571428571425E-2</v>
      </c>
      <c r="S98" s="2">
        <f t="shared" si="8"/>
        <v>0.13333333333333333</v>
      </c>
      <c r="T98">
        <f t="shared" si="5"/>
        <v>1</v>
      </c>
    </row>
    <row r="99" spans="1:20">
      <c r="A99" s="1" t="s">
        <v>109</v>
      </c>
      <c r="B99">
        <v>16</v>
      </c>
      <c r="C99">
        <v>16</v>
      </c>
      <c r="D99">
        <v>75</v>
      </c>
      <c r="E99" t="s">
        <v>637</v>
      </c>
      <c r="F99" t="s">
        <v>638</v>
      </c>
      <c r="G99">
        <v>4</v>
      </c>
      <c r="H99">
        <v>15</v>
      </c>
      <c r="I99" t="s">
        <v>639</v>
      </c>
      <c r="J99" t="s">
        <v>1411</v>
      </c>
      <c r="K99">
        <v>4</v>
      </c>
      <c r="L99">
        <v>0</v>
      </c>
      <c r="M99">
        <v>11</v>
      </c>
      <c r="N99" t="s">
        <v>1412</v>
      </c>
      <c r="O99" t="s">
        <v>232</v>
      </c>
      <c r="P99" t="s">
        <v>1413</v>
      </c>
      <c r="Q99" s="2">
        <f t="shared" si="6"/>
        <v>1</v>
      </c>
      <c r="R99" s="2">
        <f t="shared" si="7"/>
        <v>0.26666666666666666</v>
      </c>
      <c r="S99" s="2">
        <f t="shared" si="8"/>
        <v>0.4210526315789474</v>
      </c>
      <c r="T99">
        <f t="shared" si="5"/>
        <v>1</v>
      </c>
    </row>
    <row r="100" spans="1:20">
      <c r="A100" s="1" t="s">
        <v>110</v>
      </c>
      <c r="B100">
        <v>13</v>
      </c>
      <c r="C100">
        <v>13</v>
      </c>
      <c r="D100">
        <v>112</v>
      </c>
      <c r="E100" t="s">
        <v>644</v>
      </c>
      <c r="F100" t="s">
        <v>645</v>
      </c>
      <c r="G100">
        <v>2</v>
      </c>
      <c r="H100">
        <v>32</v>
      </c>
      <c r="I100" t="s">
        <v>646</v>
      </c>
      <c r="J100" t="s">
        <v>1414</v>
      </c>
      <c r="K100">
        <v>2</v>
      </c>
      <c r="L100">
        <v>0</v>
      </c>
      <c r="M100">
        <v>30</v>
      </c>
      <c r="N100" t="s">
        <v>646</v>
      </c>
      <c r="O100" t="s">
        <v>232</v>
      </c>
      <c r="P100" t="s">
        <v>1415</v>
      </c>
      <c r="Q100" s="2">
        <f t="shared" si="6"/>
        <v>1</v>
      </c>
      <c r="R100" s="2">
        <f t="shared" si="7"/>
        <v>6.25E-2</v>
      </c>
      <c r="S100" s="2">
        <f t="shared" si="8"/>
        <v>0.11764705882352941</v>
      </c>
      <c r="T100">
        <f t="shared" si="5"/>
        <v>1</v>
      </c>
    </row>
    <row r="101" spans="1:20">
      <c r="A101" s="1" t="s">
        <v>111</v>
      </c>
      <c r="B101">
        <v>22</v>
      </c>
      <c r="C101">
        <v>22</v>
      </c>
      <c r="D101">
        <v>93</v>
      </c>
      <c r="E101" t="s">
        <v>648</v>
      </c>
      <c r="F101" t="s">
        <v>649</v>
      </c>
      <c r="G101">
        <v>2</v>
      </c>
      <c r="H101">
        <v>29</v>
      </c>
      <c r="I101" t="s">
        <v>650</v>
      </c>
      <c r="J101" t="s">
        <v>1416</v>
      </c>
      <c r="K101">
        <v>2</v>
      </c>
      <c r="L101">
        <v>0</v>
      </c>
      <c r="M101">
        <v>27</v>
      </c>
      <c r="N101" t="s">
        <v>998</v>
      </c>
      <c r="O101" t="s">
        <v>232</v>
      </c>
      <c r="P101" t="s">
        <v>1417</v>
      </c>
      <c r="Q101" s="2">
        <f t="shared" si="6"/>
        <v>1</v>
      </c>
      <c r="R101" s="2">
        <f t="shared" si="7"/>
        <v>6.8965517241379309E-2</v>
      </c>
      <c r="S101" s="2">
        <f t="shared" si="8"/>
        <v>0.12903225806451613</v>
      </c>
      <c r="T101">
        <f t="shared" si="5"/>
        <v>1</v>
      </c>
    </row>
    <row r="102" spans="1:20">
      <c r="A102" s="1" t="s">
        <v>112</v>
      </c>
      <c r="B102">
        <v>23</v>
      </c>
      <c r="C102">
        <v>23</v>
      </c>
      <c r="D102">
        <v>60</v>
      </c>
      <c r="E102" t="s">
        <v>653</v>
      </c>
      <c r="F102" t="s">
        <v>654</v>
      </c>
      <c r="G102">
        <v>2</v>
      </c>
      <c r="H102">
        <v>18</v>
      </c>
      <c r="I102" t="s">
        <v>650</v>
      </c>
      <c r="J102" t="s">
        <v>1418</v>
      </c>
      <c r="K102">
        <v>2</v>
      </c>
      <c r="L102">
        <v>0</v>
      </c>
      <c r="M102">
        <v>16</v>
      </c>
      <c r="N102" t="s">
        <v>650</v>
      </c>
      <c r="O102" t="s">
        <v>232</v>
      </c>
      <c r="P102" t="s">
        <v>1419</v>
      </c>
      <c r="Q102" s="2">
        <f t="shared" si="6"/>
        <v>1</v>
      </c>
      <c r="R102" s="2">
        <f t="shared" si="7"/>
        <v>0.1111111111111111</v>
      </c>
      <c r="S102" s="2">
        <f t="shared" si="8"/>
        <v>0.19999999999999998</v>
      </c>
      <c r="T102">
        <f t="shared" si="5"/>
        <v>1</v>
      </c>
    </row>
    <row r="103" spans="1:20">
      <c r="A103" s="1" t="s">
        <v>113</v>
      </c>
      <c r="B103">
        <v>10</v>
      </c>
      <c r="C103">
        <v>10</v>
      </c>
      <c r="D103">
        <v>18</v>
      </c>
      <c r="E103" t="s">
        <v>655</v>
      </c>
      <c r="F103" t="s">
        <v>656</v>
      </c>
      <c r="G103">
        <v>0</v>
      </c>
      <c r="H103">
        <v>4</v>
      </c>
      <c r="I103" t="s">
        <v>232</v>
      </c>
      <c r="J103" t="s">
        <v>1420</v>
      </c>
      <c r="K103">
        <v>0</v>
      </c>
      <c r="L103">
        <v>0</v>
      </c>
      <c r="M103">
        <v>4</v>
      </c>
      <c r="N103" t="s">
        <v>232</v>
      </c>
      <c r="O103" t="s">
        <v>232</v>
      </c>
      <c r="P103" t="s">
        <v>1420</v>
      </c>
      <c r="Q103" s="2">
        <f t="shared" si="6"/>
        <v>0</v>
      </c>
      <c r="R103" s="2">
        <f t="shared" si="7"/>
        <v>0</v>
      </c>
      <c r="S103" s="2">
        <f t="shared" si="8"/>
        <v>0</v>
      </c>
      <c r="T103">
        <f t="shared" si="5"/>
        <v>0</v>
      </c>
    </row>
    <row r="104" spans="1:20">
      <c r="A104" s="1" t="s">
        <v>114</v>
      </c>
      <c r="B104">
        <v>9</v>
      </c>
      <c r="C104">
        <v>9</v>
      </c>
      <c r="D104">
        <v>50</v>
      </c>
      <c r="E104" t="s">
        <v>658</v>
      </c>
      <c r="F104" t="s">
        <v>1132</v>
      </c>
      <c r="G104">
        <v>0</v>
      </c>
      <c r="H104">
        <v>17</v>
      </c>
      <c r="I104" t="s">
        <v>232</v>
      </c>
      <c r="J104" t="s">
        <v>1421</v>
      </c>
      <c r="K104">
        <v>0</v>
      </c>
      <c r="L104">
        <v>0</v>
      </c>
      <c r="M104">
        <v>17</v>
      </c>
      <c r="N104" t="s">
        <v>232</v>
      </c>
      <c r="O104" t="s">
        <v>232</v>
      </c>
      <c r="P104" t="s">
        <v>1421</v>
      </c>
      <c r="Q104" s="2">
        <f t="shared" si="6"/>
        <v>0</v>
      </c>
      <c r="R104" s="2">
        <f t="shared" si="7"/>
        <v>0</v>
      </c>
      <c r="S104" s="2">
        <f t="shared" si="8"/>
        <v>0</v>
      </c>
      <c r="T104">
        <f t="shared" si="5"/>
        <v>0</v>
      </c>
    </row>
    <row r="105" spans="1:20">
      <c r="A105" s="1" t="s">
        <v>115</v>
      </c>
      <c r="B105">
        <v>4</v>
      </c>
      <c r="C105">
        <v>4</v>
      </c>
      <c r="D105">
        <v>32</v>
      </c>
      <c r="E105" t="s">
        <v>661</v>
      </c>
      <c r="F105" t="s">
        <v>662</v>
      </c>
      <c r="G105">
        <v>0</v>
      </c>
      <c r="H105">
        <v>10</v>
      </c>
      <c r="I105" t="s">
        <v>232</v>
      </c>
      <c r="J105" t="s">
        <v>1422</v>
      </c>
      <c r="K105">
        <v>0</v>
      </c>
      <c r="L105">
        <v>0</v>
      </c>
      <c r="M105">
        <v>10</v>
      </c>
      <c r="N105" t="s">
        <v>232</v>
      </c>
      <c r="O105" t="s">
        <v>232</v>
      </c>
      <c r="P105" t="s">
        <v>1422</v>
      </c>
      <c r="Q105" s="2">
        <f t="shared" si="6"/>
        <v>0</v>
      </c>
      <c r="R105" s="2">
        <f t="shared" si="7"/>
        <v>0</v>
      </c>
      <c r="S105" s="2">
        <f t="shared" si="8"/>
        <v>0</v>
      </c>
      <c r="T105">
        <f t="shared" si="5"/>
        <v>0</v>
      </c>
    </row>
    <row r="106" spans="1:20">
      <c r="A106" s="1" t="s">
        <v>116</v>
      </c>
      <c r="B106">
        <v>32</v>
      </c>
      <c r="C106">
        <v>32</v>
      </c>
      <c r="D106">
        <v>24</v>
      </c>
      <c r="E106" t="s">
        <v>664</v>
      </c>
      <c r="F106" t="s">
        <v>665</v>
      </c>
      <c r="G106">
        <v>0</v>
      </c>
      <c r="H106">
        <v>5</v>
      </c>
      <c r="I106" t="s">
        <v>232</v>
      </c>
      <c r="J106" t="s">
        <v>1423</v>
      </c>
      <c r="K106">
        <v>0</v>
      </c>
      <c r="L106">
        <v>0</v>
      </c>
      <c r="M106">
        <v>5</v>
      </c>
      <c r="N106" t="s">
        <v>232</v>
      </c>
      <c r="O106" t="s">
        <v>232</v>
      </c>
      <c r="P106" t="s">
        <v>1423</v>
      </c>
      <c r="Q106" s="2">
        <f t="shared" si="6"/>
        <v>0</v>
      </c>
      <c r="R106" s="2">
        <f t="shared" si="7"/>
        <v>0</v>
      </c>
      <c r="S106" s="2">
        <f t="shared" si="8"/>
        <v>0</v>
      </c>
      <c r="T106">
        <f t="shared" si="5"/>
        <v>0</v>
      </c>
    </row>
    <row r="107" spans="1:20">
      <c r="A107" s="1" t="s">
        <v>117</v>
      </c>
      <c r="B107">
        <v>4</v>
      </c>
      <c r="C107">
        <v>4</v>
      </c>
      <c r="D107">
        <v>40</v>
      </c>
      <c r="E107" t="s">
        <v>667</v>
      </c>
      <c r="F107" t="s">
        <v>668</v>
      </c>
      <c r="G107">
        <v>0</v>
      </c>
      <c r="H107">
        <v>10</v>
      </c>
      <c r="I107" t="s">
        <v>232</v>
      </c>
      <c r="J107" t="s">
        <v>1424</v>
      </c>
      <c r="K107">
        <v>0</v>
      </c>
      <c r="L107">
        <v>0</v>
      </c>
      <c r="M107">
        <v>10</v>
      </c>
      <c r="N107" t="s">
        <v>232</v>
      </c>
      <c r="O107" t="s">
        <v>232</v>
      </c>
      <c r="P107" t="s">
        <v>1424</v>
      </c>
      <c r="Q107" s="2">
        <f t="shared" si="6"/>
        <v>0</v>
      </c>
      <c r="R107" s="2">
        <f t="shared" si="7"/>
        <v>0</v>
      </c>
      <c r="S107" s="2">
        <f t="shared" si="8"/>
        <v>0</v>
      </c>
      <c r="T107">
        <f t="shared" si="5"/>
        <v>0</v>
      </c>
    </row>
    <row r="108" spans="1:20">
      <c r="A108" s="1" t="s">
        <v>118</v>
      </c>
      <c r="B108">
        <v>21</v>
      </c>
      <c r="C108">
        <v>22</v>
      </c>
      <c r="D108">
        <v>82</v>
      </c>
      <c r="E108" t="s">
        <v>669</v>
      </c>
      <c r="F108" t="s">
        <v>670</v>
      </c>
      <c r="G108">
        <v>0</v>
      </c>
      <c r="H108">
        <v>30</v>
      </c>
      <c r="I108" t="s">
        <v>232</v>
      </c>
      <c r="J108" t="s">
        <v>1425</v>
      </c>
      <c r="K108">
        <v>0</v>
      </c>
      <c r="L108">
        <v>0</v>
      </c>
      <c r="M108">
        <v>30</v>
      </c>
      <c r="N108" t="s">
        <v>232</v>
      </c>
      <c r="O108" t="s">
        <v>232</v>
      </c>
      <c r="P108" t="s">
        <v>1425</v>
      </c>
      <c r="Q108" s="2">
        <f t="shared" si="6"/>
        <v>0</v>
      </c>
      <c r="R108" s="2">
        <f t="shared" si="7"/>
        <v>0</v>
      </c>
      <c r="S108" s="2">
        <f t="shared" si="8"/>
        <v>0</v>
      </c>
      <c r="T108">
        <f t="shared" si="5"/>
        <v>0</v>
      </c>
    </row>
    <row r="109" spans="1:20">
      <c r="A109" s="1" t="s">
        <v>119</v>
      </c>
      <c r="B109">
        <v>29</v>
      </c>
      <c r="C109">
        <v>29</v>
      </c>
      <c r="D109">
        <v>94</v>
      </c>
      <c r="E109" t="s">
        <v>672</v>
      </c>
      <c r="F109" t="s">
        <v>673</v>
      </c>
      <c r="G109">
        <v>0</v>
      </c>
      <c r="H109">
        <v>16</v>
      </c>
      <c r="I109" t="s">
        <v>232</v>
      </c>
      <c r="J109" t="s">
        <v>1426</v>
      </c>
      <c r="K109">
        <v>0</v>
      </c>
      <c r="L109">
        <v>0</v>
      </c>
      <c r="M109">
        <v>16</v>
      </c>
      <c r="N109" t="s">
        <v>232</v>
      </c>
      <c r="O109" t="s">
        <v>232</v>
      </c>
      <c r="P109" t="s">
        <v>1426</v>
      </c>
      <c r="Q109" s="2">
        <f t="shared" si="6"/>
        <v>0</v>
      </c>
      <c r="R109" s="2">
        <f t="shared" si="7"/>
        <v>0</v>
      </c>
      <c r="S109" s="2">
        <f t="shared" si="8"/>
        <v>0</v>
      </c>
      <c r="T109">
        <f t="shared" si="5"/>
        <v>0</v>
      </c>
    </row>
    <row r="110" spans="1:20">
      <c r="A110" s="1" t="s">
        <v>120</v>
      </c>
      <c r="B110">
        <v>29</v>
      </c>
      <c r="C110">
        <v>29</v>
      </c>
      <c r="D110">
        <v>92</v>
      </c>
      <c r="E110" t="s">
        <v>675</v>
      </c>
      <c r="F110" t="s">
        <v>676</v>
      </c>
      <c r="G110">
        <v>0</v>
      </c>
      <c r="H110">
        <v>11</v>
      </c>
      <c r="I110" t="s">
        <v>232</v>
      </c>
      <c r="J110" t="s">
        <v>1427</v>
      </c>
      <c r="K110">
        <v>0</v>
      </c>
      <c r="L110">
        <v>0</v>
      </c>
      <c r="M110">
        <v>11</v>
      </c>
      <c r="N110" t="s">
        <v>232</v>
      </c>
      <c r="O110" t="s">
        <v>232</v>
      </c>
      <c r="P110" t="s">
        <v>1427</v>
      </c>
      <c r="Q110" s="2">
        <f t="shared" si="6"/>
        <v>0</v>
      </c>
      <c r="R110" s="2">
        <f t="shared" si="7"/>
        <v>0</v>
      </c>
      <c r="S110" s="2">
        <f t="shared" si="8"/>
        <v>0</v>
      </c>
      <c r="T110">
        <f t="shared" si="5"/>
        <v>0</v>
      </c>
    </row>
    <row r="111" spans="1:20">
      <c r="A111" s="1" t="s">
        <v>121</v>
      </c>
      <c r="B111">
        <v>16</v>
      </c>
      <c r="C111">
        <v>16</v>
      </c>
      <c r="D111">
        <v>29</v>
      </c>
      <c r="E111" t="s">
        <v>678</v>
      </c>
      <c r="F111" t="s">
        <v>679</v>
      </c>
      <c r="G111">
        <v>0</v>
      </c>
      <c r="H111">
        <v>4</v>
      </c>
      <c r="I111" t="s">
        <v>232</v>
      </c>
      <c r="J111" t="s">
        <v>1428</v>
      </c>
      <c r="K111">
        <v>0</v>
      </c>
      <c r="L111">
        <v>0</v>
      </c>
      <c r="M111">
        <v>4</v>
      </c>
      <c r="N111" t="s">
        <v>232</v>
      </c>
      <c r="O111" t="s">
        <v>232</v>
      </c>
      <c r="P111" t="s">
        <v>1428</v>
      </c>
      <c r="Q111" s="2">
        <f t="shared" si="6"/>
        <v>0</v>
      </c>
      <c r="R111" s="2">
        <f t="shared" si="7"/>
        <v>0</v>
      </c>
      <c r="S111" s="2">
        <f t="shared" si="8"/>
        <v>0</v>
      </c>
      <c r="T111">
        <f t="shared" si="5"/>
        <v>0</v>
      </c>
    </row>
    <row r="112" spans="1:20">
      <c r="A112" s="1" t="s">
        <v>122</v>
      </c>
      <c r="B112">
        <v>21</v>
      </c>
      <c r="C112">
        <v>21</v>
      </c>
      <c r="D112">
        <v>38</v>
      </c>
      <c r="E112" t="s">
        <v>681</v>
      </c>
      <c r="F112" t="s">
        <v>682</v>
      </c>
      <c r="G112">
        <v>0</v>
      </c>
      <c r="H112">
        <v>14</v>
      </c>
      <c r="I112" t="s">
        <v>232</v>
      </c>
      <c r="J112" t="s">
        <v>1429</v>
      </c>
      <c r="K112">
        <v>0</v>
      </c>
      <c r="L112">
        <v>0</v>
      </c>
      <c r="M112">
        <v>14</v>
      </c>
      <c r="N112" t="s">
        <v>232</v>
      </c>
      <c r="O112" t="s">
        <v>232</v>
      </c>
      <c r="P112" t="s">
        <v>1429</v>
      </c>
      <c r="Q112" s="2">
        <f t="shared" si="6"/>
        <v>0</v>
      </c>
      <c r="R112" s="2">
        <f t="shared" si="7"/>
        <v>0</v>
      </c>
      <c r="S112" s="2">
        <f t="shared" si="8"/>
        <v>0</v>
      </c>
      <c r="T112">
        <f t="shared" si="5"/>
        <v>0</v>
      </c>
    </row>
    <row r="113" spans="1:20">
      <c r="A113" s="1" t="s">
        <v>123</v>
      </c>
      <c r="B113">
        <v>21</v>
      </c>
      <c r="C113">
        <v>22</v>
      </c>
      <c r="D113">
        <v>129</v>
      </c>
      <c r="E113" t="s">
        <v>684</v>
      </c>
      <c r="F113" t="s">
        <v>685</v>
      </c>
      <c r="G113">
        <v>0</v>
      </c>
      <c r="H113">
        <v>42</v>
      </c>
      <c r="I113" t="s">
        <v>232</v>
      </c>
      <c r="J113" t="s">
        <v>1430</v>
      </c>
      <c r="K113">
        <v>0</v>
      </c>
      <c r="L113">
        <v>0</v>
      </c>
      <c r="M113">
        <v>42</v>
      </c>
      <c r="N113" t="s">
        <v>232</v>
      </c>
      <c r="O113" t="s">
        <v>232</v>
      </c>
      <c r="P113" t="s">
        <v>1430</v>
      </c>
      <c r="Q113" s="2">
        <f t="shared" si="6"/>
        <v>0</v>
      </c>
      <c r="R113" s="2">
        <f t="shared" si="7"/>
        <v>0</v>
      </c>
      <c r="S113" s="2">
        <f t="shared" si="8"/>
        <v>0</v>
      </c>
      <c r="T113">
        <f t="shared" si="5"/>
        <v>0</v>
      </c>
    </row>
    <row r="114" spans="1:20">
      <c r="A114" s="1" t="s">
        <v>124</v>
      </c>
      <c r="B114">
        <v>23</v>
      </c>
      <c r="C114">
        <v>24</v>
      </c>
      <c r="D114">
        <v>5</v>
      </c>
      <c r="E114" t="s">
        <v>687</v>
      </c>
      <c r="F114" t="s">
        <v>688</v>
      </c>
      <c r="G114">
        <v>0</v>
      </c>
      <c r="H114">
        <v>5</v>
      </c>
      <c r="I114" t="s">
        <v>232</v>
      </c>
      <c r="J114" t="s">
        <v>688</v>
      </c>
      <c r="K114">
        <v>0</v>
      </c>
      <c r="L114">
        <v>0</v>
      </c>
      <c r="M114">
        <v>5</v>
      </c>
      <c r="N114" t="s">
        <v>232</v>
      </c>
      <c r="O114" t="s">
        <v>232</v>
      </c>
      <c r="P114" t="s">
        <v>688</v>
      </c>
      <c r="Q114" s="2">
        <f t="shared" si="6"/>
        <v>0</v>
      </c>
      <c r="R114" s="2">
        <f t="shared" si="7"/>
        <v>0</v>
      </c>
      <c r="S114" s="2">
        <f t="shared" si="8"/>
        <v>0</v>
      </c>
      <c r="T114">
        <f t="shared" si="5"/>
        <v>0</v>
      </c>
    </row>
    <row r="115" spans="1:20">
      <c r="A115" s="1" t="s">
        <v>125</v>
      </c>
      <c r="B115">
        <v>16</v>
      </c>
      <c r="C115">
        <v>16</v>
      </c>
      <c r="D115">
        <v>103</v>
      </c>
      <c r="E115" t="s">
        <v>689</v>
      </c>
      <c r="F115" t="s">
        <v>690</v>
      </c>
      <c r="G115">
        <v>0</v>
      </c>
      <c r="H115">
        <v>39</v>
      </c>
      <c r="I115" t="s">
        <v>232</v>
      </c>
      <c r="J115" t="s">
        <v>1431</v>
      </c>
      <c r="K115">
        <v>0</v>
      </c>
      <c r="L115">
        <v>0</v>
      </c>
      <c r="M115">
        <v>39</v>
      </c>
      <c r="N115" t="s">
        <v>232</v>
      </c>
      <c r="O115" t="s">
        <v>232</v>
      </c>
      <c r="P115" t="s">
        <v>1431</v>
      </c>
      <c r="Q115" s="2">
        <f t="shared" si="6"/>
        <v>0</v>
      </c>
      <c r="R115" s="2">
        <f t="shared" si="7"/>
        <v>0</v>
      </c>
      <c r="S115" s="2">
        <f t="shared" si="8"/>
        <v>0</v>
      </c>
      <c r="T115">
        <f t="shared" si="5"/>
        <v>0</v>
      </c>
    </row>
    <row r="116" spans="1:20">
      <c r="A116" s="1" t="s">
        <v>126</v>
      </c>
      <c r="B116">
        <v>29</v>
      </c>
      <c r="C116">
        <v>29</v>
      </c>
      <c r="D116">
        <v>37</v>
      </c>
      <c r="E116" t="s">
        <v>692</v>
      </c>
      <c r="F116" t="s">
        <v>693</v>
      </c>
      <c r="G116">
        <v>0</v>
      </c>
      <c r="H116">
        <v>30</v>
      </c>
      <c r="I116" t="s">
        <v>232</v>
      </c>
      <c r="J116" t="s">
        <v>1432</v>
      </c>
      <c r="K116">
        <v>0</v>
      </c>
      <c r="L116">
        <v>0</v>
      </c>
      <c r="M116">
        <v>30</v>
      </c>
      <c r="N116" t="s">
        <v>232</v>
      </c>
      <c r="O116" t="s">
        <v>232</v>
      </c>
      <c r="P116" t="s">
        <v>1432</v>
      </c>
      <c r="Q116" s="2">
        <f t="shared" si="6"/>
        <v>0</v>
      </c>
      <c r="R116" s="2">
        <f t="shared" si="7"/>
        <v>0</v>
      </c>
      <c r="S116" s="2">
        <f t="shared" si="8"/>
        <v>0</v>
      </c>
      <c r="T116">
        <f t="shared" si="5"/>
        <v>0</v>
      </c>
    </row>
    <row r="117" spans="1:20">
      <c r="A117" s="1" t="s">
        <v>127</v>
      </c>
      <c r="B117">
        <v>11</v>
      </c>
      <c r="C117">
        <v>11</v>
      </c>
      <c r="D117">
        <v>78</v>
      </c>
      <c r="E117" t="s">
        <v>695</v>
      </c>
      <c r="F117" t="s">
        <v>696</v>
      </c>
      <c r="G117">
        <v>0</v>
      </c>
      <c r="H117">
        <v>21</v>
      </c>
      <c r="I117" t="s">
        <v>232</v>
      </c>
      <c r="J117" t="s">
        <v>1433</v>
      </c>
      <c r="K117">
        <v>0</v>
      </c>
      <c r="L117">
        <v>0</v>
      </c>
      <c r="M117">
        <v>21</v>
      </c>
      <c r="N117" t="s">
        <v>232</v>
      </c>
      <c r="O117" t="s">
        <v>232</v>
      </c>
      <c r="P117" t="s">
        <v>1433</v>
      </c>
      <c r="Q117" s="2">
        <f t="shared" si="6"/>
        <v>0</v>
      </c>
      <c r="R117" s="2">
        <f t="shared" si="7"/>
        <v>0</v>
      </c>
      <c r="S117" s="2">
        <f t="shared" si="8"/>
        <v>0</v>
      </c>
      <c r="T117">
        <f t="shared" si="5"/>
        <v>0</v>
      </c>
    </row>
    <row r="118" spans="1:20">
      <c r="A118" s="1" t="s">
        <v>128</v>
      </c>
      <c r="B118">
        <v>25</v>
      </c>
      <c r="C118">
        <v>25</v>
      </c>
      <c r="D118">
        <v>57</v>
      </c>
      <c r="E118" t="s">
        <v>698</v>
      </c>
      <c r="F118" t="s">
        <v>699</v>
      </c>
      <c r="G118">
        <v>0</v>
      </c>
      <c r="H118">
        <v>19</v>
      </c>
      <c r="I118" t="s">
        <v>232</v>
      </c>
      <c r="J118" t="s">
        <v>1434</v>
      </c>
      <c r="K118">
        <v>0</v>
      </c>
      <c r="L118">
        <v>0</v>
      </c>
      <c r="M118">
        <v>19</v>
      </c>
      <c r="N118" t="s">
        <v>232</v>
      </c>
      <c r="O118" t="s">
        <v>232</v>
      </c>
      <c r="P118" t="s">
        <v>1434</v>
      </c>
      <c r="Q118" s="2">
        <f t="shared" si="6"/>
        <v>0</v>
      </c>
      <c r="R118" s="2">
        <f t="shared" si="7"/>
        <v>0</v>
      </c>
      <c r="S118" s="2">
        <f t="shared" si="8"/>
        <v>0</v>
      </c>
      <c r="T118">
        <f t="shared" si="5"/>
        <v>0</v>
      </c>
    </row>
    <row r="119" spans="1:20">
      <c r="A119" s="1" t="s">
        <v>129</v>
      </c>
      <c r="B119">
        <v>25</v>
      </c>
      <c r="C119">
        <v>25</v>
      </c>
      <c r="D119">
        <v>145</v>
      </c>
      <c r="E119" t="s">
        <v>698</v>
      </c>
      <c r="F119" t="s">
        <v>701</v>
      </c>
      <c r="G119">
        <v>0</v>
      </c>
      <c r="H119">
        <v>91</v>
      </c>
      <c r="I119" t="s">
        <v>232</v>
      </c>
      <c r="J119" t="s">
        <v>1435</v>
      </c>
      <c r="K119">
        <v>0</v>
      </c>
      <c r="L119">
        <v>0</v>
      </c>
      <c r="M119">
        <v>91</v>
      </c>
      <c r="N119" t="s">
        <v>232</v>
      </c>
      <c r="O119" t="s">
        <v>232</v>
      </c>
      <c r="P119" t="s">
        <v>1435</v>
      </c>
      <c r="Q119" s="2">
        <f t="shared" si="6"/>
        <v>0</v>
      </c>
      <c r="R119" s="2">
        <f t="shared" si="7"/>
        <v>0</v>
      </c>
      <c r="S119" s="2">
        <f t="shared" si="8"/>
        <v>0</v>
      </c>
      <c r="T119">
        <f t="shared" si="5"/>
        <v>0</v>
      </c>
    </row>
    <row r="120" spans="1:20">
      <c r="A120" s="1" t="s">
        <v>130</v>
      </c>
      <c r="B120">
        <v>6</v>
      </c>
      <c r="C120">
        <v>6</v>
      </c>
      <c r="D120">
        <v>159</v>
      </c>
      <c r="E120" t="s">
        <v>703</v>
      </c>
      <c r="F120" t="s">
        <v>704</v>
      </c>
      <c r="G120">
        <v>0</v>
      </c>
      <c r="H120">
        <v>135</v>
      </c>
      <c r="I120" t="s">
        <v>232</v>
      </c>
      <c r="J120" t="s">
        <v>1436</v>
      </c>
      <c r="K120">
        <v>0</v>
      </c>
      <c r="L120">
        <v>0</v>
      </c>
      <c r="M120">
        <v>135</v>
      </c>
      <c r="N120" t="s">
        <v>232</v>
      </c>
      <c r="O120" t="s">
        <v>232</v>
      </c>
      <c r="P120" t="s">
        <v>1436</v>
      </c>
      <c r="Q120" s="2">
        <f t="shared" si="6"/>
        <v>0</v>
      </c>
      <c r="R120" s="2">
        <f t="shared" si="7"/>
        <v>0</v>
      </c>
      <c r="S120" s="2">
        <f t="shared" si="8"/>
        <v>0</v>
      </c>
      <c r="T120">
        <f t="shared" si="5"/>
        <v>0</v>
      </c>
    </row>
    <row r="121" spans="1:20">
      <c r="A121" s="1" t="s">
        <v>131</v>
      </c>
      <c r="B121">
        <v>20</v>
      </c>
      <c r="C121">
        <v>20</v>
      </c>
      <c r="D121">
        <v>133</v>
      </c>
      <c r="E121" t="s">
        <v>706</v>
      </c>
      <c r="F121" t="s">
        <v>707</v>
      </c>
      <c r="G121">
        <v>0</v>
      </c>
      <c r="H121">
        <v>47</v>
      </c>
      <c r="I121" t="s">
        <v>232</v>
      </c>
      <c r="J121" t="s">
        <v>1437</v>
      </c>
      <c r="K121">
        <v>0</v>
      </c>
      <c r="L121">
        <v>0</v>
      </c>
      <c r="M121">
        <v>47</v>
      </c>
      <c r="N121" t="s">
        <v>232</v>
      </c>
      <c r="O121" t="s">
        <v>232</v>
      </c>
      <c r="P121" t="s">
        <v>1437</v>
      </c>
      <c r="Q121" s="2">
        <f t="shared" si="6"/>
        <v>0</v>
      </c>
      <c r="R121" s="2">
        <f t="shared" si="7"/>
        <v>0</v>
      </c>
      <c r="S121" s="2">
        <f t="shared" si="8"/>
        <v>0</v>
      </c>
      <c r="T121">
        <f t="shared" si="5"/>
        <v>0</v>
      </c>
    </row>
    <row r="122" spans="1:20">
      <c r="A122" s="1" t="s">
        <v>132</v>
      </c>
      <c r="B122">
        <v>14</v>
      </c>
      <c r="C122">
        <v>14</v>
      </c>
      <c r="D122">
        <v>76</v>
      </c>
      <c r="E122" t="s">
        <v>709</v>
      </c>
      <c r="F122" t="s">
        <v>710</v>
      </c>
      <c r="G122">
        <v>0</v>
      </c>
      <c r="H122">
        <v>31</v>
      </c>
      <c r="I122" t="s">
        <v>232</v>
      </c>
      <c r="J122" t="s">
        <v>1438</v>
      </c>
      <c r="K122">
        <v>0</v>
      </c>
      <c r="L122">
        <v>0</v>
      </c>
      <c r="M122">
        <v>31</v>
      </c>
      <c r="N122" t="s">
        <v>232</v>
      </c>
      <c r="O122" t="s">
        <v>232</v>
      </c>
      <c r="P122" t="s">
        <v>1438</v>
      </c>
      <c r="Q122" s="2">
        <f t="shared" si="6"/>
        <v>0</v>
      </c>
      <c r="R122" s="2">
        <f t="shared" si="7"/>
        <v>0</v>
      </c>
      <c r="S122" s="2">
        <f t="shared" si="8"/>
        <v>0</v>
      </c>
      <c r="T122">
        <f t="shared" si="5"/>
        <v>0</v>
      </c>
    </row>
    <row r="123" spans="1:20">
      <c r="A123" s="1" t="s">
        <v>133</v>
      </c>
      <c r="B123">
        <v>14</v>
      </c>
      <c r="C123">
        <v>14</v>
      </c>
      <c r="D123">
        <v>97</v>
      </c>
      <c r="E123" t="s">
        <v>712</v>
      </c>
      <c r="F123" t="s">
        <v>713</v>
      </c>
      <c r="G123">
        <v>0</v>
      </c>
      <c r="H123">
        <v>29</v>
      </c>
      <c r="I123" t="s">
        <v>232</v>
      </c>
      <c r="J123" t="s">
        <v>1439</v>
      </c>
      <c r="K123">
        <v>0</v>
      </c>
      <c r="L123">
        <v>0</v>
      </c>
      <c r="M123">
        <v>29</v>
      </c>
      <c r="N123" t="s">
        <v>232</v>
      </c>
      <c r="O123" t="s">
        <v>232</v>
      </c>
      <c r="P123" t="s">
        <v>1439</v>
      </c>
      <c r="Q123" s="2">
        <f t="shared" si="6"/>
        <v>0</v>
      </c>
      <c r="R123" s="2">
        <f t="shared" si="7"/>
        <v>0</v>
      </c>
      <c r="S123" s="2">
        <f t="shared" si="8"/>
        <v>0</v>
      </c>
      <c r="T123">
        <f t="shared" si="5"/>
        <v>0</v>
      </c>
    </row>
    <row r="124" spans="1:20">
      <c r="A124" s="1" t="s">
        <v>134</v>
      </c>
      <c r="B124">
        <v>24</v>
      </c>
      <c r="C124">
        <v>24</v>
      </c>
      <c r="D124">
        <v>27</v>
      </c>
      <c r="E124" t="s">
        <v>715</v>
      </c>
      <c r="F124" t="s">
        <v>716</v>
      </c>
      <c r="G124">
        <v>0</v>
      </c>
      <c r="H124">
        <v>6</v>
      </c>
      <c r="I124" t="s">
        <v>232</v>
      </c>
      <c r="J124" t="s">
        <v>1440</v>
      </c>
      <c r="K124">
        <v>0</v>
      </c>
      <c r="L124">
        <v>0</v>
      </c>
      <c r="M124">
        <v>6</v>
      </c>
      <c r="N124" t="s">
        <v>232</v>
      </c>
      <c r="O124" t="s">
        <v>232</v>
      </c>
      <c r="P124" t="s">
        <v>1440</v>
      </c>
      <c r="Q124" s="2">
        <f t="shared" si="6"/>
        <v>0</v>
      </c>
      <c r="R124" s="2">
        <f t="shared" si="7"/>
        <v>0</v>
      </c>
      <c r="S124" s="2">
        <f t="shared" si="8"/>
        <v>0</v>
      </c>
      <c r="T124">
        <f t="shared" si="5"/>
        <v>0</v>
      </c>
    </row>
    <row r="125" spans="1:20">
      <c r="A125" s="1" t="s">
        <v>135</v>
      </c>
      <c r="B125">
        <v>24</v>
      </c>
      <c r="C125">
        <v>24</v>
      </c>
      <c r="D125">
        <v>81</v>
      </c>
      <c r="E125" t="s">
        <v>715</v>
      </c>
      <c r="F125" t="s">
        <v>718</v>
      </c>
      <c r="G125">
        <v>0</v>
      </c>
      <c r="H125">
        <v>19</v>
      </c>
      <c r="I125" t="s">
        <v>232</v>
      </c>
      <c r="J125" t="s">
        <v>1441</v>
      </c>
      <c r="K125">
        <v>0</v>
      </c>
      <c r="L125">
        <v>0</v>
      </c>
      <c r="M125">
        <v>19</v>
      </c>
      <c r="N125" t="s">
        <v>232</v>
      </c>
      <c r="O125" t="s">
        <v>232</v>
      </c>
      <c r="P125" t="s">
        <v>1441</v>
      </c>
      <c r="Q125" s="2">
        <f t="shared" si="6"/>
        <v>0</v>
      </c>
      <c r="R125" s="2">
        <f t="shared" si="7"/>
        <v>0</v>
      </c>
      <c r="S125" s="2">
        <f t="shared" si="8"/>
        <v>0</v>
      </c>
      <c r="T125">
        <f t="shared" si="5"/>
        <v>0</v>
      </c>
    </row>
    <row r="126" spans="1:20">
      <c r="A126" s="1" t="s">
        <v>136</v>
      </c>
      <c r="B126">
        <v>9</v>
      </c>
      <c r="C126">
        <v>9</v>
      </c>
      <c r="D126">
        <v>5</v>
      </c>
      <c r="E126" t="s">
        <v>720</v>
      </c>
      <c r="F126" t="s">
        <v>721</v>
      </c>
      <c r="G126">
        <v>0</v>
      </c>
      <c r="H126">
        <v>3</v>
      </c>
      <c r="I126" t="s">
        <v>232</v>
      </c>
      <c r="J126" t="s">
        <v>1442</v>
      </c>
      <c r="K126">
        <v>0</v>
      </c>
      <c r="L126">
        <v>0</v>
      </c>
      <c r="M126">
        <v>3</v>
      </c>
      <c r="N126" t="s">
        <v>232</v>
      </c>
      <c r="O126" t="s">
        <v>232</v>
      </c>
      <c r="P126" t="s">
        <v>1442</v>
      </c>
      <c r="Q126" s="2">
        <f t="shared" si="6"/>
        <v>0</v>
      </c>
      <c r="R126" s="2">
        <f t="shared" si="7"/>
        <v>0</v>
      </c>
      <c r="S126" s="2">
        <f t="shared" si="8"/>
        <v>0</v>
      </c>
      <c r="T126">
        <f t="shared" si="5"/>
        <v>0</v>
      </c>
    </row>
    <row r="127" spans="1:20">
      <c r="A127" s="1" t="s">
        <v>137</v>
      </c>
      <c r="B127">
        <v>9</v>
      </c>
      <c r="C127">
        <v>9</v>
      </c>
      <c r="D127">
        <v>30</v>
      </c>
      <c r="E127" t="s">
        <v>720</v>
      </c>
      <c r="F127" t="s">
        <v>722</v>
      </c>
      <c r="G127">
        <v>0</v>
      </c>
      <c r="H127">
        <v>20</v>
      </c>
      <c r="I127" t="s">
        <v>232</v>
      </c>
      <c r="J127" t="s">
        <v>1443</v>
      </c>
      <c r="K127">
        <v>0</v>
      </c>
      <c r="L127">
        <v>0</v>
      </c>
      <c r="M127">
        <v>20</v>
      </c>
      <c r="N127" t="s">
        <v>232</v>
      </c>
      <c r="O127" t="s">
        <v>232</v>
      </c>
      <c r="P127" t="s">
        <v>1443</v>
      </c>
      <c r="Q127" s="2">
        <f t="shared" si="6"/>
        <v>0</v>
      </c>
      <c r="R127" s="2">
        <f t="shared" si="7"/>
        <v>0</v>
      </c>
      <c r="S127" s="2">
        <f t="shared" si="8"/>
        <v>0</v>
      </c>
      <c r="T127">
        <f t="shared" si="5"/>
        <v>0</v>
      </c>
    </row>
    <row r="128" spans="1:20">
      <c r="A128" s="1" t="s">
        <v>138</v>
      </c>
      <c r="B128">
        <v>9</v>
      </c>
      <c r="C128">
        <v>9</v>
      </c>
      <c r="D128">
        <v>53</v>
      </c>
      <c r="E128" t="s">
        <v>720</v>
      </c>
      <c r="F128" t="s">
        <v>724</v>
      </c>
      <c r="G128">
        <v>0</v>
      </c>
      <c r="H128">
        <v>35</v>
      </c>
      <c r="I128" t="s">
        <v>232</v>
      </c>
      <c r="J128" t="s">
        <v>1444</v>
      </c>
      <c r="K128">
        <v>0</v>
      </c>
      <c r="L128">
        <v>0</v>
      </c>
      <c r="M128">
        <v>35</v>
      </c>
      <c r="N128" t="s">
        <v>232</v>
      </c>
      <c r="O128" t="s">
        <v>232</v>
      </c>
      <c r="P128" t="s">
        <v>1444</v>
      </c>
      <c r="Q128" s="2">
        <f t="shared" si="6"/>
        <v>0</v>
      </c>
      <c r="R128" s="2">
        <f t="shared" si="7"/>
        <v>0</v>
      </c>
      <c r="S128" s="2">
        <f t="shared" si="8"/>
        <v>0</v>
      </c>
      <c r="T128">
        <f t="shared" si="5"/>
        <v>0</v>
      </c>
    </row>
    <row r="129" spans="1:20">
      <c r="A129" s="1" t="s">
        <v>139</v>
      </c>
      <c r="B129">
        <v>6</v>
      </c>
      <c r="C129">
        <v>6</v>
      </c>
      <c r="D129">
        <v>39</v>
      </c>
      <c r="E129" t="s">
        <v>726</v>
      </c>
      <c r="F129" t="s">
        <v>727</v>
      </c>
      <c r="G129">
        <v>0</v>
      </c>
      <c r="H129">
        <v>5</v>
      </c>
      <c r="I129" t="s">
        <v>232</v>
      </c>
      <c r="J129" t="s">
        <v>1445</v>
      </c>
      <c r="K129">
        <v>0</v>
      </c>
      <c r="L129">
        <v>0</v>
      </c>
      <c r="M129">
        <v>5</v>
      </c>
      <c r="N129" t="s">
        <v>232</v>
      </c>
      <c r="O129" t="s">
        <v>232</v>
      </c>
      <c r="P129" t="s">
        <v>1445</v>
      </c>
      <c r="Q129" s="2">
        <f t="shared" si="6"/>
        <v>0</v>
      </c>
      <c r="R129" s="2">
        <f t="shared" si="7"/>
        <v>0</v>
      </c>
      <c r="S129" s="2">
        <f t="shared" si="8"/>
        <v>0</v>
      </c>
      <c r="T129">
        <f t="shared" si="5"/>
        <v>0</v>
      </c>
    </row>
    <row r="130" spans="1:20">
      <c r="A130" s="1" t="s">
        <v>140</v>
      </c>
      <c r="B130">
        <v>8</v>
      </c>
      <c r="C130">
        <v>8</v>
      </c>
      <c r="D130">
        <v>54</v>
      </c>
      <c r="E130" t="s">
        <v>729</v>
      </c>
      <c r="F130" t="s">
        <v>730</v>
      </c>
      <c r="G130">
        <v>0</v>
      </c>
      <c r="H130">
        <v>8</v>
      </c>
      <c r="I130" t="s">
        <v>232</v>
      </c>
      <c r="J130" t="s">
        <v>1446</v>
      </c>
      <c r="K130">
        <v>0</v>
      </c>
      <c r="L130">
        <v>0</v>
      </c>
      <c r="M130">
        <v>8</v>
      </c>
      <c r="N130" t="s">
        <v>232</v>
      </c>
      <c r="O130" t="s">
        <v>232</v>
      </c>
      <c r="P130" t="s">
        <v>1446</v>
      </c>
      <c r="Q130" s="2">
        <f t="shared" si="6"/>
        <v>0</v>
      </c>
      <c r="R130" s="2">
        <f t="shared" si="7"/>
        <v>0</v>
      </c>
      <c r="S130" s="2">
        <f t="shared" si="8"/>
        <v>0</v>
      </c>
      <c r="T130">
        <f t="shared" si="5"/>
        <v>0</v>
      </c>
    </row>
    <row r="131" spans="1:20">
      <c r="A131" s="1" t="s">
        <v>141</v>
      </c>
      <c r="B131">
        <v>8</v>
      </c>
      <c r="C131">
        <v>8</v>
      </c>
      <c r="D131">
        <v>56</v>
      </c>
      <c r="E131" t="s">
        <v>729</v>
      </c>
      <c r="F131" t="s">
        <v>732</v>
      </c>
      <c r="G131">
        <v>0</v>
      </c>
      <c r="H131">
        <v>8</v>
      </c>
      <c r="I131" t="s">
        <v>232</v>
      </c>
      <c r="J131" t="s">
        <v>1447</v>
      </c>
      <c r="K131">
        <v>0</v>
      </c>
      <c r="L131">
        <v>0</v>
      </c>
      <c r="M131">
        <v>8</v>
      </c>
      <c r="N131" t="s">
        <v>232</v>
      </c>
      <c r="O131" t="s">
        <v>232</v>
      </c>
      <c r="P131" t="s">
        <v>1447</v>
      </c>
      <c r="Q131" s="2">
        <f t="shared" si="6"/>
        <v>0</v>
      </c>
      <c r="R131" s="2">
        <f t="shared" si="7"/>
        <v>0</v>
      </c>
      <c r="S131" s="2">
        <f t="shared" si="8"/>
        <v>0</v>
      </c>
      <c r="T131">
        <f t="shared" si="5"/>
        <v>0</v>
      </c>
    </row>
    <row r="132" spans="1:20">
      <c r="A132" s="1" t="s">
        <v>142</v>
      </c>
      <c r="B132">
        <v>7</v>
      </c>
      <c r="C132">
        <v>7</v>
      </c>
      <c r="D132">
        <v>61</v>
      </c>
      <c r="E132" t="s">
        <v>733</v>
      </c>
      <c r="F132" t="s">
        <v>734</v>
      </c>
      <c r="G132">
        <v>0</v>
      </c>
      <c r="H132">
        <v>17</v>
      </c>
      <c r="I132" t="s">
        <v>232</v>
      </c>
      <c r="J132" t="s">
        <v>1448</v>
      </c>
      <c r="K132">
        <v>0</v>
      </c>
      <c r="L132">
        <v>0</v>
      </c>
      <c r="M132">
        <v>17</v>
      </c>
      <c r="N132" t="s">
        <v>232</v>
      </c>
      <c r="O132" t="s">
        <v>232</v>
      </c>
      <c r="P132" t="s">
        <v>1448</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207</v>
      </c>
      <c r="E134" t="s">
        <v>698</v>
      </c>
      <c r="F134" t="s">
        <v>738</v>
      </c>
      <c r="G134">
        <v>0</v>
      </c>
      <c r="H134">
        <v>157</v>
      </c>
      <c r="I134" t="s">
        <v>232</v>
      </c>
      <c r="J134" t="s">
        <v>1449</v>
      </c>
      <c r="K134">
        <v>0</v>
      </c>
      <c r="L134">
        <v>0</v>
      </c>
      <c r="M134">
        <v>157</v>
      </c>
      <c r="N134" t="s">
        <v>232</v>
      </c>
      <c r="O134" t="s">
        <v>232</v>
      </c>
      <c r="P134" t="s">
        <v>1449</v>
      </c>
      <c r="Q134" s="2">
        <f t="shared" si="10"/>
        <v>0</v>
      </c>
      <c r="R134" s="2">
        <f t="shared" si="11"/>
        <v>0</v>
      </c>
      <c r="S134" s="2">
        <f t="shared" si="12"/>
        <v>0</v>
      </c>
      <c r="T134">
        <f t="shared" si="9"/>
        <v>0</v>
      </c>
    </row>
    <row r="135" spans="1:20">
      <c r="A135" s="1" t="s">
        <v>145</v>
      </c>
      <c r="B135">
        <v>4</v>
      </c>
      <c r="C135">
        <v>4</v>
      </c>
      <c r="D135">
        <v>26</v>
      </c>
      <c r="E135" t="s">
        <v>740</v>
      </c>
      <c r="F135" t="s">
        <v>741</v>
      </c>
      <c r="G135">
        <v>0</v>
      </c>
      <c r="H135">
        <v>20</v>
      </c>
      <c r="I135" t="s">
        <v>232</v>
      </c>
      <c r="J135" t="s">
        <v>1450</v>
      </c>
      <c r="K135">
        <v>0</v>
      </c>
      <c r="L135">
        <v>0</v>
      </c>
      <c r="M135">
        <v>20</v>
      </c>
      <c r="N135" t="s">
        <v>232</v>
      </c>
      <c r="O135" t="s">
        <v>232</v>
      </c>
      <c r="P135" t="s">
        <v>1450</v>
      </c>
      <c r="Q135" s="2">
        <f t="shared" si="10"/>
        <v>0</v>
      </c>
      <c r="R135" s="2">
        <f t="shared" si="11"/>
        <v>0</v>
      </c>
      <c r="S135" s="2">
        <f t="shared" si="12"/>
        <v>0</v>
      </c>
      <c r="T135">
        <f t="shared" si="9"/>
        <v>0</v>
      </c>
    </row>
    <row r="136" spans="1:20">
      <c r="A136" s="1" t="s">
        <v>146</v>
      </c>
      <c r="B136">
        <v>9</v>
      </c>
      <c r="C136">
        <v>9</v>
      </c>
      <c r="D136">
        <v>95</v>
      </c>
      <c r="E136" t="s">
        <v>742</v>
      </c>
      <c r="F136" t="s">
        <v>743</v>
      </c>
      <c r="G136">
        <v>0</v>
      </c>
      <c r="H136">
        <v>14</v>
      </c>
      <c r="I136" t="s">
        <v>232</v>
      </c>
      <c r="J136" t="s">
        <v>1451</v>
      </c>
      <c r="K136">
        <v>0</v>
      </c>
      <c r="L136">
        <v>0</v>
      </c>
      <c r="M136">
        <v>14</v>
      </c>
      <c r="N136" t="s">
        <v>232</v>
      </c>
      <c r="O136" t="s">
        <v>232</v>
      </c>
      <c r="P136" t="s">
        <v>1451</v>
      </c>
      <c r="Q136" s="2">
        <f t="shared" si="10"/>
        <v>0</v>
      </c>
      <c r="R136" s="2">
        <f t="shared" si="11"/>
        <v>0</v>
      </c>
      <c r="S136" s="2">
        <f t="shared" si="12"/>
        <v>0</v>
      </c>
      <c r="T136">
        <f t="shared" si="9"/>
        <v>0</v>
      </c>
    </row>
    <row r="137" spans="1:20">
      <c r="A137" s="1" t="s">
        <v>147</v>
      </c>
      <c r="B137">
        <v>12</v>
      </c>
      <c r="C137">
        <v>12</v>
      </c>
      <c r="D137">
        <v>94</v>
      </c>
      <c r="E137" t="s">
        <v>745</v>
      </c>
      <c r="F137" t="s">
        <v>746</v>
      </c>
      <c r="G137">
        <v>0</v>
      </c>
      <c r="H137">
        <v>78</v>
      </c>
      <c r="I137" t="s">
        <v>232</v>
      </c>
      <c r="J137" t="s">
        <v>1452</v>
      </c>
      <c r="K137">
        <v>0</v>
      </c>
      <c r="L137">
        <v>0</v>
      </c>
      <c r="M137">
        <v>78</v>
      </c>
      <c r="N137" t="s">
        <v>232</v>
      </c>
      <c r="O137" t="s">
        <v>232</v>
      </c>
      <c r="P137" t="s">
        <v>1452</v>
      </c>
      <c r="Q137" s="2">
        <f t="shared" si="10"/>
        <v>0</v>
      </c>
      <c r="R137" s="2">
        <f t="shared" si="11"/>
        <v>0</v>
      </c>
      <c r="S137" s="2">
        <f t="shared" si="12"/>
        <v>0</v>
      </c>
      <c r="T137">
        <f t="shared" si="9"/>
        <v>0</v>
      </c>
    </row>
    <row r="138" spans="1:20">
      <c r="A138" s="1" t="s">
        <v>148</v>
      </c>
      <c r="B138">
        <v>14</v>
      </c>
      <c r="C138">
        <v>14</v>
      </c>
      <c r="D138">
        <v>47</v>
      </c>
      <c r="E138" t="s">
        <v>748</v>
      </c>
      <c r="F138" t="s">
        <v>749</v>
      </c>
      <c r="G138">
        <v>0</v>
      </c>
      <c r="H138">
        <v>9</v>
      </c>
      <c r="I138" t="s">
        <v>232</v>
      </c>
      <c r="J138" t="s">
        <v>1453</v>
      </c>
      <c r="K138">
        <v>0</v>
      </c>
      <c r="L138">
        <v>0</v>
      </c>
      <c r="M138">
        <v>9</v>
      </c>
      <c r="N138" t="s">
        <v>232</v>
      </c>
      <c r="O138" t="s">
        <v>232</v>
      </c>
      <c r="P138" t="s">
        <v>1453</v>
      </c>
      <c r="Q138" s="2">
        <f t="shared" si="10"/>
        <v>0</v>
      </c>
      <c r="R138" s="2">
        <f t="shared" si="11"/>
        <v>0</v>
      </c>
      <c r="S138" s="2">
        <f t="shared" si="12"/>
        <v>0</v>
      </c>
      <c r="T138">
        <f t="shared" si="9"/>
        <v>0</v>
      </c>
    </row>
    <row r="139" spans="1:20">
      <c r="A139" s="1" t="s">
        <v>149</v>
      </c>
      <c r="B139">
        <v>10</v>
      </c>
      <c r="C139">
        <v>10</v>
      </c>
      <c r="D139">
        <v>22</v>
      </c>
      <c r="E139" t="s">
        <v>751</v>
      </c>
      <c r="F139" t="s">
        <v>752</v>
      </c>
      <c r="G139">
        <v>0</v>
      </c>
      <c r="H139">
        <v>11</v>
      </c>
      <c r="I139" t="s">
        <v>232</v>
      </c>
      <c r="J139" t="s">
        <v>1454</v>
      </c>
      <c r="K139">
        <v>0</v>
      </c>
      <c r="L139">
        <v>0</v>
      </c>
      <c r="M139">
        <v>11</v>
      </c>
      <c r="N139" t="s">
        <v>232</v>
      </c>
      <c r="O139" t="s">
        <v>232</v>
      </c>
      <c r="P139" t="s">
        <v>1454</v>
      </c>
      <c r="Q139" s="2">
        <f t="shared" si="10"/>
        <v>0</v>
      </c>
      <c r="R139" s="2">
        <f t="shared" si="11"/>
        <v>0</v>
      </c>
      <c r="S139" s="2">
        <f t="shared" si="12"/>
        <v>0</v>
      </c>
      <c r="T139">
        <f t="shared" si="9"/>
        <v>0</v>
      </c>
    </row>
    <row r="140" spans="1:20">
      <c r="A140" s="1" t="s">
        <v>150</v>
      </c>
      <c r="B140">
        <v>6</v>
      </c>
      <c r="C140">
        <v>6</v>
      </c>
      <c r="D140">
        <v>110</v>
      </c>
      <c r="E140" t="s">
        <v>753</v>
      </c>
      <c r="F140" t="s">
        <v>754</v>
      </c>
      <c r="G140">
        <v>0</v>
      </c>
      <c r="H140">
        <v>94</v>
      </c>
      <c r="I140" t="s">
        <v>232</v>
      </c>
      <c r="J140" t="s">
        <v>1455</v>
      </c>
      <c r="K140">
        <v>0</v>
      </c>
      <c r="L140">
        <v>0</v>
      </c>
      <c r="M140">
        <v>94</v>
      </c>
      <c r="N140" t="s">
        <v>232</v>
      </c>
      <c r="O140" t="s">
        <v>232</v>
      </c>
      <c r="P140" t="s">
        <v>1455</v>
      </c>
      <c r="Q140" s="2">
        <f t="shared" si="10"/>
        <v>0</v>
      </c>
      <c r="R140" s="2">
        <f t="shared" si="11"/>
        <v>0</v>
      </c>
      <c r="S140" s="2">
        <f t="shared" si="12"/>
        <v>0</v>
      </c>
      <c r="T140">
        <f t="shared" si="9"/>
        <v>0</v>
      </c>
    </row>
    <row r="141" spans="1:20">
      <c r="A141" s="1" t="s">
        <v>151</v>
      </c>
      <c r="B141">
        <v>5</v>
      </c>
      <c r="C141">
        <v>5</v>
      </c>
      <c r="D141">
        <v>39</v>
      </c>
      <c r="E141" t="s">
        <v>755</v>
      </c>
      <c r="F141" t="s">
        <v>756</v>
      </c>
      <c r="G141">
        <v>0</v>
      </c>
      <c r="H141">
        <v>15</v>
      </c>
      <c r="I141" t="s">
        <v>232</v>
      </c>
      <c r="J141" t="s">
        <v>1456</v>
      </c>
      <c r="K141">
        <v>0</v>
      </c>
      <c r="L141">
        <v>0</v>
      </c>
      <c r="M141">
        <v>15</v>
      </c>
      <c r="N141" t="s">
        <v>232</v>
      </c>
      <c r="O141" t="s">
        <v>232</v>
      </c>
      <c r="P141" t="s">
        <v>1456</v>
      </c>
      <c r="Q141" s="2">
        <f t="shared" si="10"/>
        <v>0</v>
      </c>
      <c r="R141" s="2">
        <f t="shared" si="11"/>
        <v>0</v>
      </c>
      <c r="S141" s="2">
        <f t="shared" si="12"/>
        <v>0</v>
      </c>
      <c r="T141">
        <f t="shared" si="9"/>
        <v>0</v>
      </c>
    </row>
    <row r="142" spans="1:20">
      <c r="A142" s="1" t="s">
        <v>152</v>
      </c>
      <c r="B142">
        <v>5</v>
      </c>
      <c r="C142">
        <v>5</v>
      </c>
      <c r="D142">
        <v>31</v>
      </c>
      <c r="E142" t="s">
        <v>755</v>
      </c>
      <c r="F142" t="s">
        <v>758</v>
      </c>
      <c r="G142">
        <v>0</v>
      </c>
      <c r="H142">
        <v>4</v>
      </c>
      <c r="I142" t="s">
        <v>232</v>
      </c>
      <c r="J142" t="s">
        <v>1457</v>
      </c>
      <c r="K142">
        <v>0</v>
      </c>
      <c r="L142">
        <v>0</v>
      </c>
      <c r="M142">
        <v>4</v>
      </c>
      <c r="N142" t="s">
        <v>232</v>
      </c>
      <c r="O142" t="s">
        <v>232</v>
      </c>
      <c r="P142" t="s">
        <v>1457</v>
      </c>
      <c r="Q142" s="2">
        <f t="shared" si="10"/>
        <v>0</v>
      </c>
      <c r="R142" s="2">
        <f t="shared" si="11"/>
        <v>0</v>
      </c>
      <c r="S142" s="2">
        <f t="shared" si="12"/>
        <v>0</v>
      </c>
      <c r="T142">
        <f t="shared" si="9"/>
        <v>0</v>
      </c>
    </row>
    <row r="143" spans="1:20">
      <c r="A143" s="1" t="s">
        <v>153</v>
      </c>
      <c r="B143">
        <v>8</v>
      </c>
      <c r="C143">
        <v>8</v>
      </c>
      <c r="D143">
        <v>50</v>
      </c>
      <c r="E143" t="s">
        <v>759</v>
      </c>
      <c r="F143" t="s">
        <v>760</v>
      </c>
      <c r="G143">
        <v>0</v>
      </c>
      <c r="H143">
        <v>21</v>
      </c>
      <c r="I143" t="s">
        <v>232</v>
      </c>
      <c r="J143" t="s">
        <v>1458</v>
      </c>
      <c r="K143">
        <v>0</v>
      </c>
      <c r="L143">
        <v>0</v>
      </c>
      <c r="M143">
        <v>21</v>
      </c>
      <c r="N143" t="s">
        <v>232</v>
      </c>
      <c r="O143" t="s">
        <v>232</v>
      </c>
      <c r="P143" t="s">
        <v>1458</v>
      </c>
      <c r="Q143" s="2">
        <f t="shared" si="10"/>
        <v>0</v>
      </c>
      <c r="R143" s="2">
        <f t="shared" si="11"/>
        <v>0</v>
      </c>
      <c r="S143" s="2">
        <f t="shared" si="12"/>
        <v>0</v>
      </c>
      <c r="T143">
        <f t="shared" si="9"/>
        <v>0</v>
      </c>
    </row>
    <row r="144" spans="1:20">
      <c r="A144" s="1" t="s">
        <v>154</v>
      </c>
      <c r="B144">
        <v>13</v>
      </c>
      <c r="C144">
        <v>13</v>
      </c>
      <c r="D144">
        <v>41</v>
      </c>
      <c r="E144" t="s">
        <v>762</v>
      </c>
      <c r="F144" t="s">
        <v>763</v>
      </c>
      <c r="G144">
        <v>0</v>
      </c>
      <c r="H144">
        <v>15</v>
      </c>
      <c r="I144" t="s">
        <v>232</v>
      </c>
      <c r="J144" t="s">
        <v>1459</v>
      </c>
      <c r="K144">
        <v>0</v>
      </c>
      <c r="L144">
        <v>0</v>
      </c>
      <c r="M144">
        <v>15</v>
      </c>
      <c r="N144" t="s">
        <v>232</v>
      </c>
      <c r="O144" t="s">
        <v>232</v>
      </c>
      <c r="P144" t="s">
        <v>1459</v>
      </c>
      <c r="Q144" s="2">
        <f t="shared" si="10"/>
        <v>0</v>
      </c>
      <c r="R144" s="2">
        <f t="shared" si="11"/>
        <v>0</v>
      </c>
      <c r="S144" s="2">
        <f t="shared" si="12"/>
        <v>0</v>
      </c>
      <c r="T144">
        <f t="shared" si="9"/>
        <v>0</v>
      </c>
    </row>
    <row r="145" spans="1:20">
      <c r="A145" s="1" t="s">
        <v>155</v>
      </c>
      <c r="B145">
        <v>15</v>
      </c>
      <c r="C145">
        <v>15</v>
      </c>
      <c r="D145">
        <v>43</v>
      </c>
      <c r="E145" t="s">
        <v>765</v>
      </c>
      <c r="F145" t="s">
        <v>766</v>
      </c>
      <c r="G145">
        <v>0</v>
      </c>
      <c r="H145">
        <v>18</v>
      </c>
      <c r="I145" t="s">
        <v>232</v>
      </c>
      <c r="J145" t="s">
        <v>1460</v>
      </c>
      <c r="K145">
        <v>0</v>
      </c>
      <c r="L145">
        <v>0</v>
      </c>
      <c r="M145">
        <v>18</v>
      </c>
      <c r="N145" t="s">
        <v>232</v>
      </c>
      <c r="O145" t="s">
        <v>232</v>
      </c>
      <c r="P145" t="s">
        <v>1460</v>
      </c>
      <c r="Q145" s="2">
        <f t="shared" si="10"/>
        <v>0</v>
      </c>
      <c r="R145" s="2">
        <f t="shared" si="11"/>
        <v>0</v>
      </c>
      <c r="S145" s="2">
        <f t="shared" si="12"/>
        <v>0</v>
      </c>
      <c r="T145">
        <f t="shared" si="9"/>
        <v>0</v>
      </c>
    </row>
    <row r="146" spans="1:20">
      <c r="A146" s="1" t="s">
        <v>156</v>
      </c>
      <c r="B146">
        <v>3</v>
      </c>
      <c r="C146">
        <v>3</v>
      </c>
      <c r="D146">
        <v>87</v>
      </c>
      <c r="E146" t="s">
        <v>767</v>
      </c>
      <c r="F146" t="s">
        <v>768</v>
      </c>
      <c r="G146">
        <v>0</v>
      </c>
      <c r="H146">
        <v>24</v>
      </c>
      <c r="I146" t="s">
        <v>232</v>
      </c>
      <c r="J146" t="s">
        <v>1461</v>
      </c>
      <c r="K146">
        <v>0</v>
      </c>
      <c r="L146">
        <v>0</v>
      </c>
      <c r="M146">
        <v>24</v>
      </c>
      <c r="N146" t="s">
        <v>232</v>
      </c>
      <c r="O146" t="s">
        <v>232</v>
      </c>
      <c r="P146" t="s">
        <v>1461</v>
      </c>
      <c r="Q146" s="2">
        <f t="shared" si="10"/>
        <v>0</v>
      </c>
      <c r="R146" s="2">
        <f t="shared" si="11"/>
        <v>0</v>
      </c>
      <c r="S146" s="2">
        <f t="shared" si="12"/>
        <v>0</v>
      </c>
      <c r="T146">
        <f t="shared" si="9"/>
        <v>0</v>
      </c>
    </row>
    <row r="147" spans="1:20">
      <c r="A147" s="1" t="s">
        <v>157</v>
      </c>
      <c r="B147">
        <v>3</v>
      </c>
      <c r="C147">
        <v>3</v>
      </c>
      <c r="D147">
        <v>22</v>
      </c>
      <c r="E147" t="s">
        <v>769</v>
      </c>
      <c r="F147" t="s">
        <v>770</v>
      </c>
      <c r="G147">
        <v>0</v>
      </c>
      <c r="H147">
        <v>7</v>
      </c>
      <c r="I147" t="s">
        <v>232</v>
      </c>
      <c r="J147" t="s">
        <v>1462</v>
      </c>
      <c r="K147">
        <v>0</v>
      </c>
      <c r="L147">
        <v>0</v>
      </c>
      <c r="M147">
        <v>7</v>
      </c>
      <c r="N147" t="s">
        <v>232</v>
      </c>
      <c r="O147" t="s">
        <v>232</v>
      </c>
      <c r="P147" t="s">
        <v>1462</v>
      </c>
      <c r="Q147" s="2">
        <f t="shared" si="10"/>
        <v>0</v>
      </c>
      <c r="R147" s="2">
        <f t="shared" si="11"/>
        <v>0</v>
      </c>
      <c r="S147" s="2">
        <f t="shared" si="12"/>
        <v>0</v>
      </c>
      <c r="T147">
        <f t="shared" si="9"/>
        <v>0</v>
      </c>
    </row>
    <row r="148" spans="1:20">
      <c r="A148" s="1" t="s">
        <v>158</v>
      </c>
      <c r="B148">
        <v>8</v>
      </c>
      <c r="C148">
        <v>8</v>
      </c>
      <c r="D148">
        <v>54</v>
      </c>
      <c r="E148" t="s">
        <v>772</v>
      </c>
      <c r="F148" t="s">
        <v>773</v>
      </c>
      <c r="G148">
        <v>0</v>
      </c>
      <c r="H148">
        <v>14</v>
      </c>
      <c r="I148" t="s">
        <v>232</v>
      </c>
      <c r="J148" t="s">
        <v>1463</v>
      </c>
      <c r="K148">
        <v>0</v>
      </c>
      <c r="L148">
        <v>0</v>
      </c>
      <c r="M148">
        <v>14</v>
      </c>
      <c r="N148" t="s">
        <v>232</v>
      </c>
      <c r="O148" t="s">
        <v>232</v>
      </c>
      <c r="P148" t="s">
        <v>1463</v>
      </c>
      <c r="Q148" s="2">
        <f t="shared" si="10"/>
        <v>0</v>
      </c>
      <c r="R148" s="2">
        <f t="shared" si="11"/>
        <v>0</v>
      </c>
      <c r="S148" s="2">
        <f t="shared" si="12"/>
        <v>0</v>
      </c>
      <c r="T148">
        <f t="shared" si="9"/>
        <v>0</v>
      </c>
    </row>
    <row r="149" spans="1:20">
      <c r="A149" s="1" t="s">
        <v>159</v>
      </c>
      <c r="B149">
        <v>8</v>
      </c>
      <c r="C149">
        <v>8</v>
      </c>
      <c r="D149">
        <v>22</v>
      </c>
      <c r="E149" t="s">
        <v>772</v>
      </c>
      <c r="F149" t="s">
        <v>774</v>
      </c>
      <c r="G149">
        <v>0</v>
      </c>
      <c r="H149">
        <v>4</v>
      </c>
      <c r="I149" t="s">
        <v>232</v>
      </c>
      <c r="J149" t="s">
        <v>1464</v>
      </c>
      <c r="K149">
        <v>0</v>
      </c>
      <c r="L149">
        <v>0</v>
      </c>
      <c r="M149">
        <v>4</v>
      </c>
      <c r="N149" t="s">
        <v>232</v>
      </c>
      <c r="O149" t="s">
        <v>232</v>
      </c>
      <c r="P149" t="s">
        <v>1464</v>
      </c>
      <c r="Q149" s="2">
        <f t="shared" si="10"/>
        <v>0</v>
      </c>
      <c r="R149" s="2">
        <f t="shared" si="11"/>
        <v>0</v>
      </c>
      <c r="S149" s="2">
        <f t="shared" si="12"/>
        <v>0</v>
      </c>
      <c r="T149">
        <f t="shared" si="9"/>
        <v>0</v>
      </c>
    </row>
    <row r="150" spans="1:20">
      <c r="A150" s="1" t="s">
        <v>160</v>
      </c>
      <c r="B150">
        <v>22</v>
      </c>
      <c r="C150">
        <v>22</v>
      </c>
      <c r="D150">
        <v>43</v>
      </c>
      <c r="E150" t="s">
        <v>775</v>
      </c>
      <c r="F150" t="s">
        <v>776</v>
      </c>
      <c r="G150">
        <v>0</v>
      </c>
      <c r="H150">
        <v>5</v>
      </c>
      <c r="I150" t="s">
        <v>232</v>
      </c>
      <c r="J150" t="s">
        <v>1465</v>
      </c>
      <c r="K150">
        <v>0</v>
      </c>
      <c r="L150">
        <v>0</v>
      </c>
      <c r="M150">
        <v>5</v>
      </c>
      <c r="N150" t="s">
        <v>232</v>
      </c>
      <c r="O150" t="s">
        <v>232</v>
      </c>
      <c r="P150" t="s">
        <v>1465</v>
      </c>
      <c r="Q150" s="2">
        <f t="shared" si="10"/>
        <v>0</v>
      </c>
      <c r="R150" s="2">
        <f t="shared" si="11"/>
        <v>0</v>
      </c>
      <c r="S150" s="2">
        <f t="shared" si="12"/>
        <v>0</v>
      </c>
      <c r="T150">
        <f t="shared" si="9"/>
        <v>0</v>
      </c>
    </row>
    <row r="151" spans="1:20">
      <c r="A151" s="1" t="s">
        <v>161</v>
      </c>
      <c r="B151">
        <v>11</v>
      </c>
      <c r="C151">
        <v>11</v>
      </c>
      <c r="D151">
        <v>31</v>
      </c>
      <c r="E151" t="s">
        <v>778</v>
      </c>
      <c r="F151" t="s">
        <v>779</v>
      </c>
      <c r="G151">
        <v>0</v>
      </c>
      <c r="H151">
        <v>9</v>
      </c>
      <c r="I151" t="s">
        <v>232</v>
      </c>
      <c r="J151" t="s">
        <v>1466</v>
      </c>
      <c r="K151">
        <v>0</v>
      </c>
      <c r="L151">
        <v>0</v>
      </c>
      <c r="M151">
        <v>9</v>
      </c>
      <c r="N151" t="s">
        <v>232</v>
      </c>
      <c r="O151" t="s">
        <v>232</v>
      </c>
      <c r="P151" t="s">
        <v>1466</v>
      </c>
      <c r="Q151" s="2">
        <f t="shared" si="10"/>
        <v>0</v>
      </c>
      <c r="R151" s="2">
        <f t="shared" si="11"/>
        <v>0</v>
      </c>
      <c r="S151" s="2">
        <f t="shared" si="12"/>
        <v>0</v>
      </c>
      <c r="T151">
        <f t="shared" si="9"/>
        <v>0</v>
      </c>
    </row>
    <row r="152" spans="1:20">
      <c r="A152" s="1" t="s">
        <v>162</v>
      </c>
      <c r="B152">
        <v>15</v>
      </c>
      <c r="C152">
        <v>15</v>
      </c>
      <c r="D152">
        <v>25</v>
      </c>
      <c r="E152" t="s">
        <v>780</v>
      </c>
      <c r="F152" t="s">
        <v>781</v>
      </c>
      <c r="G152">
        <v>0</v>
      </c>
      <c r="H152">
        <v>8</v>
      </c>
      <c r="I152" t="s">
        <v>232</v>
      </c>
      <c r="J152" t="s">
        <v>1467</v>
      </c>
      <c r="K152">
        <v>0</v>
      </c>
      <c r="L152">
        <v>0</v>
      </c>
      <c r="M152">
        <v>8</v>
      </c>
      <c r="N152" t="s">
        <v>232</v>
      </c>
      <c r="O152" t="s">
        <v>232</v>
      </c>
      <c r="P152" t="s">
        <v>1467</v>
      </c>
      <c r="Q152" s="2">
        <f t="shared" si="10"/>
        <v>0</v>
      </c>
      <c r="R152" s="2">
        <f t="shared" si="11"/>
        <v>0</v>
      </c>
      <c r="S152" s="2">
        <f t="shared" si="12"/>
        <v>0</v>
      </c>
      <c r="T152">
        <f t="shared" si="9"/>
        <v>0</v>
      </c>
    </row>
    <row r="153" spans="1:20">
      <c r="A153" s="1" t="s">
        <v>163</v>
      </c>
      <c r="B153">
        <v>15</v>
      </c>
      <c r="C153">
        <v>15</v>
      </c>
      <c r="D153">
        <v>29</v>
      </c>
      <c r="E153" t="s">
        <v>780</v>
      </c>
      <c r="F153" t="s">
        <v>783</v>
      </c>
      <c r="G153">
        <v>0</v>
      </c>
      <c r="H153">
        <v>17</v>
      </c>
      <c r="I153" t="s">
        <v>232</v>
      </c>
      <c r="J153" t="s">
        <v>1468</v>
      </c>
      <c r="K153">
        <v>0</v>
      </c>
      <c r="L153">
        <v>0</v>
      </c>
      <c r="M153">
        <v>17</v>
      </c>
      <c r="N153" t="s">
        <v>232</v>
      </c>
      <c r="O153" t="s">
        <v>232</v>
      </c>
      <c r="P153" t="s">
        <v>1468</v>
      </c>
      <c r="Q153" s="2">
        <f t="shared" si="10"/>
        <v>0</v>
      </c>
      <c r="R153" s="2">
        <f t="shared" si="11"/>
        <v>0</v>
      </c>
      <c r="S153" s="2">
        <f t="shared" si="12"/>
        <v>0</v>
      </c>
      <c r="T153">
        <f t="shared" si="9"/>
        <v>0</v>
      </c>
    </row>
    <row r="154" spans="1:20">
      <c r="A154" s="1" t="s">
        <v>164</v>
      </c>
      <c r="B154">
        <v>19</v>
      </c>
      <c r="C154">
        <v>19</v>
      </c>
      <c r="D154">
        <v>102</v>
      </c>
      <c r="E154" t="s">
        <v>784</v>
      </c>
      <c r="F154" t="s">
        <v>785</v>
      </c>
      <c r="G154">
        <v>0</v>
      </c>
      <c r="H154">
        <v>27</v>
      </c>
      <c r="I154" t="s">
        <v>232</v>
      </c>
      <c r="J154" t="s">
        <v>1469</v>
      </c>
      <c r="K154">
        <v>0</v>
      </c>
      <c r="L154">
        <v>0</v>
      </c>
      <c r="M154">
        <v>27</v>
      </c>
      <c r="N154" t="s">
        <v>232</v>
      </c>
      <c r="O154" t="s">
        <v>232</v>
      </c>
      <c r="P154" t="s">
        <v>1469</v>
      </c>
      <c r="Q154" s="2">
        <f t="shared" si="10"/>
        <v>0</v>
      </c>
      <c r="R154" s="2">
        <f t="shared" si="11"/>
        <v>0</v>
      </c>
      <c r="S154" s="2">
        <f t="shared" si="12"/>
        <v>0</v>
      </c>
      <c r="T154">
        <f t="shared" si="9"/>
        <v>0</v>
      </c>
    </row>
    <row r="155" spans="1:20">
      <c r="A155" s="1" t="s">
        <v>165</v>
      </c>
      <c r="B155">
        <v>9</v>
      </c>
      <c r="C155">
        <v>9</v>
      </c>
      <c r="D155">
        <v>37</v>
      </c>
      <c r="E155" t="s">
        <v>787</v>
      </c>
      <c r="F155" t="s">
        <v>788</v>
      </c>
      <c r="G155">
        <v>0</v>
      </c>
      <c r="H155">
        <v>25</v>
      </c>
      <c r="I155" t="s">
        <v>232</v>
      </c>
      <c r="J155" t="s">
        <v>1470</v>
      </c>
      <c r="K155">
        <v>0</v>
      </c>
      <c r="L155">
        <v>0</v>
      </c>
      <c r="M155">
        <v>25</v>
      </c>
      <c r="N155" t="s">
        <v>232</v>
      </c>
      <c r="O155" t="s">
        <v>232</v>
      </c>
      <c r="P155" t="s">
        <v>1470</v>
      </c>
      <c r="Q155" s="2">
        <f t="shared" si="10"/>
        <v>0</v>
      </c>
      <c r="R155" s="2">
        <f t="shared" si="11"/>
        <v>0</v>
      </c>
      <c r="S155" s="2">
        <f t="shared" si="12"/>
        <v>0</v>
      </c>
      <c r="T155">
        <f t="shared" si="9"/>
        <v>0</v>
      </c>
    </row>
    <row r="156" spans="1:20">
      <c r="A156" s="1" t="s">
        <v>166</v>
      </c>
      <c r="B156">
        <v>18</v>
      </c>
      <c r="C156">
        <v>18</v>
      </c>
      <c r="D156">
        <v>59</v>
      </c>
      <c r="E156" t="s">
        <v>789</v>
      </c>
      <c r="F156" t="s">
        <v>790</v>
      </c>
      <c r="G156">
        <v>0</v>
      </c>
      <c r="H156">
        <v>29</v>
      </c>
      <c r="I156" t="s">
        <v>232</v>
      </c>
      <c r="J156" t="s">
        <v>1471</v>
      </c>
      <c r="K156">
        <v>0</v>
      </c>
      <c r="L156">
        <v>0</v>
      </c>
      <c r="M156">
        <v>29</v>
      </c>
      <c r="N156" t="s">
        <v>232</v>
      </c>
      <c r="O156" t="s">
        <v>232</v>
      </c>
      <c r="P156" t="s">
        <v>1471</v>
      </c>
      <c r="Q156" s="2">
        <f t="shared" si="10"/>
        <v>0</v>
      </c>
      <c r="R156" s="2">
        <f t="shared" si="11"/>
        <v>0</v>
      </c>
      <c r="S156" s="2">
        <f t="shared" si="12"/>
        <v>0</v>
      </c>
      <c r="T156">
        <f t="shared" si="9"/>
        <v>0</v>
      </c>
    </row>
    <row r="157" spans="1:20">
      <c r="A157" s="1" t="s">
        <v>167</v>
      </c>
      <c r="B157">
        <v>22</v>
      </c>
      <c r="C157">
        <v>22</v>
      </c>
      <c r="D157">
        <v>56</v>
      </c>
      <c r="E157" t="s">
        <v>791</v>
      </c>
      <c r="F157" t="s">
        <v>792</v>
      </c>
      <c r="G157">
        <v>0</v>
      </c>
      <c r="H157">
        <v>22</v>
      </c>
      <c r="I157" t="s">
        <v>232</v>
      </c>
      <c r="J157" t="s">
        <v>1472</v>
      </c>
      <c r="K157">
        <v>0</v>
      </c>
      <c r="L157">
        <v>0</v>
      </c>
      <c r="M157">
        <v>22</v>
      </c>
      <c r="N157" t="s">
        <v>232</v>
      </c>
      <c r="O157" t="s">
        <v>232</v>
      </c>
      <c r="P157" t="s">
        <v>1472</v>
      </c>
      <c r="Q157" s="2">
        <f t="shared" si="10"/>
        <v>0</v>
      </c>
      <c r="R157" s="2">
        <f t="shared" si="11"/>
        <v>0</v>
      </c>
      <c r="S157" s="2">
        <f t="shared" si="12"/>
        <v>0</v>
      </c>
      <c r="T157">
        <f t="shared" si="9"/>
        <v>0</v>
      </c>
    </row>
    <row r="158" spans="1:20">
      <c r="A158" s="1" t="s">
        <v>168</v>
      </c>
      <c r="B158">
        <v>18</v>
      </c>
      <c r="C158">
        <v>18</v>
      </c>
      <c r="D158">
        <v>62</v>
      </c>
      <c r="E158" t="s">
        <v>793</v>
      </c>
      <c r="F158" t="s">
        <v>794</v>
      </c>
      <c r="G158">
        <v>0</v>
      </c>
      <c r="H158">
        <v>41</v>
      </c>
      <c r="I158" t="s">
        <v>232</v>
      </c>
      <c r="J158" t="s">
        <v>1473</v>
      </c>
      <c r="K158">
        <v>0</v>
      </c>
      <c r="L158">
        <v>0</v>
      </c>
      <c r="M158">
        <v>41</v>
      </c>
      <c r="N158" t="s">
        <v>232</v>
      </c>
      <c r="O158" t="s">
        <v>232</v>
      </c>
      <c r="P158" t="s">
        <v>1473</v>
      </c>
      <c r="Q158" s="2">
        <f t="shared" si="10"/>
        <v>0</v>
      </c>
      <c r="R158" s="2">
        <f t="shared" si="11"/>
        <v>0</v>
      </c>
      <c r="S158" s="2">
        <f t="shared" si="12"/>
        <v>0</v>
      </c>
      <c r="T158">
        <f t="shared" si="9"/>
        <v>0</v>
      </c>
    </row>
    <row r="159" spans="1:20">
      <c r="A159" s="1" t="s">
        <v>169</v>
      </c>
      <c r="B159">
        <v>3</v>
      </c>
      <c r="C159">
        <v>3</v>
      </c>
      <c r="D159">
        <v>16</v>
      </c>
      <c r="E159" t="s">
        <v>796</v>
      </c>
      <c r="F159" t="s">
        <v>797</v>
      </c>
      <c r="G159">
        <v>0</v>
      </c>
      <c r="H159">
        <v>5</v>
      </c>
      <c r="I159" t="s">
        <v>232</v>
      </c>
      <c r="J159" t="s">
        <v>1474</v>
      </c>
      <c r="K159">
        <v>0</v>
      </c>
      <c r="L159">
        <v>0</v>
      </c>
      <c r="M159">
        <v>5</v>
      </c>
      <c r="N159" t="s">
        <v>232</v>
      </c>
      <c r="O159" t="s">
        <v>232</v>
      </c>
      <c r="P159" t="s">
        <v>1474</v>
      </c>
      <c r="Q159" s="2">
        <f t="shared" si="10"/>
        <v>0</v>
      </c>
      <c r="R159" s="2">
        <f t="shared" si="11"/>
        <v>0</v>
      </c>
      <c r="S159" s="2">
        <f t="shared" si="12"/>
        <v>0</v>
      </c>
      <c r="T159">
        <f t="shared" si="9"/>
        <v>0</v>
      </c>
    </row>
    <row r="160" spans="1:20">
      <c r="A160" s="1" t="s">
        <v>170</v>
      </c>
      <c r="B160">
        <v>9</v>
      </c>
      <c r="C160">
        <v>9</v>
      </c>
      <c r="D160">
        <v>58</v>
      </c>
      <c r="E160" t="s">
        <v>798</v>
      </c>
      <c r="F160" t="s">
        <v>1144</v>
      </c>
      <c r="G160">
        <v>0</v>
      </c>
      <c r="H160">
        <v>15</v>
      </c>
      <c r="I160" t="s">
        <v>232</v>
      </c>
      <c r="J160" t="s">
        <v>1475</v>
      </c>
      <c r="K160">
        <v>0</v>
      </c>
      <c r="L160">
        <v>0</v>
      </c>
      <c r="M160">
        <v>15</v>
      </c>
      <c r="N160" t="s">
        <v>232</v>
      </c>
      <c r="O160" t="s">
        <v>232</v>
      </c>
      <c r="P160" t="s">
        <v>1475</v>
      </c>
      <c r="Q160" s="2">
        <f t="shared" si="10"/>
        <v>0</v>
      </c>
      <c r="R160" s="2">
        <f t="shared" si="11"/>
        <v>0</v>
      </c>
      <c r="S160" s="2">
        <f t="shared" si="12"/>
        <v>0</v>
      </c>
      <c r="T160">
        <f t="shared" si="9"/>
        <v>0</v>
      </c>
    </row>
    <row r="161" spans="1:20">
      <c r="A161" s="1" t="s">
        <v>171</v>
      </c>
      <c r="B161">
        <v>14</v>
      </c>
      <c r="C161">
        <v>14</v>
      </c>
      <c r="D161">
        <v>79</v>
      </c>
      <c r="E161" t="s">
        <v>801</v>
      </c>
      <c r="F161" t="s">
        <v>802</v>
      </c>
      <c r="G161">
        <v>0</v>
      </c>
      <c r="H161">
        <v>39</v>
      </c>
      <c r="I161" t="s">
        <v>232</v>
      </c>
      <c r="J161" t="s">
        <v>1476</v>
      </c>
      <c r="K161">
        <v>0</v>
      </c>
      <c r="L161">
        <v>0</v>
      </c>
      <c r="M161">
        <v>39</v>
      </c>
      <c r="N161" t="s">
        <v>232</v>
      </c>
      <c r="O161" t="s">
        <v>232</v>
      </c>
      <c r="P161" t="s">
        <v>1476</v>
      </c>
      <c r="Q161" s="2">
        <f t="shared" si="10"/>
        <v>0</v>
      </c>
      <c r="R161" s="2">
        <f t="shared" si="11"/>
        <v>0</v>
      </c>
      <c r="S161" s="2">
        <f t="shared" si="12"/>
        <v>0</v>
      </c>
      <c r="T161">
        <f t="shared" si="9"/>
        <v>0</v>
      </c>
    </row>
    <row r="162" spans="1:20">
      <c r="A162" s="1" t="s">
        <v>172</v>
      </c>
      <c r="B162">
        <v>14</v>
      </c>
      <c r="C162">
        <v>14</v>
      </c>
      <c r="D162">
        <v>20</v>
      </c>
      <c r="E162" t="s">
        <v>804</v>
      </c>
      <c r="F162" t="s">
        <v>805</v>
      </c>
      <c r="G162">
        <v>0</v>
      </c>
      <c r="H162">
        <v>8</v>
      </c>
      <c r="I162" t="s">
        <v>232</v>
      </c>
      <c r="J162" t="s">
        <v>1477</v>
      </c>
      <c r="K162">
        <v>0</v>
      </c>
      <c r="L162">
        <v>0</v>
      </c>
      <c r="M162">
        <v>8</v>
      </c>
      <c r="N162" t="s">
        <v>232</v>
      </c>
      <c r="O162" t="s">
        <v>232</v>
      </c>
      <c r="P162" t="s">
        <v>1477</v>
      </c>
      <c r="Q162" s="2">
        <f t="shared" si="10"/>
        <v>0</v>
      </c>
      <c r="R162" s="2">
        <f t="shared" si="11"/>
        <v>0</v>
      </c>
      <c r="S162" s="2">
        <f t="shared" si="12"/>
        <v>0</v>
      </c>
      <c r="T162">
        <f t="shared" si="9"/>
        <v>0</v>
      </c>
    </row>
    <row r="163" spans="1:20">
      <c r="A163" s="1" t="s">
        <v>173</v>
      </c>
      <c r="B163">
        <v>24</v>
      </c>
      <c r="C163">
        <v>24</v>
      </c>
      <c r="D163">
        <v>15</v>
      </c>
      <c r="E163" t="s">
        <v>807</v>
      </c>
      <c r="F163" t="s">
        <v>808</v>
      </c>
      <c r="G163">
        <v>0</v>
      </c>
      <c r="H163">
        <v>8</v>
      </c>
      <c r="I163" t="s">
        <v>232</v>
      </c>
      <c r="J163" t="s">
        <v>1478</v>
      </c>
      <c r="K163">
        <v>0</v>
      </c>
      <c r="L163">
        <v>0</v>
      </c>
      <c r="M163">
        <v>8</v>
      </c>
      <c r="N163" t="s">
        <v>232</v>
      </c>
      <c r="O163" t="s">
        <v>232</v>
      </c>
      <c r="P163" t="s">
        <v>1478</v>
      </c>
      <c r="Q163" s="2">
        <f t="shared" si="10"/>
        <v>0</v>
      </c>
      <c r="R163" s="2">
        <f t="shared" si="11"/>
        <v>0</v>
      </c>
      <c r="S163" s="2">
        <f t="shared" si="12"/>
        <v>0</v>
      </c>
      <c r="T163">
        <f t="shared" si="9"/>
        <v>0</v>
      </c>
    </row>
    <row r="164" spans="1:20">
      <c r="A164" s="1" t="s">
        <v>174</v>
      </c>
      <c r="B164">
        <v>24</v>
      </c>
      <c r="C164">
        <v>24</v>
      </c>
      <c r="D164">
        <v>28</v>
      </c>
      <c r="E164" t="s">
        <v>807</v>
      </c>
      <c r="F164" t="s">
        <v>809</v>
      </c>
      <c r="G164">
        <v>0</v>
      </c>
      <c r="H164">
        <v>15</v>
      </c>
      <c r="I164" t="s">
        <v>232</v>
      </c>
      <c r="J164" t="s">
        <v>1479</v>
      </c>
      <c r="K164">
        <v>0</v>
      </c>
      <c r="L164">
        <v>0</v>
      </c>
      <c r="M164">
        <v>15</v>
      </c>
      <c r="N164" t="s">
        <v>232</v>
      </c>
      <c r="O164" t="s">
        <v>232</v>
      </c>
      <c r="P164" t="s">
        <v>1479</v>
      </c>
      <c r="Q164" s="2">
        <f t="shared" si="10"/>
        <v>0</v>
      </c>
      <c r="R164" s="2">
        <f t="shared" si="11"/>
        <v>0</v>
      </c>
      <c r="S164" s="2">
        <f t="shared" si="12"/>
        <v>0</v>
      </c>
      <c r="T164">
        <f t="shared" si="9"/>
        <v>0</v>
      </c>
    </row>
    <row r="165" spans="1:20">
      <c r="A165" s="1" t="s">
        <v>175</v>
      </c>
      <c r="B165">
        <v>9</v>
      </c>
      <c r="C165">
        <v>9</v>
      </c>
      <c r="D165">
        <v>43</v>
      </c>
      <c r="E165" t="s">
        <v>810</v>
      </c>
      <c r="F165" t="s">
        <v>811</v>
      </c>
      <c r="G165">
        <v>0</v>
      </c>
      <c r="H165">
        <v>19</v>
      </c>
      <c r="I165" t="s">
        <v>232</v>
      </c>
      <c r="J165" t="s">
        <v>1480</v>
      </c>
      <c r="K165">
        <v>0</v>
      </c>
      <c r="L165">
        <v>0</v>
      </c>
      <c r="M165">
        <v>19</v>
      </c>
      <c r="N165" t="s">
        <v>232</v>
      </c>
      <c r="O165" t="s">
        <v>232</v>
      </c>
      <c r="P165" t="s">
        <v>1480</v>
      </c>
      <c r="Q165" s="2">
        <f t="shared" si="10"/>
        <v>0</v>
      </c>
      <c r="R165" s="2">
        <f t="shared" si="11"/>
        <v>0</v>
      </c>
      <c r="S165" s="2">
        <f t="shared" si="12"/>
        <v>0</v>
      </c>
      <c r="T165">
        <f t="shared" si="9"/>
        <v>0</v>
      </c>
    </row>
    <row r="166" spans="1:20">
      <c r="A166" s="1" t="s">
        <v>176</v>
      </c>
      <c r="B166">
        <v>5</v>
      </c>
      <c r="C166">
        <v>5</v>
      </c>
      <c r="D166">
        <v>65</v>
      </c>
      <c r="E166" t="s">
        <v>813</v>
      </c>
      <c r="F166" t="s">
        <v>814</v>
      </c>
      <c r="G166">
        <v>0</v>
      </c>
      <c r="H166">
        <v>42</v>
      </c>
      <c r="I166" t="s">
        <v>232</v>
      </c>
      <c r="J166" t="s">
        <v>1481</v>
      </c>
      <c r="K166">
        <v>0</v>
      </c>
      <c r="L166">
        <v>0</v>
      </c>
      <c r="M166">
        <v>42</v>
      </c>
      <c r="N166" t="s">
        <v>232</v>
      </c>
      <c r="O166" t="s">
        <v>232</v>
      </c>
      <c r="P166" t="s">
        <v>1481</v>
      </c>
      <c r="Q166" s="2">
        <f t="shared" si="10"/>
        <v>0</v>
      </c>
      <c r="R166" s="2">
        <f t="shared" si="11"/>
        <v>0</v>
      </c>
      <c r="S166" s="2">
        <f t="shared" si="12"/>
        <v>0</v>
      </c>
      <c r="T166">
        <f t="shared" si="9"/>
        <v>0</v>
      </c>
    </row>
    <row r="167" spans="1:20">
      <c r="A167" s="1" t="s">
        <v>177</v>
      </c>
      <c r="B167">
        <v>4</v>
      </c>
      <c r="C167">
        <v>1</v>
      </c>
      <c r="D167">
        <v>7</v>
      </c>
      <c r="E167" t="s">
        <v>816</v>
      </c>
      <c r="F167" t="s">
        <v>817</v>
      </c>
      <c r="G167">
        <v>0</v>
      </c>
      <c r="H167">
        <v>6</v>
      </c>
      <c r="I167" t="s">
        <v>232</v>
      </c>
      <c r="J167" t="s">
        <v>1482</v>
      </c>
      <c r="K167">
        <v>0</v>
      </c>
      <c r="L167">
        <v>0</v>
      </c>
      <c r="M167">
        <v>6</v>
      </c>
      <c r="N167" t="s">
        <v>232</v>
      </c>
      <c r="O167" t="s">
        <v>232</v>
      </c>
      <c r="P167" t="s">
        <v>1482</v>
      </c>
      <c r="Q167" s="2">
        <f t="shared" si="10"/>
        <v>0</v>
      </c>
      <c r="R167" s="2">
        <f t="shared" si="11"/>
        <v>0</v>
      </c>
      <c r="S167" s="2">
        <f t="shared" si="12"/>
        <v>0</v>
      </c>
      <c r="T167">
        <f t="shared" si="9"/>
        <v>0</v>
      </c>
    </row>
    <row r="168" spans="1:20">
      <c r="A168" s="1" t="s">
        <v>178</v>
      </c>
      <c r="B168">
        <v>5</v>
      </c>
      <c r="C168">
        <v>1</v>
      </c>
      <c r="D168">
        <v>17</v>
      </c>
      <c r="E168" t="s">
        <v>818</v>
      </c>
      <c r="F168" t="s">
        <v>819</v>
      </c>
      <c r="G168">
        <v>0</v>
      </c>
      <c r="H168">
        <v>15</v>
      </c>
      <c r="I168" t="s">
        <v>232</v>
      </c>
      <c r="J168" t="s">
        <v>1483</v>
      </c>
      <c r="K168">
        <v>0</v>
      </c>
      <c r="L168">
        <v>0</v>
      </c>
      <c r="M168">
        <v>15</v>
      </c>
      <c r="N168" t="s">
        <v>232</v>
      </c>
      <c r="O168" t="s">
        <v>232</v>
      </c>
      <c r="P168" t="s">
        <v>1483</v>
      </c>
      <c r="Q168" s="2">
        <f t="shared" si="10"/>
        <v>0</v>
      </c>
      <c r="R168" s="2">
        <f t="shared" si="11"/>
        <v>0</v>
      </c>
      <c r="S168" s="2">
        <f t="shared" si="12"/>
        <v>0</v>
      </c>
      <c r="T168">
        <f t="shared" si="9"/>
        <v>0</v>
      </c>
    </row>
    <row r="169" spans="1:20">
      <c r="A169" s="1" t="s">
        <v>179</v>
      </c>
      <c r="B169">
        <v>4</v>
      </c>
      <c r="C169">
        <v>4</v>
      </c>
      <c r="D169">
        <v>30</v>
      </c>
      <c r="E169" t="s">
        <v>820</v>
      </c>
      <c r="F169" t="s">
        <v>821</v>
      </c>
      <c r="G169">
        <v>0</v>
      </c>
      <c r="H169">
        <v>13</v>
      </c>
      <c r="I169" t="s">
        <v>232</v>
      </c>
      <c r="J169" t="s">
        <v>1484</v>
      </c>
      <c r="K169">
        <v>0</v>
      </c>
      <c r="L169">
        <v>0</v>
      </c>
      <c r="M169">
        <v>13</v>
      </c>
      <c r="N169" t="s">
        <v>232</v>
      </c>
      <c r="O169" t="s">
        <v>232</v>
      </c>
      <c r="P169" t="s">
        <v>1484</v>
      </c>
      <c r="Q169" s="2">
        <f t="shared" si="10"/>
        <v>0</v>
      </c>
      <c r="R169" s="2">
        <f t="shared" si="11"/>
        <v>0</v>
      </c>
      <c r="S169" s="2">
        <f t="shared" si="12"/>
        <v>0</v>
      </c>
      <c r="T169">
        <f t="shared" si="9"/>
        <v>0</v>
      </c>
    </row>
    <row r="170" spans="1:20">
      <c r="A170" s="1" t="s">
        <v>180</v>
      </c>
      <c r="B170">
        <v>3</v>
      </c>
      <c r="C170">
        <v>3</v>
      </c>
      <c r="D170">
        <v>33</v>
      </c>
      <c r="E170" t="s">
        <v>822</v>
      </c>
      <c r="F170" t="s">
        <v>1146</v>
      </c>
      <c r="G170">
        <v>0</v>
      </c>
      <c r="H170">
        <v>16</v>
      </c>
      <c r="I170" t="s">
        <v>232</v>
      </c>
      <c r="J170" t="s">
        <v>1485</v>
      </c>
      <c r="K170">
        <v>0</v>
      </c>
      <c r="L170">
        <v>0</v>
      </c>
      <c r="M170">
        <v>16</v>
      </c>
      <c r="N170" t="s">
        <v>232</v>
      </c>
      <c r="O170" t="s">
        <v>232</v>
      </c>
      <c r="P170" t="s">
        <v>1485</v>
      </c>
      <c r="Q170" s="2">
        <f t="shared" si="10"/>
        <v>0</v>
      </c>
      <c r="R170" s="2">
        <f t="shared" si="11"/>
        <v>0</v>
      </c>
      <c r="S170" s="2">
        <f t="shared" si="12"/>
        <v>0</v>
      </c>
      <c r="T170">
        <f t="shared" si="9"/>
        <v>0</v>
      </c>
    </row>
    <row r="171" spans="1:20">
      <c r="A171" s="1" t="s">
        <v>181</v>
      </c>
      <c r="B171">
        <v>23</v>
      </c>
      <c r="C171">
        <v>23</v>
      </c>
      <c r="D171">
        <v>64</v>
      </c>
      <c r="E171" t="s">
        <v>825</v>
      </c>
      <c r="F171" t="s">
        <v>826</v>
      </c>
      <c r="G171">
        <v>0</v>
      </c>
      <c r="H171">
        <v>18</v>
      </c>
      <c r="I171" t="s">
        <v>232</v>
      </c>
      <c r="J171" t="s">
        <v>1486</v>
      </c>
      <c r="K171">
        <v>0</v>
      </c>
      <c r="L171">
        <v>0</v>
      </c>
      <c r="M171">
        <v>18</v>
      </c>
      <c r="N171" t="s">
        <v>232</v>
      </c>
      <c r="O171" t="s">
        <v>232</v>
      </c>
      <c r="P171" t="s">
        <v>1486</v>
      </c>
      <c r="Q171" s="2">
        <f t="shared" si="10"/>
        <v>0</v>
      </c>
      <c r="R171" s="2">
        <f t="shared" si="11"/>
        <v>0</v>
      </c>
      <c r="S171" s="2">
        <f t="shared" si="12"/>
        <v>0</v>
      </c>
      <c r="T171">
        <f t="shared" si="9"/>
        <v>0</v>
      </c>
    </row>
    <row r="172" spans="1:20">
      <c r="A172" s="1" t="s">
        <v>182</v>
      </c>
      <c r="B172">
        <v>3</v>
      </c>
      <c r="C172">
        <v>3</v>
      </c>
      <c r="D172">
        <v>12</v>
      </c>
      <c r="E172" t="s">
        <v>828</v>
      </c>
      <c r="F172" t="s">
        <v>829</v>
      </c>
      <c r="G172">
        <v>0</v>
      </c>
      <c r="H172">
        <v>9</v>
      </c>
      <c r="I172" t="s">
        <v>232</v>
      </c>
      <c r="J172" t="s">
        <v>1487</v>
      </c>
      <c r="K172">
        <v>0</v>
      </c>
      <c r="L172">
        <v>0</v>
      </c>
      <c r="M172">
        <v>9</v>
      </c>
      <c r="N172" t="s">
        <v>232</v>
      </c>
      <c r="O172" t="s">
        <v>232</v>
      </c>
      <c r="P172" t="s">
        <v>1487</v>
      </c>
      <c r="Q172" s="2">
        <f t="shared" si="10"/>
        <v>0</v>
      </c>
      <c r="R172" s="2">
        <f t="shared" si="11"/>
        <v>0</v>
      </c>
      <c r="S172" s="2">
        <f t="shared" si="12"/>
        <v>0</v>
      </c>
      <c r="T172">
        <f t="shared" si="9"/>
        <v>0</v>
      </c>
    </row>
    <row r="173" spans="1:20">
      <c r="A173" s="1" t="s">
        <v>183</v>
      </c>
      <c r="B173">
        <v>28</v>
      </c>
      <c r="C173">
        <v>28</v>
      </c>
      <c r="D173">
        <v>45</v>
      </c>
      <c r="E173" t="s">
        <v>830</v>
      </c>
      <c r="F173" t="s">
        <v>831</v>
      </c>
      <c r="G173">
        <v>0</v>
      </c>
      <c r="H173">
        <v>12</v>
      </c>
      <c r="I173" t="s">
        <v>232</v>
      </c>
      <c r="J173" t="s">
        <v>1488</v>
      </c>
      <c r="K173">
        <v>0</v>
      </c>
      <c r="L173">
        <v>0</v>
      </c>
      <c r="M173">
        <v>12</v>
      </c>
      <c r="N173" t="s">
        <v>232</v>
      </c>
      <c r="O173" t="s">
        <v>232</v>
      </c>
      <c r="P173" t="s">
        <v>1488</v>
      </c>
      <c r="Q173" s="2">
        <f t="shared" si="10"/>
        <v>0</v>
      </c>
      <c r="R173" s="2">
        <f t="shared" si="11"/>
        <v>0</v>
      </c>
      <c r="S173" s="2">
        <f t="shared" si="12"/>
        <v>0</v>
      </c>
      <c r="T173">
        <f t="shared" si="9"/>
        <v>0</v>
      </c>
    </row>
    <row r="174" spans="1:20">
      <c r="A174" s="1" t="s">
        <v>184</v>
      </c>
      <c r="B174">
        <v>20</v>
      </c>
      <c r="C174">
        <v>20</v>
      </c>
      <c r="D174">
        <v>45</v>
      </c>
      <c r="E174" t="s">
        <v>833</v>
      </c>
      <c r="F174" t="s">
        <v>834</v>
      </c>
      <c r="G174">
        <v>0</v>
      </c>
      <c r="H174">
        <v>19</v>
      </c>
      <c r="I174" t="s">
        <v>232</v>
      </c>
      <c r="J174" t="s">
        <v>1489</v>
      </c>
      <c r="K174">
        <v>0</v>
      </c>
      <c r="L174">
        <v>0</v>
      </c>
      <c r="M174">
        <v>19</v>
      </c>
      <c r="N174" t="s">
        <v>232</v>
      </c>
      <c r="O174" t="s">
        <v>232</v>
      </c>
      <c r="P174" t="s">
        <v>1489</v>
      </c>
      <c r="Q174" s="2">
        <f t="shared" si="10"/>
        <v>0</v>
      </c>
      <c r="R174" s="2">
        <f t="shared" si="11"/>
        <v>0</v>
      </c>
      <c r="S174" s="2">
        <f t="shared" si="12"/>
        <v>0</v>
      </c>
      <c r="T174">
        <f t="shared" si="9"/>
        <v>0</v>
      </c>
    </row>
    <row r="175" spans="1:20">
      <c r="A175" s="1" t="s">
        <v>185</v>
      </c>
      <c r="B175">
        <v>15</v>
      </c>
      <c r="C175">
        <v>15</v>
      </c>
      <c r="D175">
        <v>31</v>
      </c>
      <c r="E175" t="s">
        <v>836</v>
      </c>
      <c r="F175" t="s">
        <v>837</v>
      </c>
      <c r="G175">
        <v>0</v>
      </c>
      <c r="H175">
        <v>10</v>
      </c>
      <c r="I175" t="s">
        <v>232</v>
      </c>
      <c r="J175" t="s">
        <v>1490</v>
      </c>
      <c r="K175">
        <v>0</v>
      </c>
      <c r="L175">
        <v>0</v>
      </c>
      <c r="M175">
        <v>10</v>
      </c>
      <c r="N175" t="s">
        <v>232</v>
      </c>
      <c r="O175" t="s">
        <v>232</v>
      </c>
      <c r="P175" t="s">
        <v>1490</v>
      </c>
      <c r="Q175" s="2">
        <f t="shared" si="10"/>
        <v>0</v>
      </c>
      <c r="R175" s="2">
        <f t="shared" si="11"/>
        <v>0</v>
      </c>
      <c r="S175" s="2">
        <f t="shared" si="12"/>
        <v>0</v>
      </c>
      <c r="T175">
        <f t="shared" si="9"/>
        <v>0</v>
      </c>
    </row>
    <row r="176" spans="1:20">
      <c r="A176" s="1" t="s">
        <v>186</v>
      </c>
      <c r="B176">
        <v>19</v>
      </c>
      <c r="C176">
        <v>19</v>
      </c>
      <c r="D176">
        <v>38</v>
      </c>
      <c r="E176" t="s">
        <v>838</v>
      </c>
      <c r="F176" t="s">
        <v>839</v>
      </c>
      <c r="G176">
        <v>0</v>
      </c>
      <c r="H176">
        <v>12</v>
      </c>
      <c r="I176" t="s">
        <v>232</v>
      </c>
      <c r="J176" t="s">
        <v>1491</v>
      </c>
      <c r="K176">
        <v>0</v>
      </c>
      <c r="L176">
        <v>0</v>
      </c>
      <c r="M176">
        <v>12</v>
      </c>
      <c r="N176" t="s">
        <v>232</v>
      </c>
      <c r="O176" t="s">
        <v>232</v>
      </c>
      <c r="P176" t="s">
        <v>1491</v>
      </c>
      <c r="Q176" s="2">
        <f t="shared" si="10"/>
        <v>0</v>
      </c>
      <c r="R176" s="2">
        <f t="shared" si="11"/>
        <v>0</v>
      </c>
      <c r="S176" s="2">
        <f t="shared" si="12"/>
        <v>0</v>
      </c>
      <c r="T176">
        <f t="shared" si="9"/>
        <v>0</v>
      </c>
    </row>
    <row r="177" spans="1:20">
      <c r="A177" s="1" t="s">
        <v>187</v>
      </c>
      <c r="B177">
        <v>20</v>
      </c>
      <c r="C177">
        <v>20</v>
      </c>
      <c r="D177">
        <v>31</v>
      </c>
      <c r="E177" t="s">
        <v>841</v>
      </c>
      <c r="F177" t="s">
        <v>842</v>
      </c>
      <c r="G177">
        <v>0</v>
      </c>
      <c r="H177">
        <v>10</v>
      </c>
      <c r="I177" t="s">
        <v>232</v>
      </c>
      <c r="J177" t="s">
        <v>1492</v>
      </c>
      <c r="K177">
        <v>0</v>
      </c>
      <c r="L177">
        <v>0</v>
      </c>
      <c r="M177">
        <v>10</v>
      </c>
      <c r="N177" t="s">
        <v>232</v>
      </c>
      <c r="O177" t="s">
        <v>232</v>
      </c>
      <c r="P177" t="s">
        <v>1492</v>
      </c>
      <c r="Q177" s="2">
        <f t="shared" si="10"/>
        <v>0</v>
      </c>
      <c r="R177" s="2">
        <f t="shared" si="11"/>
        <v>0</v>
      </c>
      <c r="S177" s="2">
        <f t="shared" si="12"/>
        <v>0</v>
      </c>
      <c r="T177">
        <f t="shared" si="9"/>
        <v>0</v>
      </c>
    </row>
    <row r="178" spans="1:20">
      <c r="A178" s="1" t="s">
        <v>188</v>
      </c>
      <c r="B178">
        <v>17</v>
      </c>
      <c r="C178">
        <v>17</v>
      </c>
      <c r="D178">
        <v>89</v>
      </c>
      <c r="E178" t="s">
        <v>844</v>
      </c>
      <c r="F178" t="s">
        <v>845</v>
      </c>
      <c r="G178">
        <v>0</v>
      </c>
      <c r="H178">
        <v>74</v>
      </c>
      <c r="I178" t="s">
        <v>232</v>
      </c>
      <c r="J178" t="s">
        <v>1493</v>
      </c>
      <c r="K178">
        <v>0</v>
      </c>
      <c r="L178">
        <v>0</v>
      </c>
      <c r="M178">
        <v>74</v>
      </c>
      <c r="N178" t="s">
        <v>232</v>
      </c>
      <c r="O178" t="s">
        <v>232</v>
      </c>
      <c r="P178" t="s">
        <v>1493</v>
      </c>
      <c r="Q178" s="2">
        <f t="shared" si="10"/>
        <v>0</v>
      </c>
      <c r="R178" s="2">
        <f t="shared" si="11"/>
        <v>0</v>
      </c>
      <c r="S178" s="2">
        <f t="shared" si="12"/>
        <v>0</v>
      </c>
      <c r="T178">
        <f t="shared" si="9"/>
        <v>0</v>
      </c>
    </row>
    <row r="179" spans="1:20">
      <c r="A179" s="1" t="s">
        <v>189</v>
      </c>
      <c r="B179">
        <v>9</v>
      </c>
      <c r="C179">
        <v>9</v>
      </c>
      <c r="D179">
        <v>69</v>
      </c>
      <c r="E179" t="s">
        <v>658</v>
      </c>
      <c r="F179" t="s">
        <v>1147</v>
      </c>
      <c r="G179">
        <v>0</v>
      </c>
      <c r="H179">
        <v>26</v>
      </c>
      <c r="I179" t="s">
        <v>232</v>
      </c>
      <c r="J179" t="s">
        <v>1494</v>
      </c>
      <c r="K179">
        <v>0</v>
      </c>
      <c r="L179">
        <v>0</v>
      </c>
      <c r="M179">
        <v>26</v>
      </c>
      <c r="N179" t="s">
        <v>232</v>
      </c>
      <c r="O179" t="s">
        <v>232</v>
      </c>
      <c r="P179" t="s">
        <v>1494</v>
      </c>
      <c r="Q179" s="2">
        <f t="shared" si="10"/>
        <v>0</v>
      </c>
      <c r="R179" s="2">
        <f t="shared" si="11"/>
        <v>0</v>
      </c>
      <c r="S179" s="2">
        <f t="shared" si="12"/>
        <v>0</v>
      </c>
      <c r="T179">
        <f t="shared" si="9"/>
        <v>0</v>
      </c>
    </row>
    <row r="180" spans="1:20">
      <c r="A180" s="1" t="s">
        <v>190</v>
      </c>
      <c r="B180">
        <v>4</v>
      </c>
      <c r="C180">
        <v>4</v>
      </c>
      <c r="D180">
        <v>81</v>
      </c>
      <c r="E180" t="s">
        <v>849</v>
      </c>
      <c r="F180" t="s">
        <v>850</v>
      </c>
      <c r="G180">
        <v>0</v>
      </c>
      <c r="H180">
        <v>29</v>
      </c>
      <c r="I180" t="s">
        <v>232</v>
      </c>
      <c r="J180" t="s">
        <v>1495</v>
      </c>
      <c r="K180">
        <v>0</v>
      </c>
      <c r="L180">
        <v>0</v>
      </c>
      <c r="M180">
        <v>29</v>
      </c>
      <c r="N180" t="s">
        <v>232</v>
      </c>
      <c r="O180" t="s">
        <v>232</v>
      </c>
      <c r="P180" t="s">
        <v>1495</v>
      </c>
      <c r="Q180" s="2">
        <f t="shared" si="10"/>
        <v>0</v>
      </c>
      <c r="R180" s="2">
        <f t="shared" si="11"/>
        <v>0</v>
      </c>
      <c r="S180" s="2">
        <f t="shared" si="12"/>
        <v>0</v>
      </c>
      <c r="T180">
        <f t="shared" si="9"/>
        <v>0</v>
      </c>
    </row>
    <row r="181" spans="1:20">
      <c r="A181" s="1" t="s">
        <v>191</v>
      </c>
      <c r="B181">
        <v>6</v>
      </c>
      <c r="C181">
        <v>6</v>
      </c>
      <c r="D181">
        <v>191</v>
      </c>
      <c r="E181" t="s">
        <v>851</v>
      </c>
      <c r="F181" t="s">
        <v>852</v>
      </c>
      <c r="G181">
        <v>0</v>
      </c>
      <c r="H181">
        <v>129</v>
      </c>
      <c r="I181" t="s">
        <v>232</v>
      </c>
      <c r="J181" t="s">
        <v>1496</v>
      </c>
      <c r="K181">
        <v>0</v>
      </c>
      <c r="L181">
        <v>0</v>
      </c>
      <c r="M181">
        <v>129</v>
      </c>
      <c r="N181" t="s">
        <v>232</v>
      </c>
      <c r="O181" t="s">
        <v>232</v>
      </c>
      <c r="P181" t="s">
        <v>1496</v>
      </c>
      <c r="Q181" s="2">
        <f t="shared" si="10"/>
        <v>0</v>
      </c>
      <c r="R181" s="2">
        <f t="shared" si="11"/>
        <v>0</v>
      </c>
      <c r="S181" s="2">
        <f t="shared" si="12"/>
        <v>0</v>
      </c>
      <c r="T181">
        <f t="shared" si="9"/>
        <v>0</v>
      </c>
    </row>
    <row r="182" spans="1:20">
      <c r="A182" s="1" t="s">
        <v>192</v>
      </c>
      <c r="B182">
        <v>8</v>
      </c>
      <c r="C182">
        <v>8</v>
      </c>
      <c r="D182">
        <v>45</v>
      </c>
      <c r="E182" t="s">
        <v>854</v>
      </c>
      <c r="F182" t="s">
        <v>855</v>
      </c>
      <c r="G182">
        <v>0</v>
      </c>
      <c r="H182">
        <v>13</v>
      </c>
      <c r="I182" t="s">
        <v>232</v>
      </c>
      <c r="J182" t="s">
        <v>1497</v>
      </c>
      <c r="K182">
        <v>0</v>
      </c>
      <c r="L182">
        <v>0</v>
      </c>
      <c r="M182">
        <v>13</v>
      </c>
      <c r="N182" t="s">
        <v>232</v>
      </c>
      <c r="O182" t="s">
        <v>232</v>
      </c>
      <c r="P182" t="s">
        <v>1497</v>
      </c>
      <c r="Q182" s="2">
        <f t="shared" si="10"/>
        <v>0</v>
      </c>
      <c r="R182" s="2">
        <f t="shared" si="11"/>
        <v>0</v>
      </c>
      <c r="S182" s="2">
        <f t="shared" si="12"/>
        <v>0</v>
      </c>
      <c r="T182">
        <f t="shared" si="9"/>
        <v>0</v>
      </c>
    </row>
    <row r="183" spans="1:20">
      <c r="A183" s="1" t="s">
        <v>193</v>
      </c>
      <c r="B183">
        <v>8</v>
      </c>
      <c r="C183">
        <v>8</v>
      </c>
      <c r="D183">
        <v>27</v>
      </c>
      <c r="E183" t="s">
        <v>856</v>
      </c>
      <c r="F183" t="s">
        <v>857</v>
      </c>
      <c r="G183">
        <v>0</v>
      </c>
      <c r="H183">
        <v>10</v>
      </c>
      <c r="I183" t="s">
        <v>232</v>
      </c>
      <c r="J183" t="s">
        <v>1498</v>
      </c>
      <c r="K183">
        <v>0</v>
      </c>
      <c r="L183">
        <v>0</v>
      </c>
      <c r="M183">
        <v>10</v>
      </c>
      <c r="N183" t="s">
        <v>232</v>
      </c>
      <c r="O183" t="s">
        <v>232</v>
      </c>
      <c r="P183" t="s">
        <v>1498</v>
      </c>
      <c r="Q183" s="2">
        <f t="shared" si="10"/>
        <v>0</v>
      </c>
      <c r="R183" s="2">
        <f t="shared" si="11"/>
        <v>0</v>
      </c>
      <c r="S183" s="2">
        <f t="shared" si="12"/>
        <v>0</v>
      </c>
      <c r="T183">
        <f t="shared" si="9"/>
        <v>0</v>
      </c>
    </row>
    <row r="184" spans="1:20">
      <c r="A184" s="1" t="s">
        <v>194</v>
      </c>
      <c r="B184">
        <v>10</v>
      </c>
      <c r="C184">
        <v>10</v>
      </c>
      <c r="D184">
        <v>38</v>
      </c>
      <c r="E184" t="s">
        <v>858</v>
      </c>
      <c r="F184" t="s">
        <v>859</v>
      </c>
      <c r="G184">
        <v>0</v>
      </c>
      <c r="H184">
        <v>15</v>
      </c>
      <c r="I184" t="s">
        <v>232</v>
      </c>
      <c r="J184" t="s">
        <v>1499</v>
      </c>
      <c r="K184">
        <v>0</v>
      </c>
      <c r="L184">
        <v>0</v>
      </c>
      <c r="M184">
        <v>15</v>
      </c>
      <c r="N184" t="s">
        <v>232</v>
      </c>
      <c r="O184" t="s">
        <v>232</v>
      </c>
      <c r="P184" t="s">
        <v>1499</v>
      </c>
      <c r="Q184" s="2">
        <f t="shared" si="10"/>
        <v>0</v>
      </c>
      <c r="R184" s="2">
        <f t="shared" si="11"/>
        <v>0</v>
      </c>
      <c r="S184" s="2">
        <f t="shared" si="12"/>
        <v>0</v>
      </c>
      <c r="T184">
        <f t="shared" si="9"/>
        <v>0</v>
      </c>
    </row>
    <row r="185" spans="1:20">
      <c r="A185" s="1" t="s">
        <v>195</v>
      </c>
      <c r="B185">
        <v>9</v>
      </c>
      <c r="C185">
        <v>9</v>
      </c>
      <c r="D185">
        <v>49</v>
      </c>
      <c r="E185" t="s">
        <v>860</v>
      </c>
      <c r="F185" t="s">
        <v>861</v>
      </c>
      <c r="G185">
        <v>0</v>
      </c>
      <c r="H185">
        <v>12</v>
      </c>
      <c r="I185" t="s">
        <v>232</v>
      </c>
      <c r="J185" t="s">
        <v>1500</v>
      </c>
      <c r="K185">
        <v>0</v>
      </c>
      <c r="L185">
        <v>0</v>
      </c>
      <c r="M185">
        <v>12</v>
      </c>
      <c r="N185" t="s">
        <v>232</v>
      </c>
      <c r="O185" t="s">
        <v>232</v>
      </c>
      <c r="P185" t="s">
        <v>1500</v>
      </c>
      <c r="Q185" s="2">
        <f t="shared" si="10"/>
        <v>0</v>
      </c>
      <c r="R185" s="2">
        <f t="shared" si="11"/>
        <v>0</v>
      </c>
      <c r="S185" s="2">
        <f t="shared" si="12"/>
        <v>0</v>
      </c>
      <c r="T185">
        <f t="shared" si="9"/>
        <v>0</v>
      </c>
    </row>
    <row r="186" spans="1:20">
      <c r="A186" s="1" t="s">
        <v>196</v>
      </c>
      <c r="B186">
        <v>10</v>
      </c>
      <c r="C186">
        <v>10</v>
      </c>
      <c r="D186">
        <v>35</v>
      </c>
      <c r="E186" t="s">
        <v>862</v>
      </c>
      <c r="F186" t="s">
        <v>863</v>
      </c>
      <c r="G186">
        <v>0</v>
      </c>
      <c r="H186">
        <v>12</v>
      </c>
      <c r="I186" t="s">
        <v>232</v>
      </c>
      <c r="J186" t="s">
        <v>1501</v>
      </c>
      <c r="K186">
        <v>0</v>
      </c>
      <c r="L186">
        <v>0</v>
      </c>
      <c r="M186">
        <v>12</v>
      </c>
      <c r="N186" t="s">
        <v>232</v>
      </c>
      <c r="O186" t="s">
        <v>232</v>
      </c>
      <c r="P186" t="s">
        <v>1501</v>
      </c>
      <c r="Q186" s="2">
        <f t="shared" si="10"/>
        <v>0</v>
      </c>
      <c r="R186" s="2">
        <f t="shared" si="11"/>
        <v>0</v>
      </c>
      <c r="S186" s="2">
        <f t="shared" si="12"/>
        <v>0</v>
      </c>
      <c r="T186">
        <f t="shared" si="9"/>
        <v>0</v>
      </c>
    </row>
    <row r="187" spans="1:20">
      <c r="A187" s="1" t="s">
        <v>197</v>
      </c>
      <c r="B187">
        <v>11</v>
      </c>
      <c r="C187">
        <v>11</v>
      </c>
      <c r="D187">
        <v>55</v>
      </c>
      <c r="E187" t="s">
        <v>864</v>
      </c>
      <c r="F187" t="s">
        <v>865</v>
      </c>
      <c r="G187">
        <v>0</v>
      </c>
      <c r="H187">
        <v>22</v>
      </c>
      <c r="I187" t="s">
        <v>232</v>
      </c>
      <c r="J187" t="s">
        <v>1502</v>
      </c>
      <c r="K187">
        <v>0</v>
      </c>
      <c r="L187">
        <v>0</v>
      </c>
      <c r="M187">
        <v>22</v>
      </c>
      <c r="N187" t="s">
        <v>232</v>
      </c>
      <c r="O187" t="s">
        <v>232</v>
      </c>
      <c r="P187" t="s">
        <v>1502</v>
      </c>
      <c r="Q187" s="2">
        <f t="shared" si="10"/>
        <v>0</v>
      </c>
      <c r="R187" s="2">
        <f t="shared" si="11"/>
        <v>0</v>
      </c>
      <c r="S187" s="2">
        <f t="shared" si="12"/>
        <v>0</v>
      </c>
      <c r="T187">
        <f t="shared" si="9"/>
        <v>0</v>
      </c>
    </row>
    <row r="188" spans="1:20">
      <c r="A188" s="1" t="s">
        <v>198</v>
      </c>
      <c r="B188">
        <v>4</v>
      </c>
      <c r="C188">
        <v>4</v>
      </c>
      <c r="D188">
        <v>34</v>
      </c>
      <c r="E188" t="s">
        <v>867</v>
      </c>
      <c r="F188" t="s">
        <v>868</v>
      </c>
      <c r="G188">
        <v>0</v>
      </c>
      <c r="H188">
        <v>16</v>
      </c>
      <c r="I188" t="s">
        <v>232</v>
      </c>
      <c r="J188" t="s">
        <v>1503</v>
      </c>
      <c r="K188">
        <v>0</v>
      </c>
      <c r="L188">
        <v>0</v>
      </c>
      <c r="M188">
        <v>16</v>
      </c>
      <c r="N188" t="s">
        <v>232</v>
      </c>
      <c r="O188" t="s">
        <v>232</v>
      </c>
      <c r="P188" t="s">
        <v>1503</v>
      </c>
      <c r="Q188" s="2">
        <f t="shared" si="10"/>
        <v>0</v>
      </c>
      <c r="R188" s="2">
        <f t="shared" si="11"/>
        <v>0</v>
      </c>
      <c r="S188" s="2">
        <f t="shared" si="12"/>
        <v>0</v>
      </c>
      <c r="T188">
        <f t="shared" si="9"/>
        <v>0</v>
      </c>
    </row>
    <row r="189" spans="1:20">
      <c r="A189" s="1" t="s">
        <v>199</v>
      </c>
      <c r="B189">
        <v>16</v>
      </c>
      <c r="C189">
        <v>16</v>
      </c>
      <c r="D189">
        <v>79</v>
      </c>
      <c r="E189" t="s">
        <v>869</v>
      </c>
      <c r="F189" t="s">
        <v>870</v>
      </c>
      <c r="G189">
        <v>0</v>
      </c>
      <c r="H189">
        <v>39</v>
      </c>
      <c r="I189" t="s">
        <v>232</v>
      </c>
      <c r="J189" t="s">
        <v>1504</v>
      </c>
      <c r="K189">
        <v>0</v>
      </c>
      <c r="L189">
        <v>0</v>
      </c>
      <c r="M189">
        <v>39</v>
      </c>
      <c r="N189" t="s">
        <v>232</v>
      </c>
      <c r="O189" t="s">
        <v>232</v>
      </c>
      <c r="P189" t="s">
        <v>1504</v>
      </c>
      <c r="Q189" s="2">
        <f t="shared" si="10"/>
        <v>0</v>
      </c>
      <c r="R189" s="2">
        <f t="shared" si="11"/>
        <v>0</v>
      </c>
      <c r="S189" s="2">
        <f t="shared" si="12"/>
        <v>0</v>
      </c>
      <c r="T189">
        <f t="shared" si="9"/>
        <v>0</v>
      </c>
    </row>
    <row r="190" spans="1:20">
      <c r="A190" s="1" t="s">
        <v>200</v>
      </c>
      <c r="B190">
        <v>8</v>
      </c>
      <c r="C190">
        <v>8</v>
      </c>
      <c r="D190">
        <v>35</v>
      </c>
      <c r="E190" t="s">
        <v>872</v>
      </c>
      <c r="F190" t="s">
        <v>873</v>
      </c>
      <c r="G190">
        <v>0</v>
      </c>
      <c r="H190">
        <v>17</v>
      </c>
      <c r="I190" t="s">
        <v>232</v>
      </c>
      <c r="J190" t="s">
        <v>1505</v>
      </c>
      <c r="K190">
        <v>0</v>
      </c>
      <c r="L190">
        <v>0</v>
      </c>
      <c r="M190">
        <v>17</v>
      </c>
      <c r="N190" t="s">
        <v>232</v>
      </c>
      <c r="O190" t="s">
        <v>232</v>
      </c>
      <c r="P190" t="s">
        <v>1505</v>
      </c>
      <c r="Q190" s="2">
        <f t="shared" si="10"/>
        <v>0</v>
      </c>
      <c r="R190" s="2">
        <f t="shared" si="11"/>
        <v>0</v>
      </c>
      <c r="S190" s="2">
        <f t="shared" si="12"/>
        <v>0</v>
      </c>
      <c r="T190">
        <f t="shared" si="9"/>
        <v>0</v>
      </c>
    </row>
    <row r="191" spans="1:20">
      <c r="A191" s="1" t="s">
        <v>201</v>
      </c>
      <c r="B191">
        <v>8</v>
      </c>
      <c r="C191">
        <v>8</v>
      </c>
      <c r="D191">
        <v>49</v>
      </c>
      <c r="E191" t="s">
        <v>872</v>
      </c>
      <c r="F191" t="s">
        <v>875</v>
      </c>
      <c r="G191">
        <v>0</v>
      </c>
      <c r="H191">
        <v>21</v>
      </c>
      <c r="I191" t="s">
        <v>232</v>
      </c>
      <c r="J191" t="s">
        <v>1506</v>
      </c>
      <c r="K191">
        <v>0</v>
      </c>
      <c r="L191">
        <v>0</v>
      </c>
      <c r="M191">
        <v>21</v>
      </c>
      <c r="N191" t="s">
        <v>232</v>
      </c>
      <c r="O191" t="s">
        <v>232</v>
      </c>
      <c r="P191" t="s">
        <v>1506</v>
      </c>
      <c r="Q191" s="2">
        <f t="shared" si="10"/>
        <v>0</v>
      </c>
      <c r="R191" s="2">
        <f t="shared" si="11"/>
        <v>0</v>
      </c>
      <c r="S191" s="2">
        <f t="shared" si="12"/>
        <v>0</v>
      </c>
      <c r="T191">
        <f t="shared" si="9"/>
        <v>0</v>
      </c>
    </row>
    <row r="192" spans="1:20">
      <c r="A192" s="1" t="s">
        <v>202</v>
      </c>
      <c r="B192">
        <v>19</v>
      </c>
      <c r="C192">
        <v>19</v>
      </c>
      <c r="D192">
        <v>53</v>
      </c>
      <c r="E192" t="s">
        <v>876</v>
      </c>
      <c r="F192" t="s">
        <v>877</v>
      </c>
      <c r="G192">
        <v>0</v>
      </c>
      <c r="H192">
        <v>34</v>
      </c>
      <c r="I192" t="s">
        <v>232</v>
      </c>
      <c r="J192" t="s">
        <v>1507</v>
      </c>
      <c r="K192">
        <v>0</v>
      </c>
      <c r="L192">
        <v>0</v>
      </c>
      <c r="M192">
        <v>34</v>
      </c>
      <c r="N192" t="s">
        <v>232</v>
      </c>
      <c r="O192" t="s">
        <v>232</v>
      </c>
      <c r="P192" t="s">
        <v>1507</v>
      </c>
      <c r="Q192" s="2">
        <f t="shared" si="10"/>
        <v>0</v>
      </c>
      <c r="R192" s="2">
        <f t="shared" si="11"/>
        <v>0</v>
      </c>
      <c r="S192" s="2">
        <f t="shared" si="12"/>
        <v>0</v>
      </c>
      <c r="T192">
        <f t="shared" si="9"/>
        <v>0</v>
      </c>
    </row>
    <row r="193" spans="1:20">
      <c r="A193" s="1" t="s">
        <v>203</v>
      </c>
      <c r="B193">
        <v>5</v>
      </c>
      <c r="C193">
        <v>6</v>
      </c>
      <c r="D193">
        <v>40</v>
      </c>
      <c r="E193" t="s">
        <v>879</v>
      </c>
      <c r="F193" t="s">
        <v>880</v>
      </c>
      <c r="G193">
        <v>0</v>
      </c>
      <c r="H193">
        <v>18</v>
      </c>
      <c r="I193" t="s">
        <v>232</v>
      </c>
      <c r="J193" t="s">
        <v>1508</v>
      </c>
      <c r="K193">
        <v>0</v>
      </c>
      <c r="L193">
        <v>0</v>
      </c>
      <c r="M193">
        <v>18</v>
      </c>
      <c r="N193" t="s">
        <v>232</v>
      </c>
      <c r="O193" t="s">
        <v>232</v>
      </c>
      <c r="P193" t="s">
        <v>1508</v>
      </c>
      <c r="Q193" s="2">
        <f t="shared" si="10"/>
        <v>0</v>
      </c>
      <c r="R193" s="2">
        <f t="shared" si="11"/>
        <v>0</v>
      </c>
      <c r="S193" s="2">
        <f t="shared" si="12"/>
        <v>0</v>
      </c>
      <c r="T193">
        <f t="shared" si="9"/>
        <v>0</v>
      </c>
    </row>
    <row r="194" spans="1:20">
      <c r="A194" s="1" t="s">
        <v>204</v>
      </c>
      <c r="B194">
        <v>6</v>
      </c>
      <c r="C194">
        <v>6</v>
      </c>
      <c r="D194">
        <v>17</v>
      </c>
      <c r="E194" t="s">
        <v>882</v>
      </c>
      <c r="F194" t="s">
        <v>883</v>
      </c>
      <c r="G194">
        <v>0</v>
      </c>
      <c r="H194">
        <v>10</v>
      </c>
      <c r="I194" t="s">
        <v>232</v>
      </c>
      <c r="J194" t="s">
        <v>1509</v>
      </c>
      <c r="K194">
        <v>0</v>
      </c>
      <c r="L194">
        <v>0</v>
      </c>
      <c r="M194">
        <v>10</v>
      </c>
      <c r="N194" t="s">
        <v>232</v>
      </c>
      <c r="O194" t="s">
        <v>232</v>
      </c>
      <c r="P194" t="s">
        <v>1509</v>
      </c>
      <c r="Q194" s="2">
        <f t="shared" si="10"/>
        <v>0</v>
      </c>
      <c r="R194" s="2">
        <f t="shared" si="11"/>
        <v>0</v>
      </c>
      <c r="S194" s="2">
        <f t="shared" si="12"/>
        <v>0</v>
      </c>
      <c r="T194">
        <f t="shared" si="9"/>
        <v>0</v>
      </c>
    </row>
    <row r="195" spans="1:20">
      <c r="A195" s="1" t="s">
        <v>205</v>
      </c>
      <c r="B195">
        <v>17</v>
      </c>
      <c r="C195">
        <v>17</v>
      </c>
      <c r="D195">
        <v>42</v>
      </c>
      <c r="E195" t="s">
        <v>884</v>
      </c>
      <c r="F195" t="s">
        <v>885</v>
      </c>
      <c r="G195">
        <v>0</v>
      </c>
      <c r="H195">
        <v>11</v>
      </c>
      <c r="I195" t="s">
        <v>232</v>
      </c>
      <c r="J195" t="s">
        <v>1510</v>
      </c>
      <c r="K195">
        <v>0</v>
      </c>
      <c r="L195">
        <v>0</v>
      </c>
      <c r="M195">
        <v>11</v>
      </c>
      <c r="N195" t="s">
        <v>232</v>
      </c>
      <c r="O195" t="s">
        <v>232</v>
      </c>
      <c r="P195" t="s">
        <v>1510</v>
      </c>
      <c r="Q195" s="2">
        <f t="shared" si="10"/>
        <v>0</v>
      </c>
      <c r="R195" s="2">
        <f t="shared" si="11"/>
        <v>0</v>
      </c>
      <c r="S195" s="2">
        <f t="shared" si="12"/>
        <v>0</v>
      </c>
      <c r="T195">
        <f t="shared" si="9"/>
        <v>0</v>
      </c>
    </row>
    <row r="196" spans="1:20">
      <c r="A196" s="1" t="s">
        <v>206</v>
      </c>
      <c r="B196">
        <v>18</v>
      </c>
      <c r="C196">
        <v>18</v>
      </c>
      <c r="D196">
        <v>44</v>
      </c>
      <c r="E196" t="s">
        <v>887</v>
      </c>
      <c r="F196" t="s">
        <v>888</v>
      </c>
      <c r="G196">
        <v>0</v>
      </c>
      <c r="H196">
        <v>4</v>
      </c>
      <c r="I196" t="s">
        <v>232</v>
      </c>
      <c r="J196" t="s">
        <v>1511</v>
      </c>
      <c r="K196">
        <v>0</v>
      </c>
      <c r="L196">
        <v>0</v>
      </c>
      <c r="M196">
        <v>4</v>
      </c>
      <c r="N196" t="s">
        <v>232</v>
      </c>
      <c r="O196" t="s">
        <v>232</v>
      </c>
      <c r="P196" t="s">
        <v>1511</v>
      </c>
      <c r="Q196" s="2">
        <f t="shared" si="10"/>
        <v>0</v>
      </c>
      <c r="R196" s="2">
        <f t="shared" si="11"/>
        <v>0</v>
      </c>
      <c r="S196" s="2">
        <f t="shared" si="12"/>
        <v>0</v>
      </c>
      <c r="T196">
        <f t="shared" ref="T196:T202" si="13">IF(OR(AND(G196&gt;0,H196&gt;0),G196+H196=0),1,0)</f>
        <v>0</v>
      </c>
    </row>
    <row r="197" spans="1:20">
      <c r="A197" s="1" t="s">
        <v>207</v>
      </c>
      <c r="B197">
        <v>18</v>
      </c>
      <c r="C197">
        <v>18</v>
      </c>
      <c r="D197">
        <v>88</v>
      </c>
      <c r="E197" t="s">
        <v>890</v>
      </c>
      <c r="F197" t="s">
        <v>891</v>
      </c>
      <c r="G197">
        <v>0</v>
      </c>
      <c r="H197">
        <v>26</v>
      </c>
      <c r="I197" t="s">
        <v>232</v>
      </c>
      <c r="J197" t="s">
        <v>1512</v>
      </c>
      <c r="K197">
        <v>0</v>
      </c>
      <c r="L197">
        <v>0</v>
      </c>
      <c r="M197">
        <v>26</v>
      </c>
      <c r="N197" t="s">
        <v>232</v>
      </c>
      <c r="O197" t="s">
        <v>232</v>
      </c>
      <c r="P197" t="s">
        <v>1512</v>
      </c>
      <c r="Q197" s="2">
        <f t="shared" ref="Q197:Q202" si="14">IF(G197,K197/G197,0)</f>
        <v>0</v>
      </c>
      <c r="R197" s="2">
        <f t="shared" ref="R197:R202" si="15">IF(H197,K197/H197,0)</f>
        <v>0</v>
      </c>
      <c r="S197" s="2">
        <f t="shared" ref="S197:S202" si="16">IF((Q197+R197),2*(Q197*R197)/(Q197+R197),0)</f>
        <v>0</v>
      </c>
      <c r="T197">
        <f t="shared" si="13"/>
        <v>0</v>
      </c>
    </row>
    <row r="198" spans="1:20">
      <c r="A198" s="1" t="s">
        <v>208</v>
      </c>
      <c r="B198">
        <v>11</v>
      </c>
      <c r="C198">
        <v>11</v>
      </c>
      <c r="D198">
        <v>70</v>
      </c>
      <c r="E198" t="s">
        <v>893</v>
      </c>
      <c r="F198" t="s">
        <v>1158</v>
      </c>
      <c r="G198">
        <v>0</v>
      </c>
      <c r="H198">
        <v>5</v>
      </c>
      <c r="I198" t="s">
        <v>232</v>
      </c>
      <c r="J198" t="s">
        <v>1513</v>
      </c>
      <c r="K198">
        <v>0</v>
      </c>
      <c r="L198">
        <v>0</v>
      </c>
      <c r="M198">
        <v>5</v>
      </c>
      <c r="N198" t="s">
        <v>232</v>
      </c>
      <c r="O198" t="s">
        <v>232</v>
      </c>
      <c r="P198" t="s">
        <v>1513</v>
      </c>
      <c r="Q198" s="2">
        <f t="shared" si="14"/>
        <v>0</v>
      </c>
      <c r="R198" s="2">
        <f t="shared" si="15"/>
        <v>0</v>
      </c>
      <c r="S198" s="2">
        <f t="shared" si="16"/>
        <v>0</v>
      </c>
      <c r="T198">
        <f t="shared" si="13"/>
        <v>0</v>
      </c>
    </row>
    <row r="199" spans="1:20">
      <c r="A199" s="1" t="s">
        <v>209</v>
      </c>
      <c r="B199">
        <v>15</v>
      </c>
      <c r="C199">
        <v>15</v>
      </c>
      <c r="D199">
        <v>73</v>
      </c>
      <c r="E199" t="s">
        <v>896</v>
      </c>
      <c r="F199" t="s">
        <v>1159</v>
      </c>
      <c r="G199">
        <v>0</v>
      </c>
      <c r="H199">
        <v>13</v>
      </c>
      <c r="I199" t="s">
        <v>232</v>
      </c>
      <c r="J199" t="s">
        <v>1514</v>
      </c>
      <c r="K199">
        <v>0</v>
      </c>
      <c r="L199">
        <v>0</v>
      </c>
      <c r="M199">
        <v>13</v>
      </c>
      <c r="N199" t="s">
        <v>232</v>
      </c>
      <c r="O199" t="s">
        <v>232</v>
      </c>
      <c r="P199" t="s">
        <v>1514</v>
      </c>
      <c r="Q199" s="2">
        <f t="shared" si="14"/>
        <v>0</v>
      </c>
      <c r="R199" s="2">
        <f t="shared" si="15"/>
        <v>0</v>
      </c>
      <c r="S199" s="2">
        <f t="shared" si="16"/>
        <v>0</v>
      </c>
      <c r="T199">
        <f t="shared" si="13"/>
        <v>0</v>
      </c>
    </row>
    <row r="200" spans="1:20">
      <c r="A200" s="1" t="s">
        <v>210</v>
      </c>
      <c r="B200">
        <v>19</v>
      </c>
      <c r="C200">
        <v>19</v>
      </c>
      <c r="D200">
        <v>54</v>
      </c>
      <c r="E200" t="s">
        <v>899</v>
      </c>
      <c r="F200" t="s">
        <v>900</v>
      </c>
      <c r="G200">
        <v>0</v>
      </c>
      <c r="H200">
        <v>6</v>
      </c>
      <c r="I200" t="s">
        <v>232</v>
      </c>
      <c r="J200" t="s">
        <v>1515</v>
      </c>
      <c r="K200">
        <v>0</v>
      </c>
      <c r="L200">
        <v>0</v>
      </c>
      <c r="M200">
        <v>6</v>
      </c>
      <c r="N200" t="s">
        <v>232</v>
      </c>
      <c r="O200" t="s">
        <v>232</v>
      </c>
      <c r="P200" t="s">
        <v>1515</v>
      </c>
      <c r="Q200" s="2">
        <f t="shared" si="14"/>
        <v>0</v>
      </c>
      <c r="R200" s="2">
        <f t="shared" si="15"/>
        <v>0</v>
      </c>
      <c r="S200" s="2">
        <f t="shared" si="16"/>
        <v>0</v>
      </c>
      <c r="T200">
        <f t="shared" si="13"/>
        <v>0</v>
      </c>
    </row>
    <row r="201" spans="1:20">
      <c r="A201" s="1" t="s">
        <v>211</v>
      </c>
      <c r="B201">
        <v>19</v>
      </c>
      <c r="C201">
        <v>19</v>
      </c>
      <c r="D201">
        <v>119</v>
      </c>
      <c r="E201" t="s">
        <v>902</v>
      </c>
      <c r="F201" t="s">
        <v>903</v>
      </c>
      <c r="G201">
        <v>0</v>
      </c>
      <c r="H201">
        <v>29</v>
      </c>
      <c r="I201" t="s">
        <v>232</v>
      </c>
      <c r="J201" t="s">
        <v>1516</v>
      </c>
      <c r="K201">
        <v>0</v>
      </c>
      <c r="L201">
        <v>0</v>
      </c>
      <c r="M201">
        <v>29</v>
      </c>
      <c r="N201" t="s">
        <v>232</v>
      </c>
      <c r="O201" t="s">
        <v>232</v>
      </c>
      <c r="P201" t="s">
        <v>1516</v>
      </c>
      <c r="Q201" s="2">
        <f t="shared" si="14"/>
        <v>0</v>
      </c>
      <c r="R201" s="2">
        <f t="shared" si="15"/>
        <v>0</v>
      </c>
      <c r="S201" s="2">
        <f t="shared" si="16"/>
        <v>0</v>
      </c>
      <c r="T201">
        <f t="shared" si="13"/>
        <v>0</v>
      </c>
    </row>
    <row r="202" spans="1:20">
      <c r="A202" s="1" t="s">
        <v>212</v>
      </c>
      <c r="B202">
        <v>20</v>
      </c>
      <c r="C202">
        <v>20</v>
      </c>
      <c r="D202">
        <v>59</v>
      </c>
      <c r="E202" t="s">
        <v>905</v>
      </c>
      <c r="F202" t="s">
        <v>906</v>
      </c>
      <c r="G202">
        <v>0</v>
      </c>
      <c r="H202">
        <v>13</v>
      </c>
      <c r="I202" t="s">
        <v>232</v>
      </c>
      <c r="J202" t="s">
        <v>1517</v>
      </c>
      <c r="K202">
        <v>0</v>
      </c>
      <c r="L202">
        <v>0</v>
      </c>
      <c r="M202">
        <v>13</v>
      </c>
      <c r="N202" t="s">
        <v>232</v>
      </c>
      <c r="O202" t="s">
        <v>232</v>
      </c>
      <c r="P202" t="s">
        <v>1517</v>
      </c>
      <c r="Q202" s="2">
        <f t="shared" si="14"/>
        <v>0</v>
      </c>
      <c r="R202" s="2">
        <f t="shared" si="15"/>
        <v>0</v>
      </c>
      <c r="S202" s="2">
        <f t="shared" si="16"/>
        <v>0</v>
      </c>
      <c r="T202">
        <f t="shared" si="13"/>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7EC4-5ABC-4264-A26C-5E4BEEC58DCD}">
  <dimension ref="A1:W202"/>
  <sheetViews>
    <sheetView zoomScale="55" zoomScaleNormal="55" workbookViewId="0">
      <selection activeCell="Q16" sqref="Q16"/>
    </sheetView>
  </sheetViews>
  <sheetFormatPr defaultRowHeight="14.5"/>
  <cols>
    <col min="17" max="17" width="15.81640625" customWidth="1"/>
    <col min="18" max="18" width="25.1796875" customWidth="1"/>
    <col min="19" max="19" width="12.1796875" customWidth="1"/>
  </cols>
  <sheetData>
    <row r="1" spans="1:23">
      <c r="G1">
        <f>SUM(G3:G102)</f>
        <v>296</v>
      </c>
      <c r="H1">
        <f>SUM(H3:H102)</f>
        <v>1008</v>
      </c>
      <c r="J1" t="s">
        <v>1003</v>
      </c>
      <c r="K1">
        <f>SUM(K3:K102)</f>
        <v>132</v>
      </c>
      <c r="L1">
        <f>SUM(L3:L102)</f>
        <v>164</v>
      </c>
      <c r="M1">
        <f>SUM(M3:M102)</f>
        <v>876</v>
      </c>
      <c r="Q1" s="3">
        <f>IF(G1,K1/G1,0)</f>
        <v>0.44594594594594594</v>
      </c>
      <c r="R1" s="3">
        <f>IF(H1,K1/H1,0)</f>
        <v>0.13095238095238096</v>
      </c>
      <c r="S1" s="3">
        <f>IF((Q1+R1),2*(Q1*R1)/(Q1+R1),0)</f>
        <v>0.20245398773006137</v>
      </c>
      <c r="T1" s="3">
        <f>SUM(T3:T202)/200</f>
        <v>0.51</v>
      </c>
      <c r="U1" s="14">
        <f>AVERAGE(Q3:Q102)</f>
        <v>0.41180952380952385</v>
      </c>
      <c r="V1" s="14">
        <f>AVERAGE(R3:R102)</f>
        <v>0.14745427842076111</v>
      </c>
      <c r="W1" s="14">
        <f>AVERAGE(S3:S102)</f>
        <v>0.20703502333555687</v>
      </c>
    </row>
    <row r="2" spans="1:23"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3" t="s">
        <v>1000</v>
      </c>
      <c r="R2" s="13" t="s">
        <v>1001</v>
      </c>
      <c r="S2" s="13" t="s">
        <v>1002</v>
      </c>
      <c r="T2" s="13" t="s">
        <v>1004</v>
      </c>
    </row>
    <row r="3" spans="1:23">
      <c r="A3" s="1" t="s">
        <v>13</v>
      </c>
      <c r="B3">
        <v>46</v>
      </c>
      <c r="C3">
        <v>46</v>
      </c>
      <c r="D3">
        <v>6</v>
      </c>
      <c r="E3" t="s">
        <v>229</v>
      </c>
      <c r="F3" t="s">
        <v>230</v>
      </c>
      <c r="G3">
        <v>8</v>
      </c>
      <c r="H3">
        <v>3</v>
      </c>
      <c r="I3" t="s">
        <v>231</v>
      </c>
      <c r="J3" t="s">
        <v>1518</v>
      </c>
      <c r="K3">
        <v>0</v>
      </c>
      <c r="L3">
        <v>8</v>
      </c>
      <c r="M3">
        <v>3</v>
      </c>
      <c r="N3" t="s">
        <v>232</v>
      </c>
      <c r="O3" t="s">
        <v>231</v>
      </c>
      <c r="P3" t="s">
        <v>1518</v>
      </c>
      <c r="Q3" s="2">
        <f>IF(G3,K3/G3,0)</f>
        <v>0</v>
      </c>
      <c r="R3" s="2">
        <f>IF(H3,K3/H3,0)</f>
        <v>0</v>
      </c>
      <c r="S3" s="2">
        <f>IF((Q3+R3),2*(Q3*R3)/(Q3+R3),0)</f>
        <v>0</v>
      </c>
      <c r="T3">
        <f>IF(OR(AND(G3&gt;0,H3&gt;0),G3+H3=0),1,0)</f>
        <v>1</v>
      </c>
    </row>
    <row r="4" spans="1:23">
      <c r="A4" s="1" t="s">
        <v>14</v>
      </c>
      <c r="B4">
        <v>45</v>
      </c>
      <c r="C4">
        <v>45</v>
      </c>
      <c r="D4">
        <v>50</v>
      </c>
      <c r="E4" t="s">
        <v>233</v>
      </c>
      <c r="F4" t="s">
        <v>1519</v>
      </c>
      <c r="G4">
        <v>3</v>
      </c>
      <c r="H4">
        <v>7</v>
      </c>
      <c r="I4" t="s">
        <v>1007</v>
      </c>
      <c r="J4" t="s">
        <v>1520</v>
      </c>
      <c r="K4">
        <v>1</v>
      </c>
      <c r="L4">
        <v>2</v>
      </c>
      <c r="M4">
        <v>6</v>
      </c>
      <c r="N4" t="s">
        <v>1006</v>
      </c>
      <c r="O4" t="s">
        <v>1007</v>
      </c>
      <c r="P4" t="s">
        <v>1521</v>
      </c>
      <c r="Q4" s="2">
        <f>IF(G4,K4/G4,0)</f>
        <v>0.33333333333333331</v>
      </c>
      <c r="R4" s="2">
        <f>IF(H4,K4/H4,0)</f>
        <v>0.14285714285714285</v>
      </c>
      <c r="S4" s="2">
        <f>IF((Q4+R4),2*(Q4*R4)/(Q4+R4),0)</f>
        <v>0.2</v>
      </c>
      <c r="T4">
        <f t="shared" ref="T4:T67" si="0">IF(OR(AND(G4&gt;0,H4&gt;0),G4+H4=0),1,0)</f>
        <v>1</v>
      </c>
    </row>
    <row r="5" spans="1:23">
      <c r="A5" s="1" t="s">
        <v>15</v>
      </c>
      <c r="B5">
        <v>34</v>
      </c>
      <c r="C5">
        <v>34</v>
      </c>
      <c r="D5">
        <v>2</v>
      </c>
      <c r="E5" t="s">
        <v>237</v>
      </c>
      <c r="F5" t="s">
        <v>238</v>
      </c>
      <c r="G5">
        <v>2</v>
      </c>
      <c r="H5">
        <v>1</v>
      </c>
      <c r="I5" t="s">
        <v>239</v>
      </c>
      <c r="J5" t="s">
        <v>1165</v>
      </c>
      <c r="K5">
        <v>0</v>
      </c>
      <c r="L5">
        <v>2</v>
      </c>
      <c r="M5">
        <v>1</v>
      </c>
      <c r="N5" t="s">
        <v>232</v>
      </c>
      <c r="O5" t="s">
        <v>239</v>
      </c>
      <c r="P5" t="s">
        <v>1165</v>
      </c>
      <c r="Q5" s="2">
        <f t="shared" ref="Q5:Q68" si="1">IF(G5,K5/G5,0)</f>
        <v>0</v>
      </c>
      <c r="R5" s="2">
        <f t="shared" ref="R5:R68" si="2">IF(H5,K5/H5,0)</f>
        <v>0</v>
      </c>
      <c r="S5" s="2">
        <f t="shared" ref="S5:S68" si="3">IF((Q5+R5),2*(Q5*R5)/(Q5+R5),0)</f>
        <v>0</v>
      </c>
      <c r="T5">
        <f t="shared" si="0"/>
        <v>1</v>
      </c>
    </row>
    <row r="6" spans="1:23">
      <c r="A6" s="1" t="s">
        <v>16</v>
      </c>
      <c r="B6">
        <v>28</v>
      </c>
      <c r="C6">
        <v>28</v>
      </c>
      <c r="D6">
        <v>82</v>
      </c>
      <c r="E6" t="s">
        <v>240</v>
      </c>
      <c r="F6" t="s">
        <v>1522</v>
      </c>
      <c r="G6">
        <v>6</v>
      </c>
      <c r="H6">
        <v>8</v>
      </c>
      <c r="I6" t="s">
        <v>1012</v>
      </c>
      <c r="J6" t="s">
        <v>1523</v>
      </c>
      <c r="K6">
        <v>4</v>
      </c>
      <c r="L6">
        <v>2</v>
      </c>
      <c r="M6">
        <v>4</v>
      </c>
      <c r="N6" t="s">
        <v>1011</v>
      </c>
      <c r="O6" t="s">
        <v>1012</v>
      </c>
      <c r="P6" t="s">
        <v>1524</v>
      </c>
      <c r="Q6" s="2">
        <f t="shared" si="1"/>
        <v>0.66666666666666663</v>
      </c>
      <c r="R6" s="2">
        <f t="shared" si="2"/>
        <v>0.5</v>
      </c>
      <c r="S6" s="2">
        <f t="shared" si="3"/>
        <v>0.57142857142857151</v>
      </c>
      <c r="T6">
        <f t="shared" si="0"/>
        <v>1</v>
      </c>
    </row>
    <row r="7" spans="1:23">
      <c r="A7" s="1" t="s">
        <v>17</v>
      </c>
      <c r="B7">
        <v>35</v>
      </c>
      <c r="C7">
        <v>35</v>
      </c>
      <c r="D7">
        <v>144</v>
      </c>
      <c r="E7" t="s">
        <v>244</v>
      </c>
      <c r="F7" t="s">
        <v>1525</v>
      </c>
      <c r="G7">
        <v>12</v>
      </c>
      <c r="H7">
        <v>16</v>
      </c>
      <c r="I7" t="s">
        <v>914</v>
      </c>
      <c r="J7" t="s">
        <v>1526</v>
      </c>
      <c r="K7">
        <v>10</v>
      </c>
      <c r="L7">
        <v>2</v>
      </c>
      <c r="M7">
        <v>6</v>
      </c>
      <c r="N7" t="s">
        <v>913</v>
      </c>
      <c r="O7" t="s">
        <v>914</v>
      </c>
      <c r="P7" t="s">
        <v>1527</v>
      </c>
      <c r="Q7" s="2">
        <f t="shared" si="1"/>
        <v>0.83333333333333337</v>
      </c>
      <c r="R7" s="2">
        <f t="shared" si="2"/>
        <v>0.625</v>
      </c>
      <c r="S7" s="2">
        <f t="shared" si="3"/>
        <v>0.7142857142857143</v>
      </c>
      <c r="T7">
        <f t="shared" si="0"/>
        <v>1</v>
      </c>
    </row>
    <row r="8" spans="1:23">
      <c r="A8" s="1" t="s">
        <v>18</v>
      </c>
      <c r="B8">
        <v>44</v>
      </c>
      <c r="C8">
        <v>44</v>
      </c>
      <c r="D8">
        <v>102</v>
      </c>
      <c r="E8" t="s">
        <v>249</v>
      </c>
      <c r="F8" t="s">
        <v>1528</v>
      </c>
      <c r="G8">
        <v>8</v>
      </c>
      <c r="H8">
        <v>14</v>
      </c>
      <c r="I8" t="s">
        <v>1017</v>
      </c>
      <c r="J8" t="s">
        <v>1529</v>
      </c>
      <c r="K8">
        <v>6</v>
      </c>
      <c r="L8">
        <v>2</v>
      </c>
      <c r="M8">
        <v>8</v>
      </c>
      <c r="N8" t="s">
        <v>253</v>
      </c>
      <c r="O8" t="s">
        <v>1017</v>
      </c>
      <c r="P8" t="s">
        <v>1530</v>
      </c>
      <c r="Q8" s="2">
        <f t="shared" si="1"/>
        <v>0.75</v>
      </c>
      <c r="R8" s="2">
        <f t="shared" si="2"/>
        <v>0.42857142857142855</v>
      </c>
      <c r="S8" s="2">
        <f t="shared" si="3"/>
        <v>0.54545454545454541</v>
      </c>
      <c r="T8">
        <f t="shared" si="0"/>
        <v>1</v>
      </c>
    </row>
    <row r="9" spans="1:23">
      <c r="A9" s="1" t="s">
        <v>19</v>
      </c>
      <c r="B9">
        <v>25</v>
      </c>
      <c r="C9">
        <v>25</v>
      </c>
      <c r="D9">
        <v>67</v>
      </c>
      <c r="E9" t="s">
        <v>254</v>
      </c>
      <c r="F9" t="s">
        <v>1531</v>
      </c>
      <c r="G9">
        <v>5</v>
      </c>
      <c r="H9">
        <v>12</v>
      </c>
      <c r="I9" t="s">
        <v>232</v>
      </c>
      <c r="J9" t="s">
        <v>1532</v>
      </c>
      <c r="K9">
        <v>5</v>
      </c>
      <c r="L9">
        <v>0</v>
      </c>
      <c r="M9">
        <v>7</v>
      </c>
      <c r="N9" t="s">
        <v>256</v>
      </c>
      <c r="O9" t="s">
        <v>232</v>
      </c>
      <c r="P9" t="s">
        <v>1533</v>
      </c>
      <c r="Q9" s="2">
        <f t="shared" si="1"/>
        <v>1</v>
      </c>
      <c r="R9" s="2">
        <f t="shared" si="2"/>
        <v>0.41666666666666669</v>
      </c>
      <c r="S9" s="2">
        <f t="shared" si="3"/>
        <v>0.58823529411764708</v>
      </c>
      <c r="T9">
        <f t="shared" si="0"/>
        <v>1</v>
      </c>
    </row>
    <row r="10" spans="1:23">
      <c r="A10" s="1" t="s">
        <v>20</v>
      </c>
      <c r="B10">
        <v>37</v>
      </c>
      <c r="C10">
        <v>37</v>
      </c>
      <c r="D10">
        <v>49</v>
      </c>
      <c r="E10" t="s">
        <v>258</v>
      </c>
      <c r="F10" t="s">
        <v>1534</v>
      </c>
      <c r="G10">
        <v>1</v>
      </c>
      <c r="H10">
        <v>3</v>
      </c>
      <c r="I10" t="s">
        <v>260</v>
      </c>
      <c r="J10" t="s">
        <v>1535</v>
      </c>
      <c r="K10">
        <v>0</v>
      </c>
      <c r="L10">
        <v>1</v>
      </c>
      <c r="M10">
        <v>3</v>
      </c>
      <c r="N10" t="s">
        <v>232</v>
      </c>
      <c r="O10" t="s">
        <v>260</v>
      </c>
      <c r="P10" t="s">
        <v>1535</v>
      </c>
      <c r="Q10" s="2">
        <f t="shared" si="1"/>
        <v>0</v>
      </c>
      <c r="R10" s="2">
        <f t="shared" si="2"/>
        <v>0</v>
      </c>
      <c r="S10" s="2">
        <f t="shared" si="3"/>
        <v>0</v>
      </c>
      <c r="T10">
        <f t="shared" si="0"/>
        <v>1</v>
      </c>
    </row>
    <row r="11" spans="1:23">
      <c r="A11" s="1" t="s">
        <v>21</v>
      </c>
      <c r="B11">
        <v>22</v>
      </c>
      <c r="C11">
        <v>22</v>
      </c>
      <c r="D11">
        <v>184</v>
      </c>
      <c r="E11" t="s">
        <v>262</v>
      </c>
      <c r="F11" t="s">
        <v>1536</v>
      </c>
      <c r="G11">
        <v>6</v>
      </c>
      <c r="H11">
        <v>17</v>
      </c>
      <c r="I11" t="s">
        <v>1537</v>
      </c>
      <c r="J11" t="s">
        <v>1538</v>
      </c>
      <c r="K11">
        <v>4</v>
      </c>
      <c r="L11">
        <v>2</v>
      </c>
      <c r="M11">
        <v>13</v>
      </c>
      <c r="N11" t="s">
        <v>1539</v>
      </c>
      <c r="O11" t="s">
        <v>1537</v>
      </c>
      <c r="P11" t="s">
        <v>1540</v>
      </c>
      <c r="Q11" s="2">
        <f t="shared" si="1"/>
        <v>0.66666666666666663</v>
      </c>
      <c r="R11" s="2">
        <f t="shared" si="2"/>
        <v>0.23529411764705882</v>
      </c>
      <c r="S11" s="2">
        <f t="shared" si="3"/>
        <v>0.34782608695652178</v>
      </c>
      <c r="T11">
        <f t="shared" si="0"/>
        <v>1</v>
      </c>
    </row>
    <row r="12" spans="1:23">
      <c r="A12" s="1" t="s">
        <v>22</v>
      </c>
      <c r="B12">
        <v>15</v>
      </c>
      <c r="C12">
        <v>15</v>
      </c>
      <c r="D12">
        <v>82</v>
      </c>
      <c r="E12" t="s">
        <v>266</v>
      </c>
      <c r="F12" t="s">
        <v>1541</v>
      </c>
      <c r="G12">
        <v>1</v>
      </c>
      <c r="H12">
        <v>11</v>
      </c>
      <c r="I12" t="s">
        <v>268</v>
      </c>
      <c r="J12" t="s">
        <v>1542</v>
      </c>
      <c r="K12">
        <v>0</v>
      </c>
      <c r="L12">
        <v>1</v>
      </c>
      <c r="M12">
        <v>11</v>
      </c>
      <c r="N12" t="s">
        <v>232</v>
      </c>
      <c r="O12" t="s">
        <v>268</v>
      </c>
      <c r="P12" t="s">
        <v>1542</v>
      </c>
      <c r="Q12" s="2">
        <f t="shared" si="1"/>
        <v>0</v>
      </c>
      <c r="R12" s="2">
        <f t="shared" si="2"/>
        <v>0</v>
      </c>
      <c r="S12" s="2">
        <f t="shared" si="3"/>
        <v>0</v>
      </c>
      <c r="T12">
        <f t="shared" si="0"/>
        <v>1</v>
      </c>
    </row>
    <row r="13" spans="1:23">
      <c r="A13" s="1" t="s">
        <v>23</v>
      </c>
      <c r="B13">
        <v>30</v>
      </c>
      <c r="C13">
        <v>30</v>
      </c>
      <c r="D13">
        <v>71</v>
      </c>
      <c r="E13" t="s">
        <v>270</v>
      </c>
      <c r="F13" t="s">
        <v>1543</v>
      </c>
      <c r="G13">
        <v>4</v>
      </c>
      <c r="H13">
        <v>10</v>
      </c>
      <c r="I13" t="s">
        <v>1544</v>
      </c>
      <c r="J13" t="s">
        <v>1545</v>
      </c>
      <c r="K13">
        <v>1</v>
      </c>
      <c r="L13">
        <v>3</v>
      </c>
      <c r="M13">
        <v>9</v>
      </c>
      <c r="N13" t="s">
        <v>313</v>
      </c>
      <c r="O13" t="s">
        <v>1544</v>
      </c>
      <c r="P13" t="s">
        <v>1546</v>
      </c>
      <c r="Q13" s="2">
        <f t="shared" si="1"/>
        <v>0.25</v>
      </c>
      <c r="R13" s="2">
        <f t="shared" si="2"/>
        <v>0.1</v>
      </c>
      <c r="S13" s="2">
        <f t="shared" si="3"/>
        <v>0.14285714285714288</v>
      </c>
      <c r="T13">
        <f t="shared" si="0"/>
        <v>1</v>
      </c>
    </row>
    <row r="14" spans="1:23">
      <c r="A14" s="1" t="s">
        <v>24</v>
      </c>
      <c r="B14">
        <v>34</v>
      </c>
      <c r="C14">
        <v>34</v>
      </c>
      <c r="D14">
        <v>206</v>
      </c>
      <c r="E14" t="s">
        <v>275</v>
      </c>
      <c r="F14" t="s">
        <v>1547</v>
      </c>
      <c r="G14">
        <v>4</v>
      </c>
      <c r="H14">
        <v>14</v>
      </c>
      <c r="I14" t="s">
        <v>1025</v>
      </c>
      <c r="J14" t="s">
        <v>1548</v>
      </c>
      <c r="K14">
        <v>3</v>
      </c>
      <c r="L14">
        <v>1</v>
      </c>
      <c r="M14">
        <v>11</v>
      </c>
      <c r="N14" t="s">
        <v>1024</v>
      </c>
      <c r="O14" t="s">
        <v>1025</v>
      </c>
      <c r="P14" t="s">
        <v>1549</v>
      </c>
      <c r="Q14" s="2">
        <f t="shared" si="1"/>
        <v>0.75</v>
      </c>
      <c r="R14" s="2">
        <f t="shared" si="2"/>
        <v>0.21428571428571427</v>
      </c>
      <c r="S14" s="2">
        <f t="shared" si="3"/>
        <v>0.33333333333333331</v>
      </c>
      <c r="T14">
        <f t="shared" si="0"/>
        <v>1</v>
      </c>
    </row>
    <row r="15" spans="1:23">
      <c r="A15" s="1" t="s">
        <v>25</v>
      </c>
      <c r="B15">
        <v>58</v>
      </c>
      <c r="C15">
        <v>58</v>
      </c>
      <c r="D15">
        <v>188</v>
      </c>
      <c r="E15" t="s">
        <v>279</v>
      </c>
      <c r="F15" t="s">
        <v>1550</v>
      </c>
      <c r="G15">
        <v>6</v>
      </c>
      <c r="H15">
        <v>11</v>
      </c>
      <c r="I15" t="s">
        <v>436</v>
      </c>
      <c r="J15" t="s">
        <v>1551</v>
      </c>
      <c r="K15">
        <v>5</v>
      </c>
      <c r="L15">
        <v>1</v>
      </c>
      <c r="M15">
        <v>6</v>
      </c>
      <c r="N15" t="s">
        <v>925</v>
      </c>
      <c r="O15" t="s">
        <v>436</v>
      </c>
      <c r="P15" t="s">
        <v>1552</v>
      </c>
      <c r="Q15" s="2">
        <f t="shared" si="1"/>
        <v>0.83333333333333337</v>
      </c>
      <c r="R15" s="2">
        <f t="shared" si="2"/>
        <v>0.45454545454545453</v>
      </c>
      <c r="S15" s="2">
        <f t="shared" si="3"/>
        <v>0.58823529411764708</v>
      </c>
      <c r="T15">
        <f t="shared" si="0"/>
        <v>1</v>
      </c>
    </row>
    <row r="16" spans="1:23">
      <c r="A16" s="1" t="s">
        <v>26</v>
      </c>
      <c r="B16">
        <v>4</v>
      </c>
      <c r="C16">
        <v>4</v>
      </c>
      <c r="D16">
        <v>175</v>
      </c>
      <c r="E16" t="s">
        <v>283</v>
      </c>
      <c r="F16" t="s">
        <v>1553</v>
      </c>
      <c r="G16">
        <v>1</v>
      </c>
      <c r="H16">
        <v>38</v>
      </c>
      <c r="I16" t="s">
        <v>285</v>
      </c>
      <c r="J16" t="s">
        <v>1554</v>
      </c>
      <c r="K16">
        <v>0</v>
      </c>
      <c r="L16">
        <v>1</v>
      </c>
      <c r="M16">
        <v>38</v>
      </c>
      <c r="N16" t="s">
        <v>232</v>
      </c>
      <c r="O16" t="s">
        <v>285</v>
      </c>
      <c r="P16" t="s">
        <v>1554</v>
      </c>
      <c r="Q16" s="2">
        <f t="shared" si="1"/>
        <v>0</v>
      </c>
      <c r="R16" s="2">
        <f t="shared" si="2"/>
        <v>0</v>
      </c>
      <c r="S16" s="2">
        <f t="shared" si="3"/>
        <v>0</v>
      </c>
      <c r="T16">
        <f t="shared" si="0"/>
        <v>1</v>
      </c>
    </row>
    <row r="17" spans="1:20">
      <c r="A17" s="1" t="s">
        <v>27</v>
      </c>
      <c r="B17">
        <v>21</v>
      </c>
      <c r="C17">
        <v>21</v>
      </c>
      <c r="D17">
        <v>57</v>
      </c>
      <c r="E17" t="s">
        <v>289</v>
      </c>
      <c r="F17" t="s">
        <v>1555</v>
      </c>
      <c r="G17">
        <v>2</v>
      </c>
      <c r="H17">
        <v>10</v>
      </c>
      <c r="I17" t="s">
        <v>291</v>
      </c>
      <c r="J17" t="s">
        <v>1556</v>
      </c>
      <c r="K17">
        <v>0</v>
      </c>
      <c r="L17">
        <v>2</v>
      </c>
      <c r="M17">
        <v>10</v>
      </c>
      <c r="N17" t="s">
        <v>232</v>
      </c>
      <c r="O17" t="s">
        <v>291</v>
      </c>
      <c r="P17" t="s">
        <v>1556</v>
      </c>
      <c r="Q17" s="2">
        <f t="shared" si="1"/>
        <v>0</v>
      </c>
      <c r="R17" s="2">
        <f t="shared" si="2"/>
        <v>0</v>
      </c>
      <c r="S17" s="2">
        <f t="shared" si="3"/>
        <v>0</v>
      </c>
      <c r="T17">
        <f t="shared" si="0"/>
        <v>1</v>
      </c>
    </row>
    <row r="18" spans="1:20">
      <c r="A18" s="1" t="s">
        <v>28</v>
      </c>
      <c r="B18">
        <v>33</v>
      </c>
      <c r="C18">
        <v>33</v>
      </c>
      <c r="D18">
        <v>221</v>
      </c>
      <c r="E18" t="s">
        <v>293</v>
      </c>
      <c r="F18" t="s">
        <v>1557</v>
      </c>
      <c r="G18">
        <v>1</v>
      </c>
      <c r="H18">
        <v>10</v>
      </c>
      <c r="I18" t="s">
        <v>295</v>
      </c>
      <c r="J18" t="s">
        <v>1558</v>
      </c>
      <c r="K18">
        <v>0</v>
      </c>
      <c r="L18">
        <v>1</v>
      </c>
      <c r="M18">
        <v>10</v>
      </c>
      <c r="N18" t="s">
        <v>232</v>
      </c>
      <c r="O18" t="s">
        <v>295</v>
      </c>
      <c r="P18" t="s">
        <v>1558</v>
      </c>
      <c r="Q18" s="2">
        <f t="shared" si="1"/>
        <v>0</v>
      </c>
      <c r="R18" s="2">
        <f t="shared" si="2"/>
        <v>0</v>
      </c>
      <c r="S18" s="2">
        <f t="shared" si="3"/>
        <v>0</v>
      </c>
      <c r="T18">
        <f t="shared" si="0"/>
        <v>1</v>
      </c>
    </row>
    <row r="19" spans="1:20">
      <c r="A19" s="1" t="s">
        <v>29</v>
      </c>
      <c r="B19">
        <v>23</v>
      </c>
      <c r="C19">
        <v>23</v>
      </c>
      <c r="D19">
        <v>58</v>
      </c>
      <c r="E19" t="s">
        <v>299</v>
      </c>
      <c r="F19" t="s">
        <v>300</v>
      </c>
      <c r="G19">
        <v>6</v>
      </c>
      <c r="H19">
        <v>9</v>
      </c>
      <c r="I19" t="s">
        <v>1032</v>
      </c>
      <c r="J19" t="s">
        <v>1559</v>
      </c>
      <c r="K19">
        <v>2</v>
      </c>
      <c r="L19">
        <v>4</v>
      </c>
      <c r="M19">
        <v>7</v>
      </c>
      <c r="N19" t="s">
        <v>1031</v>
      </c>
      <c r="O19" t="s">
        <v>1032</v>
      </c>
      <c r="P19" t="s">
        <v>1560</v>
      </c>
      <c r="Q19" s="2">
        <f t="shared" si="1"/>
        <v>0.33333333333333331</v>
      </c>
      <c r="R19" s="2">
        <f t="shared" si="2"/>
        <v>0.22222222222222221</v>
      </c>
      <c r="S19" s="2">
        <f t="shared" si="3"/>
        <v>0.26666666666666666</v>
      </c>
      <c r="T19">
        <f t="shared" si="0"/>
        <v>1</v>
      </c>
    </row>
    <row r="20" spans="1:20">
      <c r="A20" s="1" t="s">
        <v>30</v>
      </c>
      <c r="B20">
        <v>23</v>
      </c>
      <c r="C20">
        <v>23</v>
      </c>
      <c r="D20">
        <v>54</v>
      </c>
      <c r="E20" t="s">
        <v>299</v>
      </c>
      <c r="F20" t="s">
        <v>1561</v>
      </c>
      <c r="G20">
        <v>6</v>
      </c>
      <c r="H20">
        <v>9</v>
      </c>
      <c r="I20" t="s">
        <v>1035</v>
      </c>
      <c r="J20" t="s">
        <v>1562</v>
      </c>
      <c r="K20">
        <v>2</v>
      </c>
      <c r="L20">
        <v>4</v>
      </c>
      <c r="M20">
        <v>7</v>
      </c>
      <c r="N20" t="s">
        <v>934</v>
      </c>
      <c r="O20" t="s">
        <v>1035</v>
      </c>
      <c r="P20" t="s">
        <v>1563</v>
      </c>
      <c r="Q20" s="2">
        <f t="shared" si="1"/>
        <v>0.33333333333333331</v>
      </c>
      <c r="R20" s="2">
        <f t="shared" si="2"/>
        <v>0.22222222222222221</v>
      </c>
      <c r="S20" s="2">
        <f t="shared" si="3"/>
        <v>0.26666666666666666</v>
      </c>
      <c r="T20">
        <f t="shared" si="0"/>
        <v>1</v>
      </c>
    </row>
    <row r="21" spans="1:20">
      <c r="A21" s="1" t="s">
        <v>31</v>
      </c>
      <c r="B21">
        <v>33</v>
      </c>
      <c r="C21">
        <v>31</v>
      </c>
      <c r="D21">
        <v>74</v>
      </c>
      <c r="E21" t="s">
        <v>307</v>
      </c>
      <c r="F21" t="s">
        <v>308</v>
      </c>
      <c r="G21">
        <v>5</v>
      </c>
      <c r="H21">
        <v>11</v>
      </c>
      <c r="I21" t="s">
        <v>1564</v>
      </c>
      <c r="J21" t="s">
        <v>1565</v>
      </c>
      <c r="K21">
        <v>2</v>
      </c>
      <c r="L21">
        <v>3</v>
      </c>
      <c r="M21">
        <v>9</v>
      </c>
      <c r="N21" t="s">
        <v>1566</v>
      </c>
      <c r="O21" t="s">
        <v>1564</v>
      </c>
      <c r="P21" t="s">
        <v>1567</v>
      </c>
      <c r="Q21" s="2">
        <f t="shared" si="1"/>
        <v>0.4</v>
      </c>
      <c r="R21" s="2">
        <f t="shared" si="2"/>
        <v>0.18181818181818182</v>
      </c>
      <c r="S21" s="2">
        <f t="shared" si="3"/>
        <v>0.25000000000000006</v>
      </c>
      <c r="T21">
        <f t="shared" si="0"/>
        <v>1</v>
      </c>
    </row>
    <row r="22" spans="1:20">
      <c r="A22" s="1" t="s">
        <v>32</v>
      </c>
      <c r="B22">
        <v>21</v>
      </c>
      <c r="C22">
        <v>21</v>
      </c>
      <c r="D22">
        <v>96</v>
      </c>
      <c r="E22" t="s">
        <v>311</v>
      </c>
      <c r="F22" t="s">
        <v>1568</v>
      </c>
      <c r="G22">
        <v>1</v>
      </c>
      <c r="H22">
        <v>8</v>
      </c>
      <c r="I22" t="s">
        <v>313</v>
      </c>
      <c r="J22" t="s">
        <v>1569</v>
      </c>
      <c r="K22">
        <v>0</v>
      </c>
      <c r="L22">
        <v>1</v>
      </c>
      <c r="M22">
        <v>8</v>
      </c>
      <c r="N22" t="s">
        <v>232</v>
      </c>
      <c r="O22" t="s">
        <v>313</v>
      </c>
      <c r="P22" t="s">
        <v>1569</v>
      </c>
      <c r="Q22" s="2">
        <f t="shared" si="1"/>
        <v>0</v>
      </c>
      <c r="R22" s="2">
        <f t="shared" si="2"/>
        <v>0</v>
      </c>
      <c r="S22" s="2">
        <f t="shared" si="3"/>
        <v>0</v>
      </c>
      <c r="T22">
        <f t="shared" si="0"/>
        <v>1</v>
      </c>
    </row>
    <row r="23" spans="1:20">
      <c r="A23" s="1" t="s">
        <v>33</v>
      </c>
      <c r="B23">
        <v>16</v>
      </c>
      <c r="C23">
        <v>16</v>
      </c>
      <c r="D23">
        <v>78</v>
      </c>
      <c r="E23" t="s">
        <v>1570</v>
      </c>
      <c r="F23" t="s">
        <v>1571</v>
      </c>
      <c r="G23">
        <v>2</v>
      </c>
      <c r="H23">
        <v>12</v>
      </c>
      <c r="I23" t="s">
        <v>319</v>
      </c>
      <c r="J23" t="s">
        <v>1572</v>
      </c>
      <c r="K23">
        <v>0</v>
      </c>
      <c r="L23">
        <v>2</v>
      </c>
      <c r="M23">
        <v>12</v>
      </c>
      <c r="N23" t="s">
        <v>232</v>
      </c>
      <c r="O23" t="s">
        <v>319</v>
      </c>
      <c r="P23" t="s">
        <v>1572</v>
      </c>
      <c r="Q23" s="2">
        <f t="shared" si="1"/>
        <v>0</v>
      </c>
      <c r="R23" s="2">
        <f t="shared" si="2"/>
        <v>0</v>
      </c>
      <c r="S23" s="2">
        <f t="shared" si="3"/>
        <v>0</v>
      </c>
      <c r="T23">
        <f t="shared" si="0"/>
        <v>1</v>
      </c>
    </row>
    <row r="24" spans="1:20">
      <c r="A24" s="1" t="s">
        <v>34</v>
      </c>
      <c r="B24">
        <v>20</v>
      </c>
      <c r="C24">
        <v>21</v>
      </c>
      <c r="D24">
        <v>16</v>
      </c>
      <c r="E24" t="s">
        <v>1573</v>
      </c>
      <c r="F24" t="s">
        <v>325</v>
      </c>
      <c r="G24">
        <v>4</v>
      </c>
      <c r="H24">
        <v>7</v>
      </c>
      <c r="I24" t="s">
        <v>1574</v>
      </c>
      <c r="J24" t="s">
        <v>1575</v>
      </c>
      <c r="K24">
        <v>1</v>
      </c>
      <c r="L24">
        <v>3</v>
      </c>
      <c r="M24">
        <v>6</v>
      </c>
      <c r="N24" t="s">
        <v>268</v>
      </c>
      <c r="O24" t="s">
        <v>1574</v>
      </c>
      <c r="P24" t="s">
        <v>1576</v>
      </c>
      <c r="Q24" s="2">
        <f t="shared" si="1"/>
        <v>0.25</v>
      </c>
      <c r="R24" s="2">
        <f t="shared" si="2"/>
        <v>0.14285714285714285</v>
      </c>
      <c r="S24" s="2">
        <f t="shared" si="3"/>
        <v>0.18181818181818182</v>
      </c>
      <c r="T24">
        <f t="shared" si="0"/>
        <v>1</v>
      </c>
    </row>
    <row r="25" spans="1:20">
      <c r="A25" s="1" t="s">
        <v>35</v>
      </c>
      <c r="B25">
        <v>12</v>
      </c>
      <c r="C25">
        <v>11</v>
      </c>
      <c r="D25">
        <v>24</v>
      </c>
      <c r="E25" t="s">
        <v>331</v>
      </c>
      <c r="F25" t="s">
        <v>332</v>
      </c>
      <c r="G25">
        <v>2</v>
      </c>
      <c r="H25">
        <v>8</v>
      </c>
      <c r="I25" t="s">
        <v>333</v>
      </c>
      <c r="J25" t="s">
        <v>1577</v>
      </c>
      <c r="K25">
        <v>0</v>
      </c>
      <c r="L25">
        <v>2</v>
      </c>
      <c r="M25">
        <v>8</v>
      </c>
      <c r="N25" t="s">
        <v>232</v>
      </c>
      <c r="O25" t="s">
        <v>333</v>
      </c>
      <c r="P25" t="s">
        <v>1577</v>
      </c>
      <c r="Q25" s="2">
        <f t="shared" si="1"/>
        <v>0</v>
      </c>
      <c r="R25" s="2">
        <f t="shared" si="2"/>
        <v>0</v>
      </c>
      <c r="S25" s="2">
        <f t="shared" si="3"/>
        <v>0</v>
      </c>
      <c r="T25">
        <f t="shared" si="0"/>
        <v>1</v>
      </c>
    </row>
    <row r="26" spans="1:20">
      <c r="A26" s="1" t="s">
        <v>36</v>
      </c>
      <c r="B26">
        <v>36</v>
      </c>
      <c r="C26">
        <v>36</v>
      </c>
      <c r="D26">
        <v>45</v>
      </c>
      <c r="E26" t="s">
        <v>1578</v>
      </c>
      <c r="F26" t="s">
        <v>335</v>
      </c>
      <c r="G26">
        <v>5</v>
      </c>
      <c r="H26">
        <v>7</v>
      </c>
      <c r="I26" t="s">
        <v>336</v>
      </c>
      <c r="J26" t="s">
        <v>1579</v>
      </c>
      <c r="K26">
        <v>0</v>
      </c>
      <c r="L26">
        <v>5</v>
      </c>
      <c r="M26">
        <v>7</v>
      </c>
      <c r="N26" t="s">
        <v>232</v>
      </c>
      <c r="O26" t="s">
        <v>336</v>
      </c>
      <c r="P26" t="s">
        <v>1579</v>
      </c>
      <c r="Q26" s="2">
        <f t="shared" si="1"/>
        <v>0</v>
      </c>
      <c r="R26" s="2">
        <f t="shared" si="2"/>
        <v>0</v>
      </c>
      <c r="S26" s="2">
        <f t="shared" si="3"/>
        <v>0</v>
      </c>
      <c r="T26">
        <f t="shared" si="0"/>
        <v>1</v>
      </c>
    </row>
    <row r="27" spans="1:20">
      <c r="A27" s="1" t="s">
        <v>37</v>
      </c>
      <c r="B27">
        <v>32</v>
      </c>
      <c r="C27">
        <v>32</v>
      </c>
      <c r="D27">
        <v>46</v>
      </c>
      <c r="E27" t="s">
        <v>1580</v>
      </c>
      <c r="F27" t="s">
        <v>1581</v>
      </c>
      <c r="G27">
        <v>4</v>
      </c>
      <c r="H27">
        <v>12</v>
      </c>
      <c r="I27" t="s">
        <v>343</v>
      </c>
      <c r="J27" t="s">
        <v>1582</v>
      </c>
      <c r="K27">
        <v>0</v>
      </c>
      <c r="L27">
        <v>4</v>
      </c>
      <c r="M27">
        <v>12</v>
      </c>
      <c r="N27" t="s">
        <v>232</v>
      </c>
      <c r="O27" t="s">
        <v>343</v>
      </c>
      <c r="P27" t="s">
        <v>1582</v>
      </c>
      <c r="Q27" s="2">
        <f t="shared" si="1"/>
        <v>0</v>
      </c>
      <c r="R27" s="2">
        <f t="shared" si="2"/>
        <v>0</v>
      </c>
      <c r="S27" s="2">
        <f t="shared" si="3"/>
        <v>0</v>
      </c>
      <c r="T27">
        <f t="shared" si="0"/>
        <v>1</v>
      </c>
    </row>
    <row r="28" spans="1:20">
      <c r="A28" s="1" t="s">
        <v>38</v>
      </c>
      <c r="B28">
        <v>26</v>
      </c>
      <c r="C28">
        <v>26</v>
      </c>
      <c r="D28">
        <v>46</v>
      </c>
      <c r="E28" t="s">
        <v>1583</v>
      </c>
      <c r="F28" t="s">
        <v>1584</v>
      </c>
      <c r="G28">
        <v>2</v>
      </c>
      <c r="H28">
        <v>3</v>
      </c>
      <c r="I28" t="s">
        <v>541</v>
      </c>
      <c r="J28" t="s">
        <v>1585</v>
      </c>
      <c r="K28">
        <v>1</v>
      </c>
      <c r="L28">
        <v>1</v>
      </c>
      <c r="M28">
        <v>2</v>
      </c>
      <c r="N28" t="s">
        <v>937</v>
      </c>
      <c r="O28" t="s">
        <v>541</v>
      </c>
      <c r="P28" t="s">
        <v>1586</v>
      </c>
      <c r="Q28" s="2">
        <f t="shared" si="1"/>
        <v>0.5</v>
      </c>
      <c r="R28" s="2">
        <f t="shared" si="2"/>
        <v>0.33333333333333331</v>
      </c>
      <c r="S28" s="2">
        <f t="shared" si="3"/>
        <v>0.4</v>
      </c>
      <c r="T28">
        <f t="shared" si="0"/>
        <v>1</v>
      </c>
    </row>
    <row r="29" spans="1:20">
      <c r="A29" s="1" t="s">
        <v>39</v>
      </c>
      <c r="B29">
        <v>54</v>
      </c>
      <c r="C29">
        <v>54</v>
      </c>
      <c r="D29">
        <v>80</v>
      </c>
      <c r="E29" t="s">
        <v>352</v>
      </c>
      <c r="F29" t="s">
        <v>1587</v>
      </c>
      <c r="G29">
        <v>1</v>
      </c>
      <c r="H29">
        <v>9</v>
      </c>
      <c r="I29" t="s">
        <v>313</v>
      </c>
      <c r="J29" t="s">
        <v>1588</v>
      </c>
      <c r="K29">
        <v>0</v>
      </c>
      <c r="L29">
        <v>1</v>
      </c>
      <c r="M29">
        <v>9</v>
      </c>
      <c r="N29" t="s">
        <v>232</v>
      </c>
      <c r="O29" t="s">
        <v>313</v>
      </c>
      <c r="P29" t="s">
        <v>1588</v>
      </c>
      <c r="Q29" s="2">
        <f t="shared" si="1"/>
        <v>0</v>
      </c>
      <c r="R29" s="2">
        <f t="shared" si="2"/>
        <v>0</v>
      </c>
      <c r="S29" s="2">
        <f t="shared" si="3"/>
        <v>0</v>
      </c>
      <c r="T29">
        <f t="shared" si="0"/>
        <v>1</v>
      </c>
    </row>
    <row r="30" spans="1:20">
      <c r="A30" s="1" t="s">
        <v>40</v>
      </c>
      <c r="B30">
        <v>34</v>
      </c>
      <c r="C30">
        <v>34</v>
      </c>
      <c r="D30">
        <v>118</v>
      </c>
      <c r="E30" t="s">
        <v>1589</v>
      </c>
      <c r="F30" t="s">
        <v>1590</v>
      </c>
      <c r="G30">
        <v>6</v>
      </c>
      <c r="H30">
        <v>30</v>
      </c>
      <c r="I30" t="s">
        <v>357</v>
      </c>
      <c r="J30" t="s">
        <v>1591</v>
      </c>
      <c r="K30">
        <v>0</v>
      </c>
      <c r="L30">
        <v>6</v>
      </c>
      <c r="M30">
        <v>30</v>
      </c>
      <c r="N30" t="s">
        <v>232</v>
      </c>
      <c r="O30" t="s">
        <v>357</v>
      </c>
      <c r="P30" t="s">
        <v>1591</v>
      </c>
      <c r="Q30" s="2">
        <f t="shared" si="1"/>
        <v>0</v>
      </c>
      <c r="R30" s="2">
        <f t="shared" si="2"/>
        <v>0</v>
      </c>
      <c r="S30" s="2">
        <f t="shared" si="3"/>
        <v>0</v>
      </c>
      <c r="T30">
        <f t="shared" si="0"/>
        <v>1</v>
      </c>
    </row>
    <row r="31" spans="1:20">
      <c r="A31" s="1" t="s">
        <v>41</v>
      </c>
      <c r="B31">
        <v>24</v>
      </c>
      <c r="C31">
        <v>24</v>
      </c>
      <c r="D31">
        <v>43</v>
      </c>
      <c r="E31" t="s">
        <v>1592</v>
      </c>
      <c r="F31" t="s">
        <v>1593</v>
      </c>
      <c r="G31">
        <v>5</v>
      </c>
      <c r="H31">
        <v>12</v>
      </c>
      <c r="I31" t="s">
        <v>1594</v>
      </c>
      <c r="J31" t="s">
        <v>1595</v>
      </c>
      <c r="K31">
        <v>2</v>
      </c>
      <c r="L31">
        <v>3</v>
      </c>
      <c r="M31">
        <v>10</v>
      </c>
      <c r="N31" t="s">
        <v>1596</v>
      </c>
      <c r="O31" t="s">
        <v>1594</v>
      </c>
      <c r="P31" t="s">
        <v>1597</v>
      </c>
      <c r="Q31" s="2">
        <f t="shared" si="1"/>
        <v>0.4</v>
      </c>
      <c r="R31" s="2">
        <f t="shared" si="2"/>
        <v>0.16666666666666666</v>
      </c>
      <c r="S31" s="2">
        <f t="shared" si="3"/>
        <v>0.23529411764705882</v>
      </c>
      <c r="T31">
        <f t="shared" si="0"/>
        <v>1</v>
      </c>
    </row>
    <row r="32" spans="1:20">
      <c r="A32" s="1" t="s">
        <v>42</v>
      </c>
      <c r="B32">
        <v>24</v>
      </c>
      <c r="C32">
        <v>24</v>
      </c>
      <c r="D32">
        <v>36</v>
      </c>
      <c r="E32" t="s">
        <v>1592</v>
      </c>
      <c r="F32" t="s">
        <v>1598</v>
      </c>
      <c r="G32">
        <v>5</v>
      </c>
      <c r="H32">
        <v>9</v>
      </c>
      <c r="I32" t="s">
        <v>1050</v>
      </c>
      <c r="J32" t="s">
        <v>1599</v>
      </c>
      <c r="K32">
        <v>2</v>
      </c>
      <c r="L32">
        <v>3</v>
      </c>
      <c r="M32">
        <v>7</v>
      </c>
      <c r="N32" t="s">
        <v>1049</v>
      </c>
      <c r="O32" t="s">
        <v>1050</v>
      </c>
      <c r="P32" t="s">
        <v>1600</v>
      </c>
      <c r="Q32" s="2">
        <f t="shared" si="1"/>
        <v>0.4</v>
      </c>
      <c r="R32" s="2">
        <f t="shared" si="2"/>
        <v>0.22222222222222221</v>
      </c>
      <c r="S32" s="2">
        <f t="shared" si="3"/>
        <v>0.2857142857142857</v>
      </c>
      <c r="T32">
        <f t="shared" si="0"/>
        <v>1</v>
      </c>
    </row>
    <row r="33" spans="1:20">
      <c r="A33" s="1" t="s">
        <v>43</v>
      </c>
      <c r="B33">
        <v>29</v>
      </c>
      <c r="C33">
        <v>29</v>
      </c>
      <c r="D33">
        <v>49</v>
      </c>
      <c r="E33" t="s">
        <v>369</v>
      </c>
      <c r="F33" t="s">
        <v>1601</v>
      </c>
      <c r="G33">
        <v>6</v>
      </c>
      <c r="H33">
        <v>18</v>
      </c>
      <c r="I33" t="s">
        <v>1054</v>
      </c>
      <c r="J33" t="s">
        <v>1602</v>
      </c>
      <c r="K33">
        <v>3</v>
      </c>
      <c r="L33">
        <v>3</v>
      </c>
      <c r="M33">
        <v>15</v>
      </c>
      <c r="N33" t="s">
        <v>1053</v>
      </c>
      <c r="O33" t="s">
        <v>1054</v>
      </c>
      <c r="P33" t="s">
        <v>1603</v>
      </c>
      <c r="Q33" s="2">
        <f t="shared" si="1"/>
        <v>0.5</v>
      </c>
      <c r="R33" s="2">
        <f t="shared" si="2"/>
        <v>0.16666666666666666</v>
      </c>
      <c r="S33" s="2">
        <f t="shared" si="3"/>
        <v>0.25</v>
      </c>
      <c r="T33">
        <f t="shared" si="0"/>
        <v>1</v>
      </c>
    </row>
    <row r="34" spans="1:20">
      <c r="A34" s="1" t="s">
        <v>44</v>
      </c>
      <c r="B34">
        <v>5</v>
      </c>
      <c r="C34">
        <v>5</v>
      </c>
      <c r="D34">
        <v>13</v>
      </c>
      <c r="E34" t="s">
        <v>1604</v>
      </c>
      <c r="F34" t="s">
        <v>374</v>
      </c>
      <c r="G34">
        <v>2</v>
      </c>
      <c r="H34">
        <v>4</v>
      </c>
      <c r="I34" t="s">
        <v>375</v>
      </c>
      <c r="J34" t="s">
        <v>1605</v>
      </c>
      <c r="K34">
        <v>0</v>
      </c>
      <c r="L34">
        <v>2</v>
      </c>
      <c r="M34">
        <v>4</v>
      </c>
      <c r="N34" t="s">
        <v>232</v>
      </c>
      <c r="O34" t="s">
        <v>375</v>
      </c>
      <c r="P34" t="s">
        <v>1605</v>
      </c>
      <c r="Q34" s="2">
        <f t="shared" si="1"/>
        <v>0</v>
      </c>
      <c r="R34" s="2">
        <f t="shared" si="2"/>
        <v>0</v>
      </c>
      <c r="S34" s="2">
        <f t="shared" si="3"/>
        <v>0</v>
      </c>
      <c r="T34">
        <f t="shared" si="0"/>
        <v>1</v>
      </c>
    </row>
    <row r="35" spans="1:20">
      <c r="A35" s="1" t="s">
        <v>45</v>
      </c>
      <c r="B35">
        <v>3</v>
      </c>
      <c r="C35">
        <v>3</v>
      </c>
      <c r="D35">
        <v>72</v>
      </c>
      <c r="E35" t="s">
        <v>376</v>
      </c>
      <c r="F35" t="s">
        <v>1606</v>
      </c>
      <c r="G35">
        <v>1</v>
      </c>
      <c r="H35">
        <v>6</v>
      </c>
      <c r="I35" t="s">
        <v>378</v>
      </c>
      <c r="J35" t="s">
        <v>1607</v>
      </c>
      <c r="K35">
        <v>0</v>
      </c>
      <c r="L35">
        <v>1</v>
      </c>
      <c r="M35">
        <v>6</v>
      </c>
      <c r="N35" t="s">
        <v>232</v>
      </c>
      <c r="O35" t="s">
        <v>378</v>
      </c>
      <c r="P35" t="s">
        <v>1607</v>
      </c>
      <c r="Q35" s="2">
        <f t="shared" si="1"/>
        <v>0</v>
      </c>
      <c r="R35" s="2">
        <f t="shared" si="2"/>
        <v>0</v>
      </c>
      <c r="S35" s="2">
        <f t="shared" si="3"/>
        <v>0</v>
      </c>
      <c r="T35">
        <f t="shared" si="0"/>
        <v>1</v>
      </c>
    </row>
    <row r="36" spans="1:20">
      <c r="A36" s="1" t="s">
        <v>46</v>
      </c>
      <c r="B36">
        <v>21</v>
      </c>
      <c r="C36">
        <v>21</v>
      </c>
      <c r="D36">
        <v>74</v>
      </c>
      <c r="E36" t="s">
        <v>382</v>
      </c>
      <c r="F36" t="s">
        <v>1608</v>
      </c>
      <c r="G36">
        <v>3</v>
      </c>
      <c r="H36">
        <v>8</v>
      </c>
      <c r="I36" t="s">
        <v>1609</v>
      </c>
      <c r="J36" t="s">
        <v>1610</v>
      </c>
      <c r="K36">
        <v>1</v>
      </c>
      <c r="L36">
        <v>2</v>
      </c>
      <c r="M36">
        <v>7</v>
      </c>
      <c r="N36" t="s">
        <v>1611</v>
      </c>
      <c r="O36" t="s">
        <v>1609</v>
      </c>
      <c r="P36" t="s">
        <v>1612</v>
      </c>
      <c r="Q36" s="2">
        <f t="shared" si="1"/>
        <v>0.33333333333333331</v>
      </c>
      <c r="R36" s="2">
        <f t="shared" si="2"/>
        <v>0.125</v>
      </c>
      <c r="S36" s="2">
        <f t="shared" si="3"/>
        <v>0.18181818181818182</v>
      </c>
      <c r="T36">
        <f t="shared" si="0"/>
        <v>1</v>
      </c>
    </row>
    <row r="37" spans="1:20">
      <c r="A37" s="1" t="s">
        <v>47</v>
      </c>
      <c r="B37">
        <v>15</v>
      </c>
      <c r="C37">
        <v>15</v>
      </c>
      <c r="D37">
        <v>12</v>
      </c>
      <c r="E37" t="s">
        <v>386</v>
      </c>
      <c r="F37" t="s">
        <v>387</v>
      </c>
      <c r="G37">
        <v>3</v>
      </c>
      <c r="H37">
        <v>3</v>
      </c>
      <c r="I37" t="s">
        <v>388</v>
      </c>
      <c r="J37" t="s">
        <v>1613</v>
      </c>
      <c r="K37">
        <v>0</v>
      </c>
      <c r="L37">
        <v>3</v>
      </c>
      <c r="M37">
        <v>3</v>
      </c>
      <c r="N37" t="s">
        <v>232</v>
      </c>
      <c r="O37" t="s">
        <v>388</v>
      </c>
      <c r="P37" t="s">
        <v>1613</v>
      </c>
      <c r="Q37" s="2">
        <f t="shared" si="1"/>
        <v>0</v>
      </c>
      <c r="R37" s="2">
        <f t="shared" si="2"/>
        <v>0</v>
      </c>
      <c r="S37" s="2">
        <f t="shared" si="3"/>
        <v>0</v>
      </c>
      <c r="T37">
        <f t="shared" si="0"/>
        <v>1</v>
      </c>
    </row>
    <row r="38" spans="1:20">
      <c r="A38" s="1" t="s">
        <v>48</v>
      </c>
      <c r="B38">
        <v>19</v>
      </c>
      <c r="C38">
        <v>19</v>
      </c>
      <c r="D38">
        <v>75</v>
      </c>
      <c r="E38" t="s">
        <v>1614</v>
      </c>
      <c r="F38" t="s">
        <v>1615</v>
      </c>
      <c r="G38">
        <v>2</v>
      </c>
      <c r="H38">
        <v>15</v>
      </c>
      <c r="I38" t="s">
        <v>391</v>
      </c>
      <c r="J38" t="s">
        <v>1616</v>
      </c>
      <c r="K38">
        <v>0</v>
      </c>
      <c r="L38">
        <v>2</v>
      </c>
      <c r="M38">
        <v>15</v>
      </c>
      <c r="N38" t="s">
        <v>232</v>
      </c>
      <c r="O38" t="s">
        <v>391</v>
      </c>
      <c r="P38" t="s">
        <v>1616</v>
      </c>
      <c r="Q38" s="2">
        <f t="shared" si="1"/>
        <v>0</v>
      </c>
      <c r="R38" s="2">
        <f t="shared" si="2"/>
        <v>0</v>
      </c>
      <c r="S38" s="2">
        <f t="shared" si="3"/>
        <v>0</v>
      </c>
      <c r="T38">
        <f t="shared" si="0"/>
        <v>1</v>
      </c>
    </row>
    <row r="39" spans="1:20">
      <c r="A39" s="1" t="s">
        <v>49</v>
      </c>
      <c r="B39">
        <v>5</v>
      </c>
      <c r="C39">
        <v>5</v>
      </c>
      <c r="D39">
        <v>49</v>
      </c>
      <c r="E39" t="s">
        <v>393</v>
      </c>
      <c r="F39" t="s">
        <v>1617</v>
      </c>
      <c r="G39">
        <v>1</v>
      </c>
      <c r="H39">
        <v>5</v>
      </c>
      <c r="I39" t="s">
        <v>232</v>
      </c>
      <c r="J39" t="s">
        <v>1618</v>
      </c>
      <c r="K39">
        <v>1</v>
      </c>
      <c r="L39">
        <v>0</v>
      </c>
      <c r="M39">
        <v>4</v>
      </c>
      <c r="N39" t="s">
        <v>395</v>
      </c>
      <c r="O39" t="s">
        <v>232</v>
      </c>
      <c r="P39" t="s">
        <v>1619</v>
      </c>
      <c r="Q39" s="2">
        <f t="shared" si="1"/>
        <v>1</v>
      </c>
      <c r="R39" s="2">
        <f t="shared" si="2"/>
        <v>0.2</v>
      </c>
      <c r="S39" s="2">
        <f t="shared" si="3"/>
        <v>0.33333333333333337</v>
      </c>
      <c r="T39">
        <f t="shared" si="0"/>
        <v>1</v>
      </c>
    </row>
    <row r="40" spans="1:20">
      <c r="A40" s="1" t="s">
        <v>50</v>
      </c>
      <c r="B40">
        <v>5</v>
      </c>
      <c r="C40">
        <v>5</v>
      </c>
      <c r="D40">
        <v>48</v>
      </c>
      <c r="E40" t="s">
        <v>393</v>
      </c>
      <c r="F40" t="s">
        <v>1620</v>
      </c>
      <c r="G40">
        <v>1</v>
      </c>
      <c r="H40">
        <v>5</v>
      </c>
      <c r="I40" t="s">
        <v>232</v>
      </c>
      <c r="J40" t="s">
        <v>1621</v>
      </c>
      <c r="K40">
        <v>1</v>
      </c>
      <c r="L40">
        <v>0</v>
      </c>
      <c r="M40">
        <v>4</v>
      </c>
      <c r="N40" t="s">
        <v>395</v>
      </c>
      <c r="O40" t="s">
        <v>232</v>
      </c>
      <c r="P40" t="s">
        <v>1622</v>
      </c>
      <c r="Q40" s="2">
        <f t="shared" si="1"/>
        <v>1</v>
      </c>
      <c r="R40" s="2">
        <f t="shared" si="2"/>
        <v>0.2</v>
      </c>
      <c r="S40" s="2">
        <f t="shared" si="3"/>
        <v>0.33333333333333337</v>
      </c>
      <c r="T40">
        <f t="shared" si="0"/>
        <v>1</v>
      </c>
    </row>
    <row r="41" spans="1:20">
      <c r="A41" s="1" t="s">
        <v>51</v>
      </c>
      <c r="B41">
        <v>10</v>
      </c>
      <c r="C41">
        <v>10</v>
      </c>
      <c r="D41">
        <v>59</v>
      </c>
      <c r="E41" t="s">
        <v>398</v>
      </c>
      <c r="F41" t="s">
        <v>1623</v>
      </c>
      <c r="G41">
        <v>1</v>
      </c>
      <c r="H41">
        <v>5</v>
      </c>
      <c r="I41" t="s">
        <v>232</v>
      </c>
      <c r="J41" t="s">
        <v>1624</v>
      </c>
      <c r="K41">
        <v>1</v>
      </c>
      <c r="L41">
        <v>0</v>
      </c>
      <c r="M41">
        <v>4</v>
      </c>
      <c r="N41" t="s">
        <v>400</v>
      </c>
      <c r="O41" t="s">
        <v>232</v>
      </c>
      <c r="P41" t="s">
        <v>1625</v>
      </c>
      <c r="Q41" s="2">
        <f t="shared" si="1"/>
        <v>1</v>
      </c>
      <c r="R41" s="2">
        <f t="shared" si="2"/>
        <v>0.2</v>
      </c>
      <c r="S41" s="2">
        <f t="shared" si="3"/>
        <v>0.33333333333333337</v>
      </c>
      <c r="T41">
        <f t="shared" si="0"/>
        <v>1</v>
      </c>
    </row>
    <row r="42" spans="1:20">
      <c r="A42" s="1" t="s">
        <v>52</v>
      </c>
      <c r="B42">
        <v>28</v>
      </c>
      <c r="C42">
        <v>28</v>
      </c>
      <c r="D42">
        <v>38</v>
      </c>
      <c r="E42" t="s">
        <v>1626</v>
      </c>
      <c r="F42" t="s">
        <v>1627</v>
      </c>
      <c r="G42">
        <v>2</v>
      </c>
      <c r="H42">
        <v>6</v>
      </c>
      <c r="I42" t="s">
        <v>404</v>
      </c>
      <c r="J42" t="s">
        <v>1628</v>
      </c>
      <c r="K42">
        <v>0</v>
      </c>
      <c r="L42">
        <v>2</v>
      </c>
      <c r="M42">
        <v>6</v>
      </c>
      <c r="N42" t="s">
        <v>232</v>
      </c>
      <c r="O42" t="s">
        <v>404</v>
      </c>
      <c r="P42" t="s">
        <v>1628</v>
      </c>
      <c r="Q42" s="2">
        <f t="shared" si="1"/>
        <v>0</v>
      </c>
      <c r="R42" s="2">
        <f t="shared" si="2"/>
        <v>0</v>
      </c>
      <c r="S42" s="2">
        <f t="shared" si="3"/>
        <v>0</v>
      </c>
      <c r="T42">
        <f t="shared" si="0"/>
        <v>1</v>
      </c>
    </row>
    <row r="43" spans="1:20">
      <c r="A43" s="1" t="s">
        <v>53</v>
      </c>
      <c r="B43">
        <v>28</v>
      </c>
      <c r="C43">
        <v>28</v>
      </c>
      <c r="D43">
        <v>39</v>
      </c>
      <c r="E43" t="s">
        <v>1629</v>
      </c>
      <c r="F43" t="s">
        <v>1630</v>
      </c>
      <c r="G43">
        <v>2</v>
      </c>
      <c r="H43">
        <v>9</v>
      </c>
      <c r="I43" t="s">
        <v>408</v>
      </c>
      <c r="J43" t="s">
        <v>1631</v>
      </c>
      <c r="K43">
        <v>0</v>
      </c>
      <c r="L43">
        <v>2</v>
      </c>
      <c r="M43">
        <v>9</v>
      </c>
      <c r="N43" t="s">
        <v>232</v>
      </c>
      <c r="O43" t="s">
        <v>408</v>
      </c>
      <c r="P43" t="s">
        <v>1631</v>
      </c>
      <c r="Q43" s="2">
        <f t="shared" si="1"/>
        <v>0</v>
      </c>
      <c r="R43" s="2">
        <f t="shared" si="2"/>
        <v>0</v>
      </c>
      <c r="S43" s="2">
        <f t="shared" si="3"/>
        <v>0</v>
      </c>
      <c r="T43">
        <f t="shared" si="0"/>
        <v>1</v>
      </c>
    </row>
    <row r="44" spans="1:20">
      <c r="A44" s="1" t="s">
        <v>54</v>
      </c>
      <c r="B44">
        <v>40</v>
      </c>
      <c r="C44">
        <v>40</v>
      </c>
      <c r="D44">
        <v>67</v>
      </c>
      <c r="E44" t="s">
        <v>1632</v>
      </c>
      <c r="F44" t="s">
        <v>1633</v>
      </c>
      <c r="G44">
        <v>4</v>
      </c>
      <c r="H44">
        <v>8</v>
      </c>
      <c r="I44" t="s">
        <v>232</v>
      </c>
      <c r="J44" t="s">
        <v>1634</v>
      </c>
      <c r="K44">
        <v>4</v>
      </c>
      <c r="L44">
        <v>0</v>
      </c>
      <c r="M44">
        <v>4</v>
      </c>
      <c r="N44" t="s">
        <v>412</v>
      </c>
      <c r="O44" t="s">
        <v>232</v>
      </c>
      <c r="P44" t="s">
        <v>1635</v>
      </c>
      <c r="Q44" s="2">
        <f t="shared" si="1"/>
        <v>1</v>
      </c>
      <c r="R44" s="2">
        <f t="shared" si="2"/>
        <v>0.5</v>
      </c>
      <c r="S44" s="2">
        <f t="shared" si="3"/>
        <v>0.66666666666666663</v>
      </c>
      <c r="T44">
        <f t="shared" si="0"/>
        <v>1</v>
      </c>
    </row>
    <row r="45" spans="1:20">
      <c r="A45" s="1" t="s">
        <v>55</v>
      </c>
      <c r="B45">
        <v>25</v>
      </c>
      <c r="C45">
        <v>25</v>
      </c>
      <c r="D45">
        <v>43</v>
      </c>
      <c r="E45" t="s">
        <v>1636</v>
      </c>
      <c r="F45" t="s">
        <v>1637</v>
      </c>
      <c r="G45">
        <v>2</v>
      </c>
      <c r="H45">
        <v>7</v>
      </c>
      <c r="I45" t="s">
        <v>400</v>
      </c>
      <c r="J45" t="s">
        <v>1638</v>
      </c>
      <c r="K45">
        <v>1</v>
      </c>
      <c r="L45">
        <v>1</v>
      </c>
      <c r="M45">
        <v>6</v>
      </c>
      <c r="N45" t="s">
        <v>418</v>
      </c>
      <c r="O45" t="s">
        <v>400</v>
      </c>
      <c r="P45" t="s">
        <v>1639</v>
      </c>
      <c r="Q45" s="2">
        <f t="shared" si="1"/>
        <v>0.5</v>
      </c>
      <c r="R45" s="2">
        <f t="shared" si="2"/>
        <v>0.14285714285714285</v>
      </c>
      <c r="S45" s="2">
        <f t="shared" si="3"/>
        <v>0.22222222222222224</v>
      </c>
      <c r="T45">
        <f t="shared" si="0"/>
        <v>1</v>
      </c>
    </row>
    <row r="46" spans="1:20">
      <c r="A46" s="1" t="s">
        <v>56</v>
      </c>
      <c r="B46">
        <v>21</v>
      </c>
      <c r="C46">
        <v>21</v>
      </c>
      <c r="D46">
        <v>62</v>
      </c>
      <c r="E46" t="s">
        <v>419</v>
      </c>
      <c r="F46" t="s">
        <v>1640</v>
      </c>
      <c r="G46">
        <v>1</v>
      </c>
      <c r="H46">
        <v>5</v>
      </c>
      <c r="I46" t="s">
        <v>232</v>
      </c>
      <c r="J46" t="s">
        <v>1641</v>
      </c>
      <c r="K46">
        <v>1</v>
      </c>
      <c r="L46">
        <v>0</v>
      </c>
      <c r="M46">
        <v>4</v>
      </c>
      <c r="N46" t="s">
        <v>421</v>
      </c>
      <c r="O46" t="s">
        <v>232</v>
      </c>
      <c r="P46" t="s">
        <v>1642</v>
      </c>
      <c r="Q46" s="2">
        <f t="shared" si="1"/>
        <v>1</v>
      </c>
      <c r="R46" s="2">
        <f t="shared" si="2"/>
        <v>0.2</v>
      </c>
      <c r="S46" s="2">
        <f t="shared" si="3"/>
        <v>0.33333333333333337</v>
      </c>
      <c r="T46">
        <f t="shared" si="0"/>
        <v>1</v>
      </c>
    </row>
    <row r="47" spans="1:20">
      <c r="A47" s="1" t="s">
        <v>57</v>
      </c>
      <c r="B47">
        <v>24</v>
      </c>
      <c r="C47">
        <v>24</v>
      </c>
      <c r="D47">
        <v>59</v>
      </c>
      <c r="E47" t="s">
        <v>423</v>
      </c>
      <c r="F47" t="s">
        <v>1643</v>
      </c>
      <c r="G47">
        <v>1</v>
      </c>
      <c r="H47">
        <v>7</v>
      </c>
      <c r="I47" t="s">
        <v>232</v>
      </c>
      <c r="J47" t="s">
        <v>1644</v>
      </c>
      <c r="K47">
        <v>1</v>
      </c>
      <c r="L47">
        <v>0</v>
      </c>
      <c r="M47">
        <v>6</v>
      </c>
      <c r="N47" t="s">
        <v>421</v>
      </c>
      <c r="O47" t="s">
        <v>232</v>
      </c>
      <c r="P47" t="s">
        <v>1645</v>
      </c>
      <c r="Q47" s="2">
        <f t="shared" si="1"/>
        <v>1</v>
      </c>
      <c r="R47" s="2">
        <f t="shared" si="2"/>
        <v>0.14285714285714285</v>
      </c>
      <c r="S47" s="2">
        <f t="shared" si="3"/>
        <v>0.25</v>
      </c>
      <c r="T47">
        <f t="shared" si="0"/>
        <v>1</v>
      </c>
    </row>
    <row r="48" spans="1:20">
      <c r="A48" s="1" t="s">
        <v>58</v>
      </c>
      <c r="B48">
        <v>18</v>
      </c>
      <c r="C48">
        <v>18</v>
      </c>
      <c r="D48">
        <v>94</v>
      </c>
      <c r="E48" t="s">
        <v>425</v>
      </c>
      <c r="F48" t="s">
        <v>1062</v>
      </c>
      <c r="G48">
        <v>2</v>
      </c>
      <c r="H48">
        <v>9</v>
      </c>
      <c r="I48" t="s">
        <v>232</v>
      </c>
      <c r="J48" t="s">
        <v>1646</v>
      </c>
      <c r="K48">
        <v>2</v>
      </c>
      <c r="L48">
        <v>0</v>
      </c>
      <c r="M48">
        <v>7</v>
      </c>
      <c r="N48" t="s">
        <v>427</v>
      </c>
      <c r="O48" t="s">
        <v>232</v>
      </c>
      <c r="P48" t="s">
        <v>1647</v>
      </c>
      <c r="Q48" s="2">
        <f t="shared" si="1"/>
        <v>1</v>
      </c>
      <c r="R48" s="2">
        <f t="shared" si="2"/>
        <v>0.22222222222222221</v>
      </c>
      <c r="S48" s="2">
        <f t="shared" si="3"/>
        <v>0.36363636363636359</v>
      </c>
      <c r="T48">
        <f t="shared" si="0"/>
        <v>1</v>
      </c>
    </row>
    <row r="49" spans="1:20">
      <c r="A49" s="1" t="s">
        <v>59</v>
      </c>
      <c r="B49">
        <v>11</v>
      </c>
      <c r="C49">
        <v>12</v>
      </c>
      <c r="D49">
        <v>52</v>
      </c>
      <c r="E49" t="s">
        <v>1648</v>
      </c>
      <c r="F49" t="s">
        <v>1649</v>
      </c>
      <c r="G49">
        <v>1</v>
      </c>
      <c r="H49">
        <v>5</v>
      </c>
      <c r="I49" t="s">
        <v>421</v>
      </c>
      <c r="J49" t="s">
        <v>1650</v>
      </c>
      <c r="K49">
        <v>0</v>
      </c>
      <c r="L49">
        <v>1</v>
      </c>
      <c r="M49">
        <v>5</v>
      </c>
      <c r="N49" t="s">
        <v>232</v>
      </c>
      <c r="O49" t="s">
        <v>421</v>
      </c>
      <c r="P49" t="s">
        <v>1650</v>
      </c>
      <c r="Q49" s="2">
        <f t="shared" si="1"/>
        <v>0</v>
      </c>
      <c r="R49" s="2">
        <f t="shared" si="2"/>
        <v>0</v>
      </c>
      <c r="S49" s="2">
        <f t="shared" si="3"/>
        <v>0</v>
      </c>
      <c r="T49">
        <f t="shared" si="0"/>
        <v>1</v>
      </c>
    </row>
    <row r="50" spans="1:20">
      <c r="A50" s="1" t="s">
        <v>60</v>
      </c>
      <c r="B50">
        <v>40</v>
      </c>
      <c r="C50">
        <v>40</v>
      </c>
      <c r="D50">
        <v>82</v>
      </c>
      <c r="E50" t="s">
        <v>1651</v>
      </c>
      <c r="F50" t="s">
        <v>1652</v>
      </c>
      <c r="G50">
        <v>1</v>
      </c>
      <c r="H50">
        <v>12</v>
      </c>
      <c r="I50" t="s">
        <v>436</v>
      </c>
      <c r="J50" t="s">
        <v>1653</v>
      </c>
      <c r="K50">
        <v>0</v>
      </c>
      <c r="L50">
        <v>1</v>
      </c>
      <c r="M50">
        <v>12</v>
      </c>
      <c r="N50" t="s">
        <v>232</v>
      </c>
      <c r="O50" t="s">
        <v>436</v>
      </c>
      <c r="P50" t="s">
        <v>1653</v>
      </c>
      <c r="Q50" s="2">
        <f t="shared" si="1"/>
        <v>0</v>
      </c>
      <c r="R50" s="2">
        <f t="shared" si="2"/>
        <v>0</v>
      </c>
      <c r="S50" s="2">
        <f t="shared" si="3"/>
        <v>0</v>
      </c>
      <c r="T50">
        <f t="shared" si="0"/>
        <v>1</v>
      </c>
    </row>
    <row r="51" spans="1:20">
      <c r="A51" s="1" t="s">
        <v>61</v>
      </c>
      <c r="B51">
        <v>17</v>
      </c>
      <c r="C51">
        <v>17</v>
      </c>
      <c r="D51">
        <v>31</v>
      </c>
      <c r="E51" t="s">
        <v>440</v>
      </c>
      <c r="F51" t="s">
        <v>1654</v>
      </c>
      <c r="G51">
        <v>2</v>
      </c>
      <c r="H51">
        <v>8</v>
      </c>
      <c r="I51" t="s">
        <v>232</v>
      </c>
      <c r="J51" t="s">
        <v>1655</v>
      </c>
      <c r="K51">
        <v>2</v>
      </c>
      <c r="L51">
        <v>0</v>
      </c>
      <c r="M51">
        <v>6</v>
      </c>
      <c r="N51" t="s">
        <v>442</v>
      </c>
      <c r="O51" t="s">
        <v>232</v>
      </c>
      <c r="P51" t="s">
        <v>1656</v>
      </c>
      <c r="Q51" s="2">
        <f t="shared" si="1"/>
        <v>1</v>
      </c>
      <c r="R51" s="2">
        <f t="shared" si="2"/>
        <v>0.25</v>
      </c>
      <c r="S51" s="2">
        <f t="shared" si="3"/>
        <v>0.4</v>
      </c>
      <c r="T51">
        <f t="shared" si="0"/>
        <v>1</v>
      </c>
    </row>
    <row r="52" spans="1:20">
      <c r="A52" s="1" t="s">
        <v>62</v>
      </c>
      <c r="B52">
        <v>17</v>
      </c>
      <c r="C52">
        <v>17</v>
      </c>
      <c r="D52">
        <v>31</v>
      </c>
      <c r="E52" t="s">
        <v>440</v>
      </c>
      <c r="F52" t="s">
        <v>1064</v>
      </c>
      <c r="G52">
        <v>2</v>
      </c>
      <c r="H52">
        <v>4</v>
      </c>
      <c r="I52" t="s">
        <v>232</v>
      </c>
      <c r="J52" t="s">
        <v>1657</v>
      </c>
      <c r="K52">
        <v>2</v>
      </c>
      <c r="L52">
        <v>0</v>
      </c>
      <c r="M52">
        <v>2</v>
      </c>
      <c r="N52" t="s">
        <v>442</v>
      </c>
      <c r="O52" t="s">
        <v>232</v>
      </c>
      <c r="P52" t="s">
        <v>1658</v>
      </c>
      <c r="Q52" s="2">
        <f t="shared" si="1"/>
        <v>1</v>
      </c>
      <c r="R52" s="2">
        <f t="shared" si="2"/>
        <v>0.5</v>
      </c>
      <c r="S52" s="2">
        <f t="shared" si="3"/>
        <v>0.66666666666666663</v>
      </c>
      <c r="T52">
        <f t="shared" si="0"/>
        <v>1</v>
      </c>
    </row>
    <row r="53" spans="1:20">
      <c r="A53" s="1" t="s">
        <v>63</v>
      </c>
      <c r="B53">
        <v>17</v>
      </c>
      <c r="C53">
        <v>17</v>
      </c>
      <c r="D53">
        <v>30</v>
      </c>
      <c r="E53" t="s">
        <v>440</v>
      </c>
      <c r="F53" t="s">
        <v>1065</v>
      </c>
      <c r="G53">
        <v>2</v>
      </c>
      <c r="H53">
        <v>3</v>
      </c>
      <c r="I53" t="s">
        <v>1066</v>
      </c>
      <c r="J53" t="s">
        <v>1659</v>
      </c>
      <c r="K53">
        <v>1</v>
      </c>
      <c r="L53">
        <v>1</v>
      </c>
      <c r="M53">
        <v>2</v>
      </c>
      <c r="N53" t="s">
        <v>447</v>
      </c>
      <c r="O53" t="s">
        <v>1066</v>
      </c>
      <c r="P53" t="s">
        <v>1660</v>
      </c>
      <c r="Q53" s="2">
        <f t="shared" si="1"/>
        <v>0.5</v>
      </c>
      <c r="R53" s="2">
        <f t="shared" si="2"/>
        <v>0.33333333333333331</v>
      </c>
      <c r="S53" s="2">
        <f t="shared" si="3"/>
        <v>0.4</v>
      </c>
      <c r="T53">
        <f t="shared" si="0"/>
        <v>1</v>
      </c>
    </row>
    <row r="54" spans="1:20">
      <c r="A54" s="1" t="s">
        <v>64</v>
      </c>
      <c r="B54">
        <v>16</v>
      </c>
      <c r="C54">
        <v>16</v>
      </c>
      <c r="D54">
        <v>32</v>
      </c>
      <c r="E54" t="s">
        <v>448</v>
      </c>
      <c r="F54" t="s">
        <v>1661</v>
      </c>
      <c r="G54">
        <v>1</v>
      </c>
      <c r="H54">
        <v>4</v>
      </c>
      <c r="I54" t="s">
        <v>232</v>
      </c>
      <c r="J54" t="s">
        <v>1662</v>
      </c>
      <c r="K54">
        <v>1</v>
      </c>
      <c r="L54">
        <v>0</v>
      </c>
      <c r="M54">
        <v>3</v>
      </c>
      <c r="N54" t="s">
        <v>248</v>
      </c>
      <c r="O54" t="s">
        <v>232</v>
      </c>
      <c r="P54" t="s">
        <v>1663</v>
      </c>
      <c r="Q54" s="2">
        <f t="shared" si="1"/>
        <v>1</v>
      </c>
      <c r="R54" s="2">
        <f t="shared" si="2"/>
        <v>0.25</v>
      </c>
      <c r="S54" s="2">
        <f t="shared" si="3"/>
        <v>0.4</v>
      </c>
      <c r="T54">
        <f t="shared" si="0"/>
        <v>1</v>
      </c>
    </row>
    <row r="55" spans="1:20">
      <c r="A55" s="1" t="s">
        <v>65</v>
      </c>
      <c r="B55">
        <v>25</v>
      </c>
      <c r="C55">
        <v>25</v>
      </c>
      <c r="D55">
        <v>54</v>
      </c>
      <c r="E55" t="s">
        <v>1664</v>
      </c>
      <c r="F55" t="s">
        <v>1067</v>
      </c>
      <c r="G55">
        <v>6</v>
      </c>
      <c r="H55">
        <v>10</v>
      </c>
      <c r="I55" t="s">
        <v>1665</v>
      </c>
      <c r="J55" t="s">
        <v>1666</v>
      </c>
      <c r="K55">
        <v>3</v>
      </c>
      <c r="L55">
        <v>3</v>
      </c>
      <c r="M55">
        <v>7</v>
      </c>
      <c r="N55" t="s">
        <v>1667</v>
      </c>
      <c r="O55" t="s">
        <v>1665</v>
      </c>
      <c r="P55" t="s">
        <v>1668</v>
      </c>
      <c r="Q55" s="2">
        <f t="shared" si="1"/>
        <v>0.5</v>
      </c>
      <c r="R55" s="2">
        <f t="shared" si="2"/>
        <v>0.3</v>
      </c>
      <c r="S55" s="2">
        <f t="shared" si="3"/>
        <v>0.37499999999999994</v>
      </c>
      <c r="T55">
        <f t="shared" si="0"/>
        <v>1</v>
      </c>
    </row>
    <row r="56" spans="1:20">
      <c r="A56" s="1" t="s">
        <v>66</v>
      </c>
      <c r="B56">
        <v>26</v>
      </c>
      <c r="C56">
        <v>26</v>
      </c>
      <c r="D56">
        <v>59</v>
      </c>
      <c r="E56" t="s">
        <v>454</v>
      </c>
      <c r="F56" t="s">
        <v>1070</v>
      </c>
      <c r="G56">
        <v>1</v>
      </c>
      <c r="H56">
        <v>6</v>
      </c>
      <c r="I56" t="s">
        <v>421</v>
      </c>
      <c r="J56" t="s">
        <v>1669</v>
      </c>
      <c r="K56">
        <v>0</v>
      </c>
      <c r="L56">
        <v>1</v>
      </c>
      <c r="M56">
        <v>6</v>
      </c>
      <c r="N56" t="s">
        <v>232</v>
      </c>
      <c r="O56" t="s">
        <v>421</v>
      </c>
      <c r="P56" t="s">
        <v>1669</v>
      </c>
      <c r="Q56" s="2">
        <f t="shared" si="1"/>
        <v>0</v>
      </c>
      <c r="R56" s="2">
        <f t="shared" si="2"/>
        <v>0</v>
      </c>
      <c r="S56" s="2">
        <f t="shared" si="3"/>
        <v>0</v>
      </c>
      <c r="T56">
        <f t="shared" si="0"/>
        <v>1</v>
      </c>
    </row>
    <row r="57" spans="1:20">
      <c r="A57" s="1" t="s">
        <v>67</v>
      </c>
      <c r="B57">
        <v>20</v>
      </c>
      <c r="C57">
        <v>20</v>
      </c>
      <c r="D57">
        <v>46</v>
      </c>
      <c r="E57" t="s">
        <v>459</v>
      </c>
      <c r="F57" t="s">
        <v>460</v>
      </c>
      <c r="G57">
        <v>2</v>
      </c>
      <c r="H57">
        <v>10</v>
      </c>
      <c r="I57" t="s">
        <v>232</v>
      </c>
      <c r="J57" t="s">
        <v>1670</v>
      </c>
      <c r="K57">
        <v>2</v>
      </c>
      <c r="L57">
        <v>0</v>
      </c>
      <c r="M57">
        <v>8</v>
      </c>
      <c r="N57" t="s">
        <v>461</v>
      </c>
      <c r="O57" t="s">
        <v>232</v>
      </c>
      <c r="P57" t="s">
        <v>1671</v>
      </c>
      <c r="Q57" s="2">
        <f t="shared" si="1"/>
        <v>1</v>
      </c>
      <c r="R57" s="2">
        <f t="shared" si="2"/>
        <v>0.2</v>
      </c>
      <c r="S57" s="2">
        <f t="shared" si="3"/>
        <v>0.33333333333333337</v>
      </c>
      <c r="T57">
        <f t="shared" si="0"/>
        <v>1</v>
      </c>
    </row>
    <row r="58" spans="1:20">
      <c r="A58" s="1" t="s">
        <v>68</v>
      </c>
      <c r="B58">
        <v>27</v>
      </c>
      <c r="C58">
        <v>27</v>
      </c>
      <c r="D58">
        <v>52</v>
      </c>
      <c r="E58" t="s">
        <v>463</v>
      </c>
      <c r="F58" t="s">
        <v>1672</v>
      </c>
      <c r="G58">
        <v>3</v>
      </c>
      <c r="H58">
        <v>10</v>
      </c>
      <c r="I58" t="s">
        <v>961</v>
      </c>
      <c r="J58" t="s">
        <v>1673</v>
      </c>
      <c r="K58">
        <v>2</v>
      </c>
      <c r="L58">
        <v>1</v>
      </c>
      <c r="M58">
        <v>8</v>
      </c>
      <c r="N58" t="s">
        <v>960</v>
      </c>
      <c r="O58" t="s">
        <v>961</v>
      </c>
      <c r="P58" t="s">
        <v>1674</v>
      </c>
      <c r="Q58" s="2">
        <f t="shared" si="1"/>
        <v>0.66666666666666663</v>
      </c>
      <c r="R58" s="2">
        <f t="shared" si="2"/>
        <v>0.2</v>
      </c>
      <c r="S58" s="2">
        <f t="shared" si="3"/>
        <v>0.30769230769230765</v>
      </c>
      <c r="T58">
        <f t="shared" si="0"/>
        <v>1</v>
      </c>
    </row>
    <row r="59" spans="1:20">
      <c r="A59" s="1" t="s">
        <v>69</v>
      </c>
      <c r="B59">
        <v>23</v>
      </c>
      <c r="C59">
        <v>23</v>
      </c>
      <c r="D59">
        <v>45</v>
      </c>
      <c r="E59" t="s">
        <v>467</v>
      </c>
      <c r="F59" t="s">
        <v>1675</v>
      </c>
      <c r="G59">
        <v>1</v>
      </c>
      <c r="H59">
        <v>7</v>
      </c>
      <c r="I59" t="s">
        <v>232</v>
      </c>
      <c r="J59" t="s">
        <v>1676</v>
      </c>
      <c r="K59">
        <v>1</v>
      </c>
      <c r="L59">
        <v>0</v>
      </c>
      <c r="M59">
        <v>6</v>
      </c>
      <c r="N59" t="s">
        <v>469</v>
      </c>
      <c r="O59" t="s">
        <v>232</v>
      </c>
      <c r="P59" t="s">
        <v>1677</v>
      </c>
      <c r="Q59" s="2">
        <f t="shared" si="1"/>
        <v>1</v>
      </c>
      <c r="R59" s="2">
        <f t="shared" si="2"/>
        <v>0.14285714285714285</v>
      </c>
      <c r="S59" s="2">
        <f t="shared" si="3"/>
        <v>0.25</v>
      </c>
      <c r="T59">
        <f t="shared" si="0"/>
        <v>1</v>
      </c>
    </row>
    <row r="60" spans="1:20">
      <c r="A60" s="1" t="s">
        <v>70</v>
      </c>
      <c r="B60">
        <v>27</v>
      </c>
      <c r="C60">
        <v>27</v>
      </c>
      <c r="D60">
        <v>128</v>
      </c>
      <c r="E60" t="s">
        <v>1678</v>
      </c>
      <c r="F60" t="s">
        <v>1679</v>
      </c>
      <c r="G60">
        <v>6</v>
      </c>
      <c r="H60">
        <v>23</v>
      </c>
      <c r="I60" t="s">
        <v>1074</v>
      </c>
      <c r="J60" t="s">
        <v>1680</v>
      </c>
      <c r="K60">
        <v>1</v>
      </c>
      <c r="L60">
        <v>5</v>
      </c>
      <c r="M60">
        <v>22</v>
      </c>
      <c r="N60" t="s">
        <v>1073</v>
      </c>
      <c r="O60" t="s">
        <v>1074</v>
      </c>
      <c r="P60" t="s">
        <v>1681</v>
      </c>
      <c r="Q60" s="2">
        <f t="shared" si="1"/>
        <v>0.16666666666666666</v>
      </c>
      <c r="R60" s="2">
        <f t="shared" si="2"/>
        <v>4.3478260869565216E-2</v>
      </c>
      <c r="S60" s="2">
        <f t="shared" si="3"/>
        <v>6.8965517241379309E-2</v>
      </c>
      <c r="T60">
        <f t="shared" si="0"/>
        <v>1</v>
      </c>
    </row>
    <row r="61" spans="1:20">
      <c r="A61" s="1" t="s">
        <v>71</v>
      </c>
      <c r="B61">
        <v>19</v>
      </c>
      <c r="C61">
        <v>19</v>
      </c>
      <c r="D61">
        <v>150</v>
      </c>
      <c r="E61" t="s">
        <v>475</v>
      </c>
      <c r="F61" t="s">
        <v>1682</v>
      </c>
      <c r="G61">
        <v>1</v>
      </c>
      <c r="H61">
        <v>39</v>
      </c>
      <c r="I61" t="s">
        <v>477</v>
      </c>
      <c r="J61" t="s">
        <v>1683</v>
      </c>
      <c r="K61">
        <v>0</v>
      </c>
      <c r="L61">
        <v>1</v>
      </c>
      <c r="M61">
        <v>39</v>
      </c>
      <c r="N61" t="s">
        <v>232</v>
      </c>
      <c r="O61" t="s">
        <v>477</v>
      </c>
      <c r="P61" t="s">
        <v>1683</v>
      </c>
      <c r="Q61" s="2">
        <f t="shared" si="1"/>
        <v>0</v>
      </c>
      <c r="R61" s="2">
        <f t="shared" si="2"/>
        <v>0</v>
      </c>
      <c r="S61" s="2">
        <f t="shared" si="3"/>
        <v>0</v>
      </c>
      <c r="T61">
        <f t="shared" si="0"/>
        <v>1</v>
      </c>
    </row>
    <row r="62" spans="1:20">
      <c r="A62" s="1" t="s">
        <v>72</v>
      </c>
      <c r="B62">
        <v>11</v>
      </c>
      <c r="C62">
        <v>11</v>
      </c>
      <c r="D62">
        <v>20</v>
      </c>
      <c r="E62" t="s">
        <v>479</v>
      </c>
      <c r="F62" t="s">
        <v>1684</v>
      </c>
      <c r="G62">
        <v>1</v>
      </c>
      <c r="H62">
        <v>7</v>
      </c>
      <c r="I62" t="s">
        <v>421</v>
      </c>
      <c r="J62" t="s">
        <v>1685</v>
      </c>
      <c r="K62">
        <v>0</v>
      </c>
      <c r="L62">
        <v>1</v>
      </c>
      <c r="M62">
        <v>7</v>
      </c>
      <c r="N62" t="s">
        <v>232</v>
      </c>
      <c r="O62" t="s">
        <v>421</v>
      </c>
      <c r="P62" t="s">
        <v>1685</v>
      </c>
      <c r="Q62" s="2">
        <f t="shared" si="1"/>
        <v>0</v>
      </c>
      <c r="R62" s="2">
        <f t="shared" si="2"/>
        <v>0</v>
      </c>
      <c r="S62" s="2">
        <f t="shared" si="3"/>
        <v>0</v>
      </c>
      <c r="T62">
        <f t="shared" si="0"/>
        <v>1</v>
      </c>
    </row>
    <row r="63" spans="1:20">
      <c r="A63" s="1" t="s">
        <v>73</v>
      </c>
      <c r="B63">
        <v>12</v>
      </c>
      <c r="C63">
        <v>12</v>
      </c>
      <c r="D63">
        <v>102</v>
      </c>
      <c r="E63" t="s">
        <v>1686</v>
      </c>
      <c r="F63" t="s">
        <v>1687</v>
      </c>
      <c r="G63">
        <v>1</v>
      </c>
      <c r="H63">
        <v>5</v>
      </c>
      <c r="I63" t="s">
        <v>232</v>
      </c>
      <c r="J63" t="s">
        <v>1688</v>
      </c>
      <c r="K63">
        <v>1</v>
      </c>
      <c r="L63">
        <v>0</v>
      </c>
      <c r="M63">
        <v>4</v>
      </c>
      <c r="N63" t="s">
        <v>400</v>
      </c>
      <c r="O63" t="s">
        <v>232</v>
      </c>
      <c r="P63" t="s">
        <v>1689</v>
      </c>
      <c r="Q63" s="2">
        <f t="shared" si="1"/>
        <v>1</v>
      </c>
      <c r="R63" s="2">
        <f t="shared" si="2"/>
        <v>0.2</v>
      </c>
      <c r="S63" s="2">
        <f t="shared" si="3"/>
        <v>0.33333333333333337</v>
      </c>
      <c r="T63">
        <f t="shared" si="0"/>
        <v>1</v>
      </c>
    </row>
    <row r="64" spans="1:20">
      <c r="A64" s="1" t="s">
        <v>74</v>
      </c>
      <c r="B64">
        <v>42</v>
      </c>
      <c r="C64">
        <v>42</v>
      </c>
      <c r="D64">
        <v>50</v>
      </c>
      <c r="E64" t="s">
        <v>485</v>
      </c>
      <c r="F64" t="s">
        <v>486</v>
      </c>
      <c r="G64">
        <v>2</v>
      </c>
      <c r="H64">
        <v>9</v>
      </c>
      <c r="I64" t="s">
        <v>487</v>
      </c>
      <c r="J64" t="s">
        <v>1690</v>
      </c>
      <c r="K64">
        <v>0</v>
      </c>
      <c r="L64">
        <v>2</v>
      </c>
      <c r="M64">
        <v>9</v>
      </c>
      <c r="N64" t="s">
        <v>232</v>
      </c>
      <c r="O64" t="s">
        <v>487</v>
      </c>
      <c r="P64" t="s">
        <v>1690</v>
      </c>
      <c r="Q64" s="2">
        <f t="shared" si="1"/>
        <v>0</v>
      </c>
      <c r="R64" s="2">
        <f t="shared" si="2"/>
        <v>0</v>
      </c>
      <c r="S64" s="2">
        <f t="shared" si="3"/>
        <v>0</v>
      </c>
      <c r="T64">
        <f t="shared" si="0"/>
        <v>1</v>
      </c>
    </row>
    <row r="65" spans="1:20">
      <c r="A65" s="1" t="s">
        <v>75</v>
      </c>
      <c r="B65">
        <v>29</v>
      </c>
      <c r="C65">
        <v>29</v>
      </c>
      <c r="D65">
        <v>106</v>
      </c>
      <c r="E65" t="s">
        <v>1691</v>
      </c>
      <c r="F65" t="s">
        <v>1692</v>
      </c>
      <c r="G65">
        <v>1</v>
      </c>
      <c r="H65">
        <v>13</v>
      </c>
      <c r="I65" t="s">
        <v>491</v>
      </c>
      <c r="J65" t="s">
        <v>1693</v>
      </c>
      <c r="K65">
        <v>0</v>
      </c>
      <c r="L65">
        <v>1</v>
      </c>
      <c r="M65">
        <v>13</v>
      </c>
      <c r="N65" t="s">
        <v>232</v>
      </c>
      <c r="O65" t="s">
        <v>491</v>
      </c>
      <c r="P65" t="s">
        <v>1693</v>
      </c>
      <c r="Q65" s="2">
        <f t="shared" si="1"/>
        <v>0</v>
      </c>
      <c r="R65" s="2">
        <f t="shared" si="2"/>
        <v>0</v>
      </c>
      <c r="S65" s="2">
        <f t="shared" si="3"/>
        <v>0</v>
      </c>
      <c r="T65">
        <f t="shared" si="0"/>
        <v>1</v>
      </c>
    </row>
    <row r="66" spans="1:20">
      <c r="A66" s="1" t="s">
        <v>76</v>
      </c>
      <c r="B66">
        <v>15</v>
      </c>
      <c r="C66">
        <v>15</v>
      </c>
      <c r="D66">
        <v>35</v>
      </c>
      <c r="E66" t="s">
        <v>493</v>
      </c>
      <c r="F66" t="s">
        <v>1694</v>
      </c>
      <c r="G66">
        <v>2</v>
      </c>
      <c r="H66">
        <v>11</v>
      </c>
      <c r="I66" t="s">
        <v>495</v>
      </c>
      <c r="J66" t="s">
        <v>1695</v>
      </c>
      <c r="K66">
        <v>0</v>
      </c>
      <c r="L66">
        <v>2</v>
      </c>
      <c r="M66">
        <v>11</v>
      </c>
      <c r="N66" t="s">
        <v>232</v>
      </c>
      <c r="O66" t="s">
        <v>495</v>
      </c>
      <c r="P66" t="s">
        <v>1695</v>
      </c>
      <c r="Q66" s="2">
        <f t="shared" si="1"/>
        <v>0</v>
      </c>
      <c r="R66" s="2">
        <f t="shared" si="2"/>
        <v>0</v>
      </c>
      <c r="S66" s="2">
        <f t="shared" si="3"/>
        <v>0</v>
      </c>
      <c r="T66">
        <f t="shared" si="0"/>
        <v>1</v>
      </c>
    </row>
    <row r="67" spans="1:20">
      <c r="A67" s="1" t="s">
        <v>77</v>
      </c>
      <c r="B67">
        <v>12</v>
      </c>
      <c r="C67">
        <v>12</v>
      </c>
      <c r="D67">
        <v>128</v>
      </c>
      <c r="E67" t="s">
        <v>1696</v>
      </c>
      <c r="F67" t="s">
        <v>1697</v>
      </c>
      <c r="G67">
        <v>7</v>
      </c>
      <c r="H67">
        <v>11</v>
      </c>
      <c r="I67" t="s">
        <v>1698</v>
      </c>
      <c r="J67" t="s">
        <v>1699</v>
      </c>
      <c r="K67">
        <v>5</v>
      </c>
      <c r="L67">
        <v>2</v>
      </c>
      <c r="M67">
        <v>6</v>
      </c>
      <c r="N67" t="s">
        <v>1700</v>
      </c>
      <c r="O67" t="s">
        <v>1698</v>
      </c>
      <c r="P67" t="s">
        <v>1701</v>
      </c>
      <c r="Q67" s="2">
        <f t="shared" si="1"/>
        <v>0.7142857142857143</v>
      </c>
      <c r="R67" s="2">
        <f t="shared" si="2"/>
        <v>0.45454545454545453</v>
      </c>
      <c r="S67" s="2">
        <f t="shared" si="3"/>
        <v>0.55555555555555558</v>
      </c>
      <c r="T67">
        <f t="shared" si="0"/>
        <v>1</v>
      </c>
    </row>
    <row r="68" spans="1:20">
      <c r="A68" s="1" t="s">
        <v>78</v>
      </c>
      <c r="B68">
        <v>21</v>
      </c>
      <c r="C68">
        <v>21</v>
      </c>
      <c r="D68">
        <v>66</v>
      </c>
      <c r="E68" t="s">
        <v>503</v>
      </c>
      <c r="F68" t="s">
        <v>1702</v>
      </c>
      <c r="G68">
        <v>2</v>
      </c>
      <c r="H68">
        <v>11</v>
      </c>
      <c r="I68" t="s">
        <v>505</v>
      </c>
      <c r="J68" t="s">
        <v>1703</v>
      </c>
      <c r="K68">
        <v>0</v>
      </c>
      <c r="L68">
        <v>2</v>
      </c>
      <c r="M68">
        <v>11</v>
      </c>
      <c r="N68" t="s">
        <v>232</v>
      </c>
      <c r="O68" t="s">
        <v>505</v>
      </c>
      <c r="P68" t="s">
        <v>1703</v>
      </c>
      <c r="Q68" s="2">
        <f t="shared" si="1"/>
        <v>0</v>
      </c>
      <c r="R68" s="2">
        <f t="shared" si="2"/>
        <v>0</v>
      </c>
      <c r="S68" s="2">
        <f t="shared" si="3"/>
        <v>0</v>
      </c>
      <c r="T68">
        <f t="shared" ref="T68:T131" si="4">IF(OR(AND(G68&gt;0,H68&gt;0),G68+H68=0),1,0)</f>
        <v>1</v>
      </c>
    </row>
    <row r="69" spans="1:20">
      <c r="A69" s="1" t="s">
        <v>79</v>
      </c>
      <c r="B69">
        <v>10</v>
      </c>
      <c r="C69">
        <v>10</v>
      </c>
      <c r="D69">
        <v>52</v>
      </c>
      <c r="E69" t="s">
        <v>507</v>
      </c>
      <c r="F69" t="s">
        <v>1704</v>
      </c>
      <c r="G69">
        <v>2</v>
      </c>
      <c r="H69">
        <v>11</v>
      </c>
      <c r="I69" t="s">
        <v>306</v>
      </c>
      <c r="J69" t="s">
        <v>1705</v>
      </c>
      <c r="K69">
        <v>1</v>
      </c>
      <c r="L69">
        <v>1</v>
      </c>
      <c r="M69">
        <v>10</v>
      </c>
      <c r="N69" t="s">
        <v>303</v>
      </c>
      <c r="O69" t="s">
        <v>306</v>
      </c>
      <c r="P69" t="s">
        <v>1706</v>
      </c>
      <c r="Q69" s="2">
        <f t="shared" ref="Q69:Q132" si="5">IF(G69,K69/G69,0)</f>
        <v>0.5</v>
      </c>
      <c r="R69" s="2">
        <f t="shared" ref="R69:R132" si="6">IF(H69,K69/H69,0)</f>
        <v>9.0909090909090912E-2</v>
      </c>
      <c r="S69" s="2">
        <f t="shared" ref="S69:S132" si="7">IF((Q69+R69),2*(Q69*R69)/(Q69+R69),0)</f>
        <v>0.15384615384615385</v>
      </c>
      <c r="T69">
        <f t="shared" si="4"/>
        <v>1</v>
      </c>
    </row>
    <row r="70" spans="1:20">
      <c r="A70" s="1" t="s">
        <v>80</v>
      </c>
      <c r="B70">
        <v>11</v>
      </c>
      <c r="C70">
        <v>11</v>
      </c>
      <c r="D70">
        <v>100</v>
      </c>
      <c r="E70" t="s">
        <v>511</v>
      </c>
      <c r="F70" t="s">
        <v>1707</v>
      </c>
      <c r="G70">
        <v>2</v>
      </c>
      <c r="H70">
        <v>29</v>
      </c>
      <c r="I70" t="s">
        <v>239</v>
      </c>
      <c r="J70" t="s">
        <v>1708</v>
      </c>
      <c r="K70">
        <v>0</v>
      </c>
      <c r="L70">
        <v>2</v>
      </c>
      <c r="M70">
        <v>29</v>
      </c>
      <c r="N70" t="s">
        <v>232</v>
      </c>
      <c r="O70" t="s">
        <v>239</v>
      </c>
      <c r="P70" t="s">
        <v>1708</v>
      </c>
      <c r="Q70" s="2">
        <f t="shared" si="5"/>
        <v>0</v>
      </c>
      <c r="R70" s="2">
        <f t="shared" si="6"/>
        <v>0</v>
      </c>
      <c r="S70" s="2">
        <f t="shared" si="7"/>
        <v>0</v>
      </c>
      <c r="T70">
        <f t="shared" si="4"/>
        <v>1</v>
      </c>
    </row>
    <row r="71" spans="1:20">
      <c r="A71" s="1" t="s">
        <v>81</v>
      </c>
      <c r="B71">
        <v>19</v>
      </c>
      <c r="C71">
        <v>19</v>
      </c>
      <c r="D71">
        <v>68</v>
      </c>
      <c r="E71" t="s">
        <v>516</v>
      </c>
      <c r="F71" t="s">
        <v>1709</v>
      </c>
      <c r="G71">
        <v>3</v>
      </c>
      <c r="H71">
        <v>9</v>
      </c>
      <c r="I71" t="s">
        <v>232</v>
      </c>
      <c r="J71" t="s">
        <v>1710</v>
      </c>
      <c r="K71">
        <v>3</v>
      </c>
      <c r="L71">
        <v>0</v>
      </c>
      <c r="M71">
        <v>6</v>
      </c>
      <c r="N71" t="s">
        <v>518</v>
      </c>
      <c r="O71" t="s">
        <v>232</v>
      </c>
      <c r="P71" t="s">
        <v>1711</v>
      </c>
      <c r="Q71" s="2">
        <f t="shared" si="5"/>
        <v>1</v>
      </c>
      <c r="R71" s="2">
        <f t="shared" si="6"/>
        <v>0.33333333333333331</v>
      </c>
      <c r="S71" s="2">
        <f t="shared" si="7"/>
        <v>0.5</v>
      </c>
      <c r="T71">
        <f t="shared" si="4"/>
        <v>1</v>
      </c>
    </row>
    <row r="72" spans="1:20">
      <c r="A72" s="1" t="s">
        <v>82</v>
      </c>
      <c r="B72">
        <v>53</v>
      </c>
      <c r="C72">
        <v>53</v>
      </c>
      <c r="D72">
        <v>128</v>
      </c>
      <c r="E72" t="s">
        <v>1712</v>
      </c>
      <c r="F72" t="s">
        <v>1713</v>
      </c>
      <c r="G72">
        <v>2</v>
      </c>
      <c r="H72">
        <v>5</v>
      </c>
      <c r="I72" t="s">
        <v>1088</v>
      </c>
      <c r="J72" t="s">
        <v>1714</v>
      </c>
      <c r="K72">
        <v>1</v>
      </c>
      <c r="L72">
        <v>1</v>
      </c>
      <c r="M72">
        <v>4</v>
      </c>
      <c r="N72" t="s">
        <v>400</v>
      </c>
      <c r="O72" t="s">
        <v>1088</v>
      </c>
      <c r="P72" t="s">
        <v>1715</v>
      </c>
      <c r="Q72" s="2">
        <f t="shared" si="5"/>
        <v>0.5</v>
      </c>
      <c r="R72" s="2">
        <f t="shared" si="6"/>
        <v>0.2</v>
      </c>
      <c r="S72" s="2">
        <f t="shared" si="7"/>
        <v>0.28571428571428575</v>
      </c>
      <c r="T72">
        <f t="shared" si="4"/>
        <v>1</v>
      </c>
    </row>
    <row r="73" spans="1:20">
      <c r="A73" s="1" t="s">
        <v>83</v>
      </c>
      <c r="B73">
        <v>26</v>
      </c>
      <c r="C73">
        <v>26</v>
      </c>
      <c r="D73">
        <v>125</v>
      </c>
      <c r="E73" t="s">
        <v>1716</v>
      </c>
      <c r="F73" t="s">
        <v>1717</v>
      </c>
      <c r="G73">
        <v>6</v>
      </c>
      <c r="H73">
        <v>21</v>
      </c>
      <c r="I73" t="s">
        <v>1091</v>
      </c>
      <c r="J73" t="s">
        <v>1718</v>
      </c>
      <c r="K73">
        <v>2</v>
      </c>
      <c r="L73">
        <v>4</v>
      </c>
      <c r="M73">
        <v>19</v>
      </c>
      <c r="N73" t="s">
        <v>1090</v>
      </c>
      <c r="O73" t="s">
        <v>1091</v>
      </c>
      <c r="P73" t="s">
        <v>1719</v>
      </c>
      <c r="Q73" s="2">
        <f t="shared" si="5"/>
        <v>0.33333333333333331</v>
      </c>
      <c r="R73" s="2">
        <f t="shared" si="6"/>
        <v>9.5238095238095233E-2</v>
      </c>
      <c r="S73" s="2">
        <f t="shared" si="7"/>
        <v>0.14814814814814814</v>
      </c>
      <c r="T73">
        <f t="shared" si="4"/>
        <v>1</v>
      </c>
    </row>
    <row r="74" spans="1:20">
      <c r="A74" s="1" t="s">
        <v>84</v>
      </c>
      <c r="B74">
        <v>24</v>
      </c>
      <c r="C74">
        <v>24</v>
      </c>
      <c r="D74">
        <v>137</v>
      </c>
      <c r="E74" t="s">
        <v>1720</v>
      </c>
      <c r="F74" t="s">
        <v>1721</v>
      </c>
      <c r="G74">
        <v>3</v>
      </c>
      <c r="H74">
        <v>17</v>
      </c>
      <c r="I74" t="s">
        <v>978</v>
      </c>
      <c r="J74" t="s">
        <v>1722</v>
      </c>
      <c r="K74">
        <v>1</v>
      </c>
      <c r="L74">
        <v>2</v>
      </c>
      <c r="M74">
        <v>16</v>
      </c>
      <c r="N74" t="s">
        <v>533</v>
      </c>
      <c r="O74" t="s">
        <v>978</v>
      </c>
      <c r="P74" t="s">
        <v>1723</v>
      </c>
      <c r="Q74" s="2">
        <f t="shared" si="5"/>
        <v>0.33333333333333331</v>
      </c>
      <c r="R74" s="2">
        <f t="shared" si="6"/>
        <v>5.8823529411764705E-2</v>
      </c>
      <c r="S74" s="2">
        <f t="shared" si="7"/>
        <v>0.1</v>
      </c>
      <c r="T74">
        <f t="shared" si="4"/>
        <v>1</v>
      </c>
    </row>
    <row r="75" spans="1:20">
      <c r="A75" s="1" t="s">
        <v>85</v>
      </c>
      <c r="B75">
        <v>21</v>
      </c>
      <c r="C75">
        <v>21</v>
      </c>
      <c r="D75">
        <v>174</v>
      </c>
      <c r="E75" t="s">
        <v>1724</v>
      </c>
      <c r="F75" t="s">
        <v>1725</v>
      </c>
      <c r="G75">
        <v>2</v>
      </c>
      <c r="H75">
        <v>26</v>
      </c>
      <c r="I75" t="s">
        <v>1095</v>
      </c>
      <c r="J75" t="s">
        <v>1726</v>
      </c>
      <c r="K75">
        <v>1</v>
      </c>
      <c r="L75">
        <v>1</v>
      </c>
      <c r="M75">
        <v>25</v>
      </c>
      <c r="N75" t="s">
        <v>306</v>
      </c>
      <c r="O75" t="s">
        <v>1095</v>
      </c>
      <c r="P75" t="s">
        <v>1727</v>
      </c>
      <c r="Q75" s="2">
        <f t="shared" si="5"/>
        <v>0.5</v>
      </c>
      <c r="R75" s="2">
        <f t="shared" si="6"/>
        <v>3.8461538461538464E-2</v>
      </c>
      <c r="S75" s="2">
        <f t="shared" si="7"/>
        <v>7.1428571428571438E-2</v>
      </c>
      <c r="T75">
        <f t="shared" si="4"/>
        <v>1</v>
      </c>
    </row>
    <row r="76" spans="1:20">
      <c r="A76" s="1" t="s">
        <v>86</v>
      </c>
      <c r="B76">
        <v>9</v>
      </c>
      <c r="C76">
        <v>9</v>
      </c>
      <c r="D76">
        <v>50</v>
      </c>
      <c r="E76" t="s">
        <v>539</v>
      </c>
      <c r="F76" t="s">
        <v>540</v>
      </c>
      <c r="G76">
        <v>1</v>
      </c>
      <c r="H76">
        <v>7</v>
      </c>
      <c r="I76" t="s">
        <v>541</v>
      </c>
      <c r="J76" t="s">
        <v>1728</v>
      </c>
      <c r="K76">
        <v>0</v>
      </c>
      <c r="L76">
        <v>1</v>
      </c>
      <c r="M76">
        <v>7</v>
      </c>
      <c r="N76" t="s">
        <v>232</v>
      </c>
      <c r="O76" t="s">
        <v>541</v>
      </c>
      <c r="P76" t="s">
        <v>1728</v>
      </c>
      <c r="Q76" s="2">
        <f t="shared" si="5"/>
        <v>0</v>
      </c>
      <c r="R76" s="2">
        <f t="shared" si="6"/>
        <v>0</v>
      </c>
      <c r="S76" s="2">
        <f t="shared" si="7"/>
        <v>0</v>
      </c>
      <c r="T76">
        <f t="shared" si="4"/>
        <v>1</v>
      </c>
    </row>
    <row r="77" spans="1:20">
      <c r="A77" s="1" t="s">
        <v>87</v>
      </c>
      <c r="B77">
        <v>9</v>
      </c>
      <c r="C77">
        <v>9</v>
      </c>
      <c r="D77">
        <v>19</v>
      </c>
      <c r="E77" t="s">
        <v>543</v>
      </c>
      <c r="F77" t="s">
        <v>1729</v>
      </c>
      <c r="G77">
        <v>1</v>
      </c>
      <c r="H77">
        <v>4</v>
      </c>
      <c r="I77" t="s">
        <v>232</v>
      </c>
      <c r="J77" t="s">
        <v>1730</v>
      </c>
      <c r="K77">
        <v>1</v>
      </c>
      <c r="L77">
        <v>0</v>
      </c>
      <c r="M77">
        <v>3</v>
      </c>
      <c r="N77" t="s">
        <v>545</v>
      </c>
      <c r="O77" t="s">
        <v>232</v>
      </c>
      <c r="P77" t="s">
        <v>1731</v>
      </c>
      <c r="Q77" s="2">
        <f t="shared" si="5"/>
        <v>1</v>
      </c>
      <c r="R77" s="2">
        <f t="shared" si="6"/>
        <v>0.25</v>
      </c>
      <c r="S77" s="2">
        <f t="shared" si="7"/>
        <v>0.4</v>
      </c>
      <c r="T77">
        <f t="shared" si="4"/>
        <v>1</v>
      </c>
    </row>
    <row r="78" spans="1:20">
      <c r="A78" s="1" t="s">
        <v>88</v>
      </c>
      <c r="B78">
        <v>9</v>
      </c>
      <c r="C78">
        <v>9</v>
      </c>
      <c r="D78">
        <v>18</v>
      </c>
      <c r="E78" t="s">
        <v>547</v>
      </c>
      <c r="F78" t="s">
        <v>548</v>
      </c>
      <c r="G78">
        <v>1</v>
      </c>
      <c r="H78">
        <v>3</v>
      </c>
      <c r="I78" t="s">
        <v>545</v>
      </c>
      <c r="J78" t="s">
        <v>1732</v>
      </c>
      <c r="K78">
        <v>0</v>
      </c>
      <c r="L78">
        <v>1</v>
      </c>
      <c r="M78">
        <v>3</v>
      </c>
      <c r="N78" t="s">
        <v>232</v>
      </c>
      <c r="O78" t="s">
        <v>545</v>
      </c>
      <c r="P78" t="s">
        <v>1732</v>
      </c>
      <c r="Q78" s="2">
        <f t="shared" si="5"/>
        <v>0</v>
      </c>
      <c r="R78" s="2">
        <f t="shared" si="6"/>
        <v>0</v>
      </c>
      <c r="S78" s="2">
        <f t="shared" si="7"/>
        <v>0</v>
      </c>
      <c r="T78">
        <f t="shared" si="4"/>
        <v>1</v>
      </c>
    </row>
    <row r="79" spans="1:20">
      <c r="A79" s="1" t="s">
        <v>89</v>
      </c>
      <c r="B79">
        <v>12</v>
      </c>
      <c r="C79">
        <v>12</v>
      </c>
      <c r="D79">
        <v>71</v>
      </c>
      <c r="E79" t="s">
        <v>550</v>
      </c>
      <c r="F79" t="s">
        <v>1733</v>
      </c>
      <c r="G79">
        <v>2</v>
      </c>
      <c r="H79">
        <v>3</v>
      </c>
      <c r="I79" t="s">
        <v>981</v>
      </c>
      <c r="J79" t="s">
        <v>1734</v>
      </c>
      <c r="K79">
        <v>1</v>
      </c>
      <c r="L79">
        <v>1</v>
      </c>
      <c r="M79">
        <v>2</v>
      </c>
      <c r="N79" t="s">
        <v>980</v>
      </c>
      <c r="O79" t="s">
        <v>981</v>
      </c>
      <c r="P79" t="s">
        <v>1735</v>
      </c>
      <c r="Q79" s="2">
        <f t="shared" si="5"/>
        <v>0.5</v>
      </c>
      <c r="R79" s="2">
        <f t="shared" si="6"/>
        <v>0.33333333333333331</v>
      </c>
      <c r="S79" s="2">
        <f t="shared" si="7"/>
        <v>0.4</v>
      </c>
      <c r="T79">
        <f t="shared" si="4"/>
        <v>1</v>
      </c>
    </row>
    <row r="80" spans="1:20">
      <c r="A80" s="1" t="s">
        <v>90</v>
      </c>
      <c r="B80">
        <v>16</v>
      </c>
      <c r="C80">
        <v>16</v>
      </c>
      <c r="D80">
        <v>87</v>
      </c>
      <c r="E80" t="s">
        <v>554</v>
      </c>
      <c r="F80" t="s">
        <v>1736</v>
      </c>
      <c r="G80">
        <v>2</v>
      </c>
      <c r="H80">
        <v>5</v>
      </c>
      <c r="I80" t="s">
        <v>981</v>
      </c>
      <c r="J80" t="s">
        <v>1737</v>
      </c>
      <c r="K80">
        <v>1</v>
      </c>
      <c r="L80">
        <v>1</v>
      </c>
      <c r="M80">
        <v>4</v>
      </c>
      <c r="N80" t="s">
        <v>980</v>
      </c>
      <c r="O80" t="s">
        <v>981</v>
      </c>
      <c r="P80" t="s">
        <v>1738</v>
      </c>
      <c r="Q80" s="2">
        <f t="shared" si="5"/>
        <v>0.5</v>
      </c>
      <c r="R80" s="2">
        <f t="shared" si="6"/>
        <v>0.2</v>
      </c>
      <c r="S80" s="2">
        <f t="shared" si="7"/>
        <v>0.28571428571428575</v>
      </c>
      <c r="T80">
        <f t="shared" si="4"/>
        <v>1</v>
      </c>
    </row>
    <row r="81" spans="1:20">
      <c r="A81" s="1" t="s">
        <v>91</v>
      </c>
      <c r="B81">
        <v>31</v>
      </c>
      <c r="C81">
        <v>31</v>
      </c>
      <c r="D81">
        <v>88</v>
      </c>
      <c r="E81" t="s">
        <v>557</v>
      </c>
      <c r="F81" t="s">
        <v>1739</v>
      </c>
      <c r="G81">
        <v>3</v>
      </c>
      <c r="H81">
        <v>9</v>
      </c>
      <c r="I81" t="s">
        <v>1740</v>
      </c>
      <c r="J81" t="s">
        <v>1741</v>
      </c>
      <c r="K81">
        <v>1</v>
      </c>
      <c r="L81">
        <v>2</v>
      </c>
      <c r="M81">
        <v>8</v>
      </c>
      <c r="N81" t="s">
        <v>418</v>
      </c>
      <c r="O81" t="s">
        <v>1740</v>
      </c>
      <c r="P81" t="s">
        <v>1742</v>
      </c>
      <c r="Q81" s="2">
        <f t="shared" si="5"/>
        <v>0.33333333333333331</v>
      </c>
      <c r="R81" s="2">
        <f t="shared" si="6"/>
        <v>0.1111111111111111</v>
      </c>
      <c r="S81" s="2">
        <f t="shared" si="7"/>
        <v>0.16666666666666666</v>
      </c>
      <c r="T81">
        <f t="shared" si="4"/>
        <v>1</v>
      </c>
    </row>
    <row r="82" spans="1:20">
      <c r="A82" s="1" t="s">
        <v>92</v>
      </c>
      <c r="B82">
        <v>22</v>
      </c>
      <c r="C82">
        <v>22</v>
      </c>
      <c r="D82">
        <v>72</v>
      </c>
      <c r="E82" t="s">
        <v>1743</v>
      </c>
      <c r="F82" t="s">
        <v>1744</v>
      </c>
      <c r="G82">
        <v>4</v>
      </c>
      <c r="H82">
        <v>9</v>
      </c>
      <c r="I82" t="s">
        <v>232</v>
      </c>
      <c r="J82" t="s">
        <v>1745</v>
      </c>
      <c r="K82">
        <v>4</v>
      </c>
      <c r="L82">
        <v>0</v>
      </c>
      <c r="M82">
        <v>5</v>
      </c>
      <c r="N82" t="s">
        <v>564</v>
      </c>
      <c r="O82" t="s">
        <v>232</v>
      </c>
      <c r="P82" t="s">
        <v>1746</v>
      </c>
      <c r="Q82" s="2">
        <f t="shared" si="5"/>
        <v>1</v>
      </c>
      <c r="R82" s="2">
        <f t="shared" si="6"/>
        <v>0.44444444444444442</v>
      </c>
      <c r="S82" s="2">
        <f t="shared" si="7"/>
        <v>0.61538461538461531</v>
      </c>
      <c r="T82">
        <f t="shared" si="4"/>
        <v>1</v>
      </c>
    </row>
    <row r="83" spans="1:20">
      <c r="A83" s="1" t="s">
        <v>93</v>
      </c>
      <c r="B83">
        <v>8</v>
      </c>
      <c r="C83">
        <v>8</v>
      </c>
      <c r="D83">
        <v>62</v>
      </c>
      <c r="E83" t="s">
        <v>566</v>
      </c>
      <c r="F83" t="s">
        <v>1105</v>
      </c>
      <c r="G83">
        <v>2</v>
      </c>
      <c r="H83">
        <v>7</v>
      </c>
      <c r="I83" t="s">
        <v>232</v>
      </c>
      <c r="J83" t="s">
        <v>1747</v>
      </c>
      <c r="K83">
        <v>2</v>
      </c>
      <c r="L83">
        <v>0</v>
      </c>
      <c r="M83">
        <v>5</v>
      </c>
      <c r="N83" t="s">
        <v>568</v>
      </c>
      <c r="O83" t="s">
        <v>232</v>
      </c>
      <c r="P83" t="s">
        <v>1748</v>
      </c>
      <c r="Q83" s="2">
        <f t="shared" si="5"/>
        <v>1</v>
      </c>
      <c r="R83" s="2">
        <f t="shared" si="6"/>
        <v>0.2857142857142857</v>
      </c>
      <c r="S83" s="2">
        <f t="shared" si="7"/>
        <v>0.44444444444444448</v>
      </c>
      <c r="T83">
        <f t="shared" si="4"/>
        <v>1</v>
      </c>
    </row>
    <row r="84" spans="1:20">
      <c r="A84" s="1" t="s">
        <v>94</v>
      </c>
      <c r="B84">
        <v>22</v>
      </c>
      <c r="C84">
        <v>22</v>
      </c>
      <c r="D84">
        <v>91</v>
      </c>
      <c r="E84" t="s">
        <v>570</v>
      </c>
      <c r="F84" t="s">
        <v>1749</v>
      </c>
      <c r="G84">
        <v>3</v>
      </c>
      <c r="H84">
        <v>5</v>
      </c>
      <c r="I84" t="s">
        <v>232</v>
      </c>
      <c r="J84" t="s">
        <v>1750</v>
      </c>
      <c r="K84">
        <v>3</v>
      </c>
      <c r="L84">
        <v>0</v>
      </c>
      <c r="M84">
        <v>2</v>
      </c>
      <c r="N84" t="s">
        <v>572</v>
      </c>
      <c r="O84" t="s">
        <v>232</v>
      </c>
      <c r="P84" t="s">
        <v>1751</v>
      </c>
      <c r="Q84" s="2">
        <f t="shared" si="5"/>
        <v>1</v>
      </c>
      <c r="R84" s="2">
        <f t="shared" si="6"/>
        <v>0.6</v>
      </c>
      <c r="S84" s="2">
        <f t="shared" si="7"/>
        <v>0.74999999999999989</v>
      </c>
      <c r="T84">
        <f t="shared" si="4"/>
        <v>1</v>
      </c>
    </row>
    <row r="85" spans="1:20">
      <c r="A85" s="1" t="s">
        <v>95</v>
      </c>
      <c r="B85">
        <v>20</v>
      </c>
      <c r="C85">
        <v>20</v>
      </c>
      <c r="D85">
        <v>100</v>
      </c>
      <c r="E85" t="s">
        <v>1752</v>
      </c>
      <c r="F85" t="s">
        <v>1753</v>
      </c>
      <c r="G85">
        <v>2</v>
      </c>
      <c r="H85">
        <v>6</v>
      </c>
      <c r="I85" t="s">
        <v>232</v>
      </c>
      <c r="J85" t="s">
        <v>1754</v>
      </c>
      <c r="K85">
        <v>2</v>
      </c>
      <c r="L85">
        <v>0</v>
      </c>
      <c r="M85">
        <v>4</v>
      </c>
      <c r="N85" t="s">
        <v>576</v>
      </c>
      <c r="O85" t="s">
        <v>232</v>
      </c>
      <c r="P85" t="s">
        <v>1755</v>
      </c>
      <c r="Q85" s="2">
        <f t="shared" si="5"/>
        <v>1</v>
      </c>
      <c r="R85" s="2">
        <f t="shared" si="6"/>
        <v>0.33333333333333331</v>
      </c>
      <c r="S85" s="2">
        <f t="shared" si="7"/>
        <v>0.5</v>
      </c>
      <c r="T85">
        <f t="shared" si="4"/>
        <v>1</v>
      </c>
    </row>
    <row r="86" spans="1:20">
      <c r="A86" s="1" t="s">
        <v>96</v>
      </c>
      <c r="B86">
        <v>12</v>
      </c>
      <c r="C86">
        <v>12</v>
      </c>
      <c r="D86">
        <v>77</v>
      </c>
      <c r="E86" t="s">
        <v>1756</v>
      </c>
      <c r="F86" t="s">
        <v>1757</v>
      </c>
      <c r="G86">
        <v>2</v>
      </c>
      <c r="H86">
        <v>7</v>
      </c>
      <c r="I86" t="s">
        <v>582</v>
      </c>
      <c r="J86" t="s">
        <v>1758</v>
      </c>
      <c r="K86">
        <v>1</v>
      </c>
      <c r="L86">
        <v>1</v>
      </c>
      <c r="M86">
        <v>6</v>
      </c>
      <c r="N86" t="s">
        <v>581</v>
      </c>
      <c r="O86" t="s">
        <v>582</v>
      </c>
      <c r="P86" t="s">
        <v>1759</v>
      </c>
      <c r="Q86" s="2">
        <f t="shared" si="5"/>
        <v>0.5</v>
      </c>
      <c r="R86" s="2">
        <f t="shared" si="6"/>
        <v>0.14285714285714285</v>
      </c>
      <c r="S86" s="2">
        <f t="shared" si="7"/>
        <v>0.22222222222222224</v>
      </c>
      <c r="T86">
        <f t="shared" si="4"/>
        <v>1</v>
      </c>
    </row>
    <row r="87" spans="1:20">
      <c r="A87" s="1" t="s">
        <v>97</v>
      </c>
      <c r="B87">
        <v>17</v>
      </c>
      <c r="C87">
        <v>17</v>
      </c>
      <c r="D87">
        <v>100</v>
      </c>
      <c r="E87" t="s">
        <v>1760</v>
      </c>
      <c r="F87" t="s">
        <v>1761</v>
      </c>
      <c r="G87">
        <v>1</v>
      </c>
      <c r="H87">
        <v>6</v>
      </c>
      <c r="I87" t="s">
        <v>232</v>
      </c>
      <c r="J87" t="s">
        <v>1762</v>
      </c>
      <c r="K87">
        <v>1</v>
      </c>
      <c r="L87">
        <v>0</v>
      </c>
      <c r="M87">
        <v>5</v>
      </c>
      <c r="N87" t="s">
        <v>313</v>
      </c>
      <c r="O87" t="s">
        <v>232</v>
      </c>
      <c r="P87" t="s">
        <v>1763</v>
      </c>
      <c r="Q87" s="2">
        <f t="shared" si="5"/>
        <v>1</v>
      </c>
      <c r="R87" s="2">
        <f t="shared" si="6"/>
        <v>0.16666666666666666</v>
      </c>
      <c r="S87" s="2">
        <f t="shared" si="7"/>
        <v>0.2857142857142857</v>
      </c>
      <c r="T87">
        <f t="shared" si="4"/>
        <v>1</v>
      </c>
    </row>
    <row r="88" spans="1:20">
      <c r="A88" s="1" t="s">
        <v>98</v>
      </c>
      <c r="B88">
        <v>25</v>
      </c>
      <c r="C88">
        <v>25</v>
      </c>
      <c r="D88">
        <v>73</v>
      </c>
      <c r="E88" t="s">
        <v>586</v>
      </c>
      <c r="F88" t="s">
        <v>1764</v>
      </c>
      <c r="G88">
        <v>8</v>
      </c>
      <c r="H88">
        <v>12</v>
      </c>
      <c r="I88" t="s">
        <v>1765</v>
      </c>
      <c r="J88" t="s">
        <v>1766</v>
      </c>
      <c r="K88">
        <v>4</v>
      </c>
      <c r="L88">
        <v>4</v>
      </c>
      <c r="M88">
        <v>8</v>
      </c>
      <c r="N88" t="s">
        <v>1767</v>
      </c>
      <c r="O88" t="s">
        <v>1765</v>
      </c>
      <c r="P88" t="s">
        <v>1768</v>
      </c>
      <c r="Q88" s="2">
        <f t="shared" si="5"/>
        <v>0.5</v>
      </c>
      <c r="R88" s="2">
        <f t="shared" si="6"/>
        <v>0.33333333333333331</v>
      </c>
      <c r="S88" s="2">
        <f t="shared" si="7"/>
        <v>0.4</v>
      </c>
      <c r="T88">
        <f t="shared" si="4"/>
        <v>1</v>
      </c>
    </row>
    <row r="89" spans="1:20">
      <c r="A89" s="1" t="s">
        <v>99</v>
      </c>
      <c r="B89">
        <v>21</v>
      </c>
      <c r="C89">
        <v>21</v>
      </c>
      <c r="D89">
        <v>64</v>
      </c>
      <c r="E89" t="s">
        <v>590</v>
      </c>
      <c r="F89" t="s">
        <v>591</v>
      </c>
      <c r="G89">
        <v>3</v>
      </c>
      <c r="H89">
        <v>7</v>
      </c>
      <c r="I89" t="s">
        <v>592</v>
      </c>
      <c r="J89" t="s">
        <v>1769</v>
      </c>
      <c r="K89">
        <v>0</v>
      </c>
      <c r="L89">
        <v>3</v>
      </c>
      <c r="M89">
        <v>7</v>
      </c>
      <c r="N89" t="s">
        <v>232</v>
      </c>
      <c r="O89" t="s">
        <v>592</v>
      </c>
      <c r="P89" t="s">
        <v>1769</v>
      </c>
      <c r="Q89" s="2">
        <f t="shared" si="5"/>
        <v>0</v>
      </c>
      <c r="R89" s="2">
        <f t="shared" si="6"/>
        <v>0</v>
      </c>
      <c r="S89" s="2">
        <f t="shared" si="7"/>
        <v>0</v>
      </c>
      <c r="T89">
        <f t="shared" si="4"/>
        <v>1</v>
      </c>
    </row>
    <row r="90" spans="1:20">
      <c r="A90" s="1" t="s">
        <v>100</v>
      </c>
      <c r="B90">
        <v>24</v>
      </c>
      <c r="C90">
        <v>24</v>
      </c>
      <c r="D90">
        <v>92</v>
      </c>
      <c r="E90" t="s">
        <v>597</v>
      </c>
      <c r="F90" t="s">
        <v>1770</v>
      </c>
      <c r="G90">
        <v>1</v>
      </c>
      <c r="H90">
        <v>13</v>
      </c>
      <c r="I90" t="s">
        <v>599</v>
      </c>
      <c r="J90" t="s">
        <v>1771</v>
      </c>
      <c r="K90">
        <v>0</v>
      </c>
      <c r="L90">
        <v>1</v>
      </c>
      <c r="M90">
        <v>13</v>
      </c>
      <c r="N90" t="s">
        <v>232</v>
      </c>
      <c r="O90" t="s">
        <v>599</v>
      </c>
      <c r="P90" t="s">
        <v>1771</v>
      </c>
      <c r="Q90" s="2">
        <f t="shared" si="5"/>
        <v>0</v>
      </c>
      <c r="R90" s="2">
        <f t="shared" si="6"/>
        <v>0</v>
      </c>
      <c r="S90" s="2">
        <f t="shared" si="7"/>
        <v>0</v>
      </c>
      <c r="T90">
        <f t="shared" si="4"/>
        <v>1</v>
      </c>
    </row>
    <row r="91" spans="1:20">
      <c r="A91" s="1" t="s">
        <v>101</v>
      </c>
      <c r="B91">
        <v>25</v>
      </c>
      <c r="C91">
        <v>25</v>
      </c>
      <c r="D91">
        <v>83</v>
      </c>
      <c r="E91" t="s">
        <v>601</v>
      </c>
      <c r="F91" t="s">
        <v>1772</v>
      </c>
      <c r="G91">
        <v>3</v>
      </c>
      <c r="H91">
        <v>10</v>
      </c>
      <c r="I91" t="s">
        <v>603</v>
      </c>
      <c r="J91" t="s">
        <v>1773</v>
      </c>
      <c r="K91">
        <v>0</v>
      </c>
      <c r="L91">
        <v>3</v>
      </c>
      <c r="M91">
        <v>10</v>
      </c>
      <c r="N91" t="s">
        <v>232</v>
      </c>
      <c r="O91" t="s">
        <v>603</v>
      </c>
      <c r="P91" t="s">
        <v>1773</v>
      </c>
      <c r="Q91" s="2">
        <f t="shared" si="5"/>
        <v>0</v>
      </c>
      <c r="R91" s="2">
        <f t="shared" si="6"/>
        <v>0</v>
      </c>
      <c r="S91" s="2">
        <f t="shared" si="7"/>
        <v>0</v>
      </c>
      <c r="T91">
        <f t="shared" si="4"/>
        <v>1</v>
      </c>
    </row>
    <row r="92" spans="1:20">
      <c r="A92" s="1" t="s">
        <v>102</v>
      </c>
      <c r="B92">
        <v>13</v>
      </c>
      <c r="C92">
        <v>13</v>
      </c>
      <c r="D92">
        <v>120</v>
      </c>
      <c r="E92" t="s">
        <v>608</v>
      </c>
      <c r="F92" t="s">
        <v>1774</v>
      </c>
      <c r="G92">
        <v>5</v>
      </c>
      <c r="H92">
        <v>12</v>
      </c>
      <c r="I92" t="s">
        <v>995</v>
      </c>
      <c r="J92" t="s">
        <v>1775</v>
      </c>
      <c r="K92">
        <v>3</v>
      </c>
      <c r="L92">
        <v>2</v>
      </c>
      <c r="M92">
        <v>9</v>
      </c>
      <c r="N92" t="s">
        <v>994</v>
      </c>
      <c r="O92" t="s">
        <v>995</v>
      </c>
      <c r="P92" t="s">
        <v>1776</v>
      </c>
      <c r="Q92" s="2">
        <f t="shared" si="5"/>
        <v>0.6</v>
      </c>
      <c r="R92" s="2">
        <f t="shared" si="6"/>
        <v>0.25</v>
      </c>
      <c r="S92" s="2">
        <f t="shared" si="7"/>
        <v>0.35294117647058826</v>
      </c>
      <c r="T92">
        <f t="shared" si="4"/>
        <v>1</v>
      </c>
    </row>
    <row r="93" spans="1:20">
      <c r="A93" s="1" t="s">
        <v>103</v>
      </c>
      <c r="B93">
        <v>11</v>
      </c>
      <c r="C93">
        <v>11</v>
      </c>
      <c r="D93">
        <v>1</v>
      </c>
      <c r="E93" t="s">
        <v>612</v>
      </c>
      <c r="F93" t="s">
        <v>613</v>
      </c>
      <c r="G93">
        <v>4</v>
      </c>
      <c r="H93">
        <v>1</v>
      </c>
      <c r="I93" t="s">
        <v>614</v>
      </c>
      <c r="J93" t="s">
        <v>613</v>
      </c>
      <c r="K93">
        <v>0</v>
      </c>
      <c r="L93">
        <v>4</v>
      </c>
      <c r="M93">
        <v>1</v>
      </c>
      <c r="N93" t="s">
        <v>232</v>
      </c>
      <c r="O93" t="s">
        <v>614</v>
      </c>
      <c r="P93" t="s">
        <v>613</v>
      </c>
      <c r="Q93" s="2">
        <f t="shared" si="5"/>
        <v>0</v>
      </c>
      <c r="R93" s="2">
        <f t="shared" si="6"/>
        <v>0</v>
      </c>
      <c r="S93" s="2">
        <f t="shared" si="7"/>
        <v>0</v>
      </c>
      <c r="T93">
        <f t="shared" si="4"/>
        <v>1</v>
      </c>
    </row>
    <row r="94" spans="1:20">
      <c r="A94" s="1" t="s">
        <v>104</v>
      </c>
      <c r="B94">
        <v>8</v>
      </c>
      <c r="C94">
        <v>8</v>
      </c>
      <c r="D94">
        <v>30</v>
      </c>
      <c r="E94" t="s">
        <v>615</v>
      </c>
      <c r="F94" t="s">
        <v>1777</v>
      </c>
      <c r="G94">
        <v>1</v>
      </c>
      <c r="H94">
        <v>2</v>
      </c>
      <c r="I94" t="s">
        <v>617</v>
      </c>
      <c r="J94" t="s">
        <v>1778</v>
      </c>
      <c r="K94">
        <v>0</v>
      </c>
      <c r="L94">
        <v>1</v>
      </c>
      <c r="M94">
        <v>2</v>
      </c>
      <c r="N94" t="s">
        <v>232</v>
      </c>
      <c r="O94" t="s">
        <v>617</v>
      </c>
      <c r="P94" t="s">
        <v>1778</v>
      </c>
      <c r="Q94" s="2">
        <f t="shared" si="5"/>
        <v>0</v>
      </c>
      <c r="R94" s="2">
        <f t="shared" si="6"/>
        <v>0</v>
      </c>
      <c r="S94" s="2">
        <f t="shared" si="7"/>
        <v>0</v>
      </c>
      <c r="T94">
        <f t="shared" si="4"/>
        <v>1</v>
      </c>
    </row>
    <row r="95" spans="1:20">
      <c r="A95" s="1" t="s">
        <v>105</v>
      </c>
      <c r="B95">
        <v>17</v>
      </c>
      <c r="C95">
        <v>17</v>
      </c>
      <c r="D95">
        <v>83</v>
      </c>
      <c r="E95" t="s">
        <v>619</v>
      </c>
      <c r="F95" t="s">
        <v>1779</v>
      </c>
      <c r="G95">
        <v>4</v>
      </c>
      <c r="H95">
        <v>22</v>
      </c>
      <c r="I95" t="s">
        <v>621</v>
      </c>
      <c r="J95" t="s">
        <v>1780</v>
      </c>
      <c r="K95">
        <v>0</v>
      </c>
      <c r="L95">
        <v>4</v>
      </c>
      <c r="M95">
        <v>22</v>
      </c>
      <c r="N95" t="s">
        <v>232</v>
      </c>
      <c r="O95" t="s">
        <v>621</v>
      </c>
      <c r="P95" t="s">
        <v>1780</v>
      </c>
      <c r="Q95" s="2">
        <f t="shared" si="5"/>
        <v>0</v>
      </c>
      <c r="R95" s="2">
        <f t="shared" si="6"/>
        <v>0</v>
      </c>
      <c r="S95" s="2">
        <f t="shared" si="7"/>
        <v>0</v>
      </c>
      <c r="T95">
        <f t="shared" si="4"/>
        <v>1</v>
      </c>
    </row>
    <row r="96" spans="1:20">
      <c r="A96" s="1" t="s">
        <v>106</v>
      </c>
      <c r="B96">
        <v>22</v>
      </c>
      <c r="C96">
        <v>22</v>
      </c>
      <c r="D96">
        <v>104</v>
      </c>
      <c r="E96" t="s">
        <v>623</v>
      </c>
      <c r="F96" t="s">
        <v>1781</v>
      </c>
      <c r="G96">
        <v>6</v>
      </c>
      <c r="H96">
        <v>12</v>
      </c>
      <c r="I96" t="s">
        <v>232</v>
      </c>
      <c r="J96" t="s">
        <v>1782</v>
      </c>
      <c r="K96">
        <v>6</v>
      </c>
      <c r="L96">
        <v>0</v>
      </c>
      <c r="M96">
        <v>6</v>
      </c>
      <c r="N96" t="s">
        <v>625</v>
      </c>
      <c r="O96" t="s">
        <v>232</v>
      </c>
      <c r="P96" t="s">
        <v>1783</v>
      </c>
      <c r="Q96" s="2">
        <f t="shared" si="5"/>
        <v>1</v>
      </c>
      <c r="R96" s="2">
        <f t="shared" si="6"/>
        <v>0.5</v>
      </c>
      <c r="S96" s="2">
        <f t="shared" si="7"/>
        <v>0.66666666666666663</v>
      </c>
      <c r="T96">
        <f t="shared" si="4"/>
        <v>1</v>
      </c>
    </row>
    <row r="97" spans="1:20">
      <c r="A97" s="1" t="s">
        <v>107</v>
      </c>
      <c r="B97">
        <v>14</v>
      </c>
      <c r="C97">
        <v>14</v>
      </c>
      <c r="D97">
        <v>145</v>
      </c>
      <c r="E97" t="s">
        <v>1784</v>
      </c>
      <c r="F97" t="s">
        <v>1785</v>
      </c>
      <c r="G97">
        <v>3</v>
      </c>
      <c r="H97">
        <v>9</v>
      </c>
      <c r="I97" t="s">
        <v>628</v>
      </c>
      <c r="J97" t="s">
        <v>1786</v>
      </c>
      <c r="K97">
        <v>0</v>
      </c>
      <c r="L97">
        <v>3</v>
      </c>
      <c r="M97">
        <v>9</v>
      </c>
      <c r="N97" t="s">
        <v>232</v>
      </c>
      <c r="O97" t="s">
        <v>628</v>
      </c>
      <c r="P97" t="s">
        <v>1786</v>
      </c>
      <c r="Q97" s="2">
        <f t="shared" si="5"/>
        <v>0</v>
      </c>
      <c r="R97" s="2">
        <f t="shared" si="6"/>
        <v>0</v>
      </c>
      <c r="S97" s="2">
        <f t="shared" si="7"/>
        <v>0</v>
      </c>
      <c r="T97">
        <f t="shared" si="4"/>
        <v>1</v>
      </c>
    </row>
    <row r="98" spans="1:20">
      <c r="A98" s="1" t="s">
        <v>108</v>
      </c>
      <c r="B98">
        <v>21</v>
      </c>
      <c r="C98">
        <v>21</v>
      </c>
      <c r="D98">
        <v>152</v>
      </c>
      <c r="E98" t="s">
        <v>1787</v>
      </c>
      <c r="F98" t="s">
        <v>1788</v>
      </c>
      <c r="G98">
        <v>1</v>
      </c>
      <c r="H98">
        <v>11</v>
      </c>
      <c r="I98" t="s">
        <v>541</v>
      </c>
      <c r="J98" t="s">
        <v>1789</v>
      </c>
      <c r="K98">
        <v>0</v>
      </c>
      <c r="L98">
        <v>1</v>
      </c>
      <c r="M98">
        <v>11</v>
      </c>
      <c r="N98" t="s">
        <v>232</v>
      </c>
      <c r="O98" t="s">
        <v>541</v>
      </c>
      <c r="P98" t="s">
        <v>1789</v>
      </c>
      <c r="Q98" s="2">
        <f t="shared" si="5"/>
        <v>0</v>
      </c>
      <c r="R98" s="2">
        <f t="shared" si="6"/>
        <v>0</v>
      </c>
      <c r="S98" s="2">
        <f t="shared" si="7"/>
        <v>0</v>
      </c>
      <c r="T98">
        <f t="shared" si="4"/>
        <v>1</v>
      </c>
    </row>
    <row r="99" spans="1:20">
      <c r="A99" s="1" t="s">
        <v>109</v>
      </c>
      <c r="B99">
        <v>16</v>
      </c>
      <c r="C99">
        <v>16</v>
      </c>
      <c r="D99">
        <v>76</v>
      </c>
      <c r="E99" t="s">
        <v>637</v>
      </c>
      <c r="F99" t="s">
        <v>1790</v>
      </c>
      <c r="G99">
        <v>4</v>
      </c>
      <c r="H99">
        <v>6</v>
      </c>
      <c r="I99" t="s">
        <v>639</v>
      </c>
      <c r="J99" t="s">
        <v>1791</v>
      </c>
      <c r="K99">
        <v>0</v>
      </c>
      <c r="L99">
        <v>4</v>
      </c>
      <c r="M99">
        <v>6</v>
      </c>
      <c r="N99" t="s">
        <v>232</v>
      </c>
      <c r="O99" t="s">
        <v>639</v>
      </c>
      <c r="P99" t="s">
        <v>1791</v>
      </c>
      <c r="Q99" s="2">
        <f t="shared" si="5"/>
        <v>0</v>
      </c>
      <c r="R99" s="2">
        <f t="shared" si="6"/>
        <v>0</v>
      </c>
      <c r="S99" s="2">
        <f t="shared" si="7"/>
        <v>0</v>
      </c>
      <c r="T99">
        <f t="shared" si="4"/>
        <v>1</v>
      </c>
    </row>
    <row r="100" spans="1:20">
      <c r="A100" s="1" t="s">
        <v>110</v>
      </c>
      <c r="B100">
        <v>13</v>
      </c>
      <c r="C100">
        <v>13</v>
      </c>
      <c r="D100">
        <v>172</v>
      </c>
      <c r="E100" t="s">
        <v>644</v>
      </c>
      <c r="F100" t="s">
        <v>1792</v>
      </c>
      <c r="G100">
        <v>2</v>
      </c>
      <c r="H100">
        <v>10</v>
      </c>
      <c r="I100" t="s">
        <v>232</v>
      </c>
      <c r="J100" t="s">
        <v>1793</v>
      </c>
      <c r="K100">
        <v>2</v>
      </c>
      <c r="L100">
        <v>0</v>
      </c>
      <c r="M100">
        <v>8</v>
      </c>
      <c r="N100" t="s">
        <v>646</v>
      </c>
      <c r="O100" t="s">
        <v>232</v>
      </c>
      <c r="P100" t="s">
        <v>1794</v>
      </c>
      <c r="Q100" s="2">
        <f t="shared" si="5"/>
        <v>1</v>
      </c>
      <c r="R100" s="2">
        <f t="shared" si="6"/>
        <v>0.2</v>
      </c>
      <c r="S100" s="2">
        <f t="shared" si="7"/>
        <v>0.33333333333333337</v>
      </c>
      <c r="T100">
        <f t="shared" si="4"/>
        <v>1</v>
      </c>
    </row>
    <row r="101" spans="1:20">
      <c r="A101" s="1" t="s">
        <v>111</v>
      </c>
      <c r="B101">
        <v>22</v>
      </c>
      <c r="C101">
        <v>22</v>
      </c>
      <c r="D101">
        <v>97</v>
      </c>
      <c r="E101" t="s">
        <v>648</v>
      </c>
      <c r="F101" t="s">
        <v>1795</v>
      </c>
      <c r="G101">
        <v>2</v>
      </c>
      <c r="H101">
        <v>19</v>
      </c>
      <c r="I101" t="s">
        <v>1796</v>
      </c>
      <c r="J101" t="s">
        <v>1797</v>
      </c>
      <c r="K101">
        <v>1</v>
      </c>
      <c r="L101">
        <v>1</v>
      </c>
      <c r="M101">
        <v>18</v>
      </c>
      <c r="N101" t="s">
        <v>652</v>
      </c>
      <c r="O101" t="s">
        <v>1796</v>
      </c>
      <c r="P101" t="s">
        <v>1798</v>
      </c>
      <c r="Q101" s="2">
        <f t="shared" si="5"/>
        <v>0.5</v>
      </c>
      <c r="R101" s="2">
        <f t="shared" si="6"/>
        <v>5.2631578947368418E-2</v>
      </c>
      <c r="S101" s="2">
        <f t="shared" si="7"/>
        <v>9.5238095238095247E-2</v>
      </c>
      <c r="T101">
        <f t="shared" si="4"/>
        <v>1</v>
      </c>
    </row>
    <row r="102" spans="1:20">
      <c r="A102" s="1" t="s">
        <v>112</v>
      </c>
      <c r="B102">
        <v>23</v>
      </c>
      <c r="C102">
        <v>23</v>
      </c>
      <c r="D102">
        <v>91</v>
      </c>
      <c r="E102" t="s">
        <v>653</v>
      </c>
      <c r="F102" t="s">
        <v>1799</v>
      </c>
      <c r="G102">
        <v>2</v>
      </c>
      <c r="H102">
        <v>14</v>
      </c>
      <c r="I102" t="s">
        <v>232</v>
      </c>
      <c r="J102" t="s">
        <v>1800</v>
      </c>
      <c r="K102">
        <v>2</v>
      </c>
      <c r="L102">
        <v>0</v>
      </c>
      <c r="M102">
        <v>12</v>
      </c>
      <c r="N102" t="s">
        <v>650</v>
      </c>
      <c r="O102" t="s">
        <v>232</v>
      </c>
      <c r="P102" t="s">
        <v>1801</v>
      </c>
      <c r="Q102" s="2">
        <f t="shared" si="5"/>
        <v>1</v>
      </c>
      <c r="R102" s="2">
        <f t="shared" si="6"/>
        <v>0.14285714285714285</v>
      </c>
      <c r="S102" s="2">
        <f t="shared" si="7"/>
        <v>0.25</v>
      </c>
      <c r="T102">
        <f t="shared" si="4"/>
        <v>1</v>
      </c>
    </row>
    <row r="103" spans="1:20">
      <c r="A103" s="1" t="s">
        <v>113</v>
      </c>
      <c r="B103">
        <v>10</v>
      </c>
      <c r="C103">
        <v>10</v>
      </c>
      <c r="D103">
        <v>19</v>
      </c>
      <c r="E103" t="s">
        <v>655</v>
      </c>
      <c r="F103" t="s">
        <v>1802</v>
      </c>
      <c r="G103">
        <v>0</v>
      </c>
      <c r="H103">
        <v>1</v>
      </c>
      <c r="I103" t="s">
        <v>232</v>
      </c>
      <c r="J103" t="s">
        <v>1803</v>
      </c>
      <c r="K103">
        <v>0</v>
      </c>
      <c r="L103">
        <v>0</v>
      </c>
      <c r="M103">
        <v>1</v>
      </c>
      <c r="N103" t="s">
        <v>232</v>
      </c>
      <c r="O103" t="s">
        <v>232</v>
      </c>
      <c r="P103" t="s">
        <v>1803</v>
      </c>
      <c r="Q103" s="2">
        <f t="shared" si="5"/>
        <v>0</v>
      </c>
      <c r="R103" s="2">
        <f t="shared" si="6"/>
        <v>0</v>
      </c>
      <c r="S103" s="2">
        <f t="shared" si="7"/>
        <v>0</v>
      </c>
      <c r="T103">
        <f t="shared" si="4"/>
        <v>0</v>
      </c>
    </row>
    <row r="104" spans="1:20">
      <c r="A104" s="1" t="s">
        <v>114</v>
      </c>
      <c r="B104">
        <v>9</v>
      </c>
      <c r="C104">
        <v>9</v>
      </c>
      <c r="D104">
        <v>70</v>
      </c>
      <c r="E104" t="s">
        <v>658</v>
      </c>
      <c r="F104" t="s">
        <v>1804</v>
      </c>
      <c r="G104">
        <v>0</v>
      </c>
      <c r="H104">
        <v>10</v>
      </c>
      <c r="I104" t="s">
        <v>232</v>
      </c>
      <c r="J104" t="s">
        <v>1805</v>
      </c>
      <c r="K104">
        <v>0</v>
      </c>
      <c r="L104">
        <v>0</v>
      </c>
      <c r="M104">
        <v>10</v>
      </c>
      <c r="N104" t="s">
        <v>232</v>
      </c>
      <c r="O104" t="s">
        <v>232</v>
      </c>
      <c r="P104" t="s">
        <v>1805</v>
      </c>
      <c r="Q104" s="2">
        <f t="shared" si="5"/>
        <v>0</v>
      </c>
      <c r="R104" s="2">
        <f t="shared" si="6"/>
        <v>0</v>
      </c>
      <c r="S104" s="2">
        <f t="shared" si="7"/>
        <v>0</v>
      </c>
      <c r="T104">
        <f t="shared" si="4"/>
        <v>0</v>
      </c>
    </row>
    <row r="105" spans="1:20">
      <c r="A105" s="1" t="s">
        <v>115</v>
      </c>
      <c r="B105">
        <v>4</v>
      </c>
      <c r="C105">
        <v>4</v>
      </c>
      <c r="D105">
        <v>34</v>
      </c>
      <c r="E105" t="s">
        <v>661</v>
      </c>
      <c r="F105" t="s">
        <v>1806</v>
      </c>
      <c r="G105">
        <v>0</v>
      </c>
      <c r="H105">
        <v>2</v>
      </c>
      <c r="I105" t="s">
        <v>232</v>
      </c>
      <c r="J105" t="s">
        <v>1807</v>
      </c>
      <c r="K105">
        <v>0</v>
      </c>
      <c r="L105">
        <v>0</v>
      </c>
      <c r="M105">
        <v>2</v>
      </c>
      <c r="N105" t="s">
        <v>232</v>
      </c>
      <c r="O105" t="s">
        <v>232</v>
      </c>
      <c r="P105" t="s">
        <v>1807</v>
      </c>
      <c r="Q105" s="2">
        <f t="shared" si="5"/>
        <v>0</v>
      </c>
      <c r="R105" s="2">
        <f t="shared" si="6"/>
        <v>0</v>
      </c>
      <c r="S105" s="2">
        <f t="shared" si="7"/>
        <v>0</v>
      </c>
      <c r="T105">
        <f t="shared" si="4"/>
        <v>0</v>
      </c>
    </row>
    <row r="106" spans="1:20">
      <c r="A106" s="1" t="s">
        <v>116</v>
      </c>
      <c r="B106">
        <v>32</v>
      </c>
      <c r="C106">
        <v>32</v>
      </c>
      <c r="D106">
        <v>28</v>
      </c>
      <c r="E106" t="s">
        <v>664</v>
      </c>
      <c r="F106" t="s">
        <v>1808</v>
      </c>
      <c r="G106">
        <v>0</v>
      </c>
      <c r="H106">
        <v>2</v>
      </c>
      <c r="I106" t="s">
        <v>232</v>
      </c>
      <c r="J106" t="s">
        <v>1809</v>
      </c>
      <c r="K106">
        <v>0</v>
      </c>
      <c r="L106">
        <v>0</v>
      </c>
      <c r="M106">
        <v>2</v>
      </c>
      <c r="N106" t="s">
        <v>232</v>
      </c>
      <c r="O106" t="s">
        <v>232</v>
      </c>
      <c r="P106" t="s">
        <v>1809</v>
      </c>
      <c r="Q106" s="2">
        <f t="shared" si="5"/>
        <v>0</v>
      </c>
      <c r="R106" s="2">
        <f t="shared" si="6"/>
        <v>0</v>
      </c>
      <c r="S106" s="2">
        <f t="shared" si="7"/>
        <v>0</v>
      </c>
      <c r="T106">
        <f t="shared" si="4"/>
        <v>0</v>
      </c>
    </row>
    <row r="107" spans="1:20">
      <c r="A107" s="1" t="s">
        <v>117</v>
      </c>
      <c r="B107">
        <v>4</v>
      </c>
      <c r="C107">
        <v>4</v>
      </c>
      <c r="D107">
        <v>67</v>
      </c>
      <c r="E107" t="s">
        <v>667</v>
      </c>
      <c r="F107" t="s">
        <v>1810</v>
      </c>
      <c r="G107">
        <v>0</v>
      </c>
      <c r="H107">
        <v>2</v>
      </c>
      <c r="I107" t="s">
        <v>232</v>
      </c>
      <c r="J107" t="s">
        <v>1811</v>
      </c>
      <c r="K107">
        <v>0</v>
      </c>
      <c r="L107">
        <v>0</v>
      </c>
      <c r="M107">
        <v>2</v>
      </c>
      <c r="N107" t="s">
        <v>232</v>
      </c>
      <c r="O107" t="s">
        <v>232</v>
      </c>
      <c r="P107" t="s">
        <v>1811</v>
      </c>
      <c r="Q107" s="2">
        <f t="shared" si="5"/>
        <v>0</v>
      </c>
      <c r="R107" s="2">
        <f t="shared" si="6"/>
        <v>0</v>
      </c>
      <c r="S107" s="2">
        <f t="shared" si="7"/>
        <v>0</v>
      </c>
      <c r="T107">
        <f t="shared" si="4"/>
        <v>0</v>
      </c>
    </row>
    <row r="108" spans="1:20">
      <c r="A108" s="1" t="s">
        <v>118</v>
      </c>
      <c r="B108">
        <v>21</v>
      </c>
      <c r="C108">
        <v>22</v>
      </c>
      <c r="D108">
        <v>95</v>
      </c>
      <c r="E108" t="s">
        <v>669</v>
      </c>
      <c r="F108" t="s">
        <v>1812</v>
      </c>
      <c r="G108">
        <v>0</v>
      </c>
      <c r="H108">
        <v>6</v>
      </c>
      <c r="I108" t="s">
        <v>232</v>
      </c>
      <c r="J108" t="s">
        <v>1813</v>
      </c>
      <c r="K108">
        <v>0</v>
      </c>
      <c r="L108">
        <v>0</v>
      </c>
      <c r="M108">
        <v>6</v>
      </c>
      <c r="N108" t="s">
        <v>232</v>
      </c>
      <c r="O108" t="s">
        <v>232</v>
      </c>
      <c r="P108" t="s">
        <v>1813</v>
      </c>
      <c r="Q108" s="2">
        <f t="shared" si="5"/>
        <v>0</v>
      </c>
      <c r="R108" s="2">
        <f t="shared" si="6"/>
        <v>0</v>
      </c>
      <c r="S108" s="2">
        <f t="shared" si="7"/>
        <v>0</v>
      </c>
      <c r="T108">
        <f t="shared" si="4"/>
        <v>0</v>
      </c>
    </row>
    <row r="109" spans="1:20">
      <c r="A109" s="1" t="s">
        <v>119</v>
      </c>
      <c r="B109">
        <v>29</v>
      </c>
      <c r="C109">
        <v>29</v>
      </c>
      <c r="D109">
        <v>160</v>
      </c>
      <c r="E109" t="s">
        <v>672</v>
      </c>
      <c r="F109" t="s">
        <v>1814</v>
      </c>
      <c r="G109">
        <v>0</v>
      </c>
      <c r="H109">
        <v>24</v>
      </c>
      <c r="I109" t="s">
        <v>232</v>
      </c>
      <c r="J109" t="s">
        <v>1815</v>
      </c>
      <c r="K109">
        <v>0</v>
      </c>
      <c r="L109">
        <v>0</v>
      </c>
      <c r="M109">
        <v>24</v>
      </c>
      <c r="N109" t="s">
        <v>232</v>
      </c>
      <c r="O109" t="s">
        <v>232</v>
      </c>
      <c r="P109" t="s">
        <v>1815</v>
      </c>
      <c r="Q109" s="2">
        <f t="shared" si="5"/>
        <v>0</v>
      </c>
      <c r="R109" s="2">
        <f t="shared" si="6"/>
        <v>0</v>
      </c>
      <c r="S109" s="2">
        <f t="shared" si="7"/>
        <v>0</v>
      </c>
      <c r="T109">
        <f t="shared" si="4"/>
        <v>0</v>
      </c>
    </row>
    <row r="110" spans="1:20">
      <c r="A110" s="1" t="s">
        <v>120</v>
      </c>
      <c r="B110">
        <v>29</v>
      </c>
      <c r="C110">
        <v>29</v>
      </c>
      <c r="D110">
        <v>171</v>
      </c>
      <c r="E110" t="s">
        <v>675</v>
      </c>
      <c r="F110" t="s">
        <v>1816</v>
      </c>
      <c r="G110">
        <v>0</v>
      </c>
      <c r="H110">
        <v>19</v>
      </c>
      <c r="I110" t="s">
        <v>232</v>
      </c>
      <c r="J110" t="s">
        <v>1817</v>
      </c>
      <c r="K110">
        <v>0</v>
      </c>
      <c r="L110">
        <v>0</v>
      </c>
      <c r="M110">
        <v>19</v>
      </c>
      <c r="N110" t="s">
        <v>232</v>
      </c>
      <c r="O110" t="s">
        <v>232</v>
      </c>
      <c r="P110" t="s">
        <v>1817</v>
      </c>
      <c r="Q110" s="2">
        <f t="shared" si="5"/>
        <v>0</v>
      </c>
      <c r="R110" s="2">
        <f t="shared" si="6"/>
        <v>0</v>
      </c>
      <c r="S110" s="2">
        <f t="shared" si="7"/>
        <v>0</v>
      </c>
      <c r="T110">
        <f t="shared" si="4"/>
        <v>0</v>
      </c>
    </row>
    <row r="111" spans="1:20">
      <c r="A111" s="1" t="s">
        <v>121</v>
      </c>
      <c r="B111">
        <v>16</v>
      </c>
      <c r="C111">
        <v>16</v>
      </c>
      <c r="D111">
        <v>60</v>
      </c>
      <c r="E111" t="s">
        <v>678</v>
      </c>
      <c r="F111" t="s">
        <v>1818</v>
      </c>
      <c r="G111">
        <v>0</v>
      </c>
      <c r="H111">
        <v>11</v>
      </c>
      <c r="I111" t="s">
        <v>232</v>
      </c>
      <c r="J111" t="s">
        <v>1819</v>
      </c>
      <c r="K111">
        <v>0</v>
      </c>
      <c r="L111">
        <v>0</v>
      </c>
      <c r="M111">
        <v>11</v>
      </c>
      <c r="N111" t="s">
        <v>232</v>
      </c>
      <c r="O111" t="s">
        <v>232</v>
      </c>
      <c r="P111" t="s">
        <v>1819</v>
      </c>
      <c r="Q111" s="2">
        <f t="shared" si="5"/>
        <v>0</v>
      </c>
      <c r="R111" s="2">
        <f t="shared" si="6"/>
        <v>0</v>
      </c>
      <c r="S111" s="2">
        <f t="shared" si="7"/>
        <v>0</v>
      </c>
      <c r="T111">
        <f t="shared" si="4"/>
        <v>0</v>
      </c>
    </row>
    <row r="112" spans="1:20">
      <c r="A112" s="1" t="s">
        <v>122</v>
      </c>
      <c r="B112">
        <v>21</v>
      </c>
      <c r="C112">
        <v>21</v>
      </c>
      <c r="D112">
        <v>44</v>
      </c>
      <c r="E112" t="s">
        <v>681</v>
      </c>
      <c r="F112" t="s">
        <v>1820</v>
      </c>
      <c r="G112">
        <v>0</v>
      </c>
      <c r="H112">
        <v>0</v>
      </c>
      <c r="I112" t="s">
        <v>232</v>
      </c>
      <c r="J112" t="s">
        <v>232</v>
      </c>
      <c r="K112">
        <v>0</v>
      </c>
      <c r="L112">
        <v>0</v>
      </c>
      <c r="M112">
        <v>0</v>
      </c>
      <c r="N112" t="s">
        <v>232</v>
      </c>
      <c r="O112" t="s">
        <v>232</v>
      </c>
      <c r="P112" t="s">
        <v>232</v>
      </c>
      <c r="Q112" s="2">
        <f t="shared" si="5"/>
        <v>0</v>
      </c>
      <c r="R112" s="2">
        <f t="shared" si="6"/>
        <v>0</v>
      </c>
      <c r="S112" s="2">
        <f t="shared" si="7"/>
        <v>0</v>
      </c>
      <c r="T112">
        <f t="shared" si="4"/>
        <v>1</v>
      </c>
    </row>
    <row r="113" spans="1:20">
      <c r="A113" s="1" t="s">
        <v>123</v>
      </c>
      <c r="B113">
        <v>21</v>
      </c>
      <c r="C113">
        <v>22</v>
      </c>
      <c r="D113">
        <v>162</v>
      </c>
      <c r="E113" t="s">
        <v>684</v>
      </c>
      <c r="F113" t="s">
        <v>1821</v>
      </c>
      <c r="G113">
        <v>0</v>
      </c>
      <c r="H113">
        <v>23</v>
      </c>
      <c r="I113" t="s">
        <v>232</v>
      </c>
      <c r="J113" t="s">
        <v>1822</v>
      </c>
      <c r="K113">
        <v>0</v>
      </c>
      <c r="L113">
        <v>0</v>
      </c>
      <c r="M113">
        <v>23</v>
      </c>
      <c r="N113" t="s">
        <v>232</v>
      </c>
      <c r="O113" t="s">
        <v>232</v>
      </c>
      <c r="P113" t="s">
        <v>1822</v>
      </c>
      <c r="Q113" s="2">
        <f t="shared" si="5"/>
        <v>0</v>
      </c>
      <c r="R113" s="2">
        <f t="shared" si="6"/>
        <v>0</v>
      </c>
      <c r="S113" s="2">
        <f t="shared" si="7"/>
        <v>0</v>
      </c>
      <c r="T113">
        <f t="shared" si="4"/>
        <v>0</v>
      </c>
    </row>
    <row r="114" spans="1:20">
      <c r="A114" s="1" t="s">
        <v>124</v>
      </c>
      <c r="B114">
        <v>23</v>
      </c>
      <c r="C114">
        <v>24</v>
      </c>
      <c r="D114">
        <v>5</v>
      </c>
      <c r="E114" t="s">
        <v>687</v>
      </c>
      <c r="F114" t="s">
        <v>688</v>
      </c>
      <c r="G114">
        <v>0</v>
      </c>
      <c r="H114">
        <v>2</v>
      </c>
      <c r="I114" t="s">
        <v>232</v>
      </c>
      <c r="J114" t="s">
        <v>1823</v>
      </c>
      <c r="K114">
        <v>0</v>
      </c>
      <c r="L114">
        <v>0</v>
      </c>
      <c r="M114">
        <v>2</v>
      </c>
      <c r="N114" t="s">
        <v>232</v>
      </c>
      <c r="O114" t="s">
        <v>232</v>
      </c>
      <c r="P114" t="s">
        <v>1823</v>
      </c>
      <c r="Q114" s="2">
        <f t="shared" si="5"/>
        <v>0</v>
      </c>
      <c r="R114" s="2">
        <f t="shared" si="6"/>
        <v>0</v>
      </c>
      <c r="S114" s="2">
        <f t="shared" si="7"/>
        <v>0</v>
      </c>
      <c r="T114">
        <f t="shared" si="4"/>
        <v>0</v>
      </c>
    </row>
    <row r="115" spans="1:20">
      <c r="A115" s="1" t="s">
        <v>125</v>
      </c>
      <c r="B115">
        <v>16</v>
      </c>
      <c r="C115">
        <v>16</v>
      </c>
      <c r="D115">
        <v>162</v>
      </c>
      <c r="E115" t="s">
        <v>689</v>
      </c>
      <c r="F115" t="s">
        <v>1824</v>
      </c>
      <c r="G115">
        <v>0</v>
      </c>
      <c r="H115">
        <v>10</v>
      </c>
      <c r="I115" t="s">
        <v>232</v>
      </c>
      <c r="J115" t="s">
        <v>1825</v>
      </c>
      <c r="K115">
        <v>0</v>
      </c>
      <c r="L115">
        <v>0</v>
      </c>
      <c r="M115">
        <v>10</v>
      </c>
      <c r="N115" t="s">
        <v>232</v>
      </c>
      <c r="O115" t="s">
        <v>232</v>
      </c>
      <c r="P115" t="s">
        <v>1825</v>
      </c>
      <c r="Q115" s="2">
        <f t="shared" si="5"/>
        <v>0</v>
      </c>
      <c r="R115" s="2">
        <f t="shared" si="6"/>
        <v>0</v>
      </c>
      <c r="S115" s="2">
        <f t="shared" si="7"/>
        <v>0</v>
      </c>
      <c r="T115">
        <f t="shared" si="4"/>
        <v>0</v>
      </c>
    </row>
    <row r="116" spans="1:20">
      <c r="A116" s="1" t="s">
        <v>126</v>
      </c>
      <c r="B116">
        <v>29</v>
      </c>
      <c r="C116">
        <v>29</v>
      </c>
      <c r="D116">
        <v>37</v>
      </c>
      <c r="E116" t="s">
        <v>692</v>
      </c>
      <c r="F116" t="s">
        <v>693</v>
      </c>
      <c r="G116">
        <v>0</v>
      </c>
      <c r="H116">
        <v>9</v>
      </c>
      <c r="I116" t="s">
        <v>232</v>
      </c>
      <c r="J116" t="s">
        <v>1826</v>
      </c>
      <c r="K116">
        <v>0</v>
      </c>
      <c r="L116">
        <v>0</v>
      </c>
      <c r="M116">
        <v>9</v>
      </c>
      <c r="N116" t="s">
        <v>232</v>
      </c>
      <c r="O116" t="s">
        <v>232</v>
      </c>
      <c r="P116" t="s">
        <v>1826</v>
      </c>
      <c r="Q116" s="2">
        <f t="shared" si="5"/>
        <v>0</v>
      </c>
      <c r="R116" s="2">
        <f t="shared" si="6"/>
        <v>0</v>
      </c>
      <c r="S116" s="2">
        <f t="shared" si="7"/>
        <v>0</v>
      </c>
      <c r="T116">
        <f t="shared" si="4"/>
        <v>0</v>
      </c>
    </row>
    <row r="117" spans="1:20">
      <c r="A117" s="1" t="s">
        <v>127</v>
      </c>
      <c r="B117">
        <v>11</v>
      </c>
      <c r="C117">
        <v>11</v>
      </c>
      <c r="D117">
        <v>121</v>
      </c>
      <c r="E117" t="s">
        <v>695</v>
      </c>
      <c r="F117" t="s">
        <v>1827</v>
      </c>
      <c r="G117">
        <v>0</v>
      </c>
      <c r="H117">
        <v>8</v>
      </c>
      <c r="I117" t="s">
        <v>232</v>
      </c>
      <c r="J117" t="s">
        <v>1828</v>
      </c>
      <c r="K117">
        <v>0</v>
      </c>
      <c r="L117">
        <v>0</v>
      </c>
      <c r="M117">
        <v>8</v>
      </c>
      <c r="N117" t="s">
        <v>232</v>
      </c>
      <c r="O117" t="s">
        <v>232</v>
      </c>
      <c r="P117" t="s">
        <v>1828</v>
      </c>
      <c r="Q117" s="2">
        <f t="shared" si="5"/>
        <v>0</v>
      </c>
      <c r="R117" s="2">
        <f t="shared" si="6"/>
        <v>0</v>
      </c>
      <c r="S117" s="2">
        <f t="shared" si="7"/>
        <v>0</v>
      </c>
      <c r="T117">
        <f t="shared" si="4"/>
        <v>0</v>
      </c>
    </row>
    <row r="118" spans="1:20">
      <c r="A118" s="1" t="s">
        <v>128</v>
      </c>
      <c r="B118">
        <v>25</v>
      </c>
      <c r="C118">
        <v>25</v>
      </c>
      <c r="D118">
        <v>57</v>
      </c>
      <c r="E118" t="s">
        <v>698</v>
      </c>
      <c r="F118" t="s">
        <v>699</v>
      </c>
      <c r="G118">
        <v>0</v>
      </c>
      <c r="H118">
        <v>7</v>
      </c>
      <c r="I118" t="s">
        <v>232</v>
      </c>
      <c r="J118" t="s">
        <v>1829</v>
      </c>
      <c r="K118">
        <v>0</v>
      </c>
      <c r="L118">
        <v>0</v>
      </c>
      <c r="M118">
        <v>7</v>
      </c>
      <c r="N118" t="s">
        <v>232</v>
      </c>
      <c r="O118" t="s">
        <v>232</v>
      </c>
      <c r="P118" t="s">
        <v>1829</v>
      </c>
      <c r="Q118" s="2">
        <f t="shared" si="5"/>
        <v>0</v>
      </c>
      <c r="R118" s="2">
        <f t="shared" si="6"/>
        <v>0</v>
      </c>
      <c r="S118" s="2">
        <f t="shared" si="7"/>
        <v>0</v>
      </c>
      <c r="T118">
        <f t="shared" si="4"/>
        <v>0</v>
      </c>
    </row>
    <row r="119" spans="1:20">
      <c r="A119" s="1" t="s">
        <v>129</v>
      </c>
      <c r="B119">
        <v>25</v>
      </c>
      <c r="C119">
        <v>25</v>
      </c>
      <c r="D119">
        <v>167</v>
      </c>
      <c r="E119" t="s">
        <v>698</v>
      </c>
      <c r="F119" t="s">
        <v>1830</v>
      </c>
      <c r="G119">
        <v>0</v>
      </c>
      <c r="H119">
        <v>57</v>
      </c>
      <c r="I119" t="s">
        <v>232</v>
      </c>
      <c r="J119" t="s">
        <v>1831</v>
      </c>
      <c r="K119">
        <v>0</v>
      </c>
      <c r="L119">
        <v>0</v>
      </c>
      <c r="M119">
        <v>57</v>
      </c>
      <c r="N119" t="s">
        <v>232</v>
      </c>
      <c r="O119" t="s">
        <v>232</v>
      </c>
      <c r="P119" t="s">
        <v>1831</v>
      </c>
      <c r="Q119" s="2">
        <f t="shared" si="5"/>
        <v>0</v>
      </c>
      <c r="R119" s="2">
        <f t="shared" si="6"/>
        <v>0</v>
      </c>
      <c r="S119" s="2">
        <f t="shared" si="7"/>
        <v>0</v>
      </c>
      <c r="T119">
        <f t="shared" si="4"/>
        <v>0</v>
      </c>
    </row>
    <row r="120" spans="1:20">
      <c r="A120" s="1" t="s">
        <v>130</v>
      </c>
      <c r="B120">
        <v>6</v>
      </c>
      <c r="C120">
        <v>6</v>
      </c>
      <c r="D120">
        <v>159</v>
      </c>
      <c r="E120" t="s">
        <v>703</v>
      </c>
      <c r="F120" t="s">
        <v>1832</v>
      </c>
      <c r="G120">
        <v>0</v>
      </c>
      <c r="H120">
        <v>33</v>
      </c>
      <c r="I120" t="s">
        <v>232</v>
      </c>
      <c r="J120" t="s">
        <v>1833</v>
      </c>
      <c r="K120">
        <v>0</v>
      </c>
      <c r="L120">
        <v>0</v>
      </c>
      <c r="M120">
        <v>33</v>
      </c>
      <c r="N120" t="s">
        <v>232</v>
      </c>
      <c r="O120" t="s">
        <v>232</v>
      </c>
      <c r="P120" t="s">
        <v>1833</v>
      </c>
      <c r="Q120" s="2">
        <f t="shared" si="5"/>
        <v>0</v>
      </c>
      <c r="R120" s="2">
        <f t="shared" si="6"/>
        <v>0</v>
      </c>
      <c r="S120" s="2">
        <f t="shared" si="7"/>
        <v>0</v>
      </c>
      <c r="T120">
        <f t="shared" si="4"/>
        <v>0</v>
      </c>
    </row>
    <row r="121" spans="1:20">
      <c r="A121" s="1" t="s">
        <v>131</v>
      </c>
      <c r="B121">
        <v>20</v>
      </c>
      <c r="C121">
        <v>20</v>
      </c>
      <c r="D121">
        <v>229</v>
      </c>
      <c r="E121" t="s">
        <v>706</v>
      </c>
      <c r="F121" t="s">
        <v>1834</v>
      </c>
      <c r="G121">
        <v>0</v>
      </c>
      <c r="H121">
        <v>23</v>
      </c>
      <c r="I121" t="s">
        <v>232</v>
      </c>
      <c r="J121" t="s">
        <v>1835</v>
      </c>
      <c r="K121">
        <v>0</v>
      </c>
      <c r="L121">
        <v>0</v>
      </c>
      <c r="M121">
        <v>23</v>
      </c>
      <c r="N121" t="s">
        <v>232</v>
      </c>
      <c r="O121" t="s">
        <v>232</v>
      </c>
      <c r="P121" t="s">
        <v>1835</v>
      </c>
      <c r="Q121" s="2">
        <f t="shared" si="5"/>
        <v>0</v>
      </c>
      <c r="R121" s="2">
        <f t="shared" si="6"/>
        <v>0</v>
      </c>
      <c r="S121" s="2">
        <f t="shared" si="7"/>
        <v>0</v>
      </c>
      <c r="T121">
        <f t="shared" si="4"/>
        <v>0</v>
      </c>
    </row>
    <row r="122" spans="1:20">
      <c r="A122" s="1" t="s">
        <v>132</v>
      </c>
      <c r="B122">
        <v>14</v>
      </c>
      <c r="C122">
        <v>14</v>
      </c>
      <c r="D122">
        <v>124</v>
      </c>
      <c r="E122" t="s">
        <v>709</v>
      </c>
      <c r="F122" t="s">
        <v>1836</v>
      </c>
      <c r="G122">
        <v>0</v>
      </c>
      <c r="H122">
        <v>9</v>
      </c>
      <c r="I122" t="s">
        <v>232</v>
      </c>
      <c r="J122" t="s">
        <v>1837</v>
      </c>
      <c r="K122">
        <v>0</v>
      </c>
      <c r="L122">
        <v>0</v>
      </c>
      <c r="M122">
        <v>9</v>
      </c>
      <c r="N122" t="s">
        <v>232</v>
      </c>
      <c r="O122" t="s">
        <v>232</v>
      </c>
      <c r="P122" t="s">
        <v>1837</v>
      </c>
      <c r="Q122" s="2">
        <f t="shared" si="5"/>
        <v>0</v>
      </c>
      <c r="R122" s="2">
        <f t="shared" si="6"/>
        <v>0</v>
      </c>
      <c r="S122" s="2">
        <f t="shared" si="7"/>
        <v>0</v>
      </c>
      <c r="T122">
        <f t="shared" si="4"/>
        <v>0</v>
      </c>
    </row>
    <row r="123" spans="1:20">
      <c r="A123" s="1" t="s">
        <v>133</v>
      </c>
      <c r="B123">
        <v>14</v>
      </c>
      <c r="C123">
        <v>14</v>
      </c>
      <c r="D123">
        <v>147</v>
      </c>
      <c r="E123" t="s">
        <v>712</v>
      </c>
      <c r="F123" t="s">
        <v>1838</v>
      </c>
      <c r="G123">
        <v>0</v>
      </c>
      <c r="H123">
        <v>4</v>
      </c>
      <c r="I123" t="s">
        <v>232</v>
      </c>
      <c r="J123" t="s">
        <v>1839</v>
      </c>
      <c r="K123">
        <v>0</v>
      </c>
      <c r="L123">
        <v>0</v>
      </c>
      <c r="M123">
        <v>4</v>
      </c>
      <c r="N123" t="s">
        <v>232</v>
      </c>
      <c r="O123" t="s">
        <v>232</v>
      </c>
      <c r="P123" t="s">
        <v>1839</v>
      </c>
      <c r="Q123" s="2">
        <f t="shared" si="5"/>
        <v>0</v>
      </c>
      <c r="R123" s="2">
        <f t="shared" si="6"/>
        <v>0</v>
      </c>
      <c r="S123" s="2">
        <f t="shared" si="7"/>
        <v>0</v>
      </c>
      <c r="T123">
        <f t="shared" si="4"/>
        <v>0</v>
      </c>
    </row>
    <row r="124" spans="1:20">
      <c r="A124" s="1" t="s">
        <v>134</v>
      </c>
      <c r="B124">
        <v>24</v>
      </c>
      <c r="C124">
        <v>24</v>
      </c>
      <c r="D124">
        <v>30</v>
      </c>
      <c r="E124" t="s">
        <v>1840</v>
      </c>
      <c r="F124" t="s">
        <v>1841</v>
      </c>
      <c r="G124">
        <v>0</v>
      </c>
      <c r="H124">
        <v>1</v>
      </c>
      <c r="I124" t="s">
        <v>232</v>
      </c>
      <c r="J124" t="s">
        <v>1842</v>
      </c>
      <c r="K124">
        <v>0</v>
      </c>
      <c r="L124">
        <v>0</v>
      </c>
      <c r="M124">
        <v>1</v>
      </c>
      <c r="N124" t="s">
        <v>232</v>
      </c>
      <c r="O124" t="s">
        <v>232</v>
      </c>
      <c r="P124" t="s">
        <v>1842</v>
      </c>
      <c r="Q124" s="2">
        <f t="shared" si="5"/>
        <v>0</v>
      </c>
      <c r="R124" s="2">
        <f t="shared" si="6"/>
        <v>0</v>
      </c>
      <c r="S124" s="2">
        <f t="shared" si="7"/>
        <v>0</v>
      </c>
      <c r="T124">
        <f t="shared" si="4"/>
        <v>0</v>
      </c>
    </row>
    <row r="125" spans="1:20">
      <c r="A125" s="1" t="s">
        <v>135</v>
      </c>
      <c r="B125">
        <v>24</v>
      </c>
      <c r="C125">
        <v>24</v>
      </c>
      <c r="D125">
        <v>128</v>
      </c>
      <c r="E125" t="s">
        <v>1840</v>
      </c>
      <c r="F125" t="s">
        <v>1843</v>
      </c>
      <c r="G125">
        <v>0</v>
      </c>
      <c r="H125">
        <v>17</v>
      </c>
      <c r="I125" t="s">
        <v>232</v>
      </c>
      <c r="J125" t="s">
        <v>1844</v>
      </c>
      <c r="K125">
        <v>0</v>
      </c>
      <c r="L125">
        <v>0</v>
      </c>
      <c r="M125">
        <v>17</v>
      </c>
      <c r="N125" t="s">
        <v>232</v>
      </c>
      <c r="O125" t="s">
        <v>232</v>
      </c>
      <c r="P125" t="s">
        <v>1844</v>
      </c>
      <c r="Q125" s="2">
        <f t="shared" si="5"/>
        <v>0</v>
      </c>
      <c r="R125" s="2">
        <f t="shared" si="6"/>
        <v>0</v>
      </c>
      <c r="S125" s="2">
        <f t="shared" si="7"/>
        <v>0</v>
      </c>
      <c r="T125">
        <f t="shared" si="4"/>
        <v>0</v>
      </c>
    </row>
    <row r="126" spans="1:20">
      <c r="A126" s="1" t="s">
        <v>136</v>
      </c>
      <c r="B126">
        <v>9</v>
      </c>
      <c r="C126">
        <v>9</v>
      </c>
      <c r="D126">
        <v>17</v>
      </c>
      <c r="E126" t="s">
        <v>720</v>
      </c>
      <c r="F126" t="s">
        <v>1845</v>
      </c>
      <c r="G126">
        <v>0</v>
      </c>
      <c r="H126">
        <v>8</v>
      </c>
      <c r="I126" t="s">
        <v>232</v>
      </c>
      <c r="J126" t="s">
        <v>1846</v>
      </c>
      <c r="K126">
        <v>0</v>
      </c>
      <c r="L126">
        <v>0</v>
      </c>
      <c r="M126">
        <v>8</v>
      </c>
      <c r="N126" t="s">
        <v>232</v>
      </c>
      <c r="O126" t="s">
        <v>232</v>
      </c>
      <c r="P126" t="s">
        <v>1846</v>
      </c>
      <c r="Q126" s="2">
        <f t="shared" si="5"/>
        <v>0</v>
      </c>
      <c r="R126" s="2">
        <f t="shared" si="6"/>
        <v>0</v>
      </c>
      <c r="S126" s="2">
        <f t="shared" si="7"/>
        <v>0</v>
      </c>
      <c r="T126">
        <f t="shared" si="4"/>
        <v>0</v>
      </c>
    </row>
    <row r="127" spans="1:20">
      <c r="A127" s="1" t="s">
        <v>137</v>
      </c>
      <c r="B127">
        <v>9</v>
      </c>
      <c r="C127">
        <v>9</v>
      </c>
      <c r="D127">
        <v>32</v>
      </c>
      <c r="E127" t="s">
        <v>720</v>
      </c>
      <c r="F127" t="s">
        <v>1847</v>
      </c>
      <c r="G127">
        <v>0</v>
      </c>
      <c r="H127">
        <v>10</v>
      </c>
      <c r="I127" t="s">
        <v>232</v>
      </c>
      <c r="J127" t="s">
        <v>1848</v>
      </c>
      <c r="K127">
        <v>0</v>
      </c>
      <c r="L127">
        <v>0</v>
      </c>
      <c r="M127">
        <v>10</v>
      </c>
      <c r="N127" t="s">
        <v>232</v>
      </c>
      <c r="O127" t="s">
        <v>232</v>
      </c>
      <c r="P127" t="s">
        <v>1848</v>
      </c>
      <c r="Q127" s="2">
        <f t="shared" si="5"/>
        <v>0</v>
      </c>
      <c r="R127" s="2">
        <f t="shared" si="6"/>
        <v>0</v>
      </c>
      <c r="S127" s="2">
        <f t="shared" si="7"/>
        <v>0</v>
      </c>
      <c r="T127">
        <f t="shared" si="4"/>
        <v>0</v>
      </c>
    </row>
    <row r="128" spans="1:20">
      <c r="A128" s="1" t="s">
        <v>138</v>
      </c>
      <c r="B128">
        <v>9</v>
      </c>
      <c r="C128">
        <v>9</v>
      </c>
      <c r="D128">
        <v>53</v>
      </c>
      <c r="E128" t="s">
        <v>720</v>
      </c>
      <c r="F128" t="s">
        <v>724</v>
      </c>
      <c r="G128">
        <v>0</v>
      </c>
      <c r="H128">
        <v>13</v>
      </c>
      <c r="I128" t="s">
        <v>232</v>
      </c>
      <c r="J128" t="s">
        <v>1849</v>
      </c>
      <c r="K128">
        <v>0</v>
      </c>
      <c r="L128">
        <v>0</v>
      </c>
      <c r="M128">
        <v>13</v>
      </c>
      <c r="N128" t="s">
        <v>232</v>
      </c>
      <c r="O128" t="s">
        <v>232</v>
      </c>
      <c r="P128" t="s">
        <v>1849</v>
      </c>
      <c r="Q128" s="2">
        <f t="shared" si="5"/>
        <v>0</v>
      </c>
      <c r="R128" s="2">
        <f t="shared" si="6"/>
        <v>0</v>
      </c>
      <c r="S128" s="2">
        <f t="shared" si="7"/>
        <v>0</v>
      </c>
      <c r="T128">
        <f t="shared" si="4"/>
        <v>0</v>
      </c>
    </row>
    <row r="129" spans="1:20">
      <c r="A129" s="1" t="s">
        <v>139</v>
      </c>
      <c r="B129">
        <v>6</v>
      </c>
      <c r="C129">
        <v>6</v>
      </c>
      <c r="D129">
        <v>77</v>
      </c>
      <c r="E129" t="s">
        <v>726</v>
      </c>
      <c r="F129" t="s">
        <v>1850</v>
      </c>
      <c r="G129">
        <v>0</v>
      </c>
      <c r="H129">
        <v>2</v>
      </c>
      <c r="I129" t="s">
        <v>232</v>
      </c>
      <c r="J129" t="s">
        <v>1851</v>
      </c>
      <c r="K129">
        <v>0</v>
      </c>
      <c r="L129">
        <v>0</v>
      </c>
      <c r="M129">
        <v>2</v>
      </c>
      <c r="N129" t="s">
        <v>232</v>
      </c>
      <c r="O129" t="s">
        <v>232</v>
      </c>
      <c r="P129" t="s">
        <v>1851</v>
      </c>
      <c r="Q129" s="2">
        <f t="shared" si="5"/>
        <v>0</v>
      </c>
      <c r="R129" s="2">
        <f t="shared" si="6"/>
        <v>0</v>
      </c>
      <c r="S129" s="2">
        <f t="shared" si="7"/>
        <v>0</v>
      </c>
      <c r="T129">
        <f t="shared" si="4"/>
        <v>0</v>
      </c>
    </row>
    <row r="130" spans="1:20">
      <c r="A130" s="1" t="s">
        <v>140</v>
      </c>
      <c r="B130">
        <v>8</v>
      </c>
      <c r="C130">
        <v>8</v>
      </c>
      <c r="D130">
        <v>93</v>
      </c>
      <c r="E130" t="s">
        <v>729</v>
      </c>
      <c r="F130" t="s">
        <v>1852</v>
      </c>
      <c r="G130">
        <v>0</v>
      </c>
      <c r="H130">
        <v>1</v>
      </c>
      <c r="I130" t="s">
        <v>232</v>
      </c>
      <c r="J130" t="s">
        <v>1165</v>
      </c>
      <c r="K130">
        <v>0</v>
      </c>
      <c r="L130">
        <v>0</v>
      </c>
      <c r="M130">
        <v>1</v>
      </c>
      <c r="N130" t="s">
        <v>232</v>
      </c>
      <c r="O130" t="s">
        <v>232</v>
      </c>
      <c r="P130" t="s">
        <v>1165</v>
      </c>
      <c r="Q130" s="2">
        <f t="shared" si="5"/>
        <v>0</v>
      </c>
      <c r="R130" s="2">
        <f t="shared" si="6"/>
        <v>0</v>
      </c>
      <c r="S130" s="2">
        <f t="shared" si="7"/>
        <v>0</v>
      </c>
      <c r="T130">
        <f t="shared" si="4"/>
        <v>0</v>
      </c>
    </row>
    <row r="131" spans="1:20">
      <c r="A131" s="1" t="s">
        <v>141</v>
      </c>
      <c r="B131">
        <v>8</v>
      </c>
      <c r="C131">
        <v>8</v>
      </c>
      <c r="D131">
        <v>94</v>
      </c>
      <c r="E131" t="s">
        <v>729</v>
      </c>
      <c r="F131" t="s">
        <v>1853</v>
      </c>
      <c r="G131">
        <v>0</v>
      </c>
      <c r="H131">
        <v>4</v>
      </c>
      <c r="I131" t="s">
        <v>232</v>
      </c>
      <c r="J131" t="s">
        <v>1854</v>
      </c>
      <c r="K131">
        <v>0</v>
      </c>
      <c r="L131">
        <v>0</v>
      </c>
      <c r="M131">
        <v>4</v>
      </c>
      <c r="N131" t="s">
        <v>232</v>
      </c>
      <c r="O131" t="s">
        <v>232</v>
      </c>
      <c r="P131" t="s">
        <v>1854</v>
      </c>
      <c r="Q131" s="2">
        <f t="shared" si="5"/>
        <v>0</v>
      </c>
      <c r="R131" s="2">
        <f t="shared" si="6"/>
        <v>0</v>
      </c>
      <c r="S131" s="2">
        <f t="shared" si="7"/>
        <v>0</v>
      </c>
      <c r="T131">
        <f t="shared" si="4"/>
        <v>0</v>
      </c>
    </row>
    <row r="132" spans="1:20">
      <c r="A132" s="1" t="s">
        <v>142</v>
      </c>
      <c r="B132">
        <v>7</v>
      </c>
      <c r="C132">
        <v>7</v>
      </c>
      <c r="D132">
        <v>103</v>
      </c>
      <c r="E132" t="s">
        <v>1855</v>
      </c>
      <c r="F132" t="s">
        <v>1856</v>
      </c>
      <c r="G132">
        <v>0</v>
      </c>
      <c r="H132">
        <v>2</v>
      </c>
      <c r="I132" t="s">
        <v>232</v>
      </c>
      <c r="J132" t="s">
        <v>1857</v>
      </c>
      <c r="K132">
        <v>0</v>
      </c>
      <c r="L132">
        <v>0</v>
      </c>
      <c r="M132">
        <v>2</v>
      </c>
      <c r="N132" t="s">
        <v>232</v>
      </c>
      <c r="O132" t="s">
        <v>232</v>
      </c>
      <c r="P132" t="s">
        <v>1857</v>
      </c>
      <c r="Q132" s="2">
        <f t="shared" si="5"/>
        <v>0</v>
      </c>
      <c r="R132" s="2">
        <f t="shared" si="6"/>
        <v>0</v>
      </c>
      <c r="S132" s="2">
        <f t="shared" si="7"/>
        <v>0</v>
      </c>
      <c r="T132">
        <f t="shared" ref="T132:T195" si="8">IF(OR(AND(G132&gt;0,H132&gt;0),G132+H132=0),1,0)</f>
        <v>0</v>
      </c>
    </row>
    <row r="133" spans="1:20">
      <c r="A133" s="1" t="s">
        <v>143</v>
      </c>
      <c r="B133">
        <v>10</v>
      </c>
      <c r="C133">
        <v>10</v>
      </c>
      <c r="D133">
        <v>40</v>
      </c>
      <c r="E133" t="s">
        <v>1858</v>
      </c>
      <c r="F133" t="s">
        <v>1859</v>
      </c>
      <c r="G133">
        <v>0</v>
      </c>
      <c r="H133">
        <v>7</v>
      </c>
      <c r="I133" t="s">
        <v>232</v>
      </c>
      <c r="J133" t="s">
        <v>1860</v>
      </c>
      <c r="K133">
        <v>0</v>
      </c>
      <c r="L133">
        <v>0</v>
      </c>
      <c r="M133">
        <v>7</v>
      </c>
      <c r="N133" t="s">
        <v>232</v>
      </c>
      <c r="O133" t="s">
        <v>232</v>
      </c>
      <c r="P133" t="s">
        <v>1860</v>
      </c>
      <c r="Q133" s="2">
        <f t="shared" ref="Q133:Q196" si="9">IF(G133,K133/G133,0)</f>
        <v>0</v>
      </c>
      <c r="R133" s="2">
        <f t="shared" ref="R133:R196" si="10">IF(H133,K133/H133,0)</f>
        <v>0</v>
      </c>
      <c r="S133" s="2">
        <f t="shared" ref="S133:S196" si="11">IF((Q133+R133),2*(Q133*R133)/(Q133+R133),0)</f>
        <v>0</v>
      </c>
      <c r="T133">
        <f t="shared" si="8"/>
        <v>0</v>
      </c>
    </row>
    <row r="134" spans="1:20">
      <c r="A134" s="1" t="s">
        <v>144</v>
      </c>
      <c r="B134">
        <v>25</v>
      </c>
      <c r="C134">
        <v>25</v>
      </c>
      <c r="D134">
        <v>207</v>
      </c>
      <c r="E134" t="s">
        <v>698</v>
      </c>
      <c r="F134" t="s">
        <v>1861</v>
      </c>
      <c r="G134">
        <v>0</v>
      </c>
      <c r="H134">
        <v>61</v>
      </c>
      <c r="I134" t="s">
        <v>232</v>
      </c>
      <c r="J134" t="s">
        <v>1862</v>
      </c>
      <c r="K134">
        <v>0</v>
      </c>
      <c r="L134">
        <v>0</v>
      </c>
      <c r="M134">
        <v>61</v>
      </c>
      <c r="N134" t="s">
        <v>232</v>
      </c>
      <c r="O134" t="s">
        <v>232</v>
      </c>
      <c r="P134" t="s">
        <v>1862</v>
      </c>
      <c r="Q134" s="2">
        <f t="shared" si="9"/>
        <v>0</v>
      </c>
      <c r="R134" s="2">
        <f t="shared" si="10"/>
        <v>0</v>
      </c>
      <c r="S134" s="2">
        <f t="shared" si="11"/>
        <v>0</v>
      </c>
      <c r="T134">
        <f t="shared" si="8"/>
        <v>0</v>
      </c>
    </row>
    <row r="135" spans="1:20">
      <c r="A135" s="1" t="s">
        <v>145</v>
      </c>
      <c r="B135">
        <v>4</v>
      </c>
      <c r="C135">
        <v>4</v>
      </c>
      <c r="D135">
        <v>28</v>
      </c>
      <c r="E135" t="s">
        <v>1863</v>
      </c>
      <c r="F135" t="s">
        <v>1864</v>
      </c>
      <c r="G135">
        <v>0</v>
      </c>
      <c r="H135">
        <v>7</v>
      </c>
      <c r="I135" t="s">
        <v>232</v>
      </c>
      <c r="J135" t="s">
        <v>1865</v>
      </c>
      <c r="K135">
        <v>0</v>
      </c>
      <c r="L135">
        <v>0</v>
      </c>
      <c r="M135">
        <v>7</v>
      </c>
      <c r="N135" t="s">
        <v>232</v>
      </c>
      <c r="O135" t="s">
        <v>232</v>
      </c>
      <c r="P135" t="s">
        <v>1865</v>
      </c>
      <c r="Q135" s="2">
        <f t="shared" si="9"/>
        <v>0</v>
      </c>
      <c r="R135" s="2">
        <f t="shared" si="10"/>
        <v>0</v>
      </c>
      <c r="S135" s="2">
        <f t="shared" si="11"/>
        <v>0</v>
      </c>
      <c r="T135">
        <f t="shared" si="8"/>
        <v>0</v>
      </c>
    </row>
    <row r="136" spans="1:20">
      <c r="A136" s="1" t="s">
        <v>146</v>
      </c>
      <c r="B136">
        <v>9</v>
      </c>
      <c r="C136">
        <v>9</v>
      </c>
      <c r="D136">
        <v>105</v>
      </c>
      <c r="E136" t="s">
        <v>1866</v>
      </c>
      <c r="F136" t="s">
        <v>1867</v>
      </c>
      <c r="G136">
        <v>0</v>
      </c>
      <c r="H136">
        <v>5</v>
      </c>
      <c r="I136" t="s">
        <v>232</v>
      </c>
      <c r="J136" t="s">
        <v>1868</v>
      </c>
      <c r="K136">
        <v>0</v>
      </c>
      <c r="L136">
        <v>0</v>
      </c>
      <c r="M136">
        <v>5</v>
      </c>
      <c r="N136" t="s">
        <v>232</v>
      </c>
      <c r="O136" t="s">
        <v>232</v>
      </c>
      <c r="P136" t="s">
        <v>1868</v>
      </c>
      <c r="Q136" s="2">
        <f t="shared" si="9"/>
        <v>0</v>
      </c>
      <c r="R136" s="2">
        <f t="shared" si="10"/>
        <v>0</v>
      </c>
      <c r="S136" s="2">
        <f t="shared" si="11"/>
        <v>0</v>
      </c>
      <c r="T136">
        <f t="shared" si="8"/>
        <v>0</v>
      </c>
    </row>
    <row r="137" spans="1:20">
      <c r="A137" s="1" t="s">
        <v>147</v>
      </c>
      <c r="B137">
        <v>12</v>
      </c>
      <c r="C137">
        <v>12</v>
      </c>
      <c r="D137">
        <v>94</v>
      </c>
      <c r="E137" t="s">
        <v>745</v>
      </c>
      <c r="F137" t="s">
        <v>746</v>
      </c>
      <c r="G137">
        <v>0</v>
      </c>
      <c r="H137">
        <v>34</v>
      </c>
      <c r="I137" t="s">
        <v>232</v>
      </c>
      <c r="J137" t="s">
        <v>1869</v>
      </c>
      <c r="K137">
        <v>0</v>
      </c>
      <c r="L137">
        <v>0</v>
      </c>
      <c r="M137">
        <v>34</v>
      </c>
      <c r="N137" t="s">
        <v>232</v>
      </c>
      <c r="O137" t="s">
        <v>232</v>
      </c>
      <c r="P137" t="s">
        <v>1869</v>
      </c>
      <c r="Q137" s="2">
        <f t="shared" si="9"/>
        <v>0</v>
      </c>
      <c r="R137" s="2">
        <f t="shared" si="10"/>
        <v>0</v>
      </c>
      <c r="S137" s="2">
        <f t="shared" si="11"/>
        <v>0</v>
      </c>
      <c r="T137">
        <f t="shared" si="8"/>
        <v>0</v>
      </c>
    </row>
    <row r="138" spans="1:20">
      <c r="A138" s="1" t="s">
        <v>148</v>
      </c>
      <c r="B138">
        <v>14</v>
      </c>
      <c r="C138">
        <v>14</v>
      </c>
      <c r="D138">
        <v>51</v>
      </c>
      <c r="E138" t="s">
        <v>748</v>
      </c>
      <c r="F138" t="s">
        <v>1870</v>
      </c>
      <c r="G138">
        <v>0</v>
      </c>
      <c r="H138">
        <v>2</v>
      </c>
      <c r="I138" t="s">
        <v>232</v>
      </c>
      <c r="J138" t="s">
        <v>1871</v>
      </c>
      <c r="K138">
        <v>0</v>
      </c>
      <c r="L138">
        <v>0</v>
      </c>
      <c r="M138">
        <v>2</v>
      </c>
      <c r="N138" t="s">
        <v>232</v>
      </c>
      <c r="O138" t="s">
        <v>232</v>
      </c>
      <c r="P138" t="s">
        <v>1871</v>
      </c>
      <c r="Q138" s="2">
        <f t="shared" si="9"/>
        <v>0</v>
      </c>
      <c r="R138" s="2">
        <f t="shared" si="10"/>
        <v>0</v>
      </c>
      <c r="S138" s="2">
        <f t="shared" si="11"/>
        <v>0</v>
      </c>
      <c r="T138">
        <f t="shared" si="8"/>
        <v>0</v>
      </c>
    </row>
    <row r="139" spans="1:20">
      <c r="A139" s="1" t="s">
        <v>149</v>
      </c>
      <c r="B139">
        <v>10</v>
      </c>
      <c r="C139">
        <v>10</v>
      </c>
      <c r="D139">
        <v>38</v>
      </c>
      <c r="E139" t="s">
        <v>751</v>
      </c>
      <c r="F139" t="s">
        <v>1872</v>
      </c>
      <c r="G139">
        <v>0</v>
      </c>
      <c r="H139">
        <v>5</v>
      </c>
      <c r="I139" t="s">
        <v>232</v>
      </c>
      <c r="J139" t="s">
        <v>1873</v>
      </c>
      <c r="K139">
        <v>0</v>
      </c>
      <c r="L139">
        <v>0</v>
      </c>
      <c r="M139">
        <v>5</v>
      </c>
      <c r="N139" t="s">
        <v>232</v>
      </c>
      <c r="O139" t="s">
        <v>232</v>
      </c>
      <c r="P139" t="s">
        <v>1873</v>
      </c>
      <c r="Q139" s="2">
        <f t="shared" si="9"/>
        <v>0</v>
      </c>
      <c r="R139" s="2">
        <f t="shared" si="10"/>
        <v>0</v>
      </c>
      <c r="S139" s="2">
        <f t="shared" si="11"/>
        <v>0</v>
      </c>
      <c r="T139">
        <f t="shared" si="8"/>
        <v>0</v>
      </c>
    </row>
    <row r="140" spans="1:20">
      <c r="A140" s="1" t="s">
        <v>150</v>
      </c>
      <c r="B140">
        <v>6</v>
      </c>
      <c r="C140">
        <v>6</v>
      </c>
      <c r="D140">
        <v>110</v>
      </c>
      <c r="E140" t="s">
        <v>753</v>
      </c>
      <c r="F140" t="s">
        <v>754</v>
      </c>
      <c r="G140">
        <v>0</v>
      </c>
      <c r="H140">
        <v>32</v>
      </c>
      <c r="I140" t="s">
        <v>232</v>
      </c>
      <c r="J140" t="s">
        <v>1874</v>
      </c>
      <c r="K140">
        <v>0</v>
      </c>
      <c r="L140">
        <v>0</v>
      </c>
      <c r="M140">
        <v>32</v>
      </c>
      <c r="N140" t="s">
        <v>232</v>
      </c>
      <c r="O140" t="s">
        <v>232</v>
      </c>
      <c r="P140" t="s">
        <v>1874</v>
      </c>
      <c r="Q140" s="2">
        <f t="shared" si="9"/>
        <v>0</v>
      </c>
      <c r="R140" s="2">
        <f t="shared" si="10"/>
        <v>0</v>
      </c>
      <c r="S140" s="2">
        <f t="shared" si="11"/>
        <v>0</v>
      </c>
      <c r="T140">
        <f t="shared" si="8"/>
        <v>0</v>
      </c>
    </row>
    <row r="141" spans="1:20">
      <c r="A141" s="1" t="s">
        <v>151</v>
      </c>
      <c r="B141">
        <v>5</v>
      </c>
      <c r="C141">
        <v>5</v>
      </c>
      <c r="D141">
        <v>62</v>
      </c>
      <c r="E141" t="s">
        <v>755</v>
      </c>
      <c r="F141" t="s">
        <v>1875</v>
      </c>
      <c r="G141">
        <v>0</v>
      </c>
      <c r="H141">
        <v>15</v>
      </c>
      <c r="I141" t="s">
        <v>232</v>
      </c>
      <c r="J141" t="s">
        <v>1876</v>
      </c>
      <c r="K141">
        <v>0</v>
      </c>
      <c r="L141">
        <v>0</v>
      </c>
      <c r="M141">
        <v>15</v>
      </c>
      <c r="N141" t="s">
        <v>232</v>
      </c>
      <c r="O141" t="s">
        <v>232</v>
      </c>
      <c r="P141" t="s">
        <v>1876</v>
      </c>
      <c r="Q141" s="2">
        <f t="shared" si="9"/>
        <v>0</v>
      </c>
      <c r="R141" s="2">
        <f t="shared" si="10"/>
        <v>0</v>
      </c>
      <c r="S141" s="2">
        <f t="shared" si="11"/>
        <v>0</v>
      </c>
      <c r="T141">
        <f t="shared" si="8"/>
        <v>0</v>
      </c>
    </row>
    <row r="142" spans="1:20">
      <c r="A142" s="1" t="s">
        <v>152</v>
      </c>
      <c r="B142">
        <v>5</v>
      </c>
      <c r="C142">
        <v>5</v>
      </c>
      <c r="D142">
        <v>49</v>
      </c>
      <c r="E142" t="s">
        <v>755</v>
      </c>
      <c r="F142" t="s">
        <v>1877</v>
      </c>
      <c r="G142">
        <v>0</v>
      </c>
      <c r="H142">
        <v>6</v>
      </c>
      <c r="I142" t="s">
        <v>232</v>
      </c>
      <c r="J142" t="s">
        <v>1878</v>
      </c>
      <c r="K142">
        <v>0</v>
      </c>
      <c r="L142">
        <v>0</v>
      </c>
      <c r="M142">
        <v>6</v>
      </c>
      <c r="N142" t="s">
        <v>232</v>
      </c>
      <c r="O142" t="s">
        <v>232</v>
      </c>
      <c r="P142" t="s">
        <v>1878</v>
      </c>
      <c r="Q142" s="2">
        <f t="shared" si="9"/>
        <v>0</v>
      </c>
      <c r="R142" s="2">
        <f t="shared" si="10"/>
        <v>0</v>
      </c>
      <c r="S142" s="2">
        <f t="shared" si="11"/>
        <v>0</v>
      </c>
      <c r="T142">
        <f t="shared" si="8"/>
        <v>0</v>
      </c>
    </row>
    <row r="143" spans="1:20">
      <c r="A143" s="1" t="s">
        <v>153</v>
      </c>
      <c r="B143">
        <v>8</v>
      </c>
      <c r="C143">
        <v>8</v>
      </c>
      <c r="D143">
        <v>50</v>
      </c>
      <c r="E143" t="s">
        <v>759</v>
      </c>
      <c r="F143" t="s">
        <v>1879</v>
      </c>
      <c r="G143">
        <v>0</v>
      </c>
      <c r="H143">
        <v>3</v>
      </c>
      <c r="I143" t="s">
        <v>232</v>
      </c>
      <c r="J143" t="s">
        <v>1880</v>
      </c>
      <c r="K143">
        <v>0</v>
      </c>
      <c r="L143">
        <v>0</v>
      </c>
      <c r="M143">
        <v>3</v>
      </c>
      <c r="N143" t="s">
        <v>232</v>
      </c>
      <c r="O143" t="s">
        <v>232</v>
      </c>
      <c r="P143" t="s">
        <v>1880</v>
      </c>
      <c r="Q143" s="2">
        <f t="shared" si="9"/>
        <v>0</v>
      </c>
      <c r="R143" s="2">
        <f t="shared" si="10"/>
        <v>0</v>
      </c>
      <c r="S143" s="2">
        <f t="shared" si="11"/>
        <v>0</v>
      </c>
      <c r="T143">
        <f t="shared" si="8"/>
        <v>0</v>
      </c>
    </row>
    <row r="144" spans="1:20">
      <c r="A144" s="1" t="s">
        <v>154</v>
      </c>
      <c r="B144">
        <v>13</v>
      </c>
      <c r="C144">
        <v>13</v>
      </c>
      <c r="D144">
        <v>42</v>
      </c>
      <c r="E144" t="s">
        <v>762</v>
      </c>
      <c r="F144" t="s">
        <v>1881</v>
      </c>
      <c r="G144">
        <v>0</v>
      </c>
      <c r="H144">
        <v>2</v>
      </c>
      <c r="I144" t="s">
        <v>232</v>
      </c>
      <c r="J144" t="s">
        <v>764</v>
      </c>
      <c r="K144">
        <v>0</v>
      </c>
      <c r="L144">
        <v>0</v>
      </c>
      <c r="M144">
        <v>2</v>
      </c>
      <c r="N144" t="s">
        <v>232</v>
      </c>
      <c r="O144" t="s">
        <v>232</v>
      </c>
      <c r="P144" t="s">
        <v>764</v>
      </c>
      <c r="Q144" s="2">
        <f t="shared" si="9"/>
        <v>0</v>
      </c>
      <c r="R144" s="2">
        <f t="shared" si="10"/>
        <v>0</v>
      </c>
      <c r="S144" s="2">
        <f t="shared" si="11"/>
        <v>0</v>
      </c>
      <c r="T144">
        <f t="shared" si="8"/>
        <v>0</v>
      </c>
    </row>
    <row r="145" spans="1:20">
      <c r="A145" s="1" t="s">
        <v>155</v>
      </c>
      <c r="B145">
        <v>15</v>
      </c>
      <c r="C145">
        <v>15</v>
      </c>
      <c r="D145">
        <v>44</v>
      </c>
      <c r="E145" t="s">
        <v>765</v>
      </c>
      <c r="F145" t="s">
        <v>1882</v>
      </c>
      <c r="G145">
        <v>0</v>
      </c>
      <c r="H145">
        <v>3</v>
      </c>
      <c r="I145" t="s">
        <v>232</v>
      </c>
      <c r="J145" t="s">
        <v>1883</v>
      </c>
      <c r="K145">
        <v>0</v>
      </c>
      <c r="L145">
        <v>0</v>
      </c>
      <c r="M145">
        <v>3</v>
      </c>
      <c r="N145" t="s">
        <v>232</v>
      </c>
      <c r="O145" t="s">
        <v>232</v>
      </c>
      <c r="P145" t="s">
        <v>1883</v>
      </c>
      <c r="Q145" s="2">
        <f t="shared" si="9"/>
        <v>0</v>
      </c>
      <c r="R145" s="2">
        <f t="shared" si="10"/>
        <v>0</v>
      </c>
      <c r="S145" s="2">
        <f t="shared" si="11"/>
        <v>0</v>
      </c>
      <c r="T145">
        <f t="shared" si="8"/>
        <v>0</v>
      </c>
    </row>
    <row r="146" spans="1:20">
      <c r="A146" s="1" t="s">
        <v>156</v>
      </c>
      <c r="B146">
        <v>3</v>
      </c>
      <c r="C146">
        <v>3</v>
      </c>
      <c r="D146">
        <v>131</v>
      </c>
      <c r="E146" t="s">
        <v>767</v>
      </c>
      <c r="F146" t="s">
        <v>1884</v>
      </c>
      <c r="G146">
        <v>0</v>
      </c>
      <c r="H146">
        <v>3</v>
      </c>
      <c r="I146" t="s">
        <v>232</v>
      </c>
      <c r="J146" t="s">
        <v>1885</v>
      </c>
      <c r="K146">
        <v>0</v>
      </c>
      <c r="L146">
        <v>0</v>
      </c>
      <c r="M146">
        <v>3</v>
      </c>
      <c r="N146" t="s">
        <v>232</v>
      </c>
      <c r="O146" t="s">
        <v>232</v>
      </c>
      <c r="P146" t="s">
        <v>1885</v>
      </c>
      <c r="Q146" s="2">
        <f t="shared" si="9"/>
        <v>0</v>
      </c>
      <c r="R146" s="2">
        <f t="shared" si="10"/>
        <v>0</v>
      </c>
      <c r="S146" s="2">
        <f t="shared" si="11"/>
        <v>0</v>
      </c>
      <c r="T146">
        <f>IF(OR(AND(G146&gt;0,H146&gt;0),G146+H146=0),1,0)</f>
        <v>0</v>
      </c>
    </row>
    <row r="147" spans="1:20">
      <c r="A147" s="1" t="s">
        <v>157</v>
      </c>
      <c r="B147">
        <v>3</v>
      </c>
      <c r="C147">
        <v>3</v>
      </c>
      <c r="D147">
        <v>22</v>
      </c>
      <c r="E147" t="s">
        <v>769</v>
      </c>
      <c r="F147" t="s">
        <v>770</v>
      </c>
      <c r="G147">
        <v>0</v>
      </c>
      <c r="H147">
        <v>0</v>
      </c>
      <c r="I147" t="s">
        <v>232</v>
      </c>
      <c r="J147" t="s">
        <v>232</v>
      </c>
      <c r="K147">
        <v>0</v>
      </c>
      <c r="L147">
        <v>0</v>
      </c>
      <c r="M147">
        <v>0</v>
      </c>
      <c r="N147" t="s">
        <v>232</v>
      </c>
      <c r="O147" t="s">
        <v>232</v>
      </c>
      <c r="P147" t="s">
        <v>232</v>
      </c>
      <c r="Q147" s="2">
        <f t="shared" si="9"/>
        <v>0</v>
      </c>
      <c r="R147" s="2">
        <f t="shared" si="10"/>
        <v>0</v>
      </c>
      <c r="S147" s="2">
        <f t="shared" si="11"/>
        <v>0</v>
      </c>
      <c r="T147">
        <f t="shared" si="8"/>
        <v>1</v>
      </c>
    </row>
    <row r="148" spans="1:20">
      <c r="A148" s="1" t="s">
        <v>158</v>
      </c>
      <c r="B148">
        <v>8</v>
      </c>
      <c r="C148">
        <v>8</v>
      </c>
      <c r="D148">
        <v>54</v>
      </c>
      <c r="E148" t="s">
        <v>772</v>
      </c>
      <c r="F148" t="s">
        <v>773</v>
      </c>
      <c r="G148">
        <v>0</v>
      </c>
      <c r="H148">
        <v>14</v>
      </c>
      <c r="I148" t="s">
        <v>232</v>
      </c>
      <c r="J148" t="s">
        <v>1886</v>
      </c>
      <c r="K148">
        <v>0</v>
      </c>
      <c r="L148">
        <v>0</v>
      </c>
      <c r="M148">
        <v>14</v>
      </c>
      <c r="N148" t="s">
        <v>232</v>
      </c>
      <c r="O148" t="s">
        <v>232</v>
      </c>
      <c r="P148" t="s">
        <v>1886</v>
      </c>
      <c r="Q148" s="2">
        <f t="shared" si="9"/>
        <v>0</v>
      </c>
      <c r="R148" s="2">
        <f t="shared" si="10"/>
        <v>0</v>
      </c>
      <c r="S148" s="2">
        <f t="shared" si="11"/>
        <v>0</v>
      </c>
      <c r="T148">
        <f t="shared" si="8"/>
        <v>0</v>
      </c>
    </row>
    <row r="149" spans="1:20">
      <c r="A149" s="1" t="s">
        <v>159</v>
      </c>
      <c r="B149">
        <v>8</v>
      </c>
      <c r="C149">
        <v>8</v>
      </c>
      <c r="D149">
        <v>42</v>
      </c>
      <c r="E149" t="s">
        <v>772</v>
      </c>
      <c r="F149" t="s">
        <v>1887</v>
      </c>
      <c r="G149">
        <v>0</v>
      </c>
      <c r="H149">
        <v>5</v>
      </c>
      <c r="I149" t="s">
        <v>232</v>
      </c>
      <c r="J149" t="s">
        <v>1888</v>
      </c>
      <c r="K149">
        <v>0</v>
      </c>
      <c r="L149">
        <v>0</v>
      </c>
      <c r="M149">
        <v>5</v>
      </c>
      <c r="N149" t="s">
        <v>232</v>
      </c>
      <c r="O149" t="s">
        <v>232</v>
      </c>
      <c r="P149" t="s">
        <v>1888</v>
      </c>
      <c r="Q149" s="2">
        <f t="shared" si="9"/>
        <v>0</v>
      </c>
      <c r="R149" s="2">
        <f t="shared" si="10"/>
        <v>0</v>
      </c>
      <c r="S149" s="2">
        <f t="shared" si="11"/>
        <v>0</v>
      </c>
      <c r="T149">
        <f t="shared" si="8"/>
        <v>0</v>
      </c>
    </row>
    <row r="150" spans="1:20">
      <c r="A150" s="1" t="s">
        <v>160</v>
      </c>
      <c r="B150">
        <v>22</v>
      </c>
      <c r="C150">
        <v>22</v>
      </c>
      <c r="D150">
        <v>79</v>
      </c>
      <c r="E150" t="s">
        <v>775</v>
      </c>
      <c r="F150" t="s">
        <v>1889</v>
      </c>
      <c r="G150">
        <v>0</v>
      </c>
      <c r="H150">
        <v>18</v>
      </c>
      <c r="I150" t="s">
        <v>232</v>
      </c>
      <c r="J150" t="s">
        <v>1890</v>
      </c>
      <c r="K150">
        <v>0</v>
      </c>
      <c r="L150">
        <v>0</v>
      </c>
      <c r="M150">
        <v>18</v>
      </c>
      <c r="N150" t="s">
        <v>232</v>
      </c>
      <c r="O150" t="s">
        <v>232</v>
      </c>
      <c r="P150" t="s">
        <v>1890</v>
      </c>
      <c r="Q150" s="2">
        <f t="shared" si="9"/>
        <v>0</v>
      </c>
      <c r="R150" s="2">
        <f t="shared" si="10"/>
        <v>0</v>
      </c>
      <c r="S150" s="2">
        <f t="shared" si="11"/>
        <v>0</v>
      </c>
      <c r="T150">
        <f t="shared" si="8"/>
        <v>0</v>
      </c>
    </row>
    <row r="151" spans="1:20">
      <c r="A151" s="1" t="s">
        <v>161</v>
      </c>
      <c r="B151">
        <v>11</v>
      </c>
      <c r="C151">
        <v>11</v>
      </c>
      <c r="D151">
        <v>31</v>
      </c>
      <c r="E151" t="s">
        <v>778</v>
      </c>
      <c r="F151" t="s">
        <v>779</v>
      </c>
      <c r="G151">
        <v>0</v>
      </c>
      <c r="H151">
        <v>8</v>
      </c>
      <c r="I151" t="s">
        <v>232</v>
      </c>
      <c r="J151" t="s">
        <v>1891</v>
      </c>
      <c r="K151">
        <v>0</v>
      </c>
      <c r="L151">
        <v>0</v>
      </c>
      <c r="M151">
        <v>8</v>
      </c>
      <c r="N151" t="s">
        <v>232</v>
      </c>
      <c r="O151" t="s">
        <v>232</v>
      </c>
      <c r="P151" t="s">
        <v>1891</v>
      </c>
      <c r="Q151" s="2">
        <f t="shared" si="9"/>
        <v>0</v>
      </c>
      <c r="R151" s="2">
        <f t="shared" si="10"/>
        <v>0</v>
      </c>
      <c r="S151" s="2">
        <f t="shared" si="11"/>
        <v>0</v>
      </c>
      <c r="T151">
        <f t="shared" si="8"/>
        <v>0</v>
      </c>
    </row>
    <row r="152" spans="1:20">
      <c r="A152" s="1" t="s">
        <v>162</v>
      </c>
      <c r="B152">
        <v>15</v>
      </c>
      <c r="C152">
        <v>15</v>
      </c>
      <c r="D152">
        <v>30</v>
      </c>
      <c r="E152" t="s">
        <v>780</v>
      </c>
      <c r="F152" t="s">
        <v>1892</v>
      </c>
      <c r="G152">
        <v>0</v>
      </c>
      <c r="H152">
        <v>2</v>
      </c>
      <c r="I152" t="s">
        <v>232</v>
      </c>
      <c r="J152" t="s">
        <v>1893</v>
      </c>
      <c r="K152">
        <v>0</v>
      </c>
      <c r="L152">
        <v>0</v>
      </c>
      <c r="M152">
        <v>2</v>
      </c>
      <c r="N152" t="s">
        <v>232</v>
      </c>
      <c r="O152" t="s">
        <v>232</v>
      </c>
      <c r="P152" t="s">
        <v>1893</v>
      </c>
      <c r="Q152" s="2">
        <f t="shared" si="9"/>
        <v>0</v>
      </c>
      <c r="R152" s="2">
        <f t="shared" si="10"/>
        <v>0</v>
      </c>
      <c r="S152" s="2">
        <f t="shared" si="11"/>
        <v>0</v>
      </c>
      <c r="T152">
        <f t="shared" si="8"/>
        <v>0</v>
      </c>
    </row>
    <row r="153" spans="1:20">
      <c r="A153" s="1" t="s">
        <v>163</v>
      </c>
      <c r="B153">
        <v>15</v>
      </c>
      <c r="C153">
        <v>15</v>
      </c>
      <c r="D153">
        <v>29</v>
      </c>
      <c r="E153" t="s">
        <v>780</v>
      </c>
      <c r="F153" t="s">
        <v>783</v>
      </c>
      <c r="G153">
        <v>0</v>
      </c>
      <c r="H153">
        <v>9</v>
      </c>
      <c r="I153" t="s">
        <v>232</v>
      </c>
      <c r="J153" t="s">
        <v>1894</v>
      </c>
      <c r="K153">
        <v>0</v>
      </c>
      <c r="L153">
        <v>0</v>
      </c>
      <c r="M153">
        <v>9</v>
      </c>
      <c r="N153" t="s">
        <v>232</v>
      </c>
      <c r="O153" t="s">
        <v>232</v>
      </c>
      <c r="P153" t="s">
        <v>1894</v>
      </c>
      <c r="Q153" s="2">
        <f t="shared" si="9"/>
        <v>0</v>
      </c>
      <c r="R153" s="2">
        <f t="shared" si="10"/>
        <v>0</v>
      </c>
      <c r="S153" s="2">
        <f t="shared" si="11"/>
        <v>0</v>
      </c>
      <c r="T153">
        <f t="shared" si="8"/>
        <v>0</v>
      </c>
    </row>
    <row r="154" spans="1:20">
      <c r="A154" s="1" t="s">
        <v>164</v>
      </c>
      <c r="B154">
        <v>19</v>
      </c>
      <c r="C154">
        <v>19</v>
      </c>
      <c r="D154">
        <v>155</v>
      </c>
      <c r="E154" t="s">
        <v>1895</v>
      </c>
      <c r="F154" t="s">
        <v>1896</v>
      </c>
      <c r="G154">
        <v>0</v>
      </c>
      <c r="H154">
        <v>7</v>
      </c>
      <c r="I154" t="s">
        <v>232</v>
      </c>
      <c r="J154" t="s">
        <v>1897</v>
      </c>
      <c r="K154">
        <v>0</v>
      </c>
      <c r="L154">
        <v>0</v>
      </c>
      <c r="M154">
        <v>7</v>
      </c>
      <c r="N154" t="s">
        <v>232</v>
      </c>
      <c r="O154" t="s">
        <v>232</v>
      </c>
      <c r="P154" t="s">
        <v>1897</v>
      </c>
      <c r="Q154" s="2">
        <f t="shared" si="9"/>
        <v>0</v>
      </c>
      <c r="R154" s="2">
        <f t="shared" si="10"/>
        <v>0</v>
      </c>
      <c r="S154" s="2">
        <f t="shared" si="11"/>
        <v>0</v>
      </c>
      <c r="T154">
        <f t="shared" si="8"/>
        <v>0</v>
      </c>
    </row>
    <row r="155" spans="1:20">
      <c r="A155" s="1" t="s">
        <v>165</v>
      </c>
      <c r="B155">
        <v>9</v>
      </c>
      <c r="C155">
        <v>9</v>
      </c>
      <c r="D155">
        <v>37</v>
      </c>
      <c r="E155" t="s">
        <v>1898</v>
      </c>
      <c r="F155" t="s">
        <v>788</v>
      </c>
      <c r="G155">
        <v>0</v>
      </c>
      <c r="H155">
        <v>7</v>
      </c>
      <c r="I155" t="s">
        <v>232</v>
      </c>
      <c r="J155" t="s">
        <v>1899</v>
      </c>
      <c r="K155">
        <v>0</v>
      </c>
      <c r="L155">
        <v>0</v>
      </c>
      <c r="M155">
        <v>7</v>
      </c>
      <c r="N155" t="s">
        <v>232</v>
      </c>
      <c r="O155" t="s">
        <v>232</v>
      </c>
      <c r="P155" t="s">
        <v>1899</v>
      </c>
      <c r="Q155" s="2">
        <f t="shared" si="9"/>
        <v>0</v>
      </c>
      <c r="R155" s="2">
        <f t="shared" si="10"/>
        <v>0</v>
      </c>
      <c r="S155" s="2">
        <f t="shared" si="11"/>
        <v>0</v>
      </c>
      <c r="T155">
        <f t="shared" si="8"/>
        <v>0</v>
      </c>
    </row>
    <row r="156" spans="1:20">
      <c r="A156" s="1" t="s">
        <v>166</v>
      </c>
      <c r="B156">
        <v>18</v>
      </c>
      <c r="C156">
        <v>18</v>
      </c>
      <c r="D156">
        <v>59</v>
      </c>
      <c r="E156" t="s">
        <v>1900</v>
      </c>
      <c r="F156" t="s">
        <v>790</v>
      </c>
      <c r="G156">
        <v>0</v>
      </c>
      <c r="H156">
        <v>10</v>
      </c>
      <c r="I156" t="s">
        <v>232</v>
      </c>
      <c r="J156" t="s">
        <v>1901</v>
      </c>
      <c r="K156">
        <v>0</v>
      </c>
      <c r="L156">
        <v>0</v>
      </c>
      <c r="M156">
        <v>10</v>
      </c>
      <c r="N156" t="s">
        <v>232</v>
      </c>
      <c r="O156" t="s">
        <v>232</v>
      </c>
      <c r="P156" t="s">
        <v>1901</v>
      </c>
      <c r="Q156" s="2">
        <f t="shared" si="9"/>
        <v>0</v>
      </c>
      <c r="R156" s="2">
        <f t="shared" si="10"/>
        <v>0</v>
      </c>
      <c r="S156" s="2">
        <f t="shared" si="11"/>
        <v>0</v>
      </c>
      <c r="T156">
        <f t="shared" si="8"/>
        <v>0</v>
      </c>
    </row>
    <row r="157" spans="1:20">
      <c r="A157" s="1" t="s">
        <v>167</v>
      </c>
      <c r="B157">
        <v>22</v>
      </c>
      <c r="C157">
        <v>22</v>
      </c>
      <c r="D157">
        <v>56</v>
      </c>
      <c r="E157" t="s">
        <v>1902</v>
      </c>
      <c r="F157" t="s">
        <v>1903</v>
      </c>
      <c r="G157">
        <v>0</v>
      </c>
      <c r="H157">
        <v>3</v>
      </c>
      <c r="I157" t="s">
        <v>232</v>
      </c>
      <c r="J157" t="s">
        <v>1904</v>
      </c>
      <c r="K157">
        <v>0</v>
      </c>
      <c r="L157">
        <v>0</v>
      </c>
      <c r="M157">
        <v>3</v>
      </c>
      <c r="N157" t="s">
        <v>232</v>
      </c>
      <c r="O157" t="s">
        <v>232</v>
      </c>
      <c r="P157" t="s">
        <v>1904</v>
      </c>
      <c r="Q157" s="2">
        <f t="shared" si="9"/>
        <v>0</v>
      </c>
      <c r="R157" s="2">
        <f t="shared" si="10"/>
        <v>0</v>
      </c>
      <c r="S157" s="2">
        <f t="shared" si="11"/>
        <v>0</v>
      </c>
      <c r="T157">
        <f t="shared" si="8"/>
        <v>0</v>
      </c>
    </row>
    <row r="158" spans="1:20">
      <c r="A158" s="1" t="s">
        <v>168</v>
      </c>
      <c r="B158">
        <v>18</v>
      </c>
      <c r="C158">
        <v>18</v>
      </c>
      <c r="D158">
        <v>68</v>
      </c>
      <c r="E158" t="s">
        <v>793</v>
      </c>
      <c r="F158" t="s">
        <v>1143</v>
      </c>
      <c r="G158">
        <v>0</v>
      </c>
      <c r="H158">
        <v>11</v>
      </c>
      <c r="I158" t="s">
        <v>232</v>
      </c>
      <c r="J158" t="s">
        <v>1905</v>
      </c>
      <c r="K158">
        <v>0</v>
      </c>
      <c r="L158">
        <v>0</v>
      </c>
      <c r="M158">
        <v>11</v>
      </c>
      <c r="N158" t="s">
        <v>232</v>
      </c>
      <c r="O158" t="s">
        <v>232</v>
      </c>
      <c r="P158" t="s">
        <v>1905</v>
      </c>
      <c r="Q158" s="2">
        <f t="shared" si="9"/>
        <v>0</v>
      </c>
      <c r="R158" s="2">
        <f t="shared" si="10"/>
        <v>0</v>
      </c>
      <c r="S158" s="2">
        <f t="shared" si="11"/>
        <v>0</v>
      </c>
      <c r="T158">
        <f t="shared" si="8"/>
        <v>0</v>
      </c>
    </row>
    <row r="159" spans="1:20">
      <c r="A159" s="1" t="s">
        <v>169</v>
      </c>
      <c r="B159">
        <v>3</v>
      </c>
      <c r="C159">
        <v>3</v>
      </c>
      <c r="D159">
        <v>23</v>
      </c>
      <c r="E159" t="s">
        <v>796</v>
      </c>
      <c r="F159" t="s">
        <v>1906</v>
      </c>
      <c r="G159">
        <v>0</v>
      </c>
      <c r="H159">
        <v>2</v>
      </c>
      <c r="I159" t="s">
        <v>232</v>
      </c>
      <c r="J159" t="s">
        <v>1907</v>
      </c>
      <c r="K159">
        <v>0</v>
      </c>
      <c r="L159">
        <v>0</v>
      </c>
      <c r="M159">
        <v>2</v>
      </c>
      <c r="N159" t="s">
        <v>232</v>
      </c>
      <c r="O159" t="s">
        <v>232</v>
      </c>
      <c r="P159" t="s">
        <v>1907</v>
      </c>
      <c r="Q159" s="2">
        <f t="shared" si="9"/>
        <v>0</v>
      </c>
      <c r="R159" s="2">
        <f t="shared" si="10"/>
        <v>0</v>
      </c>
      <c r="S159" s="2">
        <f t="shared" si="11"/>
        <v>0</v>
      </c>
      <c r="T159">
        <f t="shared" si="8"/>
        <v>0</v>
      </c>
    </row>
    <row r="160" spans="1:20">
      <c r="A160" s="1" t="s">
        <v>170</v>
      </c>
      <c r="B160">
        <v>9</v>
      </c>
      <c r="C160">
        <v>9</v>
      </c>
      <c r="D160">
        <v>58</v>
      </c>
      <c r="E160" t="s">
        <v>1908</v>
      </c>
      <c r="F160" t="s">
        <v>1144</v>
      </c>
      <c r="G160">
        <v>0</v>
      </c>
      <c r="H160">
        <v>3</v>
      </c>
      <c r="I160" t="s">
        <v>232</v>
      </c>
      <c r="J160" t="s">
        <v>1909</v>
      </c>
      <c r="K160">
        <v>0</v>
      </c>
      <c r="L160">
        <v>0</v>
      </c>
      <c r="M160">
        <v>3</v>
      </c>
      <c r="N160" t="s">
        <v>232</v>
      </c>
      <c r="O160" t="s">
        <v>232</v>
      </c>
      <c r="P160" t="s">
        <v>1909</v>
      </c>
      <c r="Q160" s="2">
        <f t="shared" si="9"/>
        <v>0</v>
      </c>
      <c r="R160" s="2">
        <f t="shared" si="10"/>
        <v>0</v>
      </c>
      <c r="S160" s="2">
        <f t="shared" si="11"/>
        <v>0</v>
      </c>
      <c r="T160">
        <f t="shared" si="8"/>
        <v>0</v>
      </c>
    </row>
    <row r="161" spans="1:20">
      <c r="A161" s="1" t="s">
        <v>171</v>
      </c>
      <c r="B161">
        <v>14</v>
      </c>
      <c r="C161">
        <v>14</v>
      </c>
      <c r="D161">
        <v>79</v>
      </c>
      <c r="E161" t="s">
        <v>1910</v>
      </c>
      <c r="F161" t="s">
        <v>802</v>
      </c>
      <c r="G161">
        <v>0</v>
      </c>
      <c r="H161">
        <v>12</v>
      </c>
      <c r="I161" t="s">
        <v>232</v>
      </c>
      <c r="J161" t="s">
        <v>1911</v>
      </c>
      <c r="K161">
        <v>0</v>
      </c>
      <c r="L161">
        <v>0</v>
      </c>
      <c r="M161">
        <v>12</v>
      </c>
      <c r="N161" t="s">
        <v>232</v>
      </c>
      <c r="O161" t="s">
        <v>232</v>
      </c>
      <c r="P161" t="s">
        <v>1911</v>
      </c>
      <c r="Q161" s="2">
        <f t="shared" si="9"/>
        <v>0</v>
      </c>
      <c r="R161" s="2">
        <f t="shared" si="10"/>
        <v>0</v>
      </c>
      <c r="S161" s="2">
        <f t="shared" si="11"/>
        <v>0</v>
      </c>
      <c r="T161">
        <f t="shared" si="8"/>
        <v>0</v>
      </c>
    </row>
    <row r="162" spans="1:20">
      <c r="A162" s="1" t="s">
        <v>172</v>
      </c>
      <c r="B162">
        <v>14</v>
      </c>
      <c r="C162">
        <v>14</v>
      </c>
      <c r="D162">
        <v>21</v>
      </c>
      <c r="E162" t="s">
        <v>1912</v>
      </c>
      <c r="F162" t="s">
        <v>1913</v>
      </c>
      <c r="G162">
        <v>0</v>
      </c>
      <c r="H162">
        <v>7</v>
      </c>
      <c r="I162" t="s">
        <v>232</v>
      </c>
      <c r="J162" t="s">
        <v>1914</v>
      </c>
      <c r="K162">
        <v>0</v>
      </c>
      <c r="L162">
        <v>0</v>
      </c>
      <c r="M162">
        <v>7</v>
      </c>
      <c r="N162" t="s">
        <v>232</v>
      </c>
      <c r="O162" t="s">
        <v>232</v>
      </c>
      <c r="P162" t="s">
        <v>1914</v>
      </c>
      <c r="Q162" s="2">
        <f t="shared" si="9"/>
        <v>0</v>
      </c>
      <c r="R162" s="2">
        <f t="shared" si="10"/>
        <v>0</v>
      </c>
      <c r="S162" s="2">
        <f t="shared" si="11"/>
        <v>0</v>
      </c>
      <c r="T162">
        <f t="shared" si="8"/>
        <v>0</v>
      </c>
    </row>
    <row r="163" spans="1:20">
      <c r="A163" s="1" t="s">
        <v>173</v>
      </c>
      <c r="B163">
        <v>24</v>
      </c>
      <c r="C163">
        <v>24</v>
      </c>
      <c r="D163">
        <v>15</v>
      </c>
      <c r="E163" t="s">
        <v>807</v>
      </c>
      <c r="F163" t="s">
        <v>808</v>
      </c>
      <c r="G163">
        <v>0</v>
      </c>
      <c r="H163">
        <v>4</v>
      </c>
      <c r="I163" t="s">
        <v>232</v>
      </c>
      <c r="J163" t="s">
        <v>1915</v>
      </c>
      <c r="K163">
        <v>0</v>
      </c>
      <c r="L163">
        <v>0</v>
      </c>
      <c r="M163">
        <v>4</v>
      </c>
      <c r="N163" t="s">
        <v>232</v>
      </c>
      <c r="O163" t="s">
        <v>232</v>
      </c>
      <c r="P163" t="s">
        <v>1915</v>
      </c>
      <c r="Q163" s="2">
        <f t="shared" si="9"/>
        <v>0</v>
      </c>
      <c r="R163" s="2">
        <f t="shared" si="10"/>
        <v>0</v>
      </c>
      <c r="S163" s="2">
        <f t="shared" si="11"/>
        <v>0</v>
      </c>
      <c r="T163">
        <f t="shared" si="8"/>
        <v>0</v>
      </c>
    </row>
    <row r="164" spans="1:20">
      <c r="A164" s="1" t="s">
        <v>174</v>
      </c>
      <c r="B164">
        <v>24</v>
      </c>
      <c r="C164">
        <v>24</v>
      </c>
      <c r="D164">
        <v>28</v>
      </c>
      <c r="E164" t="s">
        <v>807</v>
      </c>
      <c r="F164" t="s">
        <v>809</v>
      </c>
      <c r="G164">
        <v>0</v>
      </c>
      <c r="H164">
        <v>11</v>
      </c>
      <c r="I164" t="s">
        <v>232</v>
      </c>
      <c r="J164" t="s">
        <v>1916</v>
      </c>
      <c r="K164">
        <v>0</v>
      </c>
      <c r="L164">
        <v>0</v>
      </c>
      <c r="M164">
        <v>11</v>
      </c>
      <c r="N164" t="s">
        <v>232</v>
      </c>
      <c r="O164" t="s">
        <v>232</v>
      </c>
      <c r="P164" t="s">
        <v>1916</v>
      </c>
      <c r="Q164" s="2">
        <f t="shared" si="9"/>
        <v>0</v>
      </c>
      <c r="R164" s="2">
        <f t="shared" si="10"/>
        <v>0</v>
      </c>
      <c r="S164" s="2">
        <f t="shared" si="11"/>
        <v>0</v>
      </c>
      <c r="T164">
        <f t="shared" si="8"/>
        <v>0</v>
      </c>
    </row>
    <row r="165" spans="1:20">
      <c r="A165" s="1" t="s">
        <v>175</v>
      </c>
      <c r="B165">
        <v>9</v>
      </c>
      <c r="C165">
        <v>9</v>
      </c>
      <c r="D165">
        <v>43</v>
      </c>
      <c r="E165" t="s">
        <v>1917</v>
      </c>
      <c r="F165" t="s">
        <v>811</v>
      </c>
      <c r="G165">
        <v>0</v>
      </c>
      <c r="H165">
        <v>8</v>
      </c>
      <c r="I165" t="s">
        <v>232</v>
      </c>
      <c r="J165" t="s">
        <v>1918</v>
      </c>
      <c r="K165">
        <v>0</v>
      </c>
      <c r="L165">
        <v>0</v>
      </c>
      <c r="M165">
        <v>8</v>
      </c>
      <c r="N165" t="s">
        <v>232</v>
      </c>
      <c r="O165" t="s">
        <v>232</v>
      </c>
      <c r="P165" t="s">
        <v>1918</v>
      </c>
      <c r="Q165" s="2">
        <f t="shared" si="9"/>
        <v>0</v>
      </c>
      <c r="R165" s="2">
        <f t="shared" si="10"/>
        <v>0</v>
      </c>
      <c r="S165" s="2">
        <f t="shared" si="11"/>
        <v>0</v>
      </c>
      <c r="T165">
        <f t="shared" si="8"/>
        <v>0</v>
      </c>
    </row>
    <row r="166" spans="1:20">
      <c r="A166" s="1" t="s">
        <v>176</v>
      </c>
      <c r="B166">
        <v>5</v>
      </c>
      <c r="C166">
        <v>5</v>
      </c>
      <c r="D166">
        <v>65</v>
      </c>
      <c r="E166" t="s">
        <v>813</v>
      </c>
      <c r="F166" t="s">
        <v>814</v>
      </c>
      <c r="G166">
        <v>0</v>
      </c>
      <c r="H166">
        <v>12</v>
      </c>
      <c r="I166" t="s">
        <v>232</v>
      </c>
      <c r="J166" t="s">
        <v>1919</v>
      </c>
      <c r="K166">
        <v>0</v>
      </c>
      <c r="L166">
        <v>0</v>
      </c>
      <c r="M166">
        <v>12</v>
      </c>
      <c r="N166" t="s">
        <v>232</v>
      </c>
      <c r="O166" t="s">
        <v>232</v>
      </c>
      <c r="P166" t="s">
        <v>1919</v>
      </c>
      <c r="Q166" s="2">
        <f t="shared" si="9"/>
        <v>0</v>
      </c>
      <c r="R166" s="2">
        <f t="shared" si="10"/>
        <v>0</v>
      </c>
      <c r="S166" s="2">
        <f t="shared" si="11"/>
        <v>0</v>
      </c>
      <c r="T166">
        <f t="shared" si="8"/>
        <v>0</v>
      </c>
    </row>
    <row r="167" spans="1:20">
      <c r="A167" s="1" t="s">
        <v>177</v>
      </c>
      <c r="B167">
        <v>4</v>
      </c>
      <c r="C167">
        <v>1</v>
      </c>
      <c r="D167">
        <v>8</v>
      </c>
      <c r="E167" t="s">
        <v>816</v>
      </c>
      <c r="F167" t="s">
        <v>1920</v>
      </c>
      <c r="G167">
        <v>0</v>
      </c>
      <c r="H167">
        <v>4</v>
      </c>
      <c r="I167" t="s">
        <v>232</v>
      </c>
      <c r="J167" t="s">
        <v>1921</v>
      </c>
      <c r="K167">
        <v>0</v>
      </c>
      <c r="L167">
        <v>0</v>
      </c>
      <c r="M167">
        <v>4</v>
      </c>
      <c r="N167" t="s">
        <v>232</v>
      </c>
      <c r="O167" t="s">
        <v>232</v>
      </c>
      <c r="P167" t="s">
        <v>1921</v>
      </c>
      <c r="Q167" s="2">
        <f t="shared" si="9"/>
        <v>0</v>
      </c>
      <c r="R167" s="2">
        <f t="shared" si="10"/>
        <v>0</v>
      </c>
      <c r="S167" s="2">
        <f t="shared" si="11"/>
        <v>0</v>
      </c>
      <c r="T167">
        <f t="shared" si="8"/>
        <v>0</v>
      </c>
    </row>
    <row r="168" spans="1:20">
      <c r="A168" s="1" t="s">
        <v>178</v>
      </c>
      <c r="B168">
        <v>5</v>
      </c>
      <c r="C168">
        <v>1</v>
      </c>
      <c r="D168">
        <v>17</v>
      </c>
      <c r="E168" t="s">
        <v>818</v>
      </c>
      <c r="F168" t="s">
        <v>819</v>
      </c>
      <c r="G168">
        <v>0</v>
      </c>
      <c r="H168">
        <v>11</v>
      </c>
      <c r="I168" t="s">
        <v>232</v>
      </c>
      <c r="J168" t="s">
        <v>1922</v>
      </c>
      <c r="K168">
        <v>0</v>
      </c>
      <c r="L168">
        <v>0</v>
      </c>
      <c r="M168">
        <v>11</v>
      </c>
      <c r="N168" t="s">
        <v>232</v>
      </c>
      <c r="O168" t="s">
        <v>232</v>
      </c>
      <c r="P168" t="s">
        <v>1922</v>
      </c>
      <c r="Q168" s="2">
        <f t="shared" si="9"/>
        <v>0</v>
      </c>
      <c r="R168" s="2">
        <f t="shared" si="10"/>
        <v>0</v>
      </c>
      <c r="S168" s="2">
        <f t="shared" si="11"/>
        <v>0</v>
      </c>
      <c r="T168">
        <f t="shared" si="8"/>
        <v>0</v>
      </c>
    </row>
    <row r="169" spans="1:20">
      <c r="A169" s="1" t="s">
        <v>179</v>
      </c>
      <c r="B169">
        <v>4</v>
      </c>
      <c r="C169">
        <v>4</v>
      </c>
      <c r="D169">
        <v>42</v>
      </c>
      <c r="E169" t="s">
        <v>820</v>
      </c>
      <c r="F169" t="s">
        <v>1923</v>
      </c>
      <c r="G169">
        <v>0</v>
      </c>
      <c r="H169">
        <v>13</v>
      </c>
      <c r="I169" t="s">
        <v>232</v>
      </c>
      <c r="J169" t="s">
        <v>1924</v>
      </c>
      <c r="K169">
        <v>0</v>
      </c>
      <c r="L169">
        <v>0</v>
      </c>
      <c r="M169">
        <v>13</v>
      </c>
      <c r="N169" t="s">
        <v>232</v>
      </c>
      <c r="O169" t="s">
        <v>232</v>
      </c>
      <c r="P169" t="s">
        <v>1924</v>
      </c>
      <c r="Q169" s="2">
        <f t="shared" si="9"/>
        <v>0</v>
      </c>
      <c r="R169" s="2">
        <f t="shared" si="10"/>
        <v>0</v>
      </c>
      <c r="S169" s="2">
        <f t="shared" si="11"/>
        <v>0</v>
      </c>
      <c r="T169">
        <f t="shared" si="8"/>
        <v>0</v>
      </c>
    </row>
    <row r="170" spans="1:20">
      <c r="A170" s="1" t="s">
        <v>180</v>
      </c>
      <c r="B170">
        <v>3</v>
      </c>
      <c r="C170">
        <v>3</v>
      </c>
      <c r="D170">
        <v>33</v>
      </c>
      <c r="E170" t="s">
        <v>822</v>
      </c>
      <c r="F170" t="s">
        <v>1146</v>
      </c>
      <c r="G170">
        <v>0</v>
      </c>
      <c r="H170">
        <v>7</v>
      </c>
      <c r="I170" t="s">
        <v>232</v>
      </c>
      <c r="J170" t="s">
        <v>1925</v>
      </c>
      <c r="K170">
        <v>0</v>
      </c>
      <c r="L170">
        <v>0</v>
      </c>
      <c r="M170">
        <v>7</v>
      </c>
      <c r="N170" t="s">
        <v>232</v>
      </c>
      <c r="O170" t="s">
        <v>232</v>
      </c>
      <c r="P170" t="s">
        <v>1925</v>
      </c>
      <c r="Q170" s="2">
        <f t="shared" si="9"/>
        <v>0</v>
      </c>
      <c r="R170" s="2">
        <f t="shared" si="10"/>
        <v>0</v>
      </c>
      <c r="S170" s="2">
        <f t="shared" si="11"/>
        <v>0</v>
      </c>
      <c r="T170">
        <f t="shared" si="8"/>
        <v>0</v>
      </c>
    </row>
    <row r="171" spans="1:20">
      <c r="A171" s="1" t="s">
        <v>181</v>
      </c>
      <c r="B171">
        <v>23</v>
      </c>
      <c r="C171">
        <v>23</v>
      </c>
      <c r="D171">
        <v>69</v>
      </c>
      <c r="E171" t="s">
        <v>825</v>
      </c>
      <c r="F171" t="s">
        <v>1926</v>
      </c>
      <c r="G171">
        <v>0</v>
      </c>
      <c r="H171">
        <v>6</v>
      </c>
      <c r="I171" t="s">
        <v>232</v>
      </c>
      <c r="J171" t="s">
        <v>1927</v>
      </c>
      <c r="K171">
        <v>0</v>
      </c>
      <c r="L171">
        <v>0</v>
      </c>
      <c r="M171">
        <v>6</v>
      </c>
      <c r="N171" t="s">
        <v>232</v>
      </c>
      <c r="O171" t="s">
        <v>232</v>
      </c>
      <c r="P171" t="s">
        <v>1927</v>
      </c>
      <c r="Q171" s="2">
        <f t="shared" si="9"/>
        <v>0</v>
      </c>
      <c r="R171" s="2">
        <f t="shared" si="10"/>
        <v>0</v>
      </c>
      <c r="S171" s="2">
        <f t="shared" si="11"/>
        <v>0</v>
      </c>
      <c r="T171">
        <f t="shared" si="8"/>
        <v>0</v>
      </c>
    </row>
    <row r="172" spans="1:20">
      <c r="A172" s="1" t="s">
        <v>182</v>
      </c>
      <c r="B172">
        <v>3</v>
      </c>
      <c r="C172">
        <v>3</v>
      </c>
      <c r="D172">
        <v>16</v>
      </c>
      <c r="E172" t="s">
        <v>828</v>
      </c>
      <c r="F172" t="s">
        <v>1928</v>
      </c>
      <c r="G172">
        <v>0</v>
      </c>
      <c r="H172">
        <v>2</v>
      </c>
      <c r="I172" t="s">
        <v>232</v>
      </c>
      <c r="J172" t="s">
        <v>1929</v>
      </c>
      <c r="K172">
        <v>0</v>
      </c>
      <c r="L172">
        <v>0</v>
      </c>
      <c r="M172">
        <v>2</v>
      </c>
      <c r="N172" t="s">
        <v>232</v>
      </c>
      <c r="O172" t="s">
        <v>232</v>
      </c>
      <c r="P172" t="s">
        <v>1929</v>
      </c>
      <c r="Q172" s="2">
        <f t="shared" si="9"/>
        <v>0</v>
      </c>
      <c r="R172" s="2">
        <f t="shared" si="10"/>
        <v>0</v>
      </c>
      <c r="S172" s="2">
        <f t="shared" si="11"/>
        <v>0</v>
      </c>
      <c r="T172">
        <f t="shared" si="8"/>
        <v>0</v>
      </c>
    </row>
    <row r="173" spans="1:20">
      <c r="A173" s="1" t="s">
        <v>183</v>
      </c>
      <c r="B173">
        <v>28</v>
      </c>
      <c r="C173">
        <v>28</v>
      </c>
      <c r="D173">
        <v>50</v>
      </c>
      <c r="E173" t="s">
        <v>830</v>
      </c>
      <c r="F173" t="s">
        <v>1930</v>
      </c>
      <c r="G173">
        <v>0</v>
      </c>
      <c r="H173">
        <v>5</v>
      </c>
      <c r="I173" t="s">
        <v>232</v>
      </c>
      <c r="J173" t="s">
        <v>1931</v>
      </c>
      <c r="K173">
        <v>0</v>
      </c>
      <c r="L173">
        <v>0</v>
      </c>
      <c r="M173">
        <v>5</v>
      </c>
      <c r="N173" t="s">
        <v>232</v>
      </c>
      <c r="O173" t="s">
        <v>232</v>
      </c>
      <c r="P173" t="s">
        <v>1931</v>
      </c>
      <c r="Q173" s="2">
        <f t="shared" si="9"/>
        <v>0</v>
      </c>
      <c r="R173" s="2">
        <f t="shared" si="10"/>
        <v>0</v>
      </c>
      <c r="S173" s="2">
        <f t="shared" si="11"/>
        <v>0</v>
      </c>
      <c r="T173">
        <f t="shared" si="8"/>
        <v>0</v>
      </c>
    </row>
    <row r="174" spans="1:20">
      <c r="A174" s="1" t="s">
        <v>184</v>
      </c>
      <c r="B174">
        <v>20</v>
      </c>
      <c r="C174">
        <v>20</v>
      </c>
      <c r="D174">
        <v>55</v>
      </c>
      <c r="E174" t="s">
        <v>1932</v>
      </c>
      <c r="F174" t="s">
        <v>1933</v>
      </c>
      <c r="G174">
        <v>0</v>
      </c>
      <c r="H174">
        <v>11</v>
      </c>
      <c r="I174" t="s">
        <v>232</v>
      </c>
      <c r="J174" t="s">
        <v>1934</v>
      </c>
      <c r="K174">
        <v>0</v>
      </c>
      <c r="L174">
        <v>0</v>
      </c>
      <c r="M174">
        <v>11</v>
      </c>
      <c r="N174" t="s">
        <v>232</v>
      </c>
      <c r="O174" t="s">
        <v>232</v>
      </c>
      <c r="P174" t="s">
        <v>1934</v>
      </c>
      <c r="Q174" s="2">
        <f t="shared" si="9"/>
        <v>0</v>
      </c>
      <c r="R174" s="2">
        <f t="shared" si="10"/>
        <v>0</v>
      </c>
      <c r="S174" s="2">
        <f t="shared" si="11"/>
        <v>0</v>
      </c>
      <c r="T174">
        <f t="shared" si="8"/>
        <v>0</v>
      </c>
    </row>
    <row r="175" spans="1:20">
      <c r="A175" s="1" t="s">
        <v>185</v>
      </c>
      <c r="B175">
        <v>15</v>
      </c>
      <c r="C175">
        <v>15</v>
      </c>
      <c r="D175">
        <v>35</v>
      </c>
      <c r="E175" t="s">
        <v>836</v>
      </c>
      <c r="F175" t="s">
        <v>1935</v>
      </c>
      <c r="G175">
        <v>0</v>
      </c>
      <c r="H175">
        <v>3</v>
      </c>
      <c r="I175" t="s">
        <v>232</v>
      </c>
      <c r="J175" t="s">
        <v>1936</v>
      </c>
      <c r="K175">
        <v>0</v>
      </c>
      <c r="L175">
        <v>0</v>
      </c>
      <c r="M175">
        <v>3</v>
      </c>
      <c r="N175" t="s">
        <v>232</v>
      </c>
      <c r="O175" t="s">
        <v>232</v>
      </c>
      <c r="P175" t="s">
        <v>1936</v>
      </c>
      <c r="Q175" s="2">
        <f t="shared" si="9"/>
        <v>0</v>
      </c>
      <c r="R175" s="2">
        <f t="shared" si="10"/>
        <v>0</v>
      </c>
      <c r="S175" s="2">
        <f t="shared" si="11"/>
        <v>0</v>
      </c>
      <c r="T175">
        <f t="shared" si="8"/>
        <v>0</v>
      </c>
    </row>
    <row r="176" spans="1:20">
      <c r="A176" s="1" t="s">
        <v>186</v>
      </c>
      <c r="B176">
        <v>19</v>
      </c>
      <c r="C176">
        <v>19</v>
      </c>
      <c r="D176">
        <v>38</v>
      </c>
      <c r="E176" t="s">
        <v>838</v>
      </c>
      <c r="F176" t="s">
        <v>1937</v>
      </c>
      <c r="G176">
        <v>0</v>
      </c>
      <c r="H176">
        <v>3</v>
      </c>
      <c r="I176" t="s">
        <v>232</v>
      </c>
      <c r="J176" t="s">
        <v>1938</v>
      </c>
      <c r="K176">
        <v>0</v>
      </c>
      <c r="L176">
        <v>0</v>
      </c>
      <c r="M176">
        <v>3</v>
      </c>
      <c r="N176" t="s">
        <v>232</v>
      </c>
      <c r="O176" t="s">
        <v>232</v>
      </c>
      <c r="P176" t="s">
        <v>1938</v>
      </c>
      <c r="Q176" s="2">
        <f t="shared" si="9"/>
        <v>0</v>
      </c>
      <c r="R176" s="2">
        <f t="shared" si="10"/>
        <v>0</v>
      </c>
      <c r="S176" s="2">
        <f t="shared" si="11"/>
        <v>0</v>
      </c>
      <c r="T176">
        <f t="shared" si="8"/>
        <v>0</v>
      </c>
    </row>
    <row r="177" spans="1:20">
      <c r="A177" s="1" t="s">
        <v>187</v>
      </c>
      <c r="B177">
        <v>20</v>
      </c>
      <c r="C177">
        <v>20</v>
      </c>
      <c r="D177">
        <v>33</v>
      </c>
      <c r="E177" t="s">
        <v>841</v>
      </c>
      <c r="F177" t="s">
        <v>1939</v>
      </c>
      <c r="G177">
        <v>0</v>
      </c>
      <c r="H177">
        <v>7</v>
      </c>
      <c r="I177" t="s">
        <v>232</v>
      </c>
      <c r="J177" t="s">
        <v>1940</v>
      </c>
      <c r="K177">
        <v>0</v>
      </c>
      <c r="L177">
        <v>0</v>
      </c>
      <c r="M177">
        <v>7</v>
      </c>
      <c r="N177" t="s">
        <v>232</v>
      </c>
      <c r="O177" t="s">
        <v>232</v>
      </c>
      <c r="P177" t="s">
        <v>1940</v>
      </c>
      <c r="Q177" s="2">
        <f t="shared" si="9"/>
        <v>0</v>
      </c>
      <c r="R177" s="2">
        <f t="shared" si="10"/>
        <v>0</v>
      </c>
      <c r="S177" s="2">
        <f t="shared" si="11"/>
        <v>0</v>
      </c>
      <c r="T177">
        <f t="shared" si="8"/>
        <v>0</v>
      </c>
    </row>
    <row r="178" spans="1:20">
      <c r="A178" s="1" t="s">
        <v>188</v>
      </c>
      <c r="B178">
        <v>17</v>
      </c>
      <c r="C178">
        <v>17</v>
      </c>
      <c r="D178">
        <v>89</v>
      </c>
      <c r="E178" t="s">
        <v>844</v>
      </c>
      <c r="F178" t="s">
        <v>1941</v>
      </c>
      <c r="G178">
        <v>0</v>
      </c>
      <c r="H178">
        <v>19</v>
      </c>
      <c r="I178" t="s">
        <v>232</v>
      </c>
      <c r="J178" t="s">
        <v>1942</v>
      </c>
      <c r="K178">
        <v>0</v>
      </c>
      <c r="L178">
        <v>0</v>
      </c>
      <c r="M178">
        <v>19</v>
      </c>
      <c r="N178" t="s">
        <v>232</v>
      </c>
      <c r="O178" t="s">
        <v>232</v>
      </c>
      <c r="P178" t="s">
        <v>1942</v>
      </c>
      <c r="Q178" s="2">
        <f t="shared" si="9"/>
        <v>0</v>
      </c>
      <c r="R178" s="2">
        <f t="shared" si="10"/>
        <v>0</v>
      </c>
      <c r="S178" s="2">
        <f t="shared" si="11"/>
        <v>0</v>
      </c>
      <c r="T178">
        <f t="shared" si="8"/>
        <v>0</v>
      </c>
    </row>
    <row r="179" spans="1:20">
      <c r="A179" s="1" t="s">
        <v>189</v>
      </c>
      <c r="B179">
        <v>9</v>
      </c>
      <c r="C179">
        <v>9</v>
      </c>
      <c r="D179">
        <v>106</v>
      </c>
      <c r="E179" t="s">
        <v>658</v>
      </c>
      <c r="F179" t="s">
        <v>1943</v>
      </c>
      <c r="G179">
        <v>0</v>
      </c>
      <c r="H179">
        <v>7</v>
      </c>
      <c r="I179" t="s">
        <v>232</v>
      </c>
      <c r="J179" t="s">
        <v>1944</v>
      </c>
      <c r="K179">
        <v>0</v>
      </c>
      <c r="L179">
        <v>0</v>
      </c>
      <c r="M179">
        <v>7</v>
      </c>
      <c r="N179" t="s">
        <v>232</v>
      </c>
      <c r="O179" t="s">
        <v>232</v>
      </c>
      <c r="P179" t="s">
        <v>1944</v>
      </c>
      <c r="Q179" s="2">
        <f t="shared" si="9"/>
        <v>0</v>
      </c>
      <c r="R179" s="2">
        <f t="shared" si="10"/>
        <v>0</v>
      </c>
      <c r="S179" s="2">
        <f t="shared" si="11"/>
        <v>0</v>
      </c>
      <c r="T179">
        <f t="shared" si="8"/>
        <v>0</v>
      </c>
    </row>
    <row r="180" spans="1:20">
      <c r="A180" s="1" t="s">
        <v>190</v>
      </c>
      <c r="B180">
        <v>4</v>
      </c>
      <c r="C180">
        <v>4</v>
      </c>
      <c r="D180">
        <v>127</v>
      </c>
      <c r="E180" t="s">
        <v>1945</v>
      </c>
      <c r="F180" t="s">
        <v>1946</v>
      </c>
      <c r="G180">
        <v>0</v>
      </c>
      <c r="H180">
        <v>12</v>
      </c>
      <c r="I180" t="s">
        <v>232</v>
      </c>
      <c r="J180" t="s">
        <v>1947</v>
      </c>
      <c r="K180">
        <v>0</v>
      </c>
      <c r="L180">
        <v>0</v>
      </c>
      <c r="M180">
        <v>12</v>
      </c>
      <c r="N180" t="s">
        <v>232</v>
      </c>
      <c r="O180" t="s">
        <v>232</v>
      </c>
      <c r="P180" t="s">
        <v>1947</v>
      </c>
      <c r="Q180" s="2">
        <f t="shared" si="9"/>
        <v>0</v>
      </c>
      <c r="R180" s="2">
        <f t="shared" si="10"/>
        <v>0</v>
      </c>
      <c r="S180" s="2">
        <f t="shared" si="11"/>
        <v>0</v>
      </c>
      <c r="T180">
        <f t="shared" si="8"/>
        <v>0</v>
      </c>
    </row>
    <row r="181" spans="1:20">
      <c r="A181" s="1" t="s">
        <v>191</v>
      </c>
      <c r="B181">
        <v>6</v>
      </c>
      <c r="C181">
        <v>6</v>
      </c>
      <c r="D181">
        <v>191</v>
      </c>
      <c r="E181" t="s">
        <v>851</v>
      </c>
      <c r="F181" t="s">
        <v>1948</v>
      </c>
      <c r="G181">
        <v>0</v>
      </c>
      <c r="H181">
        <v>39</v>
      </c>
      <c r="I181" t="s">
        <v>232</v>
      </c>
      <c r="J181" t="s">
        <v>1949</v>
      </c>
      <c r="K181">
        <v>0</v>
      </c>
      <c r="L181">
        <v>0</v>
      </c>
      <c r="M181">
        <v>39</v>
      </c>
      <c r="N181" t="s">
        <v>232</v>
      </c>
      <c r="O181" t="s">
        <v>232</v>
      </c>
      <c r="P181" t="s">
        <v>1949</v>
      </c>
      <c r="Q181" s="2">
        <f t="shared" si="9"/>
        <v>0</v>
      </c>
      <c r="R181" s="2">
        <f t="shared" si="10"/>
        <v>0</v>
      </c>
      <c r="S181" s="2">
        <f t="shared" si="11"/>
        <v>0</v>
      </c>
      <c r="T181">
        <f t="shared" si="8"/>
        <v>0</v>
      </c>
    </row>
    <row r="182" spans="1:20">
      <c r="A182" s="1" t="s">
        <v>192</v>
      </c>
      <c r="B182">
        <v>8</v>
      </c>
      <c r="C182">
        <v>8</v>
      </c>
      <c r="D182">
        <v>62</v>
      </c>
      <c r="E182" t="s">
        <v>854</v>
      </c>
      <c r="F182" t="s">
        <v>1950</v>
      </c>
      <c r="G182">
        <v>0</v>
      </c>
      <c r="H182">
        <v>2</v>
      </c>
      <c r="I182" t="s">
        <v>232</v>
      </c>
      <c r="J182" t="s">
        <v>1951</v>
      </c>
      <c r="K182">
        <v>0</v>
      </c>
      <c r="L182">
        <v>0</v>
      </c>
      <c r="M182">
        <v>2</v>
      </c>
      <c r="N182" t="s">
        <v>232</v>
      </c>
      <c r="O182" t="s">
        <v>232</v>
      </c>
      <c r="P182" t="s">
        <v>1951</v>
      </c>
      <c r="Q182" s="2">
        <f t="shared" si="9"/>
        <v>0</v>
      </c>
      <c r="R182" s="2">
        <f t="shared" si="10"/>
        <v>0</v>
      </c>
      <c r="S182" s="2">
        <f t="shared" si="11"/>
        <v>0</v>
      </c>
      <c r="T182">
        <f t="shared" si="8"/>
        <v>0</v>
      </c>
    </row>
    <row r="183" spans="1:20">
      <c r="A183" s="1" t="s">
        <v>193</v>
      </c>
      <c r="B183">
        <v>8</v>
      </c>
      <c r="C183">
        <v>8</v>
      </c>
      <c r="D183">
        <v>36</v>
      </c>
      <c r="E183" t="s">
        <v>856</v>
      </c>
      <c r="F183" t="s">
        <v>1952</v>
      </c>
      <c r="G183">
        <v>0</v>
      </c>
      <c r="H183">
        <v>5</v>
      </c>
      <c r="I183" t="s">
        <v>232</v>
      </c>
      <c r="J183" t="s">
        <v>1953</v>
      </c>
      <c r="K183">
        <v>0</v>
      </c>
      <c r="L183">
        <v>0</v>
      </c>
      <c r="M183">
        <v>5</v>
      </c>
      <c r="N183" t="s">
        <v>232</v>
      </c>
      <c r="O183" t="s">
        <v>232</v>
      </c>
      <c r="P183" t="s">
        <v>1953</v>
      </c>
      <c r="Q183" s="2">
        <f t="shared" si="9"/>
        <v>0</v>
      </c>
      <c r="R183" s="2">
        <f t="shared" si="10"/>
        <v>0</v>
      </c>
      <c r="S183" s="2">
        <f t="shared" si="11"/>
        <v>0</v>
      </c>
      <c r="T183">
        <f t="shared" si="8"/>
        <v>0</v>
      </c>
    </row>
    <row r="184" spans="1:20">
      <c r="A184" s="1" t="s">
        <v>194</v>
      </c>
      <c r="B184">
        <v>10</v>
      </c>
      <c r="C184">
        <v>10</v>
      </c>
      <c r="D184">
        <v>59</v>
      </c>
      <c r="E184" t="s">
        <v>858</v>
      </c>
      <c r="F184" t="s">
        <v>1954</v>
      </c>
      <c r="G184">
        <v>0</v>
      </c>
      <c r="H184">
        <v>11</v>
      </c>
      <c r="I184" t="s">
        <v>232</v>
      </c>
      <c r="J184" t="s">
        <v>1955</v>
      </c>
      <c r="K184">
        <v>0</v>
      </c>
      <c r="L184">
        <v>0</v>
      </c>
      <c r="M184">
        <v>11</v>
      </c>
      <c r="N184" t="s">
        <v>232</v>
      </c>
      <c r="O184" t="s">
        <v>232</v>
      </c>
      <c r="P184" t="s">
        <v>1955</v>
      </c>
      <c r="Q184" s="2">
        <f t="shared" si="9"/>
        <v>0</v>
      </c>
      <c r="R184" s="2">
        <f t="shared" si="10"/>
        <v>0</v>
      </c>
      <c r="S184" s="2">
        <f t="shared" si="11"/>
        <v>0</v>
      </c>
      <c r="T184">
        <f t="shared" si="8"/>
        <v>0</v>
      </c>
    </row>
    <row r="185" spans="1:20">
      <c r="A185" s="1" t="s">
        <v>195</v>
      </c>
      <c r="B185">
        <v>9</v>
      </c>
      <c r="C185">
        <v>9</v>
      </c>
      <c r="D185">
        <v>71</v>
      </c>
      <c r="E185" t="s">
        <v>860</v>
      </c>
      <c r="F185" t="s">
        <v>1956</v>
      </c>
      <c r="G185">
        <v>0</v>
      </c>
      <c r="H185">
        <v>3</v>
      </c>
      <c r="I185" t="s">
        <v>232</v>
      </c>
      <c r="J185" t="s">
        <v>1957</v>
      </c>
      <c r="K185">
        <v>0</v>
      </c>
      <c r="L185">
        <v>0</v>
      </c>
      <c r="M185">
        <v>3</v>
      </c>
      <c r="N185" t="s">
        <v>232</v>
      </c>
      <c r="O185" t="s">
        <v>232</v>
      </c>
      <c r="P185" t="s">
        <v>1957</v>
      </c>
      <c r="Q185" s="2">
        <f t="shared" si="9"/>
        <v>0</v>
      </c>
      <c r="R185" s="2">
        <f t="shared" si="10"/>
        <v>0</v>
      </c>
      <c r="S185" s="2">
        <f t="shared" si="11"/>
        <v>0</v>
      </c>
      <c r="T185">
        <f t="shared" si="8"/>
        <v>0</v>
      </c>
    </row>
    <row r="186" spans="1:20">
      <c r="A186" s="1" t="s">
        <v>196</v>
      </c>
      <c r="B186">
        <v>10</v>
      </c>
      <c r="C186">
        <v>10</v>
      </c>
      <c r="D186">
        <v>40</v>
      </c>
      <c r="E186" t="s">
        <v>1958</v>
      </c>
      <c r="F186" t="s">
        <v>1151</v>
      </c>
      <c r="G186">
        <v>0</v>
      </c>
      <c r="H186">
        <v>7</v>
      </c>
      <c r="I186" t="s">
        <v>232</v>
      </c>
      <c r="J186" t="s">
        <v>1959</v>
      </c>
      <c r="K186">
        <v>0</v>
      </c>
      <c r="L186">
        <v>0</v>
      </c>
      <c r="M186">
        <v>7</v>
      </c>
      <c r="N186" t="s">
        <v>232</v>
      </c>
      <c r="O186" t="s">
        <v>232</v>
      </c>
      <c r="P186" t="s">
        <v>1959</v>
      </c>
      <c r="Q186" s="2">
        <f t="shared" si="9"/>
        <v>0</v>
      </c>
      <c r="R186" s="2">
        <f t="shared" si="10"/>
        <v>0</v>
      </c>
      <c r="S186" s="2">
        <f t="shared" si="11"/>
        <v>0</v>
      </c>
      <c r="T186">
        <f t="shared" si="8"/>
        <v>0</v>
      </c>
    </row>
    <row r="187" spans="1:20">
      <c r="A187" s="1" t="s">
        <v>197</v>
      </c>
      <c r="B187">
        <v>11</v>
      </c>
      <c r="C187">
        <v>11</v>
      </c>
      <c r="D187">
        <v>73</v>
      </c>
      <c r="E187" t="s">
        <v>864</v>
      </c>
      <c r="F187" t="s">
        <v>1152</v>
      </c>
      <c r="G187">
        <v>0</v>
      </c>
      <c r="H187">
        <v>5</v>
      </c>
      <c r="I187" t="s">
        <v>232</v>
      </c>
      <c r="J187" t="s">
        <v>1960</v>
      </c>
      <c r="K187">
        <v>0</v>
      </c>
      <c r="L187">
        <v>0</v>
      </c>
      <c r="M187">
        <v>5</v>
      </c>
      <c r="N187" t="s">
        <v>232</v>
      </c>
      <c r="O187" t="s">
        <v>232</v>
      </c>
      <c r="P187" t="s">
        <v>1960</v>
      </c>
      <c r="Q187" s="2">
        <f t="shared" si="9"/>
        <v>0</v>
      </c>
      <c r="R187" s="2">
        <f t="shared" si="10"/>
        <v>0</v>
      </c>
      <c r="S187" s="2">
        <f t="shared" si="11"/>
        <v>0</v>
      </c>
      <c r="T187">
        <f t="shared" si="8"/>
        <v>0</v>
      </c>
    </row>
    <row r="188" spans="1:20">
      <c r="A188" s="1" t="s">
        <v>198</v>
      </c>
      <c r="B188">
        <v>4</v>
      </c>
      <c r="C188">
        <v>4</v>
      </c>
      <c r="D188">
        <v>52</v>
      </c>
      <c r="E188" t="s">
        <v>1961</v>
      </c>
      <c r="F188" t="s">
        <v>1962</v>
      </c>
      <c r="G188">
        <v>0</v>
      </c>
      <c r="H188">
        <v>13</v>
      </c>
      <c r="I188" t="s">
        <v>232</v>
      </c>
      <c r="J188" t="s">
        <v>1963</v>
      </c>
      <c r="K188">
        <v>0</v>
      </c>
      <c r="L188">
        <v>0</v>
      </c>
      <c r="M188">
        <v>13</v>
      </c>
      <c r="N188" t="s">
        <v>232</v>
      </c>
      <c r="O188" t="s">
        <v>232</v>
      </c>
      <c r="P188" t="s">
        <v>1963</v>
      </c>
      <c r="Q188" s="2">
        <f t="shared" si="9"/>
        <v>0</v>
      </c>
      <c r="R188" s="2">
        <f t="shared" si="10"/>
        <v>0</v>
      </c>
      <c r="S188" s="2">
        <f t="shared" si="11"/>
        <v>0</v>
      </c>
      <c r="T188">
        <f t="shared" si="8"/>
        <v>0</v>
      </c>
    </row>
    <row r="189" spans="1:20">
      <c r="A189" s="1" t="s">
        <v>199</v>
      </c>
      <c r="B189">
        <v>16</v>
      </c>
      <c r="C189">
        <v>16</v>
      </c>
      <c r="D189">
        <v>113</v>
      </c>
      <c r="E189" t="s">
        <v>1964</v>
      </c>
      <c r="F189" t="s">
        <v>1965</v>
      </c>
      <c r="G189">
        <v>0</v>
      </c>
      <c r="H189">
        <v>19</v>
      </c>
      <c r="I189" t="s">
        <v>232</v>
      </c>
      <c r="J189" t="s">
        <v>1966</v>
      </c>
      <c r="K189">
        <v>0</v>
      </c>
      <c r="L189">
        <v>0</v>
      </c>
      <c r="M189">
        <v>19</v>
      </c>
      <c r="N189" t="s">
        <v>232</v>
      </c>
      <c r="O189" t="s">
        <v>232</v>
      </c>
      <c r="P189" t="s">
        <v>1966</v>
      </c>
      <c r="Q189" s="2">
        <f t="shared" si="9"/>
        <v>0</v>
      </c>
      <c r="R189" s="2">
        <f t="shared" si="10"/>
        <v>0</v>
      </c>
      <c r="S189" s="2">
        <f t="shared" si="11"/>
        <v>0</v>
      </c>
      <c r="T189">
        <f t="shared" si="8"/>
        <v>0</v>
      </c>
    </row>
    <row r="190" spans="1:20">
      <c r="A190" s="1" t="s">
        <v>200</v>
      </c>
      <c r="B190">
        <v>8</v>
      </c>
      <c r="C190">
        <v>8</v>
      </c>
      <c r="D190">
        <v>44</v>
      </c>
      <c r="E190" t="s">
        <v>872</v>
      </c>
      <c r="F190" t="s">
        <v>1155</v>
      </c>
      <c r="G190">
        <v>0</v>
      </c>
      <c r="H190">
        <v>3</v>
      </c>
      <c r="I190" t="s">
        <v>232</v>
      </c>
      <c r="J190" t="s">
        <v>1967</v>
      </c>
      <c r="K190">
        <v>0</v>
      </c>
      <c r="L190">
        <v>0</v>
      </c>
      <c r="M190">
        <v>3</v>
      </c>
      <c r="N190" t="s">
        <v>232</v>
      </c>
      <c r="O190" t="s">
        <v>232</v>
      </c>
      <c r="P190" t="s">
        <v>1967</v>
      </c>
      <c r="Q190" s="2">
        <f t="shared" si="9"/>
        <v>0</v>
      </c>
      <c r="R190" s="2">
        <f t="shared" si="10"/>
        <v>0</v>
      </c>
      <c r="S190" s="2">
        <f t="shared" si="11"/>
        <v>0</v>
      </c>
      <c r="T190">
        <f t="shared" si="8"/>
        <v>0</v>
      </c>
    </row>
    <row r="191" spans="1:20">
      <c r="A191" s="1" t="s">
        <v>201</v>
      </c>
      <c r="B191">
        <v>8</v>
      </c>
      <c r="C191">
        <v>8</v>
      </c>
      <c r="D191">
        <v>52</v>
      </c>
      <c r="E191" t="s">
        <v>872</v>
      </c>
      <c r="F191" t="s">
        <v>1156</v>
      </c>
      <c r="G191">
        <v>0</v>
      </c>
      <c r="H191">
        <v>2</v>
      </c>
      <c r="I191" t="s">
        <v>232</v>
      </c>
      <c r="J191" t="s">
        <v>1968</v>
      </c>
      <c r="K191">
        <v>0</v>
      </c>
      <c r="L191">
        <v>0</v>
      </c>
      <c r="M191">
        <v>2</v>
      </c>
      <c r="N191" t="s">
        <v>232</v>
      </c>
      <c r="O191" t="s">
        <v>232</v>
      </c>
      <c r="P191" t="s">
        <v>1968</v>
      </c>
      <c r="Q191" s="2">
        <f t="shared" si="9"/>
        <v>0</v>
      </c>
      <c r="R191" s="2">
        <f t="shared" si="10"/>
        <v>0</v>
      </c>
      <c r="S191" s="2">
        <f t="shared" si="11"/>
        <v>0</v>
      </c>
      <c r="T191">
        <f t="shared" si="8"/>
        <v>0</v>
      </c>
    </row>
    <row r="192" spans="1:20">
      <c r="A192" s="1" t="s">
        <v>202</v>
      </c>
      <c r="B192">
        <v>19</v>
      </c>
      <c r="C192">
        <v>19</v>
      </c>
      <c r="D192">
        <v>68</v>
      </c>
      <c r="E192" t="s">
        <v>1969</v>
      </c>
      <c r="F192" t="s">
        <v>1970</v>
      </c>
      <c r="G192">
        <v>0</v>
      </c>
      <c r="H192">
        <v>19</v>
      </c>
      <c r="I192" t="s">
        <v>232</v>
      </c>
      <c r="J192" t="s">
        <v>1971</v>
      </c>
      <c r="K192">
        <v>0</v>
      </c>
      <c r="L192">
        <v>0</v>
      </c>
      <c r="M192">
        <v>19</v>
      </c>
      <c r="N192" t="s">
        <v>232</v>
      </c>
      <c r="O192" t="s">
        <v>232</v>
      </c>
      <c r="P192" t="s">
        <v>1971</v>
      </c>
      <c r="Q192" s="2">
        <f t="shared" si="9"/>
        <v>0</v>
      </c>
      <c r="R192" s="2">
        <f t="shared" si="10"/>
        <v>0</v>
      </c>
      <c r="S192" s="2">
        <f t="shared" si="11"/>
        <v>0</v>
      </c>
      <c r="T192">
        <f t="shared" si="8"/>
        <v>0</v>
      </c>
    </row>
    <row r="193" spans="1:20">
      <c r="A193" s="1" t="s">
        <v>203</v>
      </c>
      <c r="B193">
        <v>5</v>
      </c>
      <c r="C193">
        <v>6</v>
      </c>
      <c r="D193">
        <v>51</v>
      </c>
      <c r="E193" t="s">
        <v>1972</v>
      </c>
      <c r="F193" t="s">
        <v>1973</v>
      </c>
      <c r="G193">
        <v>0</v>
      </c>
      <c r="H193">
        <v>11</v>
      </c>
      <c r="I193" t="s">
        <v>232</v>
      </c>
      <c r="J193" t="s">
        <v>1974</v>
      </c>
      <c r="K193">
        <v>0</v>
      </c>
      <c r="L193">
        <v>0</v>
      </c>
      <c r="M193">
        <v>11</v>
      </c>
      <c r="N193" t="s">
        <v>232</v>
      </c>
      <c r="O193" t="s">
        <v>232</v>
      </c>
      <c r="P193" t="s">
        <v>1974</v>
      </c>
      <c r="Q193" s="2">
        <f t="shared" si="9"/>
        <v>0</v>
      </c>
      <c r="R193" s="2">
        <f t="shared" si="10"/>
        <v>0</v>
      </c>
      <c r="S193" s="2">
        <f t="shared" si="11"/>
        <v>0</v>
      </c>
      <c r="T193">
        <f t="shared" si="8"/>
        <v>0</v>
      </c>
    </row>
    <row r="194" spans="1:20">
      <c r="A194" s="1" t="s">
        <v>204</v>
      </c>
      <c r="B194">
        <v>6</v>
      </c>
      <c r="C194">
        <v>6</v>
      </c>
      <c r="D194">
        <v>32</v>
      </c>
      <c r="E194" t="s">
        <v>882</v>
      </c>
      <c r="F194" t="s">
        <v>1975</v>
      </c>
      <c r="G194">
        <v>0</v>
      </c>
      <c r="H194">
        <v>5</v>
      </c>
      <c r="I194" t="s">
        <v>232</v>
      </c>
      <c r="J194" t="s">
        <v>1976</v>
      </c>
      <c r="K194">
        <v>0</v>
      </c>
      <c r="L194">
        <v>0</v>
      </c>
      <c r="M194">
        <v>5</v>
      </c>
      <c r="N194" t="s">
        <v>232</v>
      </c>
      <c r="O194" t="s">
        <v>232</v>
      </c>
      <c r="P194" t="s">
        <v>1976</v>
      </c>
      <c r="Q194" s="2">
        <f t="shared" si="9"/>
        <v>0</v>
      </c>
      <c r="R194" s="2">
        <f t="shared" si="10"/>
        <v>0</v>
      </c>
      <c r="S194" s="2">
        <f t="shared" si="11"/>
        <v>0</v>
      </c>
      <c r="T194">
        <f t="shared" si="8"/>
        <v>0</v>
      </c>
    </row>
    <row r="195" spans="1:20">
      <c r="A195" s="1" t="s">
        <v>205</v>
      </c>
      <c r="B195">
        <v>17</v>
      </c>
      <c r="C195">
        <v>17</v>
      </c>
      <c r="D195">
        <v>50</v>
      </c>
      <c r="E195" t="s">
        <v>884</v>
      </c>
      <c r="F195" t="s">
        <v>1977</v>
      </c>
      <c r="G195">
        <v>0</v>
      </c>
      <c r="H195">
        <v>4</v>
      </c>
      <c r="I195" t="s">
        <v>232</v>
      </c>
      <c r="J195" t="s">
        <v>1978</v>
      </c>
      <c r="K195">
        <v>0</v>
      </c>
      <c r="L195">
        <v>0</v>
      </c>
      <c r="M195">
        <v>4</v>
      </c>
      <c r="N195" t="s">
        <v>232</v>
      </c>
      <c r="O195" t="s">
        <v>232</v>
      </c>
      <c r="P195" t="s">
        <v>1978</v>
      </c>
      <c r="Q195" s="2">
        <f t="shared" si="9"/>
        <v>0</v>
      </c>
      <c r="R195" s="2">
        <f t="shared" si="10"/>
        <v>0</v>
      </c>
      <c r="S195" s="2">
        <f t="shared" si="11"/>
        <v>0</v>
      </c>
      <c r="T195">
        <f t="shared" si="8"/>
        <v>0</v>
      </c>
    </row>
    <row r="196" spans="1:20">
      <c r="A196" s="1" t="s">
        <v>206</v>
      </c>
      <c r="B196">
        <v>18</v>
      </c>
      <c r="C196">
        <v>18</v>
      </c>
      <c r="D196">
        <v>123</v>
      </c>
      <c r="E196" t="s">
        <v>887</v>
      </c>
      <c r="F196" t="s">
        <v>1979</v>
      </c>
      <c r="G196">
        <v>0</v>
      </c>
      <c r="H196">
        <v>7</v>
      </c>
      <c r="I196" t="s">
        <v>232</v>
      </c>
      <c r="J196" t="s">
        <v>1980</v>
      </c>
      <c r="K196">
        <v>0</v>
      </c>
      <c r="L196">
        <v>0</v>
      </c>
      <c r="M196">
        <v>7</v>
      </c>
      <c r="N196" t="s">
        <v>232</v>
      </c>
      <c r="O196" t="s">
        <v>232</v>
      </c>
      <c r="P196" t="s">
        <v>1980</v>
      </c>
      <c r="Q196" s="2">
        <f t="shared" si="9"/>
        <v>0</v>
      </c>
      <c r="R196" s="2">
        <f t="shared" si="10"/>
        <v>0</v>
      </c>
      <c r="S196" s="2">
        <f t="shared" si="11"/>
        <v>0</v>
      </c>
      <c r="T196">
        <f t="shared" ref="T196:T202" si="12">IF(OR(AND(G196&gt;0,H196&gt;0),G196+H196=0),1,0)</f>
        <v>0</v>
      </c>
    </row>
    <row r="197" spans="1:20">
      <c r="A197" s="1" t="s">
        <v>207</v>
      </c>
      <c r="B197">
        <v>18</v>
      </c>
      <c r="C197">
        <v>18</v>
      </c>
      <c r="D197">
        <v>88</v>
      </c>
      <c r="E197" t="s">
        <v>890</v>
      </c>
      <c r="F197" t="s">
        <v>1981</v>
      </c>
      <c r="G197">
        <v>0</v>
      </c>
      <c r="H197">
        <v>6</v>
      </c>
      <c r="I197" t="s">
        <v>232</v>
      </c>
      <c r="J197" t="s">
        <v>1982</v>
      </c>
      <c r="K197">
        <v>0</v>
      </c>
      <c r="L197">
        <v>0</v>
      </c>
      <c r="M197">
        <v>6</v>
      </c>
      <c r="N197" t="s">
        <v>232</v>
      </c>
      <c r="O197" t="s">
        <v>232</v>
      </c>
      <c r="P197" t="s">
        <v>1982</v>
      </c>
      <c r="Q197" s="2">
        <f t="shared" ref="Q197:Q202" si="13">IF(G197,K197/G197,0)</f>
        <v>0</v>
      </c>
      <c r="R197" s="2">
        <f t="shared" ref="R197:R202" si="14">IF(H197,K197/H197,0)</f>
        <v>0</v>
      </c>
      <c r="S197" s="2">
        <f t="shared" ref="S197:S202" si="15">IF((Q197+R197),2*(Q197*R197)/(Q197+R197),0)</f>
        <v>0</v>
      </c>
      <c r="T197">
        <f t="shared" si="12"/>
        <v>0</v>
      </c>
    </row>
    <row r="198" spans="1:20">
      <c r="A198" s="1" t="s">
        <v>208</v>
      </c>
      <c r="B198">
        <v>11</v>
      </c>
      <c r="C198">
        <v>11</v>
      </c>
      <c r="D198">
        <v>99</v>
      </c>
      <c r="E198" t="s">
        <v>1983</v>
      </c>
      <c r="F198" t="s">
        <v>1984</v>
      </c>
      <c r="G198">
        <v>0</v>
      </c>
      <c r="H198">
        <v>15</v>
      </c>
      <c r="I198" t="s">
        <v>232</v>
      </c>
      <c r="J198" t="s">
        <v>1985</v>
      </c>
      <c r="K198">
        <v>0</v>
      </c>
      <c r="L198">
        <v>0</v>
      </c>
      <c r="M198">
        <v>15</v>
      </c>
      <c r="N198" t="s">
        <v>232</v>
      </c>
      <c r="O198" t="s">
        <v>232</v>
      </c>
      <c r="P198" t="s">
        <v>1985</v>
      </c>
      <c r="Q198" s="2">
        <f t="shared" si="13"/>
        <v>0</v>
      </c>
      <c r="R198" s="2">
        <f t="shared" si="14"/>
        <v>0</v>
      </c>
      <c r="S198" s="2">
        <f t="shared" si="15"/>
        <v>0</v>
      </c>
      <c r="T198">
        <f t="shared" si="12"/>
        <v>0</v>
      </c>
    </row>
    <row r="199" spans="1:20">
      <c r="A199" s="1" t="s">
        <v>209</v>
      </c>
      <c r="B199">
        <v>15</v>
      </c>
      <c r="C199">
        <v>15</v>
      </c>
      <c r="D199">
        <v>82</v>
      </c>
      <c r="E199" t="s">
        <v>896</v>
      </c>
      <c r="F199" t="s">
        <v>1986</v>
      </c>
      <c r="G199">
        <v>0</v>
      </c>
      <c r="H199">
        <v>7</v>
      </c>
      <c r="I199" t="s">
        <v>232</v>
      </c>
      <c r="J199" t="s">
        <v>1987</v>
      </c>
      <c r="K199">
        <v>0</v>
      </c>
      <c r="L199">
        <v>0</v>
      </c>
      <c r="M199">
        <v>7</v>
      </c>
      <c r="N199" t="s">
        <v>232</v>
      </c>
      <c r="O199" t="s">
        <v>232</v>
      </c>
      <c r="P199" t="s">
        <v>1987</v>
      </c>
      <c r="Q199" s="2">
        <f t="shared" si="13"/>
        <v>0</v>
      </c>
      <c r="R199" s="2">
        <f t="shared" si="14"/>
        <v>0</v>
      </c>
      <c r="S199" s="2">
        <f t="shared" si="15"/>
        <v>0</v>
      </c>
      <c r="T199">
        <f t="shared" si="12"/>
        <v>0</v>
      </c>
    </row>
    <row r="200" spans="1:20">
      <c r="A200" s="1" t="s">
        <v>210</v>
      </c>
      <c r="B200">
        <v>19</v>
      </c>
      <c r="C200">
        <v>19</v>
      </c>
      <c r="D200">
        <v>85</v>
      </c>
      <c r="E200" t="s">
        <v>899</v>
      </c>
      <c r="F200" t="s">
        <v>1988</v>
      </c>
      <c r="G200">
        <v>0</v>
      </c>
      <c r="H200">
        <v>10</v>
      </c>
      <c r="I200" t="s">
        <v>232</v>
      </c>
      <c r="J200" t="s">
        <v>1989</v>
      </c>
      <c r="K200">
        <v>0</v>
      </c>
      <c r="L200">
        <v>0</v>
      </c>
      <c r="M200">
        <v>10</v>
      </c>
      <c r="N200" t="s">
        <v>232</v>
      </c>
      <c r="O200" t="s">
        <v>232</v>
      </c>
      <c r="P200" t="s">
        <v>1989</v>
      </c>
      <c r="Q200" s="2">
        <f t="shared" si="13"/>
        <v>0</v>
      </c>
      <c r="R200" s="2">
        <f t="shared" si="14"/>
        <v>0</v>
      </c>
      <c r="S200" s="2">
        <f t="shared" si="15"/>
        <v>0</v>
      </c>
      <c r="T200">
        <f t="shared" si="12"/>
        <v>0</v>
      </c>
    </row>
    <row r="201" spans="1:20">
      <c r="A201" s="1" t="s">
        <v>211</v>
      </c>
      <c r="B201">
        <v>19</v>
      </c>
      <c r="C201">
        <v>19</v>
      </c>
      <c r="D201">
        <v>184</v>
      </c>
      <c r="E201" t="s">
        <v>902</v>
      </c>
      <c r="F201" t="s">
        <v>1990</v>
      </c>
      <c r="G201">
        <v>0</v>
      </c>
      <c r="H201">
        <v>6</v>
      </c>
      <c r="I201" t="s">
        <v>232</v>
      </c>
      <c r="J201" t="s">
        <v>1991</v>
      </c>
      <c r="K201">
        <v>0</v>
      </c>
      <c r="L201">
        <v>0</v>
      </c>
      <c r="M201">
        <v>6</v>
      </c>
      <c r="N201" t="s">
        <v>232</v>
      </c>
      <c r="O201" t="s">
        <v>232</v>
      </c>
      <c r="P201" t="s">
        <v>1991</v>
      </c>
      <c r="Q201" s="2">
        <f t="shared" si="13"/>
        <v>0</v>
      </c>
      <c r="R201" s="2">
        <f t="shared" si="14"/>
        <v>0</v>
      </c>
      <c r="S201" s="2">
        <f t="shared" si="15"/>
        <v>0</v>
      </c>
      <c r="T201">
        <f t="shared" si="12"/>
        <v>0</v>
      </c>
    </row>
    <row r="202" spans="1:20">
      <c r="A202" s="1" t="s">
        <v>212</v>
      </c>
      <c r="B202">
        <v>20</v>
      </c>
      <c r="C202">
        <v>20</v>
      </c>
      <c r="D202">
        <v>93</v>
      </c>
      <c r="E202" t="s">
        <v>905</v>
      </c>
      <c r="F202" t="s">
        <v>1992</v>
      </c>
      <c r="G202">
        <v>0</v>
      </c>
      <c r="H202">
        <v>16</v>
      </c>
      <c r="I202" t="s">
        <v>232</v>
      </c>
      <c r="J202" t="s">
        <v>1993</v>
      </c>
      <c r="K202">
        <v>0</v>
      </c>
      <c r="L202">
        <v>0</v>
      </c>
      <c r="M202">
        <v>16</v>
      </c>
      <c r="N202" t="s">
        <v>232</v>
      </c>
      <c r="O202" t="s">
        <v>232</v>
      </c>
      <c r="P202" t="s">
        <v>1993</v>
      </c>
      <c r="Q202" s="2">
        <f t="shared" si="13"/>
        <v>0</v>
      </c>
      <c r="R202" s="2">
        <f t="shared" si="14"/>
        <v>0</v>
      </c>
      <c r="S202" s="2">
        <f t="shared" si="15"/>
        <v>0</v>
      </c>
      <c r="T202">
        <f t="shared" si="1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D0F3D-272F-41F3-86A0-F65626497AA3}">
  <dimension ref="A1:Y202"/>
  <sheetViews>
    <sheetView zoomScale="70" zoomScaleNormal="70" workbookViewId="0">
      <selection activeCell="S3" sqref="S3:S102"/>
    </sheetView>
  </sheetViews>
  <sheetFormatPr defaultRowHeight="14.5"/>
  <cols>
    <col min="17" max="17" width="15.81640625" customWidth="1"/>
    <col min="18" max="18" width="25.1796875" customWidth="1"/>
    <col min="19" max="19" width="12.1796875" customWidth="1"/>
  </cols>
  <sheetData>
    <row r="1" spans="1:25">
      <c r="G1">
        <f>SUM(G3:G102)</f>
        <v>296</v>
      </c>
      <c r="H1">
        <f>SUM(H3:H102)</f>
        <v>266</v>
      </c>
      <c r="J1" t="s">
        <v>1003</v>
      </c>
      <c r="K1">
        <f>SUM(K3:K102)</f>
        <v>159</v>
      </c>
      <c r="L1">
        <f>SUM(L3:L102)</f>
        <v>137</v>
      </c>
      <c r="M1">
        <f>SUM(M3:M102)</f>
        <v>109</v>
      </c>
      <c r="Q1" s="3">
        <f>IF(G1,K1/G1,0)</f>
        <v>0.53716216216216217</v>
      </c>
      <c r="R1" s="3">
        <f>IF(H1,K1/H1,0)</f>
        <v>0.59774436090225569</v>
      </c>
      <c r="S1" s="3">
        <f>IF((Q1+R1),2*(Q1*R1)/(Q1+R1),0)</f>
        <v>0.5658362989323843</v>
      </c>
      <c r="T1" s="3">
        <f>SUM(T3:T202)/200</f>
        <v>0.755</v>
      </c>
      <c r="U1" s="14"/>
      <c r="V1" s="14">
        <f>AVERAGE(Q3:Q102)</f>
        <v>0.53307142857142875</v>
      </c>
      <c r="W1" s="14">
        <f t="shared" ref="W1:X1" si="0">AVERAGE(R3:R102)</f>
        <v>0.50807106782106781</v>
      </c>
      <c r="X1" s="14">
        <f t="shared" si="0"/>
        <v>0.49700967148793213</v>
      </c>
      <c r="Y1" s="14"/>
    </row>
    <row r="2" spans="1:25"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3" t="s">
        <v>1000</v>
      </c>
      <c r="R2" s="13" t="s">
        <v>1001</v>
      </c>
      <c r="S2" s="13" t="s">
        <v>1002</v>
      </c>
      <c r="T2" s="13" t="s">
        <v>1004</v>
      </c>
    </row>
    <row r="3" spans="1:25">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5">
      <c r="A4" s="1" t="s">
        <v>14</v>
      </c>
      <c r="B4">
        <v>45</v>
      </c>
      <c r="C4">
        <v>45</v>
      </c>
      <c r="D4">
        <v>49</v>
      </c>
      <c r="E4" t="s">
        <v>233</v>
      </c>
      <c r="F4" t="s">
        <v>234</v>
      </c>
      <c r="G4">
        <v>3</v>
      </c>
      <c r="H4">
        <v>2</v>
      </c>
      <c r="I4" t="s">
        <v>235</v>
      </c>
      <c r="J4" t="s">
        <v>1005</v>
      </c>
      <c r="K4">
        <v>1</v>
      </c>
      <c r="L4">
        <v>2</v>
      </c>
      <c r="M4">
        <v>1</v>
      </c>
      <c r="N4" t="s">
        <v>1006</v>
      </c>
      <c r="O4" t="s">
        <v>1007</v>
      </c>
      <c r="P4" t="s">
        <v>1008</v>
      </c>
      <c r="Q4" s="2">
        <f>IF(G4,K4/G4,0)</f>
        <v>0.33333333333333331</v>
      </c>
      <c r="R4" s="2">
        <f>IF(H4,K4/H4,0)</f>
        <v>0.5</v>
      </c>
      <c r="S4" s="2">
        <f>IF((Q4+R4),2*(Q4*R4)/(Q4+R4),0)</f>
        <v>0.4</v>
      </c>
      <c r="T4">
        <f t="shared" ref="T4:T67" si="1">IF(OR(AND(G4&gt;0,H4&gt;0),G4+H4=0),1,0)</f>
        <v>1</v>
      </c>
    </row>
    <row r="5" spans="1:25">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5">
      <c r="A6" s="1" t="s">
        <v>16</v>
      </c>
      <c r="B6">
        <v>28</v>
      </c>
      <c r="C6">
        <v>28</v>
      </c>
      <c r="D6">
        <v>82</v>
      </c>
      <c r="E6" t="s">
        <v>240</v>
      </c>
      <c r="F6" t="s">
        <v>1009</v>
      </c>
      <c r="G6">
        <v>6</v>
      </c>
      <c r="H6">
        <v>5</v>
      </c>
      <c r="I6" t="s">
        <v>242</v>
      </c>
      <c r="J6" t="s">
        <v>1010</v>
      </c>
      <c r="K6">
        <v>4</v>
      </c>
      <c r="L6">
        <v>2</v>
      </c>
      <c r="M6">
        <v>1</v>
      </c>
      <c r="N6" t="s">
        <v>1011</v>
      </c>
      <c r="O6" t="s">
        <v>1012</v>
      </c>
      <c r="P6" t="s">
        <v>1013</v>
      </c>
      <c r="Q6" s="2">
        <f t="shared" si="2"/>
        <v>0.66666666666666663</v>
      </c>
      <c r="R6" s="2">
        <f t="shared" si="3"/>
        <v>0.8</v>
      </c>
      <c r="S6" s="2">
        <f t="shared" si="4"/>
        <v>0.72727272727272718</v>
      </c>
      <c r="T6">
        <f t="shared" si="1"/>
        <v>1</v>
      </c>
    </row>
    <row r="7" spans="1:25">
      <c r="A7" s="1" t="s">
        <v>17</v>
      </c>
      <c r="B7">
        <v>35</v>
      </c>
      <c r="C7">
        <v>35</v>
      </c>
      <c r="D7">
        <v>77</v>
      </c>
      <c r="E7" t="s">
        <v>244</v>
      </c>
      <c r="F7" t="s">
        <v>245</v>
      </c>
      <c r="G7">
        <v>12</v>
      </c>
      <c r="H7">
        <v>11</v>
      </c>
      <c r="I7" t="s">
        <v>246</v>
      </c>
      <c r="J7" t="s">
        <v>1014</v>
      </c>
      <c r="K7">
        <v>10</v>
      </c>
      <c r="L7">
        <v>2</v>
      </c>
      <c r="M7">
        <v>1</v>
      </c>
      <c r="N7" t="s">
        <v>913</v>
      </c>
      <c r="O7" t="s">
        <v>914</v>
      </c>
      <c r="P7" t="s">
        <v>1015</v>
      </c>
      <c r="Q7" s="2">
        <f t="shared" si="2"/>
        <v>0.83333333333333337</v>
      </c>
      <c r="R7" s="2">
        <f t="shared" si="3"/>
        <v>0.90909090909090906</v>
      </c>
      <c r="S7" s="2">
        <f t="shared" si="4"/>
        <v>0.86956521739130432</v>
      </c>
      <c r="T7">
        <f t="shared" si="1"/>
        <v>1</v>
      </c>
    </row>
    <row r="8" spans="1:25">
      <c r="A8" s="1" t="s">
        <v>18</v>
      </c>
      <c r="B8">
        <v>44</v>
      </c>
      <c r="C8">
        <v>44</v>
      </c>
      <c r="D8">
        <v>96</v>
      </c>
      <c r="E8" t="s">
        <v>249</v>
      </c>
      <c r="F8" t="s">
        <v>250</v>
      </c>
      <c r="G8">
        <v>8</v>
      </c>
      <c r="H8">
        <v>8</v>
      </c>
      <c r="I8" t="s">
        <v>251</v>
      </c>
      <c r="J8" t="s">
        <v>1016</v>
      </c>
      <c r="K8">
        <v>6</v>
      </c>
      <c r="L8">
        <v>2</v>
      </c>
      <c r="M8">
        <v>2</v>
      </c>
      <c r="N8" t="s">
        <v>253</v>
      </c>
      <c r="O8" t="s">
        <v>1017</v>
      </c>
      <c r="P8" t="s">
        <v>764</v>
      </c>
      <c r="Q8" s="2">
        <f t="shared" si="2"/>
        <v>0.75</v>
      </c>
      <c r="R8" s="2">
        <f t="shared" si="3"/>
        <v>0.75</v>
      </c>
      <c r="S8" s="2">
        <f t="shared" si="4"/>
        <v>0.75</v>
      </c>
      <c r="T8">
        <f t="shared" si="1"/>
        <v>1</v>
      </c>
    </row>
    <row r="9" spans="1:25">
      <c r="A9" s="1" t="s">
        <v>19</v>
      </c>
      <c r="B9">
        <v>25</v>
      </c>
      <c r="C9">
        <v>25</v>
      </c>
      <c r="D9">
        <v>61</v>
      </c>
      <c r="E9" t="s">
        <v>254</v>
      </c>
      <c r="F9" t="s">
        <v>255</v>
      </c>
      <c r="G9">
        <v>5</v>
      </c>
      <c r="H9">
        <v>7</v>
      </c>
      <c r="I9" t="s">
        <v>256</v>
      </c>
      <c r="J9" t="s">
        <v>1018</v>
      </c>
      <c r="K9">
        <v>5</v>
      </c>
      <c r="L9">
        <v>0</v>
      </c>
      <c r="M9">
        <v>2</v>
      </c>
      <c r="N9" t="s">
        <v>256</v>
      </c>
      <c r="O9" t="s">
        <v>232</v>
      </c>
      <c r="P9" t="s">
        <v>1019</v>
      </c>
      <c r="Q9" s="2">
        <f t="shared" si="2"/>
        <v>1</v>
      </c>
      <c r="R9" s="2">
        <f t="shared" si="3"/>
        <v>0.7142857142857143</v>
      </c>
      <c r="S9" s="2">
        <f t="shared" si="4"/>
        <v>0.83333333333333326</v>
      </c>
      <c r="T9">
        <f t="shared" si="1"/>
        <v>1</v>
      </c>
    </row>
    <row r="10" spans="1:25">
      <c r="A10" s="1" t="s">
        <v>20</v>
      </c>
      <c r="B10">
        <v>37</v>
      </c>
      <c r="C10">
        <v>37</v>
      </c>
      <c r="D10">
        <v>39</v>
      </c>
      <c r="E10" t="s">
        <v>258</v>
      </c>
      <c r="F10" t="s">
        <v>259</v>
      </c>
      <c r="G10">
        <v>1</v>
      </c>
      <c r="H10">
        <v>0</v>
      </c>
      <c r="I10" t="s">
        <v>260</v>
      </c>
      <c r="J10" t="s">
        <v>232</v>
      </c>
      <c r="K10">
        <v>0</v>
      </c>
      <c r="L10">
        <v>1</v>
      </c>
      <c r="M10">
        <v>0</v>
      </c>
      <c r="N10" t="s">
        <v>232</v>
      </c>
      <c r="O10" t="s">
        <v>260</v>
      </c>
      <c r="P10" t="s">
        <v>232</v>
      </c>
      <c r="Q10" s="2">
        <f t="shared" si="2"/>
        <v>0</v>
      </c>
      <c r="R10" s="2">
        <f t="shared" si="3"/>
        <v>0</v>
      </c>
      <c r="S10" s="2">
        <f t="shared" si="4"/>
        <v>0</v>
      </c>
      <c r="T10">
        <f t="shared" si="1"/>
        <v>0</v>
      </c>
    </row>
    <row r="11" spans="1:25">
      <c r="A11" s="1" t="s">
        <v>21</v>
      </c>
      <c r="B11">
        <v>22</v>
      </c>
      <c r="C11">
        <v>22</v>
      </c>
      <c r="D11">
        <v>183</v>
      </c>
      <c r="E11" t="s">
        <v>262</v>
      </c>
      <c r="F11" t="s">
        <v>1020</v>
      </c>
      <c r="G11">
        <v>6</v>
      </c>
      <c r="H11">
        <v>5</v>
      </c>
      <c r="I11" t="s">
        <v>264</v>
      </c>
      <c r="J11" t="s">
        <v>1021</v>
      </c>
      <c r="K11">
        <v>5</v>
      </c>
      <c r="L11">
        <v>1</v>
      </c>
      <c r="M11">
        <v>0</v>
      </c>
      <c r="N11" t="s">
        <v>1021</v>
      </c>
      <c r="O11" t="s">
        <v>1022</v>
      </c>
      <c r="P11" t="s">
        <v>232</v>
      </c>
      <c r="Q11" s="2">
        <f t="shared" si="2"/>
        <v>0.83333333333333337</v>
      </c>
      <c r="R11" s="2">
        <f t="shared" si="3"/>
        <v>1</v>
      </c>
      <c r="S11" s="2">
        <f t="shared" si="4"/>
        <v>0.90909090909090906</v>
      </c>
      <c r="T11">
        <f t="shared" si="1"/>
        <v>1</v>
      </c>
    </row>
    <row r="12" spans="1:25">
      <c r="A12" s="1" t="s">
        <v>22</v>
      </c>
      <c r="B12">
        <v>15</v>
      </c>
      <c r="C12">
        <v>15</v>
      </c>
      <c r="D12">
        <v>82</v>
      </c>
      <c r="E12" t="s">
        <v>266</v>
      </c>
      <c r="F12" t="s">
        <v>267</v>
      </c>
      <c r="G12">
        <v>1</v>
      </c>
      <c r="H12">
        <v>1</v>
      </c>
      <c r="I12" t="s">
        <v>268</v>
      </c>
      <c r="J12" t="s">
        <v>1023</v>
      </c>
      <c r="K12">
        <v>0</v>
      </c>
      <c r="L12">
        <v>1</v>
      </c>
      <c r="M12">
        <v>1</v>
      </c>
      <c r="N12" t="s">
        <v>232</v>
      </c>
      <c r="O12" t="s">
        <v>268</v>
      </c>
      <c r="P12" t="s">
        <v>1023</v>
      </c>
      <c r="Q12" s="2">
        <f t="shared" si="2"/>
        <v>0</v>
      </c>
      <c r="R12" s="2">
        <f t="shared" si="3"/>
        <v>0</v>
      </c>
      <c r="S12" s="2">
        <f t="shared" si="4"/>
        <v>0</v>
      </c>
      <c r="T12">
        <f t="shared" si="1"/>
        <v>1</v>
      </c>
    </row>
    <row r="13" spans="1:25">
      <c r="A13" s="1" t="s">
        <v>23</v>
      </c>
      <c r="B13">
        <v>30</v>
      </c>
      <c r="C13">
        <v>30</v>
      </c>
      <c r="D13">
        <v>64</v>
      </c>
      <c r="E13" t="s">
        <v>270</v>
      </c>
      <c r="F13" t="s">
        <v>271</v>
      </c>
      <c r="G13">
        <v>4</v>
      </c>
      <c r="H13">
        <v>7</v>
      </c>
      <c r="I13" t="s">
        <v>272</v>
      </c>
      <c r="J13" t="s">
        <v>273</v>
      </c>
      <c r="K13">
        <v>2</v>
      </c>
      <c r="L13">
        <v>2</v>
      </c>
      <c r="M13">
        <v>5</v>
      </c>
      <c r="N13" t="s">
        <v>274</v>
      </c>
      <c r="O13" t="s">
        <v>921</v>
      </c>
      <c r="P13" t="s">
        <v>922</v>
      </c>
      <c r="Q13" s="2">
        <f t="shared" si="2"/>
        <v>0.5</v>
      </c>
      <c r="R13" s="2">
        <f t="shared" si="3"/>
        <v>0.2857142857142857</v>
      </c>
      <c r="S13" s="2">
        <f t="shared" si="4"/>
        <v>0.36363636363636365</v>
      </c>
      <c r="T13">
        <f t="shared" si="1"/>
        <v>1</v>
      </c>
    </row>
    <row r="14" spans="1:25">
      <c r="A14" s="1" t="s">
        <v>24</v>
      </c>
      <c r="B14">
        <v>34</v>
      </c>
      <c r="C14">
        <v>34</v>
      </c>
      <c r="D14">
        <v>206</v>
      </c>
      <c r="E14" t="s">
        <v>275</v>
      </c>
      <c r="F14" t="s">
        <v>276</v>
      </c>
      <c r="G14">
        <v>4</v>
      </c>
      <c r="H14">
        <v>3</v>
      </c>
      <c r="I14" t="s">
        <v>277</v>
      </c>
      <c r="J14" t="s">
        <v>1024</v>
      </c>
      <c r="K14">
        <v>3</v>
      </c>
      <c r="L14">
        <v>1</v>
      </c>
      <c r="M14">
        <v>0</v>
      </c>
      <c r="N14" t="s">
        <v>1024</v>
      </c>
      <c r="O14" t="s">
        <v>1025</v>
      </c>
      <c r="P14" t="s">
        <v>232</v>
      </c>
      <c r="Q14" s="2">
        <f t="shared" si="2"/>
        <v>0.75</v>
      </c>
      <c r="R14" s="2">
        <f t="shared" si="3"/>
        <v>1</v>
      </c>
      <c r="S14" s="2">
        <f t="shared" si="4"/>
        <v>0.8571428571428571</v>
      </c>
      <c r="T14">
        <f t="shared" si="1"/>
        <v>1</v>
      </c>
    </row>
    <row r="15" spans="1:25">
      <c r="A15" s="1" t="s">
        <v>25</v>
      </c>
      <c r="B15">
        <v>58</v>
      </c>
      <c r="C15">
        <v>58</v>
      </c>
      <c r="D15">
        <v>129</v>
      </c>
      <c r="E15" t="s">
        <v>279</v>
      </c>
      <c r="F15" t="s">
        <v>280</v>
      </c>
      <c r="G15">
        <v>6</v>
      </c>
      <c r="H15">
        <v>8</v>
      </c>
      <c r="I15" t="s">
        <v>281</v>
      </c>
      <c r="J15" t="s">
        <v>1026</v>
      </c>
      <c r="K15">
        <v>5</v>
      </c>
      <c r="L15">
        <v>1</v>
      </c>
      <c r="M15">
        <v>3</v>
      </c>
      <c r="N15" t="s">
        <v>925</v>
      </c>
      <c r="O15" t="s">
        <v>436</v>
      </c>
      <c r="P15" t="s">
        <v>1027</v>
      </c>
      <c r="Q15" s="2">
        <f t="shared" si="2"/>
        <v>0.83333333333333337</v>
      </c>
      <c r="R15" s="2">
        <f t="shared" si="3"/>
        <v>0.625</v>
      </c>
      <c r="S15" s="2">
        <f t="shared" si="4"/>
        <v>0.7142857142857143</v>
      </c>
      <c r="T15">
        <f t="shared" si="1"/>
        <v>1</v>
      </c>
    </row>
    <row r="16" spans="1:25">
      <c r="A16" s="1" t="s">
        <v>26</v>
      </c>
      <c r="B16">
        <v>4</v>
      </c>
      <c r="C16">
        <v>4</v>
      </c>
      <c r="D16">
        <v>126</v>
      </c>
      <c r="E16" t="s">
        <v>283</v>
      </c>
      <c r="F16" t="s">
        <v>284</v>
      </c>
      <c r="G16">
        <v>1</v>
      </c>
      <c r="H16">
        <v>3</v>
      </c>
      <c r="I16" t="s">
        <v>285</v>
      </c>
      <c r="J16" t="s">
        <v>1028</v>
      </c>
      <c r="K16">
        <v>1</v>
      </c>
      <c r="L16">
        <v>0</v>
      </c>
      <c r="M16">
        <v>2</v>
      </c>
      <c r="N16" t="s">
        <v>287</v>
      </c>
      <c r="O16" t="s">
        <v>232</v>
      </c>
      <c r="P16" t="s">
        <v>1029</v>
      </c>
      <c r="Q16" s="2">
        <f t="shared" si="2"/>
        <v>1</v>
      </c>
      <c r="R16" s="2">
        <f t="shared" si="3"/>
        <v>0.33333333333333331</v>
      </c>
      <c r="S16" s="2">
        <f t="shared" si="4"/>
        <v>0.5</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1</v>
      </c>
      <c r="I18" t="s">
        <v>295</v>
      </c>
      <c r="J18" t="s">
        <v>618</v>
      </c>
      <c r="K18">
        <v>0</v>
      </c>
      <c r="L18">
        <v>1</v>
      </c>
      <c r="M18">
        <v>1</v>
      </c>
      <c r="N18" t="s">
        <v>232</v>
      </c>
      <c r="O18" t="s">
        <v>295</v>
      </c>
      <c r="P18" t="s">
        <v>618</v>
      </c>
      <c r="Q18" s="2">
        <f t="shared" si="2"/>
        <v>0</v>
      </c>
      <c r="R18" s="2">
        <f t="shared" si="3"/>
        <v>0</v>
      </c>
      <c r="S18" s="2">
        <f t="shared" si="4"/>
        <v>0</v>
      </c>
      <c r="T18">
        <f t="shared" si="1"/>
        <v>1</v>
      </c>
    </row>
    <row r="19" spans="1:20">
      <c r="A19" s="1" t="s">
        <v>29</v>
      </c>
      <c r="B19">
        <v>23</v>
      </c>
      <c r="C19">
        <v>23</v>
      </c>
      <c r="D19">
        <v>58</v>
      </c>
      <c r="E19" t="s">
        <v>299</v>
      </c>
      <c r="F19" t="s">
        <v>300</v>
      </c>
      <c r="G19">
        <v>6</v>
      </c>
      <c r="H19">
        <v>4</v>
      </c>
      <c r="I19" t="s">
        <v>301</v>
      </c>
      <c r="J19" t="s">
        <v>1030</v>
      </c>
      <c r="K19">
        <v>2</v>
      </c>
      <c r="L19">
        <v>4</v>
      </c>
      <c r="M19">
        <v>2</v>
      </c>
      <c r="N19" t="s">
        <v>1031</v>
      </c>
      <c r="O19" t="s">
        <v>1032</v>
      </c>
      <c r="P19" t="s">
        <v>1033</v>
      </c>
      <c r="Q19" s="2">
        <f t="shared" si="2"/>
        <v>0.33333333333333331</v>
      </c>
      <c r="R19" s="2">
        <f t="shared" si="3"/>
        <v>0.5</v>
      </c>
      <c r="S19" s="2">
        <f t="shared" si="4"/>
        <v>0.4</v>
      </c>
      <c r="T19">
        <f t="shared" si="1"/>
        <v>1</v>
      </c>
    </row>
    <row r="20" spans="1:20">
      <c r="A20" s="1" t="s">
        <v>30</v>
      </c>
      <c r="B20">
        <v>23</v>
      </c>
      <c r="C20">
        <v>23</v>
      </c>
      <c r="D20">
        <v>54</v>
      </c>
      <c r="E20" t="s">
        <v>299</v>
      </c>
      <c r="F20" t="s">
        <v>304</v>
      </c>
      <c r="G20">
        <v>6</v>
      </c>
      <c r="H20">
        <v>4</v>
      </c>
      <c r="I20" t="s">
        <v>301</v>
      </c>
      <c r="J20" t="s">
        <v>1034</v>
      </c>
      <c r="K20">
        <v>2</v>
      </c>
      <c r="L20">
        <v>4</v>
      </c>
      <c r="M20">
        <v>2</v>
      </c>
      <c r="N20" t="s">
        <v>934</v>
      </c>
      <c r="O20" t="s">
        <v>1035</v>
      </c>
      <c r="P20" t="s">
        <v>1036</v>
      </c>
      <c r="Q20" s="2">
        <f t="shared" si="2"/>
        <v>0.33333333333333331</v>
      </c>
      <c r="R20" s="2">
        <f t="shared" si="3"/>
        <v>0.5</v>
      </c>
      <c r="S20" s="2">
        <f t="shared" si="4"/>
        <v>0.4</v>
      </c>
      <c r="T20">
        <f t="shared" si="1"/>
        <v>1</v>
      </c>
    </row>
    <row r="21" spans="1:20">
      <c r="A21" s="1" t="s">
        <v>31</v>
      </c>
      <c r="B21">
        <v>33</v>
      </c>
      <c r="C21">
        <v>31</v>
      </c>
      <c r="D21">
        <v>74</v>
      </c>
      <c r="E21" t="s">
        <v>307</v>
      </c>
      <c r="F21" t="s">
        <v>308</v>
      </c>
      <c r="G21">
        <v>5</v>
      </c>
      <c r="H21">
        <v>5</v>
      </c>
      <c r="I21" t="s">
        <v>309</v>
      </c>
      <c r="J21" t="s">
        <v>1037</v>
      </c>
      <c r="K21">
        <v>3</v>
      </c>
      <c r="L21">
        <v>2</v>
      </c>
      <c r="M21">
        <v>2</v>
      </c>
      <c r="N21" t="s">
        <v>933</v>
      </c>
      <c r="O21" t="s">
        <v>934</v>
      </c>
      <c r="P21" t="s">
        <v>1038</v>
      </c>
      <c r="Q21" s="2">
        <f t="shared" si="2"/>
        <v>0.6</v>
      </c>
      <c r="R21" s="2">
        <f t="shared" si="3"/>
        <v>0.6</v>
      </c>
      <c r="S21" s="2">
        <f t="shared" si="4"/>
        <v>0.6</v>
      </c>
      <c r="T21">
        <f t="shared" si="1"/>
        <v>1</v>
      </c>
    </row>
    <row r="22" spans="1:20">
      <c r="A22" s="1" t="s">
        <v>32</v>
      </c>
      <c r="B22">
        <v>21</v>
      </c>
      <c r="C22">
        <v>21</v>
      </c>
      <c r="D22">
        <v>65</v>
      </c>
      <c r="E22" t="s">
        <v>311</v>
      </c>
      <c r="F22" t="s">
        <v>312</v>
      </c>
      <c r="G22">
        <v>1</v>
      </c>
      <c r="H22">
        <v>1</v>
      </c>
      <c r="I22" t="s">
        <v>313</v>
      </c>
      <c r="J22" t="s">
        <v>315</v>
      </c>
      <c r="K22">
        <v>1</v>
      </c>
      <c r="L22">
        <v>0</v>
      </c>
      <c r="M22">
        <v>0</v>
      </c>
      <c r="N22" t="s">
        <v>315</v>
      </c>
      <c r="O22" t="s">
        <v>232</v>
      </c>
      <c r="P22" t="s">
        <v>232</v>
      </c>
      <c r="Q22" s="2">
        <f t="shared" si="2"/>
        <v>1</v>
      </c>
      <c r="R22" s="2">
        <f t="shared" si="3"/>
        <v>1</v>
      </c>
      <c r="S22" s="2">
        <f t="shared" si="4"/>
        <v>1</v>
      </c>
      <c r="T22">
        <f t="shared" si="1"/>
        <v>1</v>
      </c>
    </row>
    <row r="23" spans="1:20">
      <c r="A23" s="1" t="s">
        <v>33</v>
      </c>
      <c r="B23">
        <v>16</v>
      </c>
      <c r="C23">
        <v>16</v>
      </c>
      <c r="D23">
        <v>42</v>
      </c>
      <c r="E23" t="s">
        <v>317</v>
      </c>
      <c r="F23" t="s">
        <v>318</v>
      </c>
      <c r="G23">
        <v>2</v>
      </c>
      <c r="H23">
        <v>2</v>
      </c>
      <c r="I23" t="s">
        <v>319</v>
      </c>
      <c r="J23" t="s">
        <v>1039</v>
      </c>
      <c r="K23">
        <v>1</v>
      </c>
      <c r="L23">
        <v>1</v>
      </c>
      <c r="M23">
        <v>1</v>
      </c>
      <c r="N23" t="s">
        <v>321</v>
      </c>
      <c r="O23" t="s">
        <v>322</v>
      </c>
      <c r="P23" t="s">
        <v>618</v>
      </c>
      <c r="Q23" s="2">
        <f t="shared" si="2"/>
        <v>0.5</v>
      </c>
      <c r="R23" s="2">
        <f t="shared" si="3"/>
        <v>0.5</v>
      </c>
      <c r="S23" s="2">
        <f t="shared" si="4"/>
        <v>0.5</v>
      </c>
      <c r="T23">
        <f t="shared" si="1"/>
        <v>1</v>
      </c>
    </row>
    <row r="24" spans="1:20">
      <c r="A24" s="1" t="s">
        <v>34</v>
      </c>
      <c r="B24">
        <v>20</v>
      </c>
      <c r="C24">
        <v>21</v>
      </c>
      <c r="D24">
        <v>16</v>
      </c>
      <c r="E24" t="s">
        <v>324</v>
      </c>
      <c r="F24" t="s">
        <v>325</v>
      </c>
      <c r="G24">
        <v>4</v>
      </c>
      <c r="H24">
        <v>3</v>
      </c>
      <c r="I24" t="s">
        <v>326</v>
      </c>
      <c r="J24" t="s">
        <v>1040</v>
      </c>
      <c r="K24">
        <v>2</v>
      </c>
      <c r="L24">
        <v>2</v>
      </c>
      <c r="M24">
        <v>1</v>
      </c>
      <c r="N24" t="s">
        <v>328</v>
      </c>
      <c r="O24" t="s">
        <v>329</v>
      </c>
      <c r="P24" t="s">
        <v>330</v>
      </c>
      <c r="Q24" s="2">
        <f t="shared" si="2"/>
        <v>0.5</v>
      </c>
      <c r="R24" s="2">
        <f t="shared" si="3"/>
        <v>0.66666666666666663</v>
      </c>
      <c r="S24" s="2">
        <f t="shared" si="4"/>
        <v>0.57142857142857151</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340</v>
      </c>
      <c r="K26">
        <v>0</v>
      </c>
      <c r="L26">
        <v>5</v>
      </c>
      <c r="M26">
        <v>1</v>
      </c>
      <c r="N26" t="s">
        <v>232</v>
      </c>
      <c r="O26" t="s">
        <v>336</v>
      </c>
      <c r="P26" t="s">
        <v>340</v>
      </c>
      <c r="Q26" s="2">
        <f t="shared" si="2"/>
        <v>0</v>
      </c>
      <c r="R26" s="2">
        <f t="shared" si="3"/>
        <v>0</v>
      </c>
      <c r="S26" s="2">
        <f t="shared" si="4"/>
        <v>0</v>
      </c>
      <c r="T26">
        <f t="shared" si="1"/>
        <v>1</v>
      </c>
    </row>
    <row r="27" spans="1:20">
      <c r="A27" s="1" t="s">
        <v>37</v>
      </c>
      <c r="B27">
        <v>32</v>
      </c>
      <c r="C27">
        <v>32</v>
      </c>
      <c r="D27">
        <v>38</v>
      </c>
      <c r="E27" t="s">
        <v>341</v>
      </c>
      <c r="F27" t="s">
        <v>342</v>
      </c>
      <c r="G27">
        <v>4</v>
      </c>
      <c r="H27">
        <v>2</v>
      </c>
      <c r="I27" t="s">
        <v>343</v>
      </c>
      <c r="J27" t="s">
        <v>1041</v>
      </c>
      <c r="K27">
        <v>0</v>
      </c>
      <c r="L27">
        <v>4</v>
      </c>
      <c r="M27">
        <v>2</v>
      </c>
      <c r="N27" t="s">
        <v>232</v>
      </c>
      <c r="O27" t="s">
        <v>343</v>
      </c>
      <c r="P27" t="s">
        <v>1041</v>
      </c>
      <c r="Q27" s="2">
        <f t="shared" si="2"/>
        <v>0</v>
      </c>
      <c r="R27" s="2">
        <f t="shared" si="3"/>
        <v>0</v>
      </c>
      <c r="S27" s="2">
        <f t="shared" si="4"/>
        <v>0</v>
      </c>
      <c r="T27">
        <f t="shared" si="1"/>
        <v>1</v>
      </c>
    </row>
    <row r="28" spans="1:20">
      <c r="A28" s="1" t="s">
        <v>38</v>
      </c>
      <c r="B28">
        <v>26</v>
      </c>
      <c r="C28">
        <v>26</v>
      </c>
      <c r="D28">
        <v>43</v>
      </c>
      <c r="E28" t="s">
        <v>348</v>
      </c>
      <c r="F28" t="s">
        <v>349</v>
      </c>
      <c r="G28">
        <v>2</v>
      </c>
      <c r="H28">
        <v>1</v>
      </c>
      <c r="I28" t="s">
        <v>350</v>
      </c>
      <c r="J28" t="s">
        <v>937</v>
      </c>
      <c r="K28">
        <v>1</v>
      </c>
      <c r="L28">
        <v>1</v>
      </c>
      <c r="M28">
        <v>0</v>
      </c>
      <c r="N28" t="s">
        <v>937</v>
      </c>
      <c r="O28" t="s">
        <v>541</v>
      </c>
      <c r="P28" t="s">
        <v>232</v>
      </c>
      <c r="Q28" s="2">
        <f t="shared" si="2"/>
        <v>0.5</v>
      </c>
      <c r="R28" s="2">
        <f t="shared" si="3"/>
        <v>1</v>
      </c>
      <c r="S28" s="2">
        <f t="shared" si="4"/>
        <v>0.66666666666666663</v>
      </c>
      <c r="T28">
        <f t="shared" si="1"/>
        <v>1</v>
      </c>
    </row>
    <row r="29" spans="1:20">
      <c r="A29" s="1" t="s">
        <v>39</v>
      </c>
      <c r="B29">
        <v>54</v>
      </c>
      <c r="C29">
        <v>54</v>
      </c>
      <c r="D29">
        <v>78</v>
      </c>
      <c r="E29" t="s">
        <v>352</v>
      </c>
      <c r="F29" t="s">
        <v>353</v>
      </c>
      <c r="G29">
        <v>1</v>
      </c>
      <c r="H29">
        <v>3</v>
      </c>
      <c r="I29" t="s">
        <v>313</v>
      </c>
      <c r="J29" t="s">
        <v>1042</v>
      </c>
      <c r="K29">
        <v>0</v>
      </c>
      <c r="L29">
        <v>1</v>
      </c>
      <c r="M29">
        <v>3</v>
      </c>
      <c r="N29" t="s">
        <v>232</v>
      </c>
      <c r="O29" t="s">
        <v>313</v>
      </c>
      <c r="P29" t="s">
        <v>1042</v>
      </c>
      <c r="Q29" s="2">
        <f t="shared" si="2"/>
        <v>0</v>
      </c>
      <c r="R29" s="2">
        <f t="shared" si="3"/>
        <v>0</v>
      </c>
      <c r="S29" s="2">
        <f t="shared" si="4"/>
        <v>0</v>
      </c>
      <c r="T29">
        <f t="shared" si="1"/>
        <v>1</v>
      </c>
    </row>
    <row r="30" spans="1:20">
      <c r="A30" s="1" t="s">
        <v>40</v>
      </c>
      <c r="B30">
        <v>34</v>
      </c>
      <c r="C30">
        <v>34</v>
      </c>
      <c r="D30">
        <v>118</v>
      </c>
      <c r="E30" t="s">
        <v>355</v>
      </c>
      <c r="F30" t="s">
        <v>356</v>
      </c>
      <c r="G30">
        <v>6</v>
      </c>
      <c r="H30">
        <v>4</v>
      </c>
      <c r="I30" t="s">
        <v>357</v>
      </c>
      <c r="J30" t="s">
        <v>1043</v>
      </c>
      <c r="K30">
        <v>1</v>
      </c>
      <c r="L30">
        <v>5</v>
      </c>
      <c r="M30">
        <v>3</v>
      </c>
      <c r="N30" t="s">
        <v>359</v>
      </c>
      <c r="O30" t="s">
        <v>360</v>
      </c>
      <c r="P30" t="s">
        <v>1044</v>
      </c>
      <c r="Q30" s="2">
        <f t="shared" si="2"/>
        <v>0.16666666666666666</v>
      </c>
      <c r="R30" s="2">
        <f t="shared" si="3"/>
        <v>0.25</v>
      </c>
      <c r="S30" s="2">
        <f t="shared" si="4"/>
        <v>0.2</v>
      </c>
      <c r="T30">
        <f t="shared" si="1"/>
        <v>1</v>
      </c>
    </row>
    <row r="31" spans="1:20">
      <c r="A31" s="1" t="s">
        <v>41</v>
      </c>
      <c r="B31">
        <v>24</v>
      </c>
      <c r="C31">
        <v>24</v>
      </c>
      <c r="D31">
        <v>42</v>
      </c>
      <c r="E31" t="s">
        <v>362</v>
      </c>
      <c r="F31" t="s">
        <v>363</v>
      </c>
      <c r="G31">
        <v>5</v>
      </c>
      <c r="H31">
        <v>5</v>
      </c>
      <c r="I31" t="s">
        <v>364</v>
      </c>
      <c r="J31" t="s">
        <v>1045</v>
      </c>
      <c r="K31">
        <v>3</v>
      </c>
      <c r="L31">
        <v>2</v>
      </c>
      <c r="M31">
        <v>2</v>
      </c>
      <c r="N31" t="s">
        <v>1046</v>
      </c>
      <c r="O31" t="s">
        <v>1047</v>
      </c>
      <c r="P31" t="s">
        <v>366</v>
      </c>
      <c r="Q31" s="2">
        <f t="shared" si="2"/>
        <v>0.6</v>
      </c>
      <c r="R31" s="2">
        <f t="shared" si="3"/>
        <v>0.6</v>
      </c>
      <c r="S31" s="2">
        <f t="shared" si="4"/>
        <v>0.6</v>
      </c>
      <c r="T31">
        <f t="shared" si="1"/>
        <v>1</v>
      </c>
    </row>
    <row r="32" spans="1:20">
      <c r="A32" s="1" t="s">
        <v>42</v>
      </c>
      <c r="B32">
        <v>24</v>
      </c>
      <c r="C32">
        <v>24</v>
      </c>
      <c r="D32">
        <v>24</v>
      </c>
      <c r="E32" t="s">
        <v>362</v>
      </c>
      <c r="F32" t="s">
        <v>367</v>
      </c>
      <c r="G32">
        <v>5</v>
      </c>
      <c r="H32">
        <v>3</v>
      </c>
      <c r="I32" t="s">
        <v>364</v>
      </c>
      <c r="J32" t="s">
        <v>1048</v>
      </c>
      <c r="K32">
        <v>2</v>
      </c>
      <c r="L32">
        <v>3</v>
      </c>
      <c r="M32">
        <v>1</v>
      </c>
      <c r="N32" t="s">
        <v>1049</v>
      </c>
      <c r="O32" t="s">
        <v>1050</v>
      </c>
      <c r="P32" t="s">
        <v>1051</v>
      </c>
      <c r="Q32" s="2">
        <f t="shared" si="2"/>
        <v>0.4</v>
      </c>
      <c r="R32" s="2">
        <f t="shared" si="3"/>
        <v>0.66666666666666663</v>
      </c>
      <c r="S32" s="2">
        <f t="shared" si="4"/>
        <v>0.5</v>
      </c>
      <c r="T32">
        <f t="shared" si="1"/>
        <v>1</v>
      </c>
    </row>
    <row r="33" spans="1:20">
      <c r="A33" s="1" t="s">
        <v>43</v>
      </c>
      <c r="B33">
        <v>29</v>
      </c>
      <c r="C33">
        <v>29</v>
      </c>
      <c r="D33">
        <v>49</v>
      </c>
      <c r="E33" t="s">
        <v>369</v>
      </c>
      <c r="F33" t="s">
        <v>370</v>
      </c>
      <c r="G33">
        <v>6</v>
      </c>
      <c r="H33">
        <v>5</v>
      </c>
      <c r="I33" t="s">
        <v>371</v>
      </c>
      <c r="J33" t="s">
        <v>1052</v>
      </c>
      <c r="K33">
        <v>3</v>
      </c>
      <c r="L33">
        <v>3</v>
      </c>
      <c r="M33">
        <v>2</v>
      </c>
      <c r="N33" t="s">
        <v>1053</v>
      </c>
      <c r="O33" t="s">
        <v>1054</v>
      </c>
      <c r="P33" t="s">
        <v>1055</v>
      </c>
      <c r="Q33" s="2">
        <f t="shared" si="2"/>
        <v>0.5</v>
      </c>
      <c r="R33" s="2">
        <f t="shared" si="3"/>
        <v>0.6</v>
      </c>
      <c r="S33" s="2">
        <f t="shared" si="4"/>
        <v>0.54545454545454541</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0</v>
      </c>
      <c r="I35" t="s">
        <v>378</v>
      </c>
      <c r="J35" t="s">
        <v>232</v>
      </c>
      <c r="K35">
        <v>0</v>
      </c>
      <c r="L35">
        <v>1</v>
      </c>
      <c r="M35">
        <v>0</v>
      </c>
      <c r="N35" t="s">
        <v>232</v>
      </c>
      <c r="O35" t="s">
        <v>378</v>
      </c>
      <c r="P35" t="s">
        <v>232</v>
      </c>
      <c r="Q35" s="2">
        <f t="shared" si="2"/>
        <v>0</v>
      </c>
      <c r="R35" s="2">
        <f t="shared" si="3"/>
        <v>0</v>
      </c>
      <c r="S35" s="2">
        <f t="shared" si="4"/>
        <v>0</v>
      </c>
      <c r="T35">
        <f t="shared" si="1"/>
        <v>0</v>
      </c>
    </row>
    <row r="36" spans="1:20">
      <c r="A36" s="1" t="s">
        <v>46</v>
      </c>
      <c r="B36">
        <v>21</v>
      </c>
      <c r="C36">
        <v>21</v>
      </c>
      <c r="D36">
        <v>74</v>
      </c>
      <c r="E36" t="s">
        <v>382</v>
      </c>
      <c r="F36" t="s">
        <v>383</v>
      </c>
      <c r="G36">
        <v>3</v>
      </c>
      <c r="H36">
        <v>2</v>
      </c>
      <c r="I36" t="s">
        <v>384</v>
      </c>
      <c r="J36" t="s">
        <v>948</v>
      </c>
      <c r="K36">
        <v>2</v>
      </c>
      <c r="L36">
        <v>1</v>
      </c>
      <c r="M36">
        <v>0</v>
      </c>
      <c r="N36" t="s">
        <v>948</v>
      </c>
      <c r="O36" t="s">
        <v>313</v>
      </c>
      <c r="P36" t="s">
        <v>232</v>
      </c>
      <c r="Q36" s="2">
        <f t="shared" si="2"/>
        <v>0.66666666666666663</v>
      </c>
      <c r="R36" s="2">
        <f t="shared" si="3"/>
        <v>1</v>
      </c>
      <c r="S36" s="2">
        <f t="shared" si="4"/>
        <v>0.8</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2</v>
      </c>
      <c r="I38" t="s">
        <v>391</v>
      </c>
      <c r="J38" t="s">
        <v>392</v>
      </c>
      <c r="K38">
        <v>0</v>
      </c>
      <c r="L38">
        <v>2</v>
      </c>
      <c r="M38">
        <v>2</v>
      </c>
      <c r="N38" t="s">
        <v>232</v>
      </c>
      <c r="O38" t="s">
        <v>391</v>
      </c>
      <c r="P38" t="s">
        <v>392</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2</v>
      </c>
      <c r="I40" t="s">
        <v>395</v>
      </c>
      <c r="J40" t="s">
        <v>397</v>
      </c>
      <c r="K40">
        <v>1</v>
      </c>
      <c r="L40">
        <v>0</v>
      </c>
      <c r="M40">
        <v>1</v>
      </c>
      <c r="N40" t="s">
        <v>395</v>
      </c>
      <c r="O40" t="s">
        <v>232</v>
      </c>
      <c r="P40" t="s">
        <v>618</v>
      </c>
      <c r="Q40" s="2">
        <f t="shared" si="2"/>
        <v>1</v>
      </c>
      <c r="R40" s="2">
        <f t="shared" si="3"/>
        <v>0.5</v>
      </c>
      <c r="S40" s="2">
        <f t="shared" si="4"/>
        <v>0.66666666666666663</v>
      </c>
      <c r="T40">
        <f t="shared" si="1"/>
        <v>1</v>
      </c>
    </row>
    <row r="41" spans="1:20">
      <c r="A41" s="1" t="s">
        <v>51</v>
      </c>
      <c r="B41">
        <v>10</v>
      </c>
      <c r="C41">
        <v>10</v>
      </c>
      <c r="D41">
        <v>59</v>
      </c>
      <c r="E41" t="s">
        <v>398</v>
      </c>
      <c r="F41" t="s">
        <v>1056</v>
      </c>
      <c r="G41">
        <v>1</v>
      </c>
      <c r="H41">
        <v>1</v>
      </c>
      <c r="I41" t="s">
        <v>400</v>
      </c>
      <c r="J41" t="s">
        <v>400</v>
      </c>
      <c r="K41">
        <v>1</v>
      </c>
      <c r="L41">
        <v>0</v>
      </c>
      <c r="M41">
        <v>0</v>
      </c>
      <c r="N41" t="s">
        <v>400</v>
      </c>
      <c r="O41" t="s">
        <v>232</v>
      </c>
      <c r="P41" t="s">
        <v>232</v>
      </c>
      <c r="Q41" s="2">
        <f t="shared" si="2"/>
        <v>1</v>
      </c>
      <c r="R41" s="2">
        <f t="shared" si="3"/>
        <v>1</v>
      </c>
      <c r="S41" s="2">
        <f t="shared" si="4"/>
        <v>1</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39</v>
      </c>
      <c r="E43" t="s">
        <v>406</v>
      </c>
      <c r="F43" t="s">
        <v>1057</v>
      </c>
      <c r="G43">
        <v>2</v>
      </c>
      <c r="H43">
        <v>1</v>
      </c>
      <c r="I43" t="s">
        <v>408</v>
      </c>
      <c r="J43" t="s">
        <v>618</v>
      </c>
      <c r="K43">
        <v>0</v>
      </c>
      <c r="L43">
        <v>2</v>
      </c>
      <c r="M43">
        <v>1</v>
      </c>
      <c r="N43" t="s">
        <v>232</v>
      </c>
      <c r="O43" t="s">
        <v>408</v>
      </c>
      <c r="P43" t="s">
        <v>618</v>
      </c>
      <c r="Q43" s="2">
        <f t="shared" si="2"/>
        <v>0</v>
      </c>
      <c r="R43" s="2">
        <f t="shared" si="3"/>
        <v>0</v>
      </c>
      <c r="S43" s="2">
        <f t="shared" si="4"/>
        <v>0</v>
      </c>
      <c r="T43">
        <f t="shared" si="1"/>
        <v>1</v>
      </c>
    </row>
    <row r="44" spans="1:20">
      <c r="A44" s="1" t="s">
        <v>54</v>
      </c>
      <c r="B44">
        <v>40</v>
      </c>
      <c r="C44">
        <v>40</v>
      </c>
      <c r="D44">
        <v>66</v>
      </c>
      <c r="E44" t="s">
        <v>410</v>
      </c>
      <c r="F44" t="s">
        <v>411</v>
      </c>
      <c r="G44">
        <v>4</v>
      </c>
      <c r="H44">
        <v>7</v>
      </c>
      <c r="I44" t="s">
        <v>412</v>
      </c>
      <c r="J44" t="s">
        <v>1058</v>
      </c>
      <c r="K44">
        <v>4</v>
      </c>
      <c r="L44">
        <v>0</v>
      </c>
      <c r="M44">
        <v>3</v>
      </c>
      <c r="N44" t="s">
        <v>412</v>
      </c>
      <c r="O44" t="s">
        <v>232</v>
      </c>
      <c r="P44" t="s">
        <v>1059</v>
      </c>
      <c r="Q44" s="2">
        <f t="shared" si="2"/>
        <v>1</v>
      </c>
      <c r="R44" s="2">
        <f t="shared" si="3"/>
        <v>0.5714285714285714</v>
      </c>
      <c r="S44" s="2">
        <f t="shared" si="4"/>
        <v>0.72727272727272729</v>
      </c>
      <c r="T44">
        <f t="shared" si="1"/>
        <v>1</v>
      </c>
    </row>
    <row r="45" spans="1:20">
      <c r="A45" s="1" t="s">
        <v>55</v>
      </c>
      <c r="B45">
        <v>25</v>
      </c>
      <c r="C45">
        <v>25</v>
      </c>
      <c r="D45">
        <v>40</v>
      </c>
      <c r="E45" t="s">
        <v>414</v>
      </c>
      <c r="F45" t="s">
        <v>415</v>
      </c>
      <c r="G45">
        <v>2</v>
      </c>
      <c r="H45">
        <v>3</v>
      </c>
      <c r="I45" t="s">
        <v>416</v>
      </c>
      <c r="J45" t="s">
        <v>1060</v>
      </c>
      <c r="K45">
        <v>2</v>
      </c>
      <c r="L45">
        <v>0</v>
      </c>
      <c r="M45">
        <v>1</v>
      </c>
      <c r="N45" t="s">
        <v>952</v>
      </c>
      <c r="O45" t="s">
        <v>232</v>
      </c>
      <c r="P45" t="s">
        <v>1061</v>
      </c>
      <c r="Q45" s="2">
        <f t="shared" si="2"/>
        <v>1</v>
      </c>
      <c r="R45" s="2">
        <f t="shared" si="3"/>
        <v>0.66666666666666663</v>
      </c>
      <c r="S45" s="2">
        <f t="shared" si="4"/>
        <v>0.8</v>
      </c>
      <c r="T45">
        <f t="shared" si="1"/>
        <v>1</v>
      </c>
    </row>
    <row r="46" spans="1:20">
      <c r="A46" s="1" t="s">
        <v>56</v>
      </c>
      <c r="B46">
        <v>21</v>
      </c>
      <c r="C46">
        <v>21</v>
      </c>
      <c r="D46">
        <v>61</v>
      </c>
      <c r="E46" t="s">
        <v>419</v>
      </c>
      <c r="F46" t="s">
        <v>420</v>
      </c>
      <c r="G46">
        <v>1</v>
      </c>
      <c r="H46">
        <v>1</v>
      </c>
      <c r="I46" t="s">
        <v>421</v>
      </c>
      <c r="J46" t="s">
        <v>421</v>
      </c>
      <c r="K46">
        <v>1</v>
      </c>
      <c r="L46">
        <v>0</v>
      </c>
      <c r="M46">
        <v>0</v>
      </c>
      <c r="N46" t="s">
        <v>421</v>
      </c>
      <c r="O46" t="s">
        <v>232</v>
      </c>
      <c r="P46" t="s">
        <v>232</v>
      </c>
      <c r="Q46" s="2">
        <f t="shared" si="2"/>
        <v>1</v>
      </c>
      <c r="R46" s="2">
        <f t="shared" si="3"/>
        <v>1</v>
      </c>
      <c r="S46" s="2">
        <f t="shared" si="4"/>
        <v>1</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94</v>
      </c>
      <c r="E48" t="s">
        <v>425</v>
      </c>
      <c r="F48" t="s">
        <v>1062</v>
      </c>
      <c r="G48">
        <v>2</v>
      </c>
      <c r="H48">
        <v>3</v>
      </c>
      <c r="I48" t="s">
        <v>427</v>
      </c>
      <c r="J48" t="s">
        <v>428</v>
      </c>
      <c r="K48">
        <v>2</v>
      </c>
      <c r="L48">
        <v>0</v>
      </c>
      <c r="M48">
        <v>1</v>
      </c>
      <c r="N48" t="s">
        <v>427</v>
      </c>
      <c r="O48" t="s">
        <v>232</v>
      </c>
      <c r="P48" t="s">
        <v>955</v>
      </c>
      <c r="Q48" s="2">
        <f t="shared" si="2"/>
        <v>1</v>
      </c>
      <c r="R48" s="2">
        <f t="shared" si="3"/>
        <v>0.66666666666666663</v>
      </c>
      <c r="S48" s="2">
        <f t="shared" si="4"/>
        <v>0.8</v>
      </c>
      <c r="T48">
        <f t="shared" si="1"/>
        <v>1</v>
      </c>
    </row>
    <row r="49" spans="1:20">
      <c r="A49" s="1" t="s">
        <v>59</v>
      </c>
      <c r="B49">
        <v>11</v>
      </c>
      <c r="C49">
        <v>12</v>
      </c>
      <c r="D49">
        <v>50</v>
      </c>
      <c r="E49" t="s">
        <v>429</v>
      </c>
      <c r="F49" t="s">
        <v>430</v>
      </c>
      <c r="G49">
        <v>1</v>
      </c>
      <c r="H49">
        <v>3</v>
      </c>
      <c r="I49" t="s">
        <v>421</v>
      </c>
      <c r="J49" t="s">
        <v>431</v>
      </c>
      <c r="K49">
        <v>1</v>
      </c>
      <c r="L49">
        <v>0</v>
      </c>
      <c r="M49">
        <v>2</v>
      </c>
      <c r="N49" t="s">
        <v>432</v>
      </c>
      <c r="O49" t="s">
        <v>232</v>
      </c>
      <c r="P49" t="s">
        <v>433</v>
      </c>
      <c r="Q49" s="2">
        <f t="shared" si="2"/>
        <v>1</v>
      </c>
      <c r="R49" s="2">
        <f t="shared" si="3"/>
        <v>0.33333333333333331</v>
      </c>
      <c r="S49" s="2">
        <f t="shared" si="4"/>
        <v>0.5</v>
      </c>
      <c r="T49">
        <f t="shared" si="1"/>
        <v>1</v>
      </c>
    </row>
    <row r="50" spans="1:20">
      <c r="A50" s="1" t="s">
        <v>60</v>
      </c>
      <c r="B50">
        <v>40</v>
      </c>
      <c r="C50">
        <v>40</v>
      </c>
      <c r="D50">
        <v>55</v>
      </c>
      <c r="E50" t="s">
        <v>434</v>
      </c>
      <c r="F50" t="s">
        <v>435</v>
      </c>
      <c r="G50">
        <v>1</v>
      </c>
      <c r="H50">
        <v>1</v>
      </c>
      <c r="I50" t="s">
        <v>436</v>
      </c>
      <c r="J50" t="s">
        <v>1063</v>
      </c>
      <c r="K50">
        <v>0</v>
      </c>
      <c r="L50">
        <v>1</v>
      </c>
      <c r="M50">
        <v>1</v>
      </c>
      <c r="N50" t="s">
        <v>232</v>
      </c>
      <c r="O50" t="s">
        <v>436</v>
      </c>
      <c r="P50" t="s">
        <v>1063</v>
      </c>
      <c r="Q50" s="2">
        <f t="shared" si="2"/>
        <v>0</v>
      </c>
      <c r="R50" s="2">
        <f t="shared" si="3"/>
        <v>0</v>
      </c>
      <c r="S50" s="2">
        <f t="shared" si="4"/>
        <v>0</v>
      </c>
      <c r="T50">
        <f t="shared" si="1"/>
        <v>1</v>
      </c>
    </row>
    <row r="51" spans="1:20">
      <c r="A51" s="1" t="s">
        <v>61</v>
      </c>
      <c r="B51">
        <v>17</v>
      </c>
      <c r="C51">
        <v>17</v>
      </c>
      <c r="D51">
        <v>25</v>
      </c>
      <c r="E51" t="s">
        <v>440</v>
      </c>
      <c r="F51" t="s">
        <v>441</v>
      </c>
      <c r="G51">
        <v>2</v>
      </c>
      <c r="H51">
        <v>3</v>
      </c>
      <c r="I51" t="s">
        <v>442</v>
      </c>
      <c r="J51" t="s">
        <v>443</v>
      </c>
      <c r="K51">
        <v>2</v>
      </c>
      <c r="L51">
        <v>0</v>
      </c>
      <c r="M51">
        <v>1</v>
      </c>
      <c r="N51" t="s">
        <v>442</v>
      </c>
      <c r="O51" t="s">
        <v>232</v>
      </c>
      <c r="P51" t="s">
        <v>534</v>
      </c>
      <c r="Q51" s="2">
        <f t="shared" si="2"/>
        <v>1</v>
      </c>
      <c r="R51" s="2">
        <f t="shared" si="3"/>
        <v>0.66666666666666663</v>
      </c>
      <c r="S51" s="2">
        <f t="shared" si="4"/>
        <v>0.8</v>
      </c>
      <c r="T51">
        <f t="shared" si="1"/>
        <v>1</v>
      </c>
    </row>
    <row r="52" spans="1:20">
      <c r="A52" s="1" t="s">
        <v>62</v>
      </c>
      <c r="B52">
        <v>17</v>
      </c>
      <c r="C52">
        <v>17</v>
      </c>
      <c r="D52">
        <v>31</v>
      </c>
      <c r="E52" t="s">
        <v>440</v>
      </c>
      <c r="F52" t="s">
        <v>1064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30</v>
      </c>
      <c r="E53" t="s">
        <v>440</v>
      </c>
      <c r="F53" t="s">
        <v>1065</v>
      </c>
      <c r="G53">
        <v>2</v>
      </c>
      <c r="H53">
        <v>1</v>
      </c>
      <c r="I53" t="s">
        <v>442</v>
      </c>
      <c r="J53" t="s">
        <v>447</v>
      </c>
      <c r="K53">
        <v>1</v>
      </c>
      <c r="L53">
        <v>1</v>
      </c>
      <c r="M53">
        <v>0</v>
      </c>
      <c r="N53" t="s">
        <v>447</v>
      </c>
      <c r="O53" t="s">
        <v>1066</v>
      </c>
      <c r="P53" t="s">
        <v>232</v>
      </c>
      <c r="Q53" s="2">
        <f t="shared" si="2"/>
        <v>0.5</v>
      </c>
      <c r="R53" s="2">
        <f t="shared" si="3"/>
        <v>1</v>
      </c>
      <c r="S53" s="2">
        <f t="shared" si="4"/>
        <v>0.66666666666666663</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54</v>
      </c>
      <c r="E55" t="s">
        <v>450</v>
      </c>
      <c r="F55" t="s">
        <v>1067</v>
      </c>
      <c r="G55">
        <v>6</v>
      </c>
      <c r="H55">
        <v>5</v>
      </c>
      <c r="I55" t="s">
        <v>452</v>
      </c>
      <c r="J55" t="s">
        <v>1068</v>
      </c>
      <c r="K55">
        <v>4</v>
      </c>
      <c r="L55">
        <v>2</v>
      </c>
      <c r="M55">
        <v>1</v>
      </c>
      <c r="N55" t="s">
        <v>956</v>
      </c>
      <c r="O55" t="s">
        <v>957</v>
      </c>
      <c r="P55" t="s">
        <v>1069</v>
      </c>
      <c r="Q55" s="2">
        <f t="shared" si="2"/>
        <v>0.66666666666666663</v>
      </c>
      <c r="R55" s="2">
        <f t="shared" si="3"/>
        <v>0.8</v>
      </c>
      <c r="S55" s="2">
        <f t="shared" si="4"/>
        <v>0.72727272727272718</v>
      </c>
      <c r="T55">
        <f t="shared" si="1"/>
        <v>1</v>
      </c>
    </row>
    <row r="56" spans="1:20">
      <c r="A56" s="1" t="s">
        <v>66</v>
      </c>
      <c r="B56">
        <v>26</v>
      </c>
      <c r="C56">
        <v>26</v>
      </c>
      <c r="D56">
        <v>59</v>
      </c>
      <c r="E56" t="s">
        <v>454</v>
      </c>
      <c r="F56" t="s">
        <v>1070</v>
      </c>
      <c r="G56">
        <v>1</v>
      </c>
      <c r="H56">
        <v>1</v>
      </c>
      <c r="I56" t="s">
        <v>421</v>
      </c>
      <c r="J56" t="s">
        <v>457</v>
      </c>
      <c r="K56">
        <v>1</v>
      </c>
      <c r="L56">
        <v>0</v>
      </c>
      <c r="M56">
        <v>0</v>
      </c>
      <c r="N56" t="s">
        <v>457</v>
      </c>
      <c r="O56" t="s">
        <v>232</v>
      </c>
      <c r="P56" t="s">
        <v>232</v>
      </c>
      <c r="Q56" s="2">
        <f t="shared" si="2"/>
        <v>1</v>
      </c>
      <c r="R56" s="2">
        <f t="shared" si="3"/>
        <v>1</v>
      </c>
      <c r="S56" s="2">
        <f t="shared" si="4"/>
        <v>1</v>
      </c>
      <c r="T56">
        <f t="shared" si="1"/>
        <v>1</v>
      </c>
    </row>
    <row r="57" spans="1:20">
      <c r="A57" s="1" t="s">
        <v>67</v>
      </c>
      <c r="B57">
        <v>20</v>
      </c>
      <c r="C57">
        <v>20</v>
      </c>
      <c r="D57">
        <v>46</v>
      </c>
      <c r="E57" t="s">
        <v>459</v>
      </c>
      <c r="F57" t="s">
        <v>460</v>
      </c>
      <c r="G57">
        <v>2</v>
      </c>
      <c r="H57">
        <v>4</v>
      </c>
      <c r="I57" t="s">
        <v>461</v>
      </c>
      <c r="J57" t="s">
        <v>1071</v>
      </c>
      <c r="K57">
        <v>2</v>
      </c>
      <c r="L57">
        <v>0</v>
      </c>
      <c r="M57">
        <v>2</v>
      </c>
      <c r="N57" t="s">
        <v>461</v>
      </c>
      <c r="O57" t="s">
        <v>232</v>
      </c>
      <c r="P57" t="s">
        <v>1072</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1</v>
      </c>
      <c r="I60" t="s">
        <v>473</v>
      </c>
      <c r="J60" t="s">
        <v>1073</v>
      </c>
      <c r="K60">
        <v>1</v>
      </c>
      <c r="L60">
        <v>5</v>
      </c>
      <c r="M60">
        <v>0</v>
      </c>
      <c r="N60" t="s">
        <v>1073</v>
      </c>
      <c r="O60" t="s">
        <v>1074</v>
      </c>
      <c r="P60" t="s">
        <v>232</v>
      </c>
      <c r="Q60" s="2">
        <f t="shared" si="2"/>
        <v>0.16666666666666666</v>
      </c>
      <c r="R60" s="2">
        <f t="shared" si="3"/>
        <v>1</v>
      </c>
      <c r="S60" s="2">
        <f t="shared" si="4"/>
        <v>0.2857142857142857</v>
      </c>
      <c r="T60">
        <f t="shared" si="1"/>
        <v>1</v>
      </c>
    </row>
    <row r="61" spans="1:20">
      <c r="A61" s="1" t="s">
        <v>71</v>
      </c>
      <c r="B61">
        <v>19</v>
      </c>
      <c r="C61">
        <v>19</v>
      </c>
      <c r="D61">
        <v>94</v>
      </c>
      <c r="E61" t="s">
        <v>475</v>
      </c>
      <c r="F61" t="s">
        <v>476</v>
      </c>
      <c r="G61">
        <v>1</v>
      </c>
      <c r="H61">
        <v>0</v>
      </c>
      <c r="I61" t="s">
        <v>477</v>
      </c>
      <c r="J61" t="s">
        <v>232</v>
      </c>
      <c r="K61">
        <v>0</v>
      </c>
      <c r="L61">
        <v>1</v>
      </c>
      <c r="M61">
        <v>0</v>
      </c>
      <c r="N61" t="s">
        <v>232</v>
      </c>
      <c r="O61" t="s">
        <v>477</v>
      </c>
      <c r="P61" t="s">
        <v>232</v>
      </c>
      <c r="Q61" s="2">
        <f t="shared" si="2"/>
        <v>0</v>
      </c>
      <c r="R61" s="2">
        <f t="shared" si="3"/>
        <v>0</v>
      </c>
      <c r="S61" s="2">
        <f t="shared" si="4"/>
        <v>0</v>
      </c>
      <c r="T61">
        <f t="shared" si="1"/>
        <v>0</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4</v>
      </c>
      <c r="I63" t="s">
        <v>400</v>
      </c>
      <c r="J63" t="s">
        <v>1075</v>
      </c>
      <c r="K63">
        <v>1</v>
      </c>
      <c r="L63">
        <v>0</v>
      </c>
      <c r="M63">
        <v>3</v>
      </c>
      <c r="N63" t="s">
        <v>400</v>
      </c>
      <c r="O63" t="s">
        <v>232</v>
      </c>
      <c r="P63" t="s">
        <v>1076</v>
      </c>
      <c r="Q63" s="2">
        <f t="shared" si="2"/>
        <v>1</v>
      </c>
      <c r="R63" s="2">
        <f t="shared" si="3"/>
        <v>0.25</v>
      </c>
      <c r="S63" s="2">
        <f t="shared" si="4"/>
        <v>0.4</v>
      </c>
      <c r="T63">
        <f t="shared" si="1"/>
        <v>1</v>
      </c>
    </row>
    <row r="64" spans="1:20">
      <c r="A64" s="1" t="s">
        <v>74</v>
      </c>
      <c r="B64">
        <v>42</v>
      </c>
      <c r="C64">
        <v>42</v>
      </c>
      <c r="D64">
        <v>50</v>
      </c>
      <c r="E64" t="s">
        <v>485</v>
      </c>
      <c r="F64" t="s">
        <v>486</v>
      </c>
      <c r="G64">
        <v>2</v>
      </c>
      <c r="H64">
        <v>0</v>
      </c>
      <c r="I64" t="s">
        <v>487</v>
      </c>
      <c r="J64" t="s">
        <v>232</v>
      </c>
      <c r="K64">
        <v>0</v>
      </c>
      <c r="L64">
        <v>2</v>
      </c>
      <c r="M64">
        <v>0</v>
      </c>
      <c r="N64" t="s">
        <v>232</v>
      </c>
      <c r="O64" t="s">
        <v>487</v>
      </c>
      <c r="P64" t="s">
        <v>232</v>
      </c>
      <c r="Q64" s="2">
        <f t="shared" si="2"/>
        <v>0</v>
      </c>
      <c r="R64" s="2">
        <f t="shared" si="3"/>
        <v>0</v>
      </c>
      <c r="S64" s="2">
        <f t="shared" si="4"/>
        <v>0</v>
      </c>
      <c r="T64">
        <f t="shared" si="1"/>
        <v>0</v>
      </c>
    </row>
    <row r="65" spans="1:20">
      <c r="A65" s="1" t="s">
        <v>75</v>
      </c>
      <c r="B65">
        <v>29</v>
      </c>
      <c r="C65">
        <v>29</v>
      </c>
      <c r="D65">
        <v>106</v>
      </c>
      <c r="E65" t="s">
        <v>489</v>
      </c>
      <c r="F65" t="s">
        <v>490</v>
      </c>
      <c r="G65">
        <v>1</v>
      </c>
      <c r="H65">
        <v>1</v>
      </c>
      <c r="I65" t="s">
        <v>491</v>
      </c>
      <c r="J65" t="s">
        <v>1077</v>
      </c>
      <c r="K65">
        <v>0</v>
      </c>
      <c r="L65">
        <v>1</v>
      </c>
      <c r="M65">
        <v>1</v>
      </c>
      <c r="N65" t="s">
        <v>232</v>
      </c>
      <c r="O65" t="s">
        <v>491</v>
      </c>
      <c r="P65" t="s">
        <v>1077</v>
      </c>
      <c r="Q65" s="2">
        <f t="shared" si="2"/>
        <v>0</v>
      </c>
      <c r="R65" s="2">
        <f t="shared" si="3"/>
        <v>0</v>
      </c>
      <c r="S65" s="2">
        <f t="shared" si="4"/>
        <v>0</v>
      </c>
      <c r="T65">
        <f t="shared" si="1"/>
        <v>1</v>
      </c>
    </row>
    <row r="66" spans="1:20">
      <c r="A66" s="1" t="s">
        <v>76</v>
      </c>
      <c r="B66">
        <v>15</v>
      </c>
      <c r="C66">
        <v>15</v>
      </c>
      <c r="D66">
        <v>35</v>
      </c>
      <c r="E66" t="s">
        <v>493</v>
      </c>
      <c r="F66" t="s">
        <v>1078</v>
      </c>
      <c r="G66">
        <v>2</v>
      </c>
      <c r="H66">
        <v>0</v>
      </c>
      <c r="I66" t="s">
        <v>495</v>
      </c>
      <c r="J66" t="s">
        <v>232</v>
      </c>
      <c r="K66">
        <v>0</v>
      </c>
      <c r="L66">
        <v>2</v>
      </c>
      <c r="M66">
        <v>0</v>
      </c>
      <c r="N66" t="s">
        <v>232</v>
      </c>
      <c r="O66" t="s">
        <v>495</v>
      </c>
      <c r="P66" t="s">
        <v>232</v>
      </c>
      <c r="Q66" s="2">
        <f t="shared" si="2"/>
        <v>0</v>
      </c>
      <c r="R66" s="2">
        <f t="shared" si="3"/>
        <v>0</v>
      </c>
      <c r="S66" s="2">
        <f t="shared" si="4"/>
        <v>0</v>
      </c>
      <c r="T66">
        <f t="shared" si="1"/>
        <v>0</v>
      </c>
    </row>
    <row r="67" spans="1:20">
      <c r="A67" s="1" t="s">
        <v>77</v>
      </c>
      <c r="B67">
        <v>12</v>
      </c>
      <c r="C67">
        <v>12</v>
      </c>
      <c r="D67">
        <v>88</v>
      </c>
      <c r="E67" t="s">
        <v>499</v>
      </c>
      <c r="F67" t="s">
        <v>500</v>
      </c>
      <c r="G67">
        <v>7</v>
      </c>
      <c r="H67">
        <v>8</v>
      </c>
      <c r="I67" t="s">
        <v>501</v>
      </c>
      <c r="J67" t="s">
        <v>1079</v>
      </c>
      <c r="K67">
        <v>6</v>
      </c>
      <c r="L67">
        <v>1</v>
      </c>
      <c r="M67">
        <v>2</v>
      </c>
      <c r="N67" t="s">
        <v>968</v>
      </c>
      <c r="O67" t="s">
        <v>969</v>
      </c>
      <c r="P67" t="s">
        <v>1080</v>
      </c>
      <c r="Q67" s="2">
        <f t="shared" si="2"/>
        <v>0.8571428571428571</v>
      </c>
      <c r="R67" s="2">
        <f t="shared" si="3"/>
        <v>0.75</v>
      </c>
      <c r="S67" s="2">
        <f t="shared" si="4"/>
        <v>0.79999999999999993</v>
      </c>
      <c r="T67">
        <f t="shared" si="1"/>
        <v>1</v>
      </c>
    </row>
    <row r="68" spans="1:20">
      <c r="A68" s="1" t="s">
        <v>78</v>
      </c>
      <c r="B68">
        <v>21</v>
      </c>
      <c r="C68">
        <v>21</v>
      </c>
      <c r="D68">
        <v>48</v>
      </c>
      <c r="E68" t="s">
        <v>503</v>
      </c>
      <c r="F68" t="s">
        <v>504</v>
      </c>
      <c r="G68">
        <v>2</v>
      </c>
      <c r="H68">
        <v>3</v>
      </c>
      <c r="I68" t="s">
        <v>505</v>
      </c>
      <c r="J68" t="s">
        <v>1081</v>
      </c>
      <c r="K68">
        <v>0</v>
      </c>
      <c r="L68">
        <v>2</v>
      </c>
      <c r="M68">
        <v>3</v>
      </c>
      <c r="N68" t="s">
        <v>232</v>
      </c>
      <c r="O68" t="s">
        <v>505</v>
      </c>
      <c r="P68" t="s">
        <v>1081</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2</v>
      </c>
      <c r="I69" t="s">
        <v>509</v>
      </c>
      <c r="J69" t="s">
        <v>1082</v>
      </c>
      <c r="K69">
        <v>1</v>
      </c>
      <c r="L69">
        <v>1</v>
      </c>
      <c r="M69">
        <v>1</v>
      </c>
      <c r="N69" t="s">
        <v>303</v>
      </c>
      <c r="O69" t="s">
        <v>306</v>
      </c>
      <c r="P69" t="s">
        <v>1083</v>
      </c>
      <c r="Q69" s="2">
        <f t="shared" ref="Q69:Q132" si="6">IF(G69,K69/G69,0)</f>
        <v>0.5</v>
      </c>
      <c r="R69" s="2">
        <f t="shared" ref="R69:R132" si="7">IF(H69,K69/H69,0)</f>
        <v>0.5</v>
      </c>
      <c r="S69" s="2">
        <f t="shared" ref="S69:S132" si="8">IF((Q69+R69),2*(Q69*R69)/(Q69+R69),0)</f>
        <v>0.5</v>
      </c>
      <c r="T69">
        <f t="shared" si="5"/>
        <v>1</v>
      </c>
    </row>
    <row r="70" spans="1:20">
      <c r="A70" s="1" t="s">
        <v>80</v>
      </c>
      <c r="B70">
        <v>11</v>
      </c>
      <c r="C70">
        <v>11</v>
      </c>
      <c r="D70">
        <v>100</v>
      </c>
      <c r="E70" t="s">
        <v>511</v>
      </c>
      <c r="F70" t="s">
        <v>512</v>
      </c>
      <c r="G70">
        <v>2</v>
      </c>
      <c r="H70">
        <v>1</v>
      </c>
      <c r="I70" t="s">
        <v>239</v>
      </c>
      <c r="J70" t="s">
        <v>1084</v>
      </c>
      <c r="K70">
        <v>0</v>
      </c>
      <c r="L70">
        <v>2</v>
      </c>
      <c r="M70">
        <v>1</v>
      </c>
      <c r="N70" t="s">
        <v>232</v>
      </c>
      <c r="O70" t="s">
        <v>239</v>
      </c>
      <c r="P70" t="s">
        <v>1084</v>
      </c>
      <c r="Q70" s="2">
        <f t="shared" si="6"/>
        <v>0</v>
      </c>
      <c r="R70" s="2">
        <f t="shared" si="7"/>
        <v>0</v>
      </c>
      <c r="S70" s="2">
        <f t="shared" si="8"/>
        <v>0</v>
      </c>
      <c r="T70">
        <f t="shared" si="5"/>
        <v>1</v>
      </c>
    </row>
    <row r="71" spans="1:20">
      <c r="A71" s="1" t="s">
        <v>81</v>
      </c>
      <c r="B71">
        <v>19</v>
      </c>
      <c r="C71">
        <v>19</v>
      </c>
      <c r="D71">
        <v>68</v>
      </c>
      <c r="E71" t="s">
        <v>516</v>
      </c>
      <c r="F71" t="s">
        <v>1085</v>
      </c>
      <c r="G71">
        <v>3</v>
      </c>
      <c r="H71">
        <v>5</v>
      </c>
      <c r="I71" t="s">
        <v>518</v>
      </c>
      <c r="J71" t="s">
        <v>1086</v>
      </c>
      <c r="K71">
        <v>3</v>
      </c>
      <c r="L71">
        <v>0</v>
      </c>
      <c r="M71">
        <v>2</v>
      </c>
      <c r="N71" t="s">
        <v>518</v>
      </c>
      <c r="O71" t="s">
        <v>232</v>
      </c>
      <c r="P71" t="s">
        <v>1087</v>
      </c>
      <c r="Q71" s="2">
        <f t="shared" si="6"/>
        <v>1</v>
      </c>
      <c r="R71" s="2">
        <f t="shared" si="7"/>
        <v>0.6</v>
      </c>
      <c r="S71" s="2">
        <f t="shared" si="8"/>
        <v>0.74999999999999989</v>
      </c>
      <c r="T71">
        <f t="shared" si="5"/>
        <v>1</v>
      </c>
    </row>
    <row r="72" spans="1:20">
      <c r="A72" s="1" t="s">
        <v>82</v>
      </c>
      <c r="B72">
        <v>53</v>
      </c>
      <c r="C72">
        <v>53</v>
      </c>
      <c r="D72">
        <v>119</v>
      </c>
      <c r="E72" t="s">
        <v>520</v>
      </c>
      <c r="F72" t="s">
        <v>521</v>
      </c>
      <c r="G72">
        <v>2</v>
      </c>
      <c r="H72">
        <v>1</v>
      </c>
      <c r="I72" t="s">
        <v>522</v>
      </c>
      <c r="J72" t="s">
        <v>400</v>
      </c>
      <c r="K72">
        <v>1</v>
      </c>
      <c r="L72">
        <v>1</v>
      </c>
      <c r="M72">
        <v>0</v>
      </c>
      <c r="N72" t="s">
        <v>400</v>
      </c>
      <c r="O72" t="s">
        <v>1088</v>
      </c>
      <c r="P72" t="s">
        <v>232</v>
      </c>
      <c r="Q72" s="2">
        <f t="shared" si="6"/>
        <v>0.5</v>
      </c>
      <c r="R72" s="2">
        <f t="shared" si="7"/>
        <v>1</v>
      </c>
      <c r="S72" s="2">
        <f t="shared" si="8"/>
        <v>0.66666666666666663</v>
      </c>
      <c r="T72">
        <f t="shared" si="5"/>
        <v>1</v>
      </c>
    </row>
    <row r="73" spans="1:20">
      <c r="A73" s="1" t="s">
        <v>83</v>
      </c>
      <c r="B73">
        <v>26</v>
      </c>
      <c r="C73">
        <v>26</v>
      </c>
      <c r="D73">
        <v>92</v>
      </c>
      <c r="E73" t="s">
        <v>524</v>
      </c>
      <c r="F73" t="s">
        <v>525</v>
      </c>
      <c r="G73">
        <v>6</v>
      </c>
      <c r="H73">
        <v>5</v>
      </c>
      <c r="I73" t="s">
        <v>526</v>
      </c>
      <c r="J73" t="s">
        <v>1089</v>
      </c>
      <c r="K73">
        <v>2</v>
      </c>
      <c r="L73">
        <v>4</v>
      </c>
      <c r="M73">
        <v>3</v>
      </c>
      <c r="N73" t="s">
        <v>1090</v>
      </c>
      <c r="O73" t="s">
        <v>1091</v>
      </c>
      <c r="P73" t="s">
        <v>1092</v>
      </c>
      <c r="Q73" s="2">
        <f t="shared" si="6"/>
        <v>0.33333333333333331</v>
      </c>
      <c r="R73" s="2">
        <f t="shared" si="7"/>
        <v>0.4</v>
      </c>
      <c r="S73" s="2">
        <f t="shared" si="8"/>
        <v>0.36363636363636359</v>
      </c>
      <c r="T73">
        <f t="shared" si="5"/>
        <v>1</v>
      </c>
    </row>
    <row r="74" spans="1:20">
      <c r="A74" s="1" t="s">
        <v>84</v>
      </c>
      <c r="B74">
        <v>24</v>
      </c>
      <c r="C74">
        <v>24</v>
      </c>
      <c r="D74">
        <v>98</v>
      </c>
      <c r="E74" t="s">
        <v>529</v>
      </c>
      <c r="F74" t="s">
        <v>530</v>
      </c>
      <c r="G74">
        <v>3</v>
      </c>
      <c r="H74">
        <v>3</v>
      </c>
      <c r="I74" t="s">
        <v>531</v>
      </c>
      <c r="J74" t="s">
        <v>1093</v>
      </c>
      <c r="K74">
        <v>1</v>
      </c>
      <c r="L74">
        <v>2</v>
      </c>
      <c r="M74">
        <v>2</v>
      </c>
      <c r="N74" t="s">
        <v>533</v>
      </c>
      <c r="O74" t="s">
        <v>978</v>
      </c>
      <c r="P74" t="s">
        <v>1094</v>
      </c>
      <c r="Q74" s="2">
        <f t="shared" si="6"/>
        <v>0.33333333333333331</v>
      </c>
      <c r="R74" s="2">
        <f t="shared" si="7"/>
        <v>0.33333333333333331</v>
      </c>
      <c r="S74" s="2">
        <f t="shared" si="8"/>
        <v>0.33333333333333331</v>
      </c>
      <c r="T74">
        <f t="shared" si="5"/>
        <v>1</v>
      </c>
    </row>
    <row r="75" spans="1:20">
      <c r="A75" s="1" t="s">
        <v>85</v>
      </c>
      <c r="B75">
        <v>21</v>
      </c>
      <c r="C75">
        <v>21</v>
      </c>
      <c r="D75">
        <v>58</v>
      </c>
      <c r="E75" t="s">
        <v>535</v>
      </c>
      <c r="F75" t="s">
        <v>536</v>
      </c>
      <c r="G75">
        <v>2</v>
      </c>
      <c r="H75">
        <v>1</v>
      </c>
      <c r="I75" t="s">
        <v>537</v>
      </c>
      <c r="J75" t="s">
        <v>306</v>
      </c>
      <c r="K75">
        <v>1</v>
      </c>
      <c r="L75">
        <v>1</v>
      </c>
      <c r="M75">
        <v>0</v>
      </c>
      <c r="N75" t="s">
        <v>306</v>
      </c>
      <c r="O75" t="s">
        <v>1095</v>
      </c>
      <c r="P75" t="s">
        <v>232</v>
      </c>
      <c r="Q75" s="2">
        <f t="shared" si="6"/>
        <v>0.5</v>
      </c>
      <c r="R75" s="2">
        <f t="shared" si="7"/>
        <v>1</v>
      </c>
      <c r="S75" s="2">
        <f t="shared" si="8"/>
        <v>0.66666666666666663</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2</v>
      </c>
      <c r="I77" t="s">
        <v>545</v>
      </c>
      <c r="J77" t="s">
        <v>1096</v>
      </c>
      <c r="K77">
        <v>1</v>
      </c>
      <c r="L77">
        <v>0</v>
      </c>
      <c r="M77">
        <v>1</v>
      </c>
      <c r="N77" t="s">
        <v>545</v>
      </c>
      <c r="O77" t="s">
        <v>232</v>
      </c>
      <c r="P77" t="s">
        <v>1097</v>
      </c>
      <c r="Q77" s="2">
        <f t="shared" si="6"/>
        <v>1</v>
      </c>
      <c r="R77" s="2">
        <f t="shared" si="7"/>
        <v>0.5</v>
      </c>
      <c r="S77" s="2">
        <f t="shared" si="8"/>
        <v>0.66666666666666663</v>
      </c>
      <c r="T77">
        <f t="shared" si="5"/>
        <v>1</v>
      </c>
    </row>
    <row r="78" spans="1:20">
      <c r="A78" s="1" t="s">
        <v>88</v>
      </c>
      <c r="B78">
        <v>9</v>
      </c>
      <c r="C78">
        <v>9</v>
      </c>
      <c r="D78">
        <v>18</v>
      </c>
      <c r="E78" t="s">
        <v>547</v>
      </c>
      <c r="F78" t="s">
        <v>548</v>
      </c>
      <c r="G78">
        <v>1</v>
      </c>
      <c r="H78">
        <v>1</v>
      </c>
      <c r="I78" t="s">
        <v>545</v>
      </c>
      <c r="J78" t="s">
        <v>1097</v>
      </c>
      <c r="K78">
        <v>0</v>
      </c>
      <c r="L78">
        <v>1</v>
      </c>
      <c r="M78">
        <v>1</v>
      </c>
      <c r="N78" t="s">
        <v>232</v>
      </c>
      <c r="O78" t="s">
        <v>545</v>
      </c>
      <c r="P78" t="s">
        <v>1097</v>
      </c>
      <c r="Q78" s="2">
        <f t="shared" si="6"/>
        <v>0</v>
      </c>
      <c r="R78" s="2">
        <f t="shared" si="7"/>
        <v>0</v>
      </c>
      <c r="S78" s="2">
        <f t="shared" si="8"/>
        <v>0</v>
      </c>
      <c r="T78">
        <f t="shared" si="5"/>
        <v>1</v>
      </c>
    </row>
    <row r="79" spans="1:20">
      <c r="A79" s="1" t="s">
        <v>89</v>
      </c>
      <c r="B79">
        <v>12</v>
      </c>
      <c r="C79">
        <v>12</v>
      </c>
      <c r="D79">
        <v>68</v>
      </c>
      <c r="E79" t="s">
        <v>550</v>
      </c>
      <c r="F79" t="s">
        <v>551</v>
      </c>
      <c r="G79">
        <v>2</v>
      </c>
      <c r="H79">
        <v>2</v>
      </c>
      <c r="I79" t="s">
        <v>552</v>
      </c>
      <c r="J79" t="s">
        <v>1098</v>
      </c>
      <c r="K79">
        <v>1</v>
      </c>
      <c r="L79">
        <v>1</v>
      </c>
      <c r="M79">
        <v>1</v>
      </c>
      <c r="N79" t="s">
        <v>980</v>
      </c>
      <c r="O79" t="s">
        <v>981</v>
      </c>
      <c r="P79" t="s">
        <v>618</v>
      </c>
      <c r="Q79" s="2">
        <f t="shared" si="6"/>
        <v>0.5</v>
      </c>
      <c r="R79" s="2">
        <f t="shared" si="7"/>
        <v>0.5</v>
      </c>
      <c r="S79" s="2">
        <f t="shared" si="8"/>
        <v>0.5</v>
      </c>
      <c r="T79">
        <f t="shared" si="5"/>
        <v>1</v>
      </c>
    </row>
    <row r="80" spans="1:20">
      <c r="A80" s="1" t="s">
        <v>90</v>
      </c>
      <c r="B80">
        <v>16</v>
      </c>
      <c r="C80">
        <v>16</v>
      </c>
      <c r="D80">
        <v>84</v>
      </c>
      <c r="E80" t="s">
        <v>554</v>
      </c>
      <c r="F80" t="s">
        <v>1099</v>
      </c>
      <c r="G80">
        <v>2</v>
      </c>
      <c r="H80">
        <v>2</v>
      </c>
      <c r="I80" t="s">
        <v>552</v>
      </c>
      <c r="J80" t="s">
        <v>1100</v>
      </c>
      <c r="K80">
        <v>1</v>
      </c>
      <c r="L80">
        <v>1</v>
      </c>
      <c r="M80">
        <v>1</v>
      </c>
      <c r="N80" t="s">
        <v>980</v>
      </c>
      <c r="O80" t="s">
        <v>981</v>
      </c>
      <c r="P80" t="s">
        <v>545</v>
      </c>
      <c r="Q80" s="2">
        <f t="shared" si="6"/>
        <v>0.5</v>
      </c>
      <c r="R80" s="2">
        <f t="shared" si="7"/>
        <v>0.5</v>
      </c>
      <c r="S80" s="2">
        <f t="shared" si="8"/>
        <v>0.5</v>
      </c>
      <c r="T80">
        <f t="shared" si="5"/>
        <v>1</v>
      </c>
    </row>
    <row r="81" spans="1:20">
      <c r="A81" s="1" t="s">
        <v>91</v>
      </c>
      <c r="B81">
        <v>31</v>
      </c>
      <c r="C81">
        <v>31</v>
      </c>
      <c r="D81">
        <v>76</v>
      </c>
      <c r="E81" t="s">
        <v>557</v>
      </c>
      <c r="F81" t="s">
        <v>558</v>
      </c>
      <c r="G81">
        <v>3</v>
      </c>
      <c r="H81">
        <v>3</v>
      </c>
      <c r="I81" t="s">
        <v>559</v>
      </c>
      <c r="J81" t="s">
        <v>1101</v>
      </c>
      <c r="K81">
        <v>2</v>
      </c>
      <c r="L81">
        <v>1</v>
      </c>
      <c r="M81">
        <v>1</v>
      </c>
      <c r="N81" t="s">
        <v>561</v>
      </c>
      <c r="O81" t="s">
        <v>528</v>
      </c>
      <c r="P81" t="s">
        <v>985</v>
      </c>
      <c r="Q81" s="2">
        <f t="shared" si="6"/>
        <v>0.66666666666666663</v>
      </c>
      <c r="R81" s="2">
        <f t="shared" si="7"/>
        <v>0.66666666666666663</v>
      </c>
      <c r="S81" s="2">
        <f t="shared" si="8"/>
        <v>0.66666666666666663</v>
      </c>
      <c r="T81">
        <f t="shared" si="5"/>
        <v>1</v>
      </c>
    </row>
    <row r="82" spans="1:20">
      <c r="A82" s="1" t="s">
        <v>92</v>
      </c>
      <c r="B82">
        <v>22</v>
      </c>
      <c r="C82">
        <v>22</v>
      </c>
      <c r="D82">
        <v>72</v>
      </c>
      <c r="E82" t="s">
        <v>562</v>
      </c>
      <c r="F82" t="s">
        <v>1102</v>
      </c>
      <c r="G82">
        <v>4</v>
      </c>
      <c r="H82">
        <v>9</v>
      </c>
      <c r="I82" t="s">
        <v>564</v>
      </c>
      <c r="J82" t="s">
        <v>1103</v>
      </c>
      <c r="K82">
        <v>4</v>
      </c>
      <c r="L82">
        <v>0</v>
      </c>
      <c r="M82">
        <v>5</v>
      </c>
      <c r="N82" t="s">
        <v>564</v>
      </c>
      <c r="O82" t="s">
        <v>232</v>
      </c>
      <c r="P82" t="s">
        <v>1104</v>
      </c>
      <c r="Q82" s="2">
        <f t="shared" si="6"/>
        <v>1</v>
      </c>
      <c r="R82" s="2">
        <f t="shared" si="7"/>
        <v>0.44444444444444442</v>
      </c>
      <c r="S82" s="2">
        <f t="shared" si="8"/>
        <v>0.61538461538461531</v>
      </c>
      <c r="T82">
        <f t="shared" si="5"/>
        <v>1</v>
      </c>
    </row>
    <row r="83" spans="1:20">
      <c r="A83" s="1" t="s">
        <v>93</v>
      </c>
      <c r="B83">
        <v>8</v>
      </c>
      <c r="C83">
        <v>8</v>
      </c>
      <c r="D83">
        <v>62</v>
      </c>
      <c r="E83" t="s">
        <v>566</v>
      </c>
      <c r="F83" t="s">
        <v>1105</v>
      </c>
      <c r="G83">
        <v>2</v>
      </c>
      <c r="H83">
        <v>2</v>
      </c>
      <c r="I83" t="s">
        <v>568</v>
      </c>
      <c r="J83" t="s">
        <v>568</v>
      </c>
      <c r="K83">
        <v>2</v>
      </c>
      <c r="L83">
        <v>0</v>
      </c>
      <c r="M83">
        <v>0</v>
      </c>
      <c r="N83" t="s">
        <v>568</v>
      </c>
      <c r="O83" t="s">
        <v>232</v>
      </c>
      <c r="P83" t="s">
        <v>232</v>
      </c>
      <c r="Q83" s="2">
        <f t="shared" si="6"/>
        <v>1</v>
      </c>
      <c r="R83" s="2">
        <f t="shared" si="7"/>
        <v>1</v>
      </c>
      <c r="S83" s="2">
        <f t="shared" si="8"/>
        <v>1</v>
      </c>
      <c r="T83">
        <f t="shared" si="5"/>
        <v>1</v>
      </c>
    </row>
    <row r="84" spans="1:20">
      <c r="A84" s="1" t="s">
        <v>94</v>
      </c>
      <c r="B84">
        <v>22</v>
      </c>
      <c r="C84">
        <v>22</v>
      </c>
      <c r="D84">
        <v>77</v>
      </c>
      <c r="E84" t="s">
        <v>570</v>
      </c>
      <c r="F84" t="s">
        <v>571</v>
      </c>
      <c r="G84">
        <v>3</v>
      </c>
      <c r="H84">
        <v>4</v>
      </c>
      <c r="I84" t="s">
        <v>572</v>
      </c>
      <c r="J84" t="s">
        <v>1106</v>
      </c>
      <c r="K84">
        <v>3</v>
      </c>
      <c r="L84">
        <v>0</v>
      </c>
      <c r="M84">
        <v>1</v>
      </c>
      <c r="N84" t="s">
        <v>572</v>
      </c>
      <c r="O84" t="s">
        <v>232</v>
      </c>
      <c r="P84" t="s">
        <v>1084</v>
      </c>
      <c r="Q84" s="2">
        <f t="shared" si="6"/>
        <v>1</v>
      </c>
      <c r="R84" s="2">
        <f t="shared" si="7"/>
        <v>0.75</v>
      </c>
      <c r="S84" s="2">
        <f t="shared" si="8"/>
        <v>0.8571428571428571</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77</v>
      </c>
      <c r="E86" t="s">
        <v>577</v>
      </c>
      <c r="F86" t="s">
        <v>1107</v>
      </c>
      <c r="G86">
        <v>2</v>
      </c>
      <c r="H86">
        <v>3</v>
      </c>
      <c r="I86" t="s">
        <v>579</v>
      </c>
      <c r="J86" t="s">
        <v>1108</v>
      </c>
      <c r="K86">
        <v>1</v>
      </c>
      <c r="L86">
        <v>1</v>
      </c>
      <c r="M86">
        <v>2</v>
      </c>
      <c r="N86" t="s">
        <v>581</v>
      </c>
      <c r="O86" t="s">
        <v>582</v>
      </c>
      <c r="P86" t="s">
        <v>1109</v>
      </c>
      <c r="Q86" s="2">
        <f t="shared" si="6"/>
        <v>0.5</v>
      </c>
      <c r="R86" s="2">
        <f t="shared" si="7"/>
        <v>0.33333333333333331</v>
      </c>
      <c r="S86" s="2">
        <f t="shared" si="8"/>
        <v>0.4</v>
      </c>
      <c r="T86">
        <f t="shared" si="5"/>
        <v>1</v>
      </c>
    </row>
    <row r="87" spans="1:20">
      <c r="A87" s="1" t="s">
        <v>97</v>
      </c>
      <c r="B87">
        <v>17</v>
      </c>
      <c r="C87">
        <v>17</v>
      </c>
      <c r="D87">
        <v>90</v>
      </c>
      <c r="E87" t="s">
        <v>583</v>
      </c>
      <c r="F87" t="s">
        <v>1110</v>
      </c>
      <c r="G87">
        <v>1</v>
      </c>
      <c r="H87">
        <v>2</v>
      </c>
      <c r="I87" t="s">
        <v>313</v>
      </c>
      <c r="J87" t="s">
        <v>1111</v>
      </c>
      <c r="K87">
        <v>1</v>
      </c>
      <c r="L87">
        <v>0</v>
      </c>
      <c r="M87">
        <v>1</v>
      </c>
      <c r="N87" t="s">
        <v>313</v>
      </c>
      <c r="O87" t="s">
        <v>232</v>
      </c>
      <c r="P87" t="s">
        <v>618</v>
      </c>
      <c r="Q87" s="2">
        <f t="shared" si="6"/>
        <v>1</v>
      </c>
      <c r="R87" s="2">
        <f t="shared" si="7"/>
        <v>0.5</v>
      </c>
      <c r="S87" s="2">
        <f t="shared" si="8"/>
        <v>0.66666666666666663</v>
      </c>
      <c r="T87">
        <f t="shared" si="5"/>
        <v>1</v>
      </c>
    </row>
    <row r="88" spans="1:20">
      <c r="A88" s="1" t="s">
        <v>98</v>
      </c>
      <c r="B88">
        <v>25</v>
      </c>
      <c r="C88">
        <v>25</v>
      </c>
      <c r="D88">
        <v>71</v>
      </c>
      <c r="E88" t="s">
        <v>586</v>
      </c>
      <c r="F88" t="s">
        <v>587</v>
      </c>
      <c r="G88">
        <v>8</v>
      </c>
      <c r="H88">
        <v>7</v>
      </c>
      <c r="I88" t="s">
        <v>588</v>
      </c>
      <c r="J88" t="s">
        <v>1112</v>
      </c>
      <c r="K88">
        <v>6</v>
      </c>
      <c r="L88">
        <v>2</v>
      </c>
      <c r="M88">
        <v>3</v>
      </c>
      <c r="N88" t="s">
        <v>1113</v>
      </c>
      <c r="O88" t="s">
        <v>1114</v>
      </c>
      <c r="P88" t="s">
        <v>1115</v>
      </c>
      <c r="Q88" s="2">
        <f t="shared" si="6"/>
        <v>0.75</v>
      </c>
      <c r="R88" s="2">
        <f t="shared" si="7"/>
        <v>0.8571428571428571</v>
      </c>
      <c r="S88" s="2">
        <f t="shared" si="8"/>
        <v>0.79999999999999993</v>
      </c>
      <c r="T88">
        <f t="shared" si="5"/>
        <v>1</v>
      </c>
    </row>
    <row r="89" spans="1:20">
      <c r="A89" s="1" t="s">
        <v>99</v>
      </c>
      <c r="B89">
        <v>21</v>
      </c>
      <c r="C89">
        <v>21</v>
      </c>
      <c r="D89">
        <v>64</v>
      </c>
      <c r="E89" t="s">
        <v>590</v>
      </c>
      <c r="F89" t="s">
        <v>591</v>
      </c>
      <c r="G89">
        <v>3</v>
      </c>
      <c r="H89">
        <v>3</v>
      </c>
      <c r="I89" t="s">
        <v>592</v>
      </c>
      <c r="J89" t="s">
        <v>1116</v>
      </c>
      <c r="K89">
        <v>1</v>
      </c>
      <c r="L89">
        <v>2</v>
      </c>
      <c r="M89">
        <v>2</v>
      </c>
      <c r="N89" t="s">
        <v>594</v>
      </c>
      <c r="O89" t="s">
        <v>595</v>
      </c>
      <c r="P89" t="s">
        <v>1117</v>
      </c>
      <c r="Q89" s="2">
        <f t="shared" si="6"/>
        <v>0.33333333333333331</v>
      </c>
      <c r="R89" s="2">
        <f t="shared" si="7"/>
        <v>0.33333333333333331</v>
      </c>
      <c r="S89" s="2">
        <f t="shared" si="8"/>
        <v>0.33333333333333331</v>
      </c>
      <c r="T89">
        <f t="shared" si="5"/>
        <v>1</v>
      </c>
    </row>
    <row r="90" spans="1:20">
      <c r="A90" s="1" t="s">
        <v>100</v>
      </c>
      <c r="B90">
        <v>24</v>
      </c>
      <c r="C90">
        <v>24</v>
      </c>
      <c r="D90">
        <v>90</v>
      </c>
      <c r="E90" t="s">
        <v>597</v>
      </c>
      <c r="F90" t="s">
        <v>1118</v>
      </c>
      <c r="G90">
        <v>1</v>
      </c>
      <c r="H90">
        <v>2</v>
      </c>
      <c r="I90" t="s">
        <v>599</v>
      </c>
      <c r="J90" t="s">
        <v>1119</v>
      </c>
      <c r="K90">
        <v>0</v>
      </c>
      <c r="L90">
        <v>1</v>
      </c>
      <c r="M90">
        <v>2</v>
      </c>
      <c r="N90" t="s">
        <v>232</v>
      </c>
      <c r="O90" t="s">
        <v>599</v>
      </c>
      <c r="P90" t="s">
        <v>1119</v>
      </c>
      <c r="Q90" s="2">
        <f t="shared" si="6"/>
        <v>0</v>
      </c>
      <c r="R90" s="2">
        <f t="shared" si="7"/>
        <v>0</v>
      </c>
      <c r="S90" s="2">
        <f t="shared" si="8"/>
        <v>0</v>
      </c>
      <c r="T90">
        <f t="shared" si="5"/>
        <v>1</v>
      </c>
    </row>
    <row r="91" spans="1:20">
      <c r="A91" s="1" t="s">
        <v>101</v>
      </c>
      <c r="B91">
        <v>25</v>
      </c>
      <c r="C91">
        <v>25</v>
      </c>
      <c r="D91">
        <v>56</v>
      </c>
      <c r="E91" t="s">
        <v>601</v>
      </c>
      <c r="F91" t="s">
        <v>602</v>
      </c>
      <c r="G91">
        <v>3</v>
      </c>
      <c r="H91">
        <v>1</v>
      </c>
      <c r="I91" t="s">
        <v>603</v>
      </c>
      <c r="J91" t="s">
        <v>1120</v>
      </c>
      <c r="K91">
        <v>0</v>
      </c>
      <c r="L91">
        <v>3</v>
      </c>
      <c r="M91">
        <v>1</v>
      </c>
      <c r="N91" t="s">
        <v>232</v>
      </c>
      <c r="O91" t="s">
        <v>603</v>
      </c>
      <c r="P91" t="s">
        <v>1120</v>
      </c>
      <c r="Q91" s="2">
        <f t="shared" si="6"/>
        <v>0</v>
      </c>
      <c r="R91" s="2">
        <f t="shared" si="7"/>
        <v>0</v>
      </c>
      <c r="S91" s="2">
        <f t="shared" si="8"/>
        <v>0</v>
      </c>
      <c r="T91">
        <f t="shared" si="5"/>
        <v>1</v>
      </c>
    </row>
    <row r="92" spans="1:20">
      <c r="A92" s="1" t="s">
        <v>102</v>
      </c>
      <c r="B92">
        <v>13</v>
      </c>
      <c r="C92">
        <v>13</v>
      </c>
      <c r="D92">
        <v>86</v>
      </c>
      <c r="E92" t="s">
        <v>608</v>
      </c>
      <c r="F92" t="s">
        <v>1121</v>
      </c>
      <c r="G92">
        <v>5</v>
      </c>
      <c r="H92">
        <v>4</v>
      </c>
      <c r="I92" t="s">
        <v>610</v>
      </c>
      <c r="J92" t="s">
        <v>1122</v>
      </c>
      <c r="K92">
        <v>3</v>
      </c>
      <c r="L92">
        <v>2</v>
      </c>
      <c r="M92">
        <v>1</v>
      </c>
      <c r="N92" t="s">
        <v>994</v>
      </c>
      <c r="O92" t="s">
        <v>995</v>
      </c>
      <c r="P92" t="s">
        <v>618</v>
      </c>
      <c r="Q92" s="2">
        <f t="shared" si="6"/>
        <v>0.6</v>
      </c>
      <c r="R92" s="2">
        <f t="shared" si="7"/>
        <v>0.75</v>
      </c>
      <c r="S92" s="2">
        <f t="shared" si="8"/>
        <v>0.66666666666666652</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16</v>
      </c>
      <c r="E94" t="s">
        <v>615</v>
      </c>
      <c r="F94" t="s">
        <v>1123</v>
      </c>
      <c r="G94">
        <v>1</v>
      </c>
      <c r="H94">
        <v>1</v>
      </c>
      <c r="I94" t="s">
        <v>617</v>
      </c>
      <c r="J94" t="s">
        <v>618</v>
      </c>
      <c r="K94">
        <v>0</v>
      </c>
      <c r="L94">
        <v>1</v>
      </c>
      <c r="M94">
        <v>1</v>
      </c>
      <c r="N94" t="s">
        <v>232</v>
      </c>
      <c r="O94" t="s">
        <v>617</v>
      </c>
      <c r="P94" t="s">
        <v>618</v>
      </c>
      <c r="Q94" s="2">
        <f t="shared" si="6"/>
        <v>0</v>
      </c>
      <c r="R94" s="2">
        <f t="shared" si="7"/>
        <v>0</v>
      </c>
      <c r="S94" s="2">
        <f t="shared" si="8"/>
        <v>0</v>
      </c>
      <c r="T94">
        <f t="shared" si="5"/>
        <v>1</v>
      </c>
    </row>
    <row r="95" spans="1:20">
      <c r="A95" s="1" t="s">
        <v>105</v>
      </c>
      <c r="B95">
        <v>17</v>
      </c>
      <c r="C95">
        <v>17</v>
      </c>
      <c r="D95">
        <v>83</v>
      </c>
      <c r="E95" t="s">
        <v>619</v>
      </c>
      <c r="F95" t="s">
        <v>1124</v>
      </c>
      <c r="G95">
        <v>4</v>
      </c>
      <c r="H95">
        <v>1</v>
      </c>
      <c r="I95" t="s">
        <v>621</v>
      </c>
      <c r="J95" t="s">
        <v>1125</v>
      </c>
      <c r="K95">
        <v>0</v>
      </c>
      <c r="L95">
        <v>4</v>
      </c>
      <c r="M95">
        <v>1</v>
      </c>
      <c r="N95" t="s">
        <v>232</v>
      </c>
      <c r="O95" t="s">
        <v>621</v>
      </c>
      <c r="P95" t="s">
        <v>1125</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144</v>
      </c>
      <c r="E97" t="s">
        <v>626</v>
      </c>
      <c r="F97" t="s">
        <v>1126</v>
      </c>
      <c r="G97">
        <v>3</v>
      </c>
      <c r="H97">
        <v>2</v>
      </c>
      <c r="I97" t="s">
        <v>628</v>
      </c>
      <c r="J97" t="s">
        <v>1127</v>
      </c>
      <c r="K97">
        <v>1</v>
      </c>
      <c r="L97">
        <v>2</v>
      </c>
      <c r="M97">
        <v>1</v>
      </c>
      <c r="N97" t="s">
        <v>1128</v>
      </c>
      <c r="O97" t="s">
        <v>1129</v>
      </c>
      <c r="P97" t="s">
        <v>1130</v>
      </c>
      <c r="Q97" s="2">
        <f t="shared" si="6"/>
        <v>0.33333333333333331</v>
      </c>
      <c r="R97" s="2">
        <f t="shared" si="7"/>
        <v>0.5</v>
      </c>
      <c r="S97" s="2">
        <f t="shared" si="8"/>
        <v>0.4</v>
      </c>
      <c r="T97">
        <f t="shared" si="5"/>
        <v>1</v>
      </c>
    </row>
    <row r="98" spans="1:20">
      <c r="A98" s="1" t="s">
        <v>108</v>
      </c>
      <c r="B98">
        <v>21</v>
      </c>
      <c r="C98">
        <v>21</v>
      </c>
      <c r="D98">
        <v>125</v>
      </c>
      <c r="E98" t="s">
        <v>632</v>
      </c>
      <c r="F98" t="s">
        <v>633</v>
      </c>
      <c r="G98">
        <v>1</v>
      </c>
      <c r="H98">
        <v>1</v>
      </c>
      <c r="I98" t="s">
        <v>541</v>
      </c>
      <c r="J98" t="s">
        <v>635</v>
      </c>
      <c r="K98">
        <v>1</v>
      </c>
      <c r="L98">
        <v>0</v>
      </c>
      <c r="M98">
        <v>0</v>
      </c>
      <c r="N98" t="s">
        <v>635</v>
      </c>
      <c r="O98" t="s">
        <v>232</v>
      </c>
      <c r="P98" t="s">
        <v>232</v>
      </c>
      <c r="Q98" s="2">
        <f t="shared" si="6"/>
        <v>1</v>
      </c>
      <c r="R98" s="2">
        <f t="shared" si="7"/>
        <v>1</v>
      </c>
      <c r="S98" s="2">
        <f t="shared" si="8"/>
        <v>1</v>
      </c>
      <c r="T98">
        <f t="shared" si="5"/>
        <v>1</v>
      </c>
    </row>
    <row r="99" spans="1:20">
      <c r="A99" s="1" t="s">
        <v>109</v>
      </c>
      <c r="B99">
        <v>16</v>
      </c>
      <c r="C99">
        <v>16</v>
      </c>
      <c r="D99">
        <v>75</v>
      </c>
      <c r="E99" t="s">
        <v>637</v>
      </c>
      <c r="F99" t="s">
        <v>638</v>
      </c>
      <c r="G99">
        <v>4</v>
      </c>
      <c r="H99">
        <v>2</v>
      </c>
      <c r="I99" t="s">
        <v>639</v>
      </c>
      <c r="J99" t="s">
        <v>641</v>
      </c>
      <c r="K99">
        <v>2</v>
      </c>
      <c r="L99">
        <v>2</v>
      </c>
      <c r="M99">
        <v>0</v>
      </c>
      <c r="N99" t="s">
        <v>641</v>
      </c>
      <c r="O99" t="s">
        <v>642</v>
      </c>
      <c r="P99" t="s">
        <v>232</v>
      </c>
      <c r="Q99" s="2">
        <f t="shared" si="6"/>
        <v>0.5</v>
      </c>
      <c r="R99" s="2">
        <f t="shared" si="7"/>
        <v>1</v>
      </c>
      <c r="S99" s="2">
        <f t="shared" si="8"/>
        <v>0.66666666666666663</v>
      </c>
      <c r="T99">
        <f t="shared" si="5"/>
        <v>1</v>
      </c>
    </row>
    <row r="100" spans="1:20">
      <c r="A100" s="1" t="s">
        <v>110</v>
      </c>
      <c r="B100">
        <v>13</v>
      </c>
      <c r="C100">
        <v>13</v>
      </c>
      <c r="D100">
        <v>112</v>
      </c>
      <c r="E100" t="s">
        <v>644</v>
      </c>
      <c r="F100" t="s">
        <v>645</v>
      </c>
      <c r="G100">
        <v>2</v>
      </c>
      <c r="H100">
        <v>3</v>
      </c>
      <c r="I100" t="s">
        <v>646</v>
      </c>
      <c r="J100" t="s">
        <v>1131</v>
      </c>
      <c r="K100">
        <v>2</v>
      </c>
      <c r="L100">
        <v>0</v>
      </c>
      <c r="M100">
        <v>1</v>
      </c>
      <c r="N100" t="s">
        <v>646</v>
      </c>
      <c r="O100" t="s">
        <v>232</v>
      </c>
      <c r="P100" t="s">
        <v>618</v>
      </c>
      <c r="Q100" s="2">
        <f t="shared" si="6"/>
        <v>1</v>
      </c>
      <c r="R100" s="2">
        <f t="shared" si="7"/>
        <v>0.66666666666666663</v>
      </c>
      <c r="S100" s="2">
        <f t="shared" si="8"/>
        <v>0.8</v>
      </c>
      <c r="T100">
        <f t="shared" si="5"/>
        <v>1</v>
      </c>
    </row>
    <row r="101" spans="1:20">
      <c r="A101" s="1" t="s">
        <v>111</v>
      </c>
      <c r="B101">
        <v>22</v>
      </c>
      <c r="C101">
        <v>22</v>
      </c>
      <c r="D101">
        <v>93</v>
      </c>
      <c r="E101" t="s">
        <v>648</v>
      </c>
      <c r="F101" t="s">
        <v>649</v>
      </c>
      <c r="G101">
        <v>2</v>
      </c>
      <c r="H101">
        <v>2</v>
      </c>
      <c r="I101" t="s">
        <v>650</v>
      </c>
      <c r="J101" t="s">
        <v>998</v>
      </c>
      <c r="K101">
        <v>2</v>
      </c>
      <c r="L101">
        <v>0</v>
      </c>
      <c r="M101">
        <v>0</v>
      </c>
      <c r="N101" t="s">
        <v>998</v>
      </c>
      <c r="O101" t="s">
        <v>232</v>
      </c>
      <c r="P101" t="s">
        <v>232</v>
      </c>
      <c r="Q101" s="2">
        <f t="shared" si="6"/>
        <v>1</v>
      </c>
      <c r="R101" s="2">
        <f t="shared" si="7"/>
        <v>1</v>
      </c>
      <c r="S101" s="2">
        <f t="shared" si="8"/>
        <v>1</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A103" s="1" t="s">
        <v>113</v>
      </c>
      <c r="B103">
        <v>10</v>
      </c>
      <c r="C103">
        <v>10</v>
      </c>
      <c r="D103">
        <v>18</v>
      </c>
      <c r="E103" t="s">
        <v>655</v>
      </c>
      <c r="F103" t="s">
        <v>656</v>
      </c>
      <c r="G103">
        <v>0</v>
      </c>
      <c r="H103">
        <v>0</v>
      </c>
      <c r="I103" t="s">
        <v>232</v>
      </c>
      <c r="J103" t="s">
        <v>232</v>
      </c>
      <c r="K103">
        <v>0</v>
      </c>
      <c r="L103">
        <v>0</v>
      </c>
      <c r="M103">
        <v>0</v>
      </c>
      <c r="N103" t="s">
        <v>232</v>
      </c>
      <c r="O103" t="s">
        <v>232</v>
      </c>
      <c r="P103" t="s">
        <v>232</v>
      </c>
      <c r="Q103" s="2">
        <f t="shared" si="6"/>
        <v>0</v>
      </c>
      <c r="R103" s="2">
        <f t="shared" si="7"/>
        <v>0</v>
      </c>
      <c r="S103" s="2">
        <f t="shared" si="8"/>
        <v>0</v>
      </c>
      <c r="T103">
        <f t="shared" si="5"/>
        <v>1</v>
      </c>
    </row>
    <row r="104" spans="1:20">
      <c r="A104" s="1" t="s">
        <v>114</v>
      </c>
      <c r="B104">
        <v>9</v>
      </c>
      <c r="C104">
        <v>9</v>
      </c>
      <c r="D104">
        <v>50</v>
      </c>
      <c r="E104" t="s">
        <v>658</v>
      </c>
      <c r="F104" t="s">
        <v>1132</v>
      </c>
      <c r="G104">
        <v>0</v>
      </c>
      <c r="H104">
        <v>3</v>
      </c>
      <c r="I104" t="s">
        <v>232</v>
      </c>
      <c r="J104" t="s">
        <v>1133</v>
      </c>
      <c r="K104">
        <v>0</v>
      </c>
      <c r="L104">
        <v>0</v>
      </c>
      <c r="M104">
        <v>3</v>
      </c>
      <c r="N104" t="s">
        <v>232</v>
      </c>
      <c r="O104" t="s">
        <v>232</v>
      </c>
      <c r="P104" t="s">
        <v>1133</v>
      </c>
      <c r="Q104" s="2">
        <f t="shared" si="6"/>
        <v>0</v>
      </c>
      <c r="R104" s="2">
        <f t="shared" si="7"/>
        <v>0</v>
      </c>
      <c r="S104" s="2">
        <f t="shared" si="8"/>
        <v>0</v>
      </c>
      <c r="T104">
        <f t="shared" si="5"/>
        <v>0</v>
      </c>
    </row>
    <row r="105" spans="1:20">
      <c r="A105" s="1" t="s">
        <v>115</v>
      </c>
      <c r="B105">
        <v>4</v>
      </c>
      <c r="C105">
        <v>4</v>
      </c>
      <c r="D105">
        <v>32</v>
      </c>
      <c r="E105" t="s">
        <v>661</v>
      </c>
      <c r="F105" t="s">
        <v>662</v>
      </c>
      <c r="G105">
        <v>0</v>
      </c>
      <c r="H105">
        <v>0</v>
      </c>
      <c r="I105" t="s">
        <v>232</v>
      </c>
      <c r="J105" t="s">
        <v>232</v>
      </c>
      <c r="K105">
        <v>0</v>
      </c>
      <c r="L105">
        <v>0</v>
      </c>
      <c r="M105">
        <v>0</v>
      </c>
      <c r="N105" t="s">
        <v>232</v>
      </c>
      <c r="O105" t="s">
        <v>232</v>
      </c>
      <c r="P105" t="s">
        <v>232</v>
      </c>
      <c r="Q105" s="2">
        <f t="shared" si="6"/>
        <v>0</v>
      </c>
      <c r="R105" s="2">
        <f t="shared" si="7"/>
        <v>0</v>
      </c>
      <c r="S105" s="2">
        <f t="shared" si="8"/>
        <v>0</v>
      </c>
      <c r="T105">
        <f t="shared" si="5"/>
        <v>1</v>
      </c>
    </row>
    <row r="106" spans="1:20">
      <c r="A106" s="1" t="s">
        <v>116</v>
      </c>
      <c r="B106">
        <v>32</v>
      </c>
      <c r="C106">
        <v>32</v>
      </c>
      <c r="D106">
        <v>24</v>
      </c>
      <c r="E106" t="s">
        <v>664</v>
      </c>
      <c r="F106" t="s">
        <v>665</v>
      </c>
      <c r="G106">
        <v>0</v>
      </c>
      <c r="H106">
        <v>0</v>
      </c>
      <c r="I106" t="s">
        <v>232</v>
      </c>
      <c r="J106" t="s">
        <v>232</v>
      </c>
      <c r="K106">
        <v>0</v>
      </c>
      <c r="L106">
        <v>0</v>
      </c>
      <c r="M106">
        <v>0</v>
      </c>
      <c r="N106" t="s">
        <v>232</v>
      </c>
      <c r="O106" t="s">
        <v>232</v>
      </c>
      <c r="P106" t="s">
        <v>232</v>
      </c>
      <c r="Q106" s="2">
        <f t="shared" si="6"/>
        <v>0</v>
      </c>
      <c r="R106" s="2">
        <f t="shared" si="7"/>
        <v>0</v>
      </c>
      <c r="S106" s="2">
        <f t="shared" si="8"/>
        <v>0</v>
      </c>
      <c r="T106">
        <f t="shared" si="5"/>
        <v>1</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6"/>
        <v>0</v>
      </c>
      <c r="R107" s="2">
        <f t="shared" si="7"/>
        <v>0</v>
      </c>
      <c r="S107" s="2">
        <f t="shared" si="8"/>
        <v>0</v>
      </c>
      <c r="T107">
        <f t="shared" si="5"/>
        <v>1</v>
      </c>
    </row>
    <row r="108" spans="1:20">
      <c r="A108" s="1" t="s">
        <v>118</v>
      </c>
      <c r="B108">
        <v>21</v>
      </c>
      <c r="C108">
        <v>22</v>
      </c>
      <c r="D108">
        <v>82</v>
      </c>
      <c r="E108" t="s">
        <v>669</v>
      </c>
      <c r="F108" t="s">
        <v>670</v>
      </c>
      <c r="G108">
        <v>0</v>
      </c>
      <c r="H108">
        <v>0</v>
      </c>
      <c r="I108" t="s">
        <v>232</v>
      </c>
      <c r="J108" t="s">
        <v>232</v>
      </c>
      <c r="K108">
        <v>0</v>
      </c>
      <c r="L108">
        <v>0</v>
      </c>
      <c r="M108">
        <v>0</v>
      </c>
      <c r="N108" t="s">
        <v>232</v>
      </c>
      <c r="O108" t="s">
        <v>232</v>
      </c>
      <c r="P108" t="s">
        <v>232</v>
      </c>
      <c r="Q108" s="2">
        <f t="shared" si="6"/>
        <v>0</v>
      </c>
      <c r="R108" s="2">
        <f t="shared" si="7"/>
        <v>0</v>
      </c>
      <c r="S108" s="2">
        <f t="shared" si="8"/>
        <v>0</v>
      </c>
      <c r="T108">
        <f t="shared" si="5"/>
        <v>1</v>
      </c>
    </row>
    <row r="109" spans="1:20">
      <c r="A109" s="1" t="s">
        <v>119</v>
      </c>
      <c r="B109">
        <v>29</v>
      </c>
      <c r="C109">
        <v>29</v>
      </c>
      <c r="D109">
        <v>94</v>
      </c>
      <c r="E109" t="s">
        <v>672</v>
      </c>
      <c r="F109" t="s">
        <v>673</v>
      </c>
      <c r="G109">
        <v>0</v>
      </c>
      <c r="H109">
        <v>1</v>
      </c>
      <c r="I109" t="s">
        <v>232</v>
      </c>
      <c r="J109" t="s">
        <v>618</v>
      </c>
      <c r="K109">
        <v>0</v>
      </c>
      <c r="L109">
        <v>0</v>
      </c>
      <c r="M109">
        <v>1</v>
      </c>
      <c r="N109" t="s">
        <v>232</v>
      </c>
      <c r="O109" t="s">
        <v>232</v>
      </c>
      <c r="P109" t="s">
        <v>618</v>
      </c>
      <c r="Q109" s="2">
        <f t="shared" si="6"/>
        <v>0</v>
      </c>
      <c r="R109" s="2">
        <f t="shared" si="7"/>
        <v>0</v>
      </c>
      <c r="S109" s="2">
        <f t="shared" si="8"/>
        <v>0</v>
      </c>
      <c r="T109">
        <f t="shared" si="5"/>
        <v>0</v>
      </c>
    </row>
    <row r="110" spans="1:20">
      <c r="A110" s="1" t="s">
        <v>120</v>
      </c>
      <c r="B110">
        <v>29</v>
      </c>
      <c r="C110">
        <v>29</v>
      </c>
      <c r="D110">
        <v>92</v>
      </c>
      <c r="E110" t="s">
        <v>675</v>
      </c>
      <c r="F110" t="s">
        <v>676</v>
      </c>
      <c r="G110">
        <v>0</v>
      </c>
      <c r="H110">
        <v>1</v>
      </c>
      <c r="I110" t="s">
        <v>232</v>
      </c>
      <c r="J110" t="s">
        <v>618</v>
      </c>
      <c r="K110">
        <v>0</v>
      </c>
      <c r="L110">
        <v>0</v>
      </c>
      <c r="M110">
        <v>1</v>
      </c>
      <c r="N110" t="s">
        <v>232</v>
      </c>
      <c r="O110" t="s">
        <v>232</v>
      </c>
      <c r="P110" t="s">
        <v>618</v>
      </c>
      <c r="Q110" s="2">
        <f t="shared" si="6"/>
        <v>0</v>
      </c>
      <c r="R110" s="2">
        <f t="shared" si="7"/>
        <v>0</v>
      </c>
      <c r="S110" s="2">
        <f t="shared" si="8"/>
        <v>0</v>
      </c>
      <c r="T110">
        <f t="shared" si="5"/>
        <v>0</v>
      </c>
    </row>
    <row r="111" spans="1:20">
      <c r="A111" s="1" t="s">
        <v>121</v>
      </c>
      <c r="B111">
        <v>16</v>
      </c>
      <c r="C111">
        <v>16</v>
      </c>
      <c r="D111">
        <v>29</v>
      </c>
      <c r="E111" t="s">
        <v>678</v>
      </c>
      <c r="F111" t="s">
        <v>679</v>
      </c>
      <c r="G111">
        <v>0</v>
      </c>
      <c r="H111">
        <v>0</v>
      </c>
      <c r="I111" t="s">
        <v>232</v>
      </c>
      <c r="J111" t="s">
        <v>232</v>
      </c>
      <c r="K111">
        <v>0</v>
      </c>
      <c r="L111">
        <v>0</v>
      </c>
      <c r="M111">
        <v>0</v>
      </c>
      <c r="N111" t="s">
        <v>232</v>
      </c>
      <c r="O111" t="s">
        <v>232</v>
      </c>
      <c r="P111" t="s">
        <v>232</v>
      </c>
      <c r="Q111" s="2">
        <f t="shared" si="6"/>
        <v>0</v>
      </c>
      <c r="R111" s="2">
        <f t="shared" si="7"/>
        <v>0</v>
      </c>
      <c r="S111" s="2">
        <f t="shared" si="8"/>
        <v>0</v>
      </c>
      <c r="T111">
        <f t="shared" si="5"/>
        <v>1</v>
      </c>
    </row>
    <row r="112" spans="1:20">
      <c r="A112" s="1" t="s">
        <v>122</v>
      </c>
      <c r="B112">
        <v>21</v>
      </c>
      <c r="C112">
        <v>21</v>
      </c>
      <c r="D112">
        <v>38</v>
      </c>
      <c r="E112" t="s">
        <v>681</v>
      </c>
      <c r="F112" t="s">
        <v>682</v>
      </c>
      <c r="G112">
        <v>0</v>
      </c>
      <c r="H112">
        <v>0</v>
      </c>
      <c r="I112" t="s">
        <v>232</v>
      </c>
      <c r="J112" t="s">
        <v>232</v>
      </c>
      <c r="K112">
        <v>0</v>
      </c>
      <c r="L112">
        <v>0</v>
      </c>
      <c r="M112">
        <v>0</v>
      </c>
      <c r="N112" t="s">
        <v>232</v>
      </c>
      <c r="O112" t="s">
        <v>232</v>
      </c>
      <c r="P112" t="s">
        <v>232</v>
      </c>
      <c r="Q112" s="2">
        <f t="shared" si="6"/>
        <v>0</v>
      </c>
      <c r="R112" s="2">
        <f t="shared" si="7"/>
        <v>0</v>
      </c>
      <c r="S112" s="2">
        <f t="shared" si="8"/>
        <v>0</v>
      </c>
      <c r="T112">
        <f t="shared" si="5"/>
        <v>1</v>
      </c>
    </row>
    <row r="113" spans="1:20">
      <c r="A113" s="1" t="s">
        <v>123</v>
      </c>
      <c r="B113">
        <v>21</v>
      </c>
      <c r="C113">
        <v>22</v>
      </c>
      <c r="D113">
        <v>129</v>
      </c>
      <c r="E113" t="s">
        <v>684</v>
      </c>
      <c r="F113" t="s">
        <v>685</v>
      </c>
      <c r="G113">
        <v>0</v>
      </c>
      <c r="H113">
        <v>0</v>
      </c>
      <c r="I113" t="s">
        <v>232</v>
      </c>
      <c r="J113" t="s">
        <v>232</v>
      </c>
      <c r="K113">
        <v>0</v>
      </c>
      <c r="L113">
        <v>0</v>
      </c>
      <c r="M113">
        <v>0</v>
      </c>
      <c r="N113" t="s">
        <v>232</v>
      </c>
      <c r="O113" t="s">
        <v>232</v>
      </c>
      <c r="P113" t="s">
        <v>232</v>
      </c>
      <c r="Q113" s="2">
        <f t="shared" si="6"/>
        <v>0</v>
      </c>
      <c r="R113" s="2">
        <f t="shared" si="7"/>
        <v>0</v>
      </c>
      <c r="S113" s="2">
        <f t="shared" si="8"/>
        <v>0</v>
      </c>
      <c r="T113">
        <f t="shared" si="5"/>
        <v>1</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6"/>
        <v>0</v>
      </c>
      <c r="R114" s="2">
        <f t="shared" si="7"/>
        <v>0</v>
      </c>
      <c r="S114" s="2">
        <f t="shared" si="8"/>
        <v>0</v>
      </c>
      <c r="T114">
        <f t="shared" si="5"/>
        <v>1</v>
      </c>
    </row>
    <row r="115" spans="1:20">
      <c r="A115" s="1" t="s">
        <v>125</v>
      </c>
      <c r="B115">
        <v>16</v>
      </c>
      <c r="C115">
        <v>16</v>
      </c>
      <c r="D115">
        <v>103</v>
      </c>
      <c r="E115" t="s">
        <v>689</v>
      </c>
      <c r="F115" t="s">
        <v>690</v>
      </c>
      <c r="G115">
        <v>0</v>
      </c>
      <c r="H115">
        <v>1</v>
      </c>
      <c r="I115" t="s">
        <v>232</v>
      </c>
      <c r="J115" t="s">
        <v>843</v>
      </c>
      <c r="K115">
        <v>0</v>
      </c>
      <c r="L115">
        <v>0</v>
      </c>
      <c r="M115">
        <v>1</v>
      </c>
      <c r="N115" t="s">
        <v>232</v>
      </c>
      <c r="O115" t="s">
        <v>232</v>
      </c>
      <c r="P115" t="s">
        <v>843</v>
      </c>
      <c r="Q115" s="2">
        <f t="shared" si="6"/>
        <v>0</v>
      </c>
      <c r="R115" s="2">
        <f t="shared" si="7"/>
        <v>0</v>
      </c>
      <c r="S115" s="2">
        <f t="shared" si="8"/>
        <v>0</v>
      </c>
      <c r="T115">
        <f t="shared" si="5"/>
        <v>0</v>
      </c>
    </row>
    <row r="116" spans="1:20">
      <c r="A116" s="1" t="s">
        <v>126</v>
      </c>
      <c r="B116">
        <v>29</v>
      </c>
      <c r="C116">
        <v>29</v>
      </c>
      <c r="D116">
        <v>37</v>
      </c>
      <c r="E116" t="s">
        <v>692</v>
      </c>
      <c r="F116" t="s">
        <v>693</v>
      </c>
      <c r="G116">
        <v>0</v>
      </c>
      <c r="H116">
        <v>4</v>
      </c>
      <c r="I116" t="s">
        <v>232</v>
      </c>
      <c r="J116" t="s">
        <v>694</v>
      </c>
      <c r="K116">
        <v>0</v>
      </c>
      <c r="L116">
        <v>0</v>
      </c>
      <c r="M116">
        <v>4</v>
      </c>
      <c r="N116" t="s">
        <v>232</v>
      </c>
      <c r="O116" t="s">
        <v>232</v>
      </c>
      <c r="P116" t="s">
        <v>694</v>
      </c>
      <c r="Q116" s="2">
        <f t="shared" si="6"/>
        <v>0</v>
      </c>
      <c r="R116" s="2">
        <f t="shared" si="7"/>
        <v>0</v>
      </c>
      <c r="S116" s="2">
        <f t="shared" si="8"/>
        <v>0</v>
      </c>
      <c r="T116">
        <f t="shared" si="5"/>
        <v>0</v>
      </c>
    </row>
    <row r="117" spans="1:20">
      <c r="A117" s="1" t="s">
        <v>127</v>
      </c>
      <c r="B117">
        <v>11</v>
      </c>
      <c r="C117">
        <v>11</v>
      </c>
      <c r="D117">
        <v>78</v>
      </c>
      <c r="E117" t="s">
        <v>695</v>
      </c>
      <c r="F117" t="s">
        <v>696</v>
      </c>
      <c r="G117">
        <v>0</v>
      </c>
      <c r="H117">
        <v>0</v>
      </c>
      <c r="I117" t="s">
        <v>232</v>
      </c>
      <c r="J117" t="s">
        <v>232</v>
      </c>
      <c r="K117">
        <v>0</v>
      </c>
      <c r="L117">
        <v>0</v>
      </c>
      <c r="M117">
        <v>0</v>
      </c>
      <c r="N117" t="s">
        <v>232</v>
      </c>
      <c r="O117" t="s">
        <v>232</v>
      </c>
      <c r="P117" t="s">
        <v>232</v>
      </c>
      <c r="Q117" s="2">
        <f t="shared" si="6"/>
        <v>0</v>
      </c>
      <c r="R117" s="2">
        <f t="shared" si="7"/>
        <v>0</v>
      </c>
      <c r="S117" s="2">
        <f t="shared" si="8"/>
        <v>0</v>
      </c>
      <c r="T117">
        <f t="shared" si="5"/>
        <v>1</v>
      </c>
    </row>
    <row r="118" spans="1:20">
      <c r="A118" s="1" t="s">
        <v>128</v>
      </c>
      <c r="B118">
        <v>25</v>
      </c>
      <c r="C118">
        <v>25</v>
      </c>
      <c r="D118">
        <v>57</v>
      </c>
      <c r="E118" t="s">
        <v>698</v>
      </c>
      <c r="F118" t="s">
        <v>699</v>
      </c>
      <c r="G118">
        <v>0</v>
      </c>
      <c r="H118">
        <v>3</v>
      </c>
      <c r="I118" t="s">
        <v>232</v>
      </c>
      <c r="J118" t="s">
        <v>1134</v>
      </c>
      <c r="K118">
        <v>0</v>
      </c>
      <c r="L118">
        <v>0</v>
      </c>
      <c r="M118">
        <v>3</v>
      </c>
      <c r="N118" t="s">
        <v>232</v>
      </c>
      <c r="O118" t="s">
        <v>232</v>
      </c>
      <c r="P118" t="s">
        <v>1134</v>
      </c>
      <c r="Q118" s="2">
        <f t="shared" si="6"/>
        <v>0</v>
      </c>
      <c r="R118" s="2">
        <f t="shared" si="7"/>
        <v>0</v>
      </c>
      <c r="S118" s="2">
        <f t="shared" si="8"/>
        <v>0</v>
      </c>
      <c r="T118">
        <f t="shared" si="5"/>
        <v>0</v>
      </c>
    </row>
    <row r="119" spans="1:20">
      <c r="A119" s="1" t="s">
        <v>129</v>
      </c>
      <c r="B119">
        <v>25</v>
      </c>
      <c r="C119">
        <v>25</v>
      </c>
      <c r="D119">
        <v>145</v>
      </c>
      <c r="E119" t="s">
        <v>698</v>
      </c>
      <c r="F119" t="s">
        <v>701</v>
      </c>
      <c r="G119">
        <v>0</v>
      </c>
      <c r="H119">
        <v>2</v>
      </c>
      <c r="I119" t="s">
        <v>232</v>
      </c>
      <c r="J119" t="s">
        <v>1135</v>
      </c>
      <c r="K119">
        <v>0</v>
      </c>
      <c r="L119">
        <v>0</v>
      </c>
      <c r="M119">
        <v>2</v>
      </c>
      <c r="N119" t="s">
        <v>232</v>
      </c>
      <c r="O119" t="s">
        <v>232</v>
      </c>
      <c r="P119" t="s">
        <v>1135</v>
      </c>
      <c r="Q119" s="2">
        <f t="shared" si="6"/>
        <v>0</v>
      </c>
      <c r="R119" s="2">
        <f t="shared" si="7"/>
        <v>0</v>
      </c>
      <c r="S119" s="2">
        <f t="shared" si="8"/>
        <v>0</v>
      </c>
      <c r="T119">
        <f t="shared" si="5"/>
        <v>0</v>
      </c>
    </row>
    <row r="120" spans="1:20">
      <c r="A120" s="1" t="s">
        <v>130</v>
      </c>
      <c r="B120">
        <v>6</v>
      </c>
      <c r="C120">
        <v>6</v>
      </c>
      <c r="D120">
        <v>159</v>
      </c>
      <c r="E120" t="s">
        <v>703</v>
      </c>
      <c r="F120" t="s">
        <v>704</v>
      </c>
      <c r="G120">
        <v>0</v>
      </c>
      <c r="H120">
        <v>2</v>
      </c>
      <c r="I120" t="s">
        <v>232</v>
      </c>
      <c r="J120" t="s">
        <v>1136</v>
      </c>
      <c r="K120">
        <v>0</v>
      </c>
      <c r="L120">
        <v>0</v>
      </c>
      <c r="M120">
        <v>2</v>
      </c>
      <c r="N120" t="s">
        <v>232</v>
      </c>
      <c r="O120" t="s">
        <v>232</v>
      </c>
      <c r="P120" t="s">
        <v>1136</v>
      </c>
      <c r="Q120" s="2">
        <f t="shared" si="6"/>
        <v>0</v>
      </c>
      <c r="R120" s="2">
        <f t="shared" si="7"/>
        <v>0</v>
      </c>
      <c r="S120" s="2">
        <f t="shared" si="8"/>
        <v>0</v>
      </c>
      <c r="T120">
        <f t="shared" si="5"/>
        <v>0</v>
      </c>
    </row>
    <row r="121" spans="1:20">
      <c r="A121" s="1" t="s">
        <v>131</v>
      </c>
      <c r="B121">
        <v>20</v>
      </c>
      <c r="C121">
        <v>20</v>
      </c>
      <c r="D121">
        <v>133</v>
      </c>
      <c r="E121" t="s">
        <v>706</v>
      </c>
      <c r="F121" t="s">
        <v>707</v>
      </c>
      <c r="G121">
        <v>0</v>
      </c>
      <c r="H121">
        <v>0</v>
      </c>
      <c r="I121" t="s">
        <v>232</v>
      </c>
      <c r="J121" t="s">
        <v>232</v>
      </c>
      <c r="K121">
        <v>0</v>
      </c>
      <c r="L121">
        <v>0</v>
      </c>
      <c r="M121">
        <v>0</v>
      </c>
      <c r="N121" t="s">
        <v>232</v>
      </c>
      <c r="O121" t="s">
        <v>232</v>
      </c>
      <c r="P121" t="s">
        <v>232</v>
      </c>
      <c r="Q121" s="2">
        <f t="shared" si="6"/>
        <v>0</v>
      </c>
      <c r="R121" s="2">
        <f t="shared" si="7"/>
        <v>0</v>
      </c>
      <c r="S121" s="2">
        <f t="shared" si="8"/>
        <v>0</v>
      </c>
      <c r="T121">
        <f t="shared" si="5"/>
        <v>1</v>
      </c>
    </row>
    <row r="122" spans="1:20">
      <c r="A122" s="1" t="s">
        <v>132</v>
      </c>
      <c r="B122">
        <v>14</v>
      </c>
      <c r="C122">
        <v>14</v>
      </c>
      <c r="D122">
        <v>76</v>
      </c>
      <c r="E122" t="s">
        <v>709</v>
      </c>
      <c r="F122" t="s">
        <v>710</v>
      </c>
      <c r="G122">
        <v>0</v>
      </c>
      <c r="H122">
        <v>1</v>
      </c>
      <c r="I122" t="s">
        <v>232</v>
      </c>
      <c r="J122" t="s">
        <v>618</v>
      </c>
      <c r="K122">
        <v>0</v>
      </c>
      <c r="L122">
        <v>0</v>
      </c>
      <c r="M122">
        <v>1</v>
      </c>
      <c r="N122" t="s">
        <v>232</v>
      </c>
      <c r="O122" t="s">
        <v>232</v>
      </c>
      <c r="P122" t="s">
        <v>618</v>
      </c>
      <c r="Q122" s="2">
        <f t="shared" si="6"/>
        <v>0</v>
      </c>
      <c r="R122" s="2">
        <f t="shared" si="7"/>
        <v>0</v>
      </c>
      <c r="S122" s="2">
        <f t="shared" si="8"/>
        <v>0</v>
      </c>
      <c r="T122">
        <f t="shared" si="5"/>
        <v>0</v>
      </c>
    </row>
    <row r="123" spans="1:20">
      <c r="A123" s="1" t="s">
        <v>133</v>
      </c>
      <c r="B123">
        <v>14</v>
      </c>
      <c r="C123">
        <v>14</v>
      </c>
      <c r="D123">
        <v>97</v>
      </c>
      <c r="E123" t="s">
        <v>712</v>
      </c>
      <c r="F123" t="s">
        <v>713</v>
      </c>
      <c r="G123">
        <v>0</v>
      </c>
      <c r="H123">
        <v>2</v>
      </c>
      <c r="I123" t="s">
        <v>232</v>
      </c>
      <c r="J123" t="s">
        <v>757</v>
      </c>
      <c r="K123">
        <v>0</v>
      </c>
      <c r="L123">
        <v>0</v>
      </c>
      <c r="M123">
        <v>2</v>
      </c>
      <c r="N123" t="s">
        <v>232</v>
      </c>
      <c r="O123" t="s">
        <v>232</v>
      </c>
      <c r="P123" t="s">
        <v>757</v>
      </c>
      <c r="Q123" s="2">
        <f t="shared" si="6"/>
        <v>0</v>
      </c>
      <c r="R123" s="2">
        <f t="shared" si="7"/>
        <v>0</v>
      </c>
      <c r="S123" s="2">
        <f t="shared" si="8"/>
        <v>0</v>
      </c>
      <c r="T123">
        <f t="shared" si="5"/>
        <v>0</v>
      </c>
    </row>
    <row r="124" spans="1:20">
      <c r="A124" s="1" t="s">
        <v>134</v>
      </c>
      <c r="B124">
        <v>24</v>
      </c>
      <c r="C124">
        <v>24</v>
      </c>
      <c r="D124">
        <v>27</v>
      </c>
      <c r="E124" t="s">
        <v>715</v>
      </c>
      <c r="F124" t="s">
        <v>716</v>
      </c>
      <c r="G124">
        <v>0</v>
      </c>
      <c r="H124">
        <v>1</v>
      </c>
      <c r="I124" t="s">
        <v>232</v>
      </c>
      <c r="J124" t="s">
        <v>1137</v>
      </c>
      <c r="K124">
        <v>0</v>
      </c>
      <c r="L124">
        <v>0</v>
      </c>
      <c r="M124">
        <v>1</v>
      </c>
      <c r="N124" t="s">
        <v>232</v>
      </c>
      <c r="O124" t="s">
        <v>232</v>
      </c>
      <c r="P124" t="s">
        <v>1137</v>
      </c>
      <c r="Q124" s="2">
        <f t="shared" si="6"/>
        <v>0</v>
      </c>
      <c r="R124" s="2">
        <f t="shared" si="7"/>
        <v>0</v>
      </c>
      <c r="S124" s="2">
        <f t="shared" si="8"/>
        <v>0</v>
      </c>
      <c r="T124">
        <f t="shared" si="5"/>
        <v>0</v>
      </c>
    </row>
    <row r="125" spans="1:20">
      <c r="A125" s="1" t="s">
        <v>135</v>
      </c>
      <c r="B125">
        <v>24</v>
      </c>
      <c r="C125">
        <v>24</v>
      </c>
      <c r="D125">
        <v>81</v>
      </c>
      <c r="E125" t="s">
        <v>715</v>
      </c>
      <c r="F125" t="s">
        <v>718</v>
      </c>
      <c r="G125">
        <v>0</v>
      </c>
      <c r="H125">
        <v>3</v>
      </c>
      <c r="I125" t="s">
        <v>232</v>
      </c>
      <c r="J125" t="s">
        <v>1138</v>
      </c>
      <c r="K125">
        <v>0</v>
      </c>
      <c r="L125">
        <v>0</v>
      </c>
      <c r="M125">
        <v>3</v>
      </c>
      <c r="N125" t="s">
        <v>232</v>
      </c>
      <c r="O125" t="s">
        <v>232</v>
      </c>
      <c r="P125" t="s">
        <v>1138</v>
      </c>
      <c r="Q125" s="2">
        <f t="shared" si="6"/>
        <v>0</v>
      </c>
      <c r="R125" s="2">
        <f t="shared" si="7"/>
        <v>0</v>
      </c>
      <c r="S125" s="2">
        <f t="shared" si="8"/>
        <v>0</v>
      </c>
      <c r="T125">
        <f t="shared" si="5"/>
        <v>0</v>
      </c>
    </row>
    <row r="126" spans="1:20">
      <c r="A126" s="1" t="s">
        <v>136</v>
      </c>
      <c r="B126">
        <v>9</v>
      </c>
      <c r="C126">
        <v>9</v>
      </c>
      <c r="D126">
        <v>5</v>
      </c>
      <c r="E126" t="s">
        <v>720</v>
      </c>
      <c r="F126" t="s">
        <v>721</v>
      </c>
      <c r="G126">
        <v>0</v>
      </c>
      <c r="H126">
        <v>0</v>
      </c>
      <c r="I126" t="s">
        <v>232</v>
      </c>
      <c r="J126" t="s">
        <v>232</v>
      </c>
      <c r="K126">
        <v>0</v>
      </c>
      <c r="L126">
        <v>0</v>
      </c>
      <c r="M126">
        <v>0</v>
      </c>
      <c r="N126" t="s">
        <v>232</v>
      </c>
      <c r="O126" t="s">
        <v>232</v>
      </c>
      <c r="P126" t="s">
        <v>232</v>
      </c>
      <c r="Q126" s="2">
        <f t="shared" si="6"/>
        <v>0</v>
      </c>
      <c r="R126" s="2">
        <f t="shared" si="7"/>
        <v>0</v>
      </c>
      <c r="S126" s="2">
        <f t="shared" si="8"/>
        <v>0</v>
      </c>
      <c r="T126">
        <f t="shared" si="5"/>
        <v>1</v>
      </c>
    </row>
    <row r="127" spans="1:20">
      <c r="A127" s="1" t="s">
        <v>137</v>
      </c>
      <c r="B127">
        <v>9</v>
      </c>
      <c r="C127">
        <v>9</v>
      </c>
      <c r="D127">
        <v>30</v>
      </c>
      <c r="E127" t="s">
        <v>720</v>
      </c>
      <c r="F127" t="s">
        <v>722</v>
      </c>
      <c r="G127">
        <v>0</v>
      </c>
      <c r="H127">
        <v>0</v>
      </c>
      <c r="I127" t="s">
        <v>232</v>
      </c>
      <c r="J127" t="s">
        <v>232</v>
      </c>
      <c r="K127">
        <v>0</v>
      </c>
      <c r="L127">
        <v>0</v>
      </c>
      <c r="M127">
        <v>0</v>
      </c>
      <c r="N127" t="s">
        <v>232</v>
      </c>
      <c r="O127" t="s">
        <v>232</v>
      </c>
      <c r="P127" t="s">
        <v>232</v>
      </c>
      <c r="Q127" s="2">
        <f t="shared" si="6"/>
        <v>0</v>
      </c>
      <c r="R127" s="2">
        <f t="shared" si="7"/>
        <v>0</v>
      </c>
      <c r="S127" s="2">
        <f t="shared" si="8"/>
        <v>0</v>
      </c>
      <c r="T127">
        <f t="shared" si="5"/>
        <v>1</v>
      </c>
    </row>
    <row r="128" spans="1:20">
      <c r="A128" s="1" t="s">
        <v>138</v>
      </c>
      <c r="B128">
        <v>9</v>
      </c>
      <c r="C128">
        <v>9</v>
      </c>
      <c r="D128">
        <v>53</v>
      </c>
      <c r="E128" t="s">
        <v>720</v>
      </c>
      <c r="F128" t="s">
        <v>724</v>
      </c>
      <c r="G128">
        <v>0</v>
      </c>
      <c r="H128">
        <v>4</v>
      </c>
      <c r="I128" t="s">
        <v>232</v>
      </c>
      <c r="J128" t="s">
        <v>1139</v>
      </c>
      <c r="K128">
        <v>0</v>
      </c>
      <c r="L128">
        <v>0</v>
      </c>
      <c r="M128">
        <v>4</v>
      </c>
      <c r="N128" t="s">
        <v>232</v>
      </c>
      <c r="O128" t="s">
        <v>232</v>
      </c>
      <c r="P128" t="s">
        <v>1139</v>
      </c>
      <c r="Q128" s="2">
        <f t="shared" si="6"/>
        <v>0</v>
      </c>
      <c r="R128" s="2">
        <f t="shared" si="7"/>
        <v>0</v>
      </c>
      <c r="S128" s="2">
        <f t="shared" si="8"/>
        <v>0</v>
      </c>
      <c r="T128">
        <f t="shared" si="5"/>
        <v>0</v>
      </c>
    </row>
    <row r="129" spans="1:20">
      <c r="A129" s="1" t="s">
        <v>139</v>
      </c>
      <c r="B129">
        <v>6</v>
      </c>
      <c r="C129">
        <v>6</v>
      </c>
      <c r="D129">
        <v>39</v>
      </c>
      <c r="E129" t="s">
        <v>726</v>
      </c>
      <c r="F129" t="s">
        <v>727</v>
      </c>
      <c r="G129">
        <v>0</v>
      </c>
      <c r="H129">
        <v>0</v>
      </c>
      <c r="I129" t="s">
        <v>232</v>
      </c>
      <c r="J129" t="s">
        <v>232</v>
      </c>
      <c r="K129">
        <v>0</v>
      </c>
      <c r="L129">
        <v>0</v>
      </c>
      <c r="M129">
        <v>0</v>
      </c>
      <c r="N129" t="s">
        <v>232</v>
      </c>
      <c r="O129" t="s">
        <v>232</v>
      </c>
      <c r="P129" t="s">
        <v>232</v>
      </c>
      <c r="Q129" s="2">
        <f t="shared" si="6"/>
        <v>0</v>
      </c>
      <c r="R129" s="2">
        <f t="shared" si="7"/>
        <v>0</v>
      </c>
      <c r="S129" s="2">
        <f t="shared" si="8"/>
        <v>0</v>
      </c>
      <c r="T129">
        <f t="shared" si="5"/>
        <v>1</v>
      </c>
    </row>
    <row r="130" spans="1:20">
      <c r="A130" s="1" t="s">
        <v>140</v>
      </c>
      <c r="B130">
        <v>8</v>
      </c>
      <c r="C130">
        <v>8</v>
      </c>
      <c r="D130">
        <v>54</v>
      </c>
      <c r="E130" t="s">
        <v>729</v>
      </c>
      <c r="F130" t="s">
        <v>730</v>
      </c>
      <c r="G130">
        <v>0</v>
      </c>
      <c r="H130">
        <v>0</v>
      </c>
      <c r="I130" t="s">
        <v>232</v>
      </c>
      <c r="J130" t="s">
        <v>232</v>
      </c>
      <c r="K130">
        <v>0</v>
      </c>
      <c r="L130">
        <v>0</v>
      </c>
      <c r="M130">
        <v>0</v>
      </c>
      <c r="N130" t="s">
        <v>232</v>
      </c>
      <c r="O130" t="s">
        <v>232</v>
      </c>
      <c r="P130" t="s">
        <v>232</v>
      </c>
      <c r="Q130" s="2">
        <f t="shared" si="6"/>
        <v>0</v>
      </c>
      <c r="R130" s="2">
        <f t="shared" si="7"/>
        <v>0</v>
      </c>
      <c r="S130" s="2">
        <f t="shared" si="8"/>
        <v>0</v>
      </c>
      <c r="T130">
        <f t="shared" si="5"/>
        <v>1</v>
      </c>
    </row>
    <row r="131" spans="1:20">
      <c r="A131" s="1" t="s">
        <v>141</v>
      </c>
      <c r="B131">
        <v>8</v>
      </c>
      <c r="C131">
        <v>8</v>
      </c>
      <c r="D131">
        <v>56</v>
      </c>
      <c r="E131" t="s">
        <v>729</v>
      </c>
      <c r="F131" t="s">
        <v>732</v>
      </c>
      <c r="G131">
        <v>0</v>
      </c>
      <c r="H131">
        <v>0</v>
      </c>
      <c r="I131" t="s">
        <v>232</v>
      </c>
      <c r="J131" t="s">
        <v>232</v>
      </c>
      <c r="K131">
        <v>0</v>
      </c>
      <c r="L131">
        <v>0</v>
      </c>
      <c r="M131">
        <v>0</v>
      </c>
      <c r="N131" t="s">
        <v>232</v>
      </c>
      <c r="O131" t="s">
        <v>232</v>
      </c>
      <c r="P131" t="s">
        <v>232</v>
      </c>
      <c r="Q131" s="2">
        <f t="shared" si="6"/>
        <v>0</v>
      </c>
      <c r="R131" s="2">
        <f t="shared" si="7"/>
        <v>0</v>
      </c>
      <c r="S131" s="2">
        <f t="shared" si="8"/>
        <v>0</v>
      </c>
      <c r="T131">
        <f t="shared" si="5"/>
        <v>1</v>
      </c>
    </row>
    <row r="132" spans="1:20">
      <c r="A132" s="1" t="s">
        <v>142</v>
      </c>
      <c r="B132">
        <v>7</v>
      </c>
      <c r="C132">
        <v>7</v>
      </c>
      <c r="D132">
        <v>61</v>
      </c>
      <c r="E132" t="s">
        <v>733</v>
      </c>
      <c r="F132" t="s">
        <v>734</v>
      </c>
      <c r="G132">
        <v>0</v>
      </c>
      <c r="H132">
        <v>1</v>
      </c>
      <c r="I132" t="s">
        <v>232</v>
      </c>
      <c r="J132" t="s">
        <v>618</v>
      </c>
      <c r="K132">
        <v>0</v>
      </c>
      <c r="L132">
        <v>0</v>
      </c>
      <c r="M132">
        <v>1</v>
      </c>
      <c r="N132" t="s">
        <v>232</v>
      </c>
      <c r="O132" t="s">
        <v>232</v>
      </c>
      <c r="P132" t="s">
        <v>618</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207</v>
      </c>
      <c r="E134" t="s">
        <v>698</v>
      </c>
      <c r="F134" t="s">
        <v>738</v>
      </c>
      <c r="G134">
        <v>0</v>
      </c>
      <c r="H134">
        <v>4</v>
      </c>
      <c r="I134" t="s">
        <v>232</v>
      </c>
      <c r="J134" t="s">
        <v>1140</v>
      </c>
      <c r="K134">
        <v>0</v>
      </c>
      <c r="L134">
        <v>0</v>
      </c>
      <c r="M134">
        <v>4</v>
      </c>
      <c r="N134" t="s">
        <v>232</v>
      </c>
      <c r="O134" t="s">
        <v>232</v>
      </c>
      <c r="P134" t="s">
        <v>1140</v>
      </c>
      <c r="Q134" s="2">
        <f t="shared" si="10"/>
        <v>0</v>
      </c>
      <c r="R134" s="2">
        <f t="shared" si="11"/>
        <v>0</v>
      </c>
      <c r="S134" s="2">
        <f t="shared" si="12"/>
        <v>0</v>
      </c>
      <c r="T134">
        <f t="shared" si="9"/>
        <v>0</v>
      </c>
    </row>
    <row r="135" spans="1:20">
      <c r="A135" s="1" t="s">
        <v>145</v>
      </c>
      <c r="B135">
        <v>4</v>
      </c>
      <c r="C135">
        <v>4</v>
      </c>
      <c r="D135">
        <v>26</v>
      </c>
      <c r="E135" t="s">
        <v>740</v>
      </c>
      <c r="F135" t="s">
        <v>741</v>
      </c>
      <c r="G135">
        <v>0</v>
      </c>
      <c r="H135">
        <v>0</v>
      </c>
      <c r="I135" t="s">
        <v>232</v>
      </c>
      <c r="J135" t="s">
        <v>232</v>
      </c>
      <c r="K135">
        <v>0</v>
      </c>
      <c r="L135">
        <v>0</v>
      </c>
      <c r="M135">
        <v>0</v>
      </c>
      <c r="N135" t="s">
        <v>232</v>
      </c>
      <c r="O135" t="s">
        <v>232</v>
      </c>
      <c r="P135" t="s">
        <v>232</v>
      </c>
      <c r="Q135" s="2">
        <f t="shared" si="10"/>
        <v>0</v>
      </c>
      <c r="R135" s="2">
        <f t="shared" si="11"/>
        <v>0</v>
      </c>
      <c r="S135" s="2">
        <f t="shared" si="12"/>
        <v>0</v>
      </c>
      <c r="T135">
        <f t="shared" si="9"/>
        <v>1</v>
      </c>
    </row>
    <row r="136" spans="1:20">
      <c r="A136" s="1" t="s">
        <v>146</v>
      </c>
      <c r="B136">
        <v>9</v>
      </c>
      <c r="C136">
        <v>9</v>
      </c>
      <c r="D136">
        <v>95</v>
      </c>
      <c r="E136" t="s">
        <v>742</v>
      </c>
      <c r="F136" t="s">
        <v>743</v>
      </c>
      <c r="G136">
        <v>0</v>
      </c>
      <c r="H136">
        <v>0</v>
      </c>
      <c r="I136" t="s">
        <v>232</v>
      </c>
      <c r="J136" t="s">
        <v>232</v>
      </c>
      <c r="K136">
        <v>0</v>
      </c>
      <c r="L136">
        <v>0</v>
      </c>
      <c r="M136">
        <v>0</v>
      </c>
      <c r="N136" t="s">
        <v>232</v>
      </c>
      <c r="O136" t="s">
        <v>232</v>
      </c>
      <c r="P136" t="s">
        <v>232</v>
      </c>
      <c r="Q136" s="2">
        <f t="shared" si="10"/>
        <v>0</v>
      </c>
      <c r="R136" s="2">
        <f t="shared" si="11"/>
        <v>0</v>
      </c>
      <c r="S136" s="2">
        <f t="shared" si="12"/>
        <v>0</v>
      </c>
      <c r="T136">
        <f t="shared" si="9"/>
        <v>1</v>
      </c>
    </row>
    <row r="137" spans="1:20">
      <c r="A137" s="1" t="s">
        <v>147</v>
      </c>
      <c r="B137">
        <v>12</v>
      </c>
      <c r="C137">
        <v>12</v>
      </c>
      <c r="D137">
        <v>94</v>
      </c>
      <c r="E137" t="s">
        <v>745</v>
      </c>
      <c r="F137" t="s">
        <v>746</v>
      </c>
      <c r="G137">
        <v>0</v>
      </c>
      <c r="H137">
        <v>3</v>
      </c>
      <c r="I137" t="s">
        <v>232</v>
      </c>
      <c r="J137" t="s">
        <v>747</v>
      </c>
      <c r="K137">
        <v>0</v>
      </c>
      <c r="L137">
        <v>0</v>
      </c>
      <c r="M137">
        <v>3</v>
      </c>
      <c r="N137" t="s">
        <v>232</v>
      </c>
      <c r="O137" t="s">
        <v>232</v>
      </c>
      <c r="P137" t="s">
        <v>747</v>
      </c>
      <c r="Q137" s="2">
        <f t="shared" si="10"/>
        <v>0</v>
      </c>
      <c r="R137" s="2">
        <f t="shared" si="11"/>
        <v>0</v>
      </c>
      <c r="S137" s="2">
        <f t="shared" si="12"/>
        <v>0</v>
      </c>
      <c r="T137">
        <f t="shared" si="9"/>
        <v>0</v>
      </c>
    </row>
    <row r="138" spans="1:20">
      <c r="A138" s="1" t="s">
        <v>148</v>
      </c>
      <c r="B138">
        <v>14</v>
      </c>
      <c r="C138">
        <v>14</v>
      </c>
      <c r="D138">
        <v>47</v>
      </c>
      <c r="E138" t="s">
        <v>748</v>
      </c>
      <c r="F138" t="s">
        <v>749</v>
      </c>
      <c r="G138">
        <v>0</v>
      </c>
      <c r="H138">
        <v>1</v>
      </c>
      <c r="I138" t="s">
        <v>232</v>
      </c>
      <c r="J138" t="s">
        <v>618</v>
      </c>
      <c r="K138">
        <v>0</v>
      </c>
      <c r="L138">
        <v>0</v>
      </c>
      <c r="M138">
        <v>1</v>
      </c>
      <c r="N138" t="s">
        <v>232</v>
      </c>
      <c r="O138" t="s">
        <v>232</v>
      </c>
      <c r="P138" t="s">
        <v>618</v>
      </c>
      <c r="Q138" s="2">
        <f t="shared" si="10"/>
        <v>0</v>
      </c>
      <c r="R138" s="2">
        <f t="shared" si="11"/>
        <v>0</v>
      </c>
      <c r="S138" s="2">
        <f t="shared" si="12"/>
        <v>0</v>
      </c>
      <c r="T138">
        <f t="shared" si="9"/>
        <v>0</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0"/>
        <v>0</v>
      </c>
      <c r="R139" s="2">
        <f t="shared" si="11"/>
        <v>0</v>
      </c>
      <c r="S139" s="2">
        <f t="shared" si="12"/>
        <v>0</v>
      </c>
      <c r="T139">
        <f t="shared" si="9"/>
        <v>1</v>
      </c>
    </row>
    <row r="140" spans="1:20">
      <c r="A140" s="1" t="s">
        <v>150</v>
      </c>
      <c r="B140">
        <v>6</v>
      </c>
      <c r="C140">
        <v>6</v>
      </c>
      <c r="D140">
        <v>110</v>
      </c>
      <c r="E140" t="s">
        <v>753</v>
      </c>
      <c r="F140" t="s">
        <v>754</v>
      </c>
      <c r="G140">
        <v>0</v>
      </c>
      <c r="H140">
        <v>0</v>
      </c>
      <c r="I140" t="s">
        <v>232</v>
      </c>
      <c r="J140" t="s">
        <v>232</v>
      </c>
      <c r="K140">
        <v>0</v>
      </c>
      <c r="L140">
        <v>0</v>
      </c>
      <c r="M140">
        <v>0</v>
      </c>
      <c r="N140" t="s">
        <v>232</v>
      </c>
      <c r="O140" t="s">
        <v>232</v>
      </c>
      <c r="P140" t="s">
        <v>232</v>
      </c>
      <c r="Q140" s="2">
        <f t="shared" si="10"/>
        <v>0</v>
      </c>
      <c r="R140" s="2">
        <f t="shared" si="11"/>
        <v>0</v>
      </c>
      <c r="S140" s="2">
        <f t="shared" si="12"/>
        <v>0</v>
      </c>
      <c r="T140">
        <f t="shared" si="9"/>
        <v>1</v>
      </c>
    </row>
    <row r="141" spans="1:20">
      <c r="A141" s="1" t="s">
        <v>151</v>
      </c>
      <c r="B141">
        <v>5</v>
      </c>
      <c r="C141">
        <v>5</v>
      </c>
      <c r="D141">
        <v>39</v>
      </c>
      <c r="E141" t="s">
        <v>755</v>
      </c>
      <c r="F141" t="s">
        <v>756</v>
      </c>
      <c r="G141">
        <v>0</v>
      </c>
      <c r="H141">
        <v>2</v>
      </c>
      <c r="I141" t="s">
        <v>232</v>
      </c>
      <c r="J141" t="s">
        <v>757</v>
      </c>
      <c r="K141">
        <v>0</v>
      </c>
      <c r="L141">
        <v>0</v>
      </c>
      <c r="M141">
        <v>2</v>
      </c>
      <c r="N141" t="s">
        <v>232</v>
      </c>
      <c r="O141" t="s">
        <v>232</v>
      </c>
      <c r="P141" t="s">
        <v>757</v>
      </c>
      <c r="Q141" s="2">
        <f t="shared" si="10"/>
        <v>0</v>
      </c>
      <c r="R141" s="2">
        <f t="shared" si="11"/>
        <v>0</v>
      </c>
      <c r="S141" s="2">
        <f t="shared" si="12"/>
        <v>0</v>
      </c>
      <c r="T141">
        <f t="shared" si="9"/>
        <v>0</v>
      </c>
    </row>
    <row r="142" spans="1:20">
      <c r="A142" s="1" t="s">
        <v>152</v>
      </c>
      <c r="B142">
        <v>5</v>
      </c>
      <c r="C142">
        <v>5</v>
      </c>
      <c r="D142">
        <v>31</v>
      </c>
      <c r="E142" t="s">
        <v>755</v>
      </c>
      <c r="F142" t="s">
        <v>758</v>
      </c>
      <c r="G142">
        <v>0</v>
      </c>
      <c r="H142">
        <v>0</v>
      </c>
      <c r="I142" t="s">
        <v>232</v>
      </c>
      <c r="J142" t="s">
        <v>232</v>
      </c>
      <c r="K142">
        <v>0</v>
      </c>
      <c r="L142">
        <v>0</v>
      </c>
      <c r="M142">
        <v>0</v>
      </c>
      <c r="N142" t="s">
        <v>232</v>
      </c>
      <c r="O142" t="s">
        <v>232</v>
      </c>
      <c r="P142" t="s">
        <v>232</v>
      </c>
      <c r="Q142" s="2">
        <f t="shared" si="10"/>
        <v>0</v>
      </c>
      <c r="R142" s="2">
        <f t="shared" si="11"/>
        <v>0</v>
      </c>
      <c r="S142" s="2">
        <f t="shared" si="12"/>
        <v>0</v>
      </c>
      <c r="T142">
        <f t="shared" si="9"/>
        <v>1</v>
      </c>
    </row>
    <row r="143" spans="1:20">
      <c r="A143" s="1" t="s">
        <v>153</v>
      </c>
      <c r="B143">
        <v>8</v>
      </c>
      <c r="C143">
        <v>8</v>
      </c>
      <c r="D143">
        <v>50</v>
      </c>
      <c r="E143" t="s">
        <v>759</v>
      </c>
      <c r="F143" t="s">
        <v>760</v>
      </c>
      <c r="G143">
        <v>0</v>
      </c>
      <c r="H143">
        <v>0</v>
      </c>
      <c r="I143" t="s">
        <v>232</v>
      </c>
      <c r="J143" t="s">
        <v>232</v>
      </c>
      <c r="K143">
        <v>0</v>
      </c>
      <c r="L143">
        <v>0</v>
      </c>
      <c r="M143">
        <v>0</v>
      </c>
      <c r="N143" t="s">
        <v>232</v>
      </c>
      <c r="O143" t="s">
        <v>232</v>
      </c>
      <c r="P143" t="s">
        <v>232</v>
      </c>
      <c r="Q143" s="2">
        <f t="shared" si="10"/>
        <v>0</v>
      </c>
      <c r="R143" s="2">
        <f t="shared" si="11"/>
        <v>0</v>
      </c>
      <c r="S143" s="2">
        <f t="shared" si="12"/>
        <v>0</v>
      </c>
      <c r="T143">
        <f t="shared" si="9"/>
        <v>1</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0"/>
        <v>0</v>
      </c>
      <c r="R144" s="2">
        <f t="shared" si="11"/>
        <v>0</v>
      </c>
      <c r="S144" s="2">
        <f t="shared" si="12"/>
        <v>0</v>
      </c>
      <c r="T144">
        <f t="shared" si="9"/>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0"/>
        <v>0</v>
      </c>
      <c r="R145" s="2">
        <f t="shared" si="11"/>
        <v>0</v>
      </c>
      <c r="S145" s="2">
        <f t="shared" si="12"/>
        <v>0</v>
      </c>
      <c r="T145">
        <f t="shared" si="9"/>
        <v>0</v>
      </c>
    </row>
    <row r="146" spans="1:20">
      <c r="A146" s="1" t="s">
        <v>156</v>
      </c>
      <c r="B146">
        <v>3</v>
      </c>
      <c r="C146">
        <v>3</v>
      </c>
      <c r="D146">
        <v>131</v>
      </c>
      <c r="E146" t="s">
        <v>767</v>
      </c>
      <c r="F146" t="s">
        <v>1141</v>
      </c>
      <c r="G146">
        <v>0</v>
      </c>
      <c r="H146">
        <v>0</v>
      </c>
      <c r="I146" t="s">
        <v>232</v>
      </c>
      <c r="J146" t="s">
        <v>232</v>
      </c>
      <c r="K146">
        <v>0</v>
      </c>
      <c r="L146">
        <v>0</v>
      </c>
      <c r="M146">
        <v>0</v>
      </c>
      <c r="N146" t="s">
        <v>232</v>
      </c>
      <c r="O146" t="s">
        <v>232</v>
      </c>
      <c r="P146" t="s">
        <v>232</v>
      </c>
      <c r="Q146" s="2">
        <f t="shared" si="10"/>
        <v>0</v>
      </c>
      <c r="R146" s="2">
        <f t="shared" si="11"/>
        <v>0</v>
      </c>
      <c r="S146" s="2">
        <f t="shared" si="12"/>
        <v>0</v>
      </c>
      <c r="T146">
        <f>IF(OR(AND(G146&gt;0,H146&gt;0),G146+H146=0),1,0)</f>
        <v>1</v>
      </c>
    </row>
    <row r="147" spans="1:20">
      <c r="A147" s="1" t="s">
        <v>157</v>
      </c>
      <c r="B147">
        <v>3</v>
      </c>
      <c r="C147">
        <v>3</v>
      </c>
      <c r="D147">
        <v>22</v>
      </c>
      <c r="E147" t="s">
        <v>769</v>
      </c>
      <c r="F147" t="s">
        <v>770</v>
      </c>
      <c r="G147">
        <v>0</v>
      </c>
      <c r="H147">
        <v>2</v>
      </c>
      <c r="I147" t="s">
        <v>232</v>
      </c>
      <c r="J147" t="s">
        <v>757</v>
      </c>
      <c r="K147">
        <v>0</v>
      </c>
      <c r="L147">
        <v>0</v>
      </c>
      <c r="M147">
        <v>2</v>
      </c>
      <c r="N147" t="s">
        <v>232</v>
      </c>
      <c r="O147" t="s">
        <v>232</v>
      </c>
      <c r="P147" t="s">
        <v>757</v>
      </c>
      <c r="Q147" s="2">
        <f t="shared" si="10"/>
        <v>0</v>
      </c>
      <c r="R147" s="2">
        <f t="shared" si="11"/>
        <v>0</v>
      </c>
      <c r="S147" s="2">
        <f t="shared" si="12"/>
        <v>0</v>
      </c>
      <c r="T147">
        <f t="shared" si="9"/>
        <v>0</v>
      </c>
    </row>
    <row r="148" spans="1:20">
      <c r="A148" s="1" t="s">
        <v>158</v>
      </c>
      <c r="B148">
        <v>8</v>
      </c>
      <c r="C148">
        <v>8</v>
      </c>
      <c r="D148">
        <v>54</v>
      </c>
      <c r="E148" t="s">
        <v>772</v>
      </c>
      <c r="F148" t="s">
        <v>773</v>
      </c>
      <c r="G148">
        <v>0</v>
      </c>
      <c r="H148">
        <v>0</v>
      </c>
      <c r="I148" t="s">
        <v>232</v>
      </c>
      <c r="J148" t="s">
        <v>232</v>
      </c>
      <c r="K148">
        <v>0</v>
      </c>
      <c r="L148">
        <v>0</v>
      </c>
      <c r="M148">
        <v>0</v>
      </c>
      <c r="N148" t="s">
        <v>232</v>
      </c>
      <c r="O148" t="s">
        <v>232</v>
      </c>
      <c r="P148" t="s">
        <v>232</v>
      </c>
      <c r="Q148" s="2">
        <f t="shared" si="10"/>
        <v>0</v>
      </c>
      <c r="R148" s="2">
        <f t="shared" si="11"/>
        <v>0</v>
      </c>
      <c r="S148" s="2">
        <f t="shared" si="12"/>
        <v>0</v>
      </c>
      <c r="T148">
        <f t="shared" si="9"/>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0"/>
        <v>0</v>
      </c>
      <c r="R149" s="2">
        <f t="shared" si="11"/>
        <v>0</v>
      </c>
      <c r="S149" s="2">
        <f t="shared" si="12"/>
        <v>0</v>
      </c>
      <c r="T149">
        <f t="shared" si="9"/>
        <v>1</v>
      </c>
    </row>
    <row r="150" spans="1:20">
      <c r="A150" s="1" t="s">
        <v>160</v>
      </c>
      <c r="B150">
        <v>22</v>
      </c>
      <c r="C150">
        <v>22</v>
      </c>
      <c r="D150">
        <v>43</v>
      </c>
      <c r="E150" t="s">
        <v>775</v>
      </c>
      <c r="F150" t="s">
        <v>776</v>
      </c>
      <c r="G150">
        <v>0</v>
      </c>
      <c r="H150">
        <v>0</v>
      </c>
      <c r="I150" t="s">
        <v>232</v>
      </c>
      <c r="J150" t="s">
        <v>232</v>
      </c>
      <c r="K150">
        <v>0</v>
      </c>
      <c r="L150">
        <v>0</v>
      </c>
      <c r="M150">
        <v>0</v>
      </c>
      <c r="N150" t="s">
        <v>232</v>
      </c>
      <c r="O150" t="s">
        <v>232</v>
      </c>
      <c r="P150" t="s">
        <v>232</v>
      </c>
      <c r="Q150" s="2">
        <f t="shared" si="10"/>
        <v>0</v>
      </c>
      <c r="R150" s="2">
        <f t="shared" si="11"/>
        <v>0</v>
      </c>
      <c r="S150" s="2">
        <f t="shared" si="12"/>
        <v>0</v>
      </c>
      <c r="T150">
        <f t="shared" si="9"/>
        <v>1</v>
      </c>
    </row>
    <row r="151" spans="1:20">
      <c r="A151" s="1" t="s">
        <v>161</v>
      </c>
      <c r="B151">
        <v>11</v>
      </c>
      <c r="C151">
        <v>11</v>
      </c>
      <c r="D151">
        <v>31</v>
      </c>
      <c r="E151" t="s">
        <v>778</v>
      </c>
      <c r="F151" t="s">
        <v>779</v>
      </c>
      <c r="G151">
        <v>0</v>
      </c>
      <c r="H151">
        <v>0</v>
      </c>
      <c r="I151" t="s">
        <v>232</v>
      </c>
      <c r="J151" t="s">
        <v>232</v>
      </c>
      <c r="K151">
        <v>0</v>
      </c>
      <c r="L151">
        <v>0</v>
      </c>
      <c r="M151">
        <v>0</v>
      </c>
      <c r="N151" t="s">
        <v>232</v>
      </c>
      <c r="O151" t="s">
        <v>232</v>
      </c>
      <c r="P151" t="s">
        <v>232</v>
      </c>
      <c r="Q151" s="2">
        <f t="shared" si="10"/>
        <v>0</v>
      </c>
      <c r="R151" s="2">
        <f t="shared" si="11"/>
        <v>0</v>
      </c>
      <c r="S151" s="2">
        <f t="shared" si="12"/>
        <v>0</v>
      </c>
      <c r="T151">
        <f t="shared" si="9"/>
        <v>1</v>
      </c>
    </row>
    <row r="152" spans="1:20">
      <c r="A152" s="1" t="s">
        <v>162</v>
      </c>
      <c r="B152">
        <v>15</v>
      </c>
      <c r="C152">
        <v>15</v>
      </c>
      <c r="D152">
        <v>30</v>
      </c>
      <c r="E152" t="s">
        <v>780</v>
      </c>
      <c r="F152" t="s">
        <v>1142</v>
      </c>
      <c r="G152">
        <v>0</v>
      </c>
      <c r="H152">
        <v>1</v>
      </c>
      <c r="I152" t="s">
        <v>232</v>
      </c>
      <c r="J152" t="s">
        <v>618</v>
      </c>
      <c r="K152">
        <v>0</v>
      </c>
      <c r="L152">
        <v>0</v>
      </c>
      <c r="M152">
        <v>1</v>
      </c>
      <c r="N152" t="s">
        <v>232</v>
      </c>
      <c r="O152" t="s">
        <v>232</v>
      </c>
      <c r="P152" t="s">
        <v>618</v>
      </c>
      <c r="Q152" s="2">
        <f t="shared" si="10"/>
        <v>0</v>
      </c>
      <c r="R152" s="2">
        <f t="shared" si="11"/>
        <v>0</v>
      </c>
      <c r="S152" s="2">
        <f t="shared" si="12"/>
        <v>0</v>
      </c>
      <c r="T152">
        <f t="shared" si="9"/>
        <v>0</v>
      </c>
    </row>
    <row r="153" spans="1:20">
      <c r="A153" s="1" t="s">
        <v>163</v>
      </c>
      <c r="B153">
        <v>15</v>
      </c>
      <c r="C153">
        <v>15</v>
      </c>
      <c r="D153">
        <v>29</v>
      </c>
      <c r="E153" t="s">
        <v>780</v>
      </c>
      <c r="F153" t="s">
        <v>783</v>
      </c>
      <c r="G153">
        <v>0</v>
      </c>
      <c r="H153">
        <v>1</v>
      </c>
      <c r="I153" t="s">
        <v>232</v>
      </c>
      <c r="J153" t="s">
        <v>340</v>
      </c>
      <c r="K153">
        <v>0</v>
      </c>
      <c r="L153">
        <v>0</v>
      </c>
      <c r="M153">
        <v>1</v>
      </c>
      <c r="N153" t="s">
        <v>232</v>
      </c>
      <c r="O153" t="s">
        <v>232</v>
      </c>
      <c r="P153" t="s">
        <v>340</v>
      </c>
      <c r="Q153" s="2">
        <f t="shared" si="10"/>
        <v>0</v>
      </c>
      <c r="R153" s="2">
        <f t="shared" si="11"/>
        <v>0</v>
      </c>
      <c r="S153" s="2">
        <f t="shared" si="12"/>
        <v>0</v>
      </c>
      <c r="T153">
        <f t="shared" si="9"/>
        <v>0</v>
      </c>
    </row>
    <row r="154" spans="1:20">
      <c r="A154" s="1" t="s">
        <v>164</v>
      </c>
      <c r="B154">
        <v>19</v>
      </c>
      <c r="C154">
        <v>19</v>
      </c>
      <c r="D154">
        <v>102</v>
      </c>
      <c r="E154" t="s">
        <v>784</v>
      </c>
      <c r="F154" t="s">
        <v>785</v>
      </c>
      <c r="G154">
        <v>0</v>
      </c>
      <c r="H154">
        <v>1</v>
      </c>
      <c r="I154" t="s">
        <v>232</v>
      </c>
      <c r="J154" t="s">
        <v>618</v>
      </c>
      <c r="K154">
        <v>0</v>
      </c>
      <c r="L154">
        <v>0</v>
      </c>
      <c r="M154">
        <v>1</v>
      </c>
      <c r="N154" t="s">
        <v>232</v>
      </c>
      <c r="O154" t="s">
        <v>232</v>
      </c>
      <c r="P154" t="s">
        <v>618</v>
      </c>
      <c r="Q154" s="2">
        <f t="shared" si="10"/>
        <v>0</v>
      </c>
      <c r="R154" s="2">
        <f t="shared" si="11"/>
        <v>0</v>
      </c>
      <c r="S154" s="2">
        <f t="shared" si="12"/>
        <v>0</v>
      </c>
      <c r="T154">
        <f t="shared" si="9"/>
        <v>0</v>
      </c>
    </row>
    <row r="155" spans="1:20">
      <c r="A155" s="1" t="s">
        <v>165</v>
      </c>
      <c r="B155">
        <v>9</v>
      </c>
      <c r="C155">
        <v>9</v>
      </c>
      <c r="D155">
        <v>37</v>
      </c>
      <c r="E155" t="s">
        <v>787</v>
      </c>
      <c r="F155" t="s">
        <v>788</v>
      </c>
      <c r="G155">
        <v>0</v>
      </c>
      <c r="H155">
        <v>0</v>
      </c>
      <c r="I155" t="s">
        <v>232</v>
      </c>
      <c r="J155" t="s">
        <v>232</v>
      </c>
      <c r="K155">
        <v>0</v>
      </c>
      <c r="L155">
        <v>0</v>
      </c>
      <c r="M155">
        <v>0</v>
      </c>
      <c r="N155" t="s">
        <v>232</v>
      </c>
      <c r="O155" t="s">
        <v>232</v>
      </c>
      <c r="P155" t="s">
        <v>232</v>
      </c>
      <c r="Q155" s="2">
        <f t="shared" si="10"/>
        <v>0</v>
      </c>
      <c r="R155" s="2">
        <f t="shared" si="11"/>
        <v>0</v>
      </c>
      <c r="S155" s="2">
        <f t="shared" si="12"/>
        <v>0</v>
      </c>
      <c r="T155">
        <f t="shared" si="9"/>
        <v>1</v>
      </c>
    </row>
    <row r="156" spans="1:20">
      <c r="A156" s="1" t="s">
        <v>166</v>
      </c>
      <c r="B156">
        <v>18</v>
      </c>
      <c r="C156">
        <v>18</v>
      </c>
      <c r="D156">
        <v>59</v>
      </c>
      <c r="E156" t="s">
        <v>789</v>
      </c>
      <c r="F156" t="s">
        <v>790</v>
      </c>
      <c r="G156">
        <v>0</v>
      </c>
      <c r="H156">
        <v>0</v>
      </c>
      <c r="I156" t="s">
        <v>232</v>
      </c>
      <c r="J156" t="s">
        <v>232</v>
      </c>
      <c r="K156">
        <v>0</v>
      </c>
      <c r="L156">
        <v>0</v>
      </c>
      <c r="M156">
        <v>0</v>
      </c>
      <c r="N156" t="s">
        <v>232</v>
      </c>
      <c r="O156" t="s">
        <v>232</v>
      </c>
      <c r="P156" t="s">
        <v>232</v>
      </c>
      <c r="Q156" s="2">
        <f t="shared" si="10"/>
        <v>0</v>
      </c>
      <c r="R156" s="2">
        <f t="shared" si="11"/>
        <v>0</v>
      </c>
      <c r="S156" s="2">
        <f t="shared" si="12"/>
        <v>0</v>
      </c>
      <c r="T156">
        <f t="shared" si="9"/>
        <v>1</v>
      </c>
    </row>
    <row r="157" spans="1:20">
      <c r="A157" s="1" t="s">
        <v>167</v>
      </c>
      <c r="B157">
        <v>22</v>
      </c>
      <c r="C157">
        <v>22</v>
      </c>
      <c r="D157">
        <v>56</v>
      </c>
      <c r="E157" t="s">
        <v>791</v>
      </c>
      <c r="F157" t="s">
        <v>792</v>
      </c>
      <c r="G157">
        <v>0</v>
      </c>
      <c r="H157">
        <v>0</v>
      </c>
      <c r="I157" t="s">
        <v>232</v>
      </c>
      <c r="J157" t="s">
        <v>232</v>
      </c>
      <c r="K157">
        <v>0</v>
      </c>
      <c r="L157">
        <v>0</v>
      </c>
      <c r="M157">
        <v>0</v>
      </c>
      <c r="N157" t="s">
        <v>232</v>
      </c>
      <c r="O157" t="s">
        <v>232</v>
      </c>
      <c r="P157" t="s">
        <v>232</v>
      </c>
      <c r="Q157" s="2">
        <f t="shared" si="10"/>
        <v>0</v>
      </c>
      <c r="R157" s="2">
        <f t="shared" si="11"/>
        <v>0</v>
      </c>
      <c r="S157" s="2">
        <f t="shared" si="12"/>
        <v>0</v>
      </c>
      <c r="T157">
        <f t="shared" si="9"/>
        <v>1</v>
      </c>
    </row>
    <row r="158" spans="1:20">
      <c r="A158" s="1" t="s">
        <v>168</v>
      </c>
      <c r="B158">
        <v>18</v>
      </c>
      <c r="C158">
        <v>18</v>
      </c>
      <c r="D158">
        <v>68</v>
      </c>
      <c r="E158" t="s">
        <v>793</v>
      </c>
      <c r="F158" t="s">
        <v>1143</v>
      </c>
      <c r="G158">
        <v>0</v>
      </c>
      <c r="H158">
        <v>0</v>
      </c>
      <c r="I158" t="s">
        <v>232</v>
      </c>
      <c r="J158" t="s">
        <v>232</v>
      </c>
      <c r="K158">
        <v>0</v>
      </c>
      <c r="L158">
        <v>0</v>
      </c>
      <c r="M158">
        <v>0</v>
      </c>
      <c r="N158" t="s">
        <v>232</v>
      </c>
      <c r="O158" t="s">
        <v>232</v>
      </c>
      <c r="P158" t="s">
        <v>232</v>
      </c>
      <c r="Q158" s="2">
        <f t="shared" si="10"/>
        <v>0</v>
      </c>
      <c r="R158" s="2">
        <f t="shared" si="11"/>
        <v>0</v>
      </c>
      <c r="S158" s="2">
        <f t="shared" si="12"/>
        <v>0</v>
      </c>
      <c r="T158">
        <f t="shared" si="9"/>
        <v>1</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0"/>
        <v>0</v>
      </c>
      <c r="R159" s="2">
        <f t="shared" si="11"/>
        <v>0</v>
      </c>
      <c r="S159" s="2">
        <f t="shared" si="12"/>
        <v>0</v>
      </c>
      <c r="T159">
        <f t="shared" si="9"/>
        <v>1</v>
      </c>
    </row>
    <row r="160" spans="1:20">
      <c r="A160" s="1" t="s">
        <v>170</v>
      </c>
      <c r="B160">
        <v>9</v>
      </c>
      <c r="C160">
        <v>9</v>
      </c>
      <c r="D160">
        <v>58</v>
      </c>
      <c r="E160" t="s">
        <v>798</v>
      </c>
      <c r="F160" t="s">
        <v>1144</v>
      </c>
      <c r="G160">
        <v>0</v>
      </c>
      <c r="H160">
        <v>0</v>
      </c>
      <c r="I160" t="s">
        <v>232</v>
      </c>
      <c r="J160" t="s">
        <v>232</v>
      </c>
      <c r="K160">
        <v>0</v>
      </c>
      <c r="L160">
        <v>0</v>
      </c>
      <c r="M160">
        <v>0</v>
      </c>
      <c r="N160" t="s">
        <v>232</v>
      </c>
      <c r="O160" t="s">
        <v>232</v>
      </c>
      <c r="P160" t="s">
        <v>232</v>
      </c>
      <c r="Q160" s="2">
        <f t="shared" si="10"/>
        <v>0</v>
      </c>
      <c r="R160" s="2">
        <f t="shared" si="11"/>
        <v>0</v>
      </c>
      <c r="S160" s="2">
        <f t="shared" si="12"/>
        <v>0</v>
      </c>
      <c r="T160">
        <f t="shared" si="9"/>
        <v>1</v>
      </c>
    </row>
    <row r="161" spans="1:20">
      <c r="A161" s="1" t="s">
        <v>171</v>
      </c>
      <c r="B161">
        <v>14</v>
      </c>
      <c r="C161">
        <v>14</v>
      </c>
      <c r="D161">
        <v>79</v>
      </c>
      <c r="E161" t="s">
        <v>801</v>
      </c>
      <c r="F161" t="s">
        <v>802</v>
      </c>
      <c r="G161">
        <v>0</v>
      </c>
      <c r="H161">
        <v>2</v>
      </c>
      <c r="I161" t="s">
        <v>232</v>
      </c>
      <c r="J161" t="s">
        <v>757</v>
      </c>
      <c r="K161">
        <v>0</v>
      </c>
      <c r="L161">
        <v>0</v>
      </c>
      <c r="M161">
        <v>2</v>
      </c>
      <c r="N161" t="s">
        <v>232</v>
      </c>
      <c r="O161" t="s">
        <v>232</v>
      </c>
      <c r="P161" t="s">
        <v>757</v>
      </c>
      <c r="Q161" s="2">
        <f t="shared" si="10"/>
        <v>0</v>
      </c>
      <c r="R161" s="2">
        <f t="shared" si="11"/>
        <v>0</v>
      </c>
      <c r="S161" s="2">
        <f t="shared" si="12"/>
        <v>0</v>
      </c>
      <c r="T161">
        <f t="shared" si="9"/>
        <v>0</v>
      </c>
    </row>
    <row r="162" spans="1:20">
      <c r="A162" s="1" t="s">
        <v>172</v>
      </c>
      <c r="B162">
        <v>14</v>
      </c>
      <c r="C162">
        <v>14</v>
      </c>
      <c r="D162">
        <v>21</v>
      </c>
      <c r="E162" t="s">
        <v>804</v>
      </c>
      <c r="F162" t="s">
        <v>1145</v>
      </c>
      <c r="G162">
        <v>0</v>
      </c>
      <c r="H162">
        <v>1</v>
      </c>
      <c r="I162" t="s">
        <v>232</v>
      </c>
      <c r="J162" t="s">
        <v>963</v>
      </c>
      <c r="K162">
        <v>0</v>
      </c>
      <c r="L162">
        <v>0</v>
      </c>
      <c r="M162">
        <v>1</v>
      </c>
      <c r="N162" t="s">
        <v>232</v>
      </c>
      <c r="O162" t="s">
        <v>232</v>
      </c>
      <c r="P162" t="s">
        <v>963</v>
      </c>
      <c r="Q162" s="2">
        <f t="shared" si="10"/>
        <v>0</v>
      </c>
      <c r="R162" s="2">
        <f t="shared" si="11"/>
        <v>0</v>
      </c>
      <c r="S162" s="2">
        <f t="shared" si="12"/>
        <v>0</v>
      </c>
      <c r="T162">
        <f t="shared" si="9"/>
        <v>0</v>
      </c>
    </row>
    <row r="163" spans="1:20">
      <c r="A163" s="1" t="s">
        <v>173</v>
      </c>
      <c r="B163">
        <v>24</v>
      </c>
      <c r="C163">
        <v>24</v>
      </c>
      <c r="D163">
        <v>15</v>
      </c>
      <c r="E163" t="s">
        <v>807</v>
      </c>
      <c r="F163" t="s">
        <v>808</v>
      </c>
      <c r="G163">
        <v>0</v>
      </c>
      <c r="H163">
        <v>0</v>
      </c>
      <c r="I163" t="s">
        <v>232</v>
      </c>
      <c r="J163" t="s">
        <v>232</v>
      </c>
      <c r="K163">
        <v>0</v>
      </c>
      <c r="L163">
        <v>0</v>
      </c>
      <c r="M163">
        <v>0</v>
      </c>
      <c r="N163" t="s">
        <v>232</v>
      </c>
      <c r="O163" t="s">
        <v>232</v>
      </c>
      <c r="P163" t="s">
        <v>232</v>
      </c>
      <c r="Q163" s="2">
        <f t="shared" si="10"/>
        <v>0</v>
      </c>
      <c r="R163" s="2">
        <f t="shared" si="11"/>
        <v>0</v>
      </c>
      <c r="S163" s="2">
        <f t="shared" si="12"/>
        <v>0</v>
      </c>
      <c r="T163">
        <f t="shared" si="9"/>
        <v>1</v>
      </c>
    </row>
    <row r="164" spans="1:20">
      <c r="A164" s="1" t="s">
        <v>174</v>
      </c>
      <c r="B164">
        <v>24</v>
      </c>
      <c r="C164">
        <v>24</v>
      </c>
      <c r="D164">
        <v>28</v>
      </c>
      <c r="E164" t="s">
        <v>807</v>
      </c>
      <c r="F164" t="s">
        <v>809</v>
      </c>
      <c r="G164">
        <v>0</v>
      </c>
      <c r="H164">
        <v>0</v>
      </c>
      <c r="I164" t="s">
        <v>232</v>
      </c>
      <c r="J164" t="s">
        <v>232</v>
      </c>
      <c r="K164">
        <v>0</v>
      </c>
      <c r="L164">
        <v>0</v>
      </c>
      <c r="M164">
        <v>0</v>
      </c>
      <c r="N164" t="s">
        <v>232</v>
      </c>
      <c r="O164" t="s">
        <v>232</v>
      </c>
      <c r="P164" t="s">
        <v>232</v>
      </c>
      <c r="Q164" s="2">
        <f t="shared" si="10"/>
        <v>0</v>
      </c>
      <c r="R164" s="2">
        <f t="shared" si="11"/>
        <v>0</v>
      </c>
      <c r="S164" s="2">
        <f t="shared" si="12"/>
        <v>0</v>
      </c>
      <c r="T164">
        <f t="shared" si="9"/>
        <v>1</v>
      </c>
    </row>
    <row r="165" spans="1:20">
      <c r="A165" s="1" t="s">
        <v>175</v>
      </c>
      <c r="B165">
        <v>9</v>
      </c>
      <c r="C165">
        <v>9</v>
      </c>
      <c r="D165">
        <v>43</v>
      </c>
      <c r="E165" t="s">
        <v>810</v>
      </c>
      <c r="F165" t="s">
        <v>811</v>
      </c>
      <c r="G165">
        <v>0</v>
      </c>
      <c r="H165">
        <v>0</v>
      </c>
      <c r="I165" t="s">
        <v>232</v>
      </c>
      <c r="J165" t="s">
        <v>232</v>
      </c>
      <c r="K165">
        <v>0</v>
      </c>
      <c r="L165">
        <v>0</v>
      </c>
      <c r="M165">
        <v>0</v>
      </c>
      <c r="N165" t="s">
        <v>232</v>
      </c>
      <c r="O165" t="s">
        <v>232</v>
      </c>
      <c r="P165" t="s">
        <v>232</v>
      </c>
      <c r="Q165" s="2">
        <f t="shared" si="10"/>
        <v>0</v>
      </c>
      <c r="R165" s="2">
        <f t="shared" si="11"/>
        <v>0</v>
      </c>
      <c r="S165" s="2">
        <f t="shared" si="12"/>
        <v>0</v>
      </c>
      <c r="T165">
        <f t="shared" si="9"/>
        <v>1</v>
      </c>
    </row>
    <row r="166" spans="1:20">
      <c r="A166" s="1" t="s">
        <v>176</v>
      </c>
      <c r="B166">
        <v>5</v>
      </c>
      <c r="C166">
        <v>5</v>
      </c>
      <c r="D166">
        <v>65</v>
      </c>
      <c r="E166" t="s">
        <v>813</v>
      </c>
      <c r="F166" t="s">
        <v>814</v>
      </c>
      <c r="G166">
        <v>0</v>
      </c>
      <c r="H166">
        <v>2</v>
      </c>
      <c r="I166" t="s">
        <v>232</v>
      </c>
      <c r="J166" t="s">
        <v>757</v>
      </c>
      <c r="K166">
        <v>0</v>
      </c>
      <c r="L166">
        <v>0</v>
      </c>
      <c r="M166">
        <v>2</v>
      </c>
      <c r="N166" t="s">
        <v>232</v>
      </c>
      <c r="O166" t="s">
        <v>232</v>
      </c>
      <c r="P166" t="s">
        <v>757</v>
      </c>
      <c r="Q166" s="2">
        <f t="shared" si="10"/>
        <v>0</v>
      </c>
      <c r="R166" s="2">
        <f t="shared" si="11"/>
        <v>0</v>
      </c>
      <c r="S166" s="2">
        <f t="shared" si="12"/>
        <v>0</v>
      </c>
      <c r="T166">
        <f t="shared" si="9"/>
        <v>0</v>
      </c>
    </row>
    <row r="167" spans="1:20">
      <c r="A167" s="1" t="s">
        <v>177</v>
      </c>
      <c r="B167">
        <v>4</v>
      </c>
      <c r="C167">
        <v>1</v>
      </c>
      <c r="D167">
        <v>7</v>
      </c>
      <c r="E167" t="s">
        <v>816</v>
      </c>
      <c r="F167" t="s">
        <v>817</v>
      </c>
      <c r="G167">
        <v>0</v>
      </c>
      <c r="H167">
        <v>0</v>
      </c>
      <c r="I167" t="s">
        <v>232</v>
      </c>
      <c r="J167" t="s">
        <v>232</v>
      </c>
      <c r="K167">
        <v>0</v>
      </c>
      <c r="L167">
        <v>0</v>
      </c>
      <c r="M167">
        <v>0</v>
      </c>
      <c r="N167" t="s">
        <v>232</v>
      </c>
      <c r="O167" t="s">
        <v>232</v>
      </c>
      <c r="P167" t="s">
        <v>232</v>
      </c>
      <c r="Q167" s="2">
        <f t="shared" si="10"/>
        <v>0</v>
      </c>
      <c r="R167" s="2">
        <f t="shared" si="11"/>
        <v>0</v>
      </c>
      <c r="S167" s="2">
        <f t="shared" si="12"/>
        <v>0</v>
      </c>
      <c r="T167">
        <f t="shared" si="9"/>
        <v>1</v>
      </c>
    </row>
    <row r="168" spans="1:20">
      <c r="A168" s="1" t="s">
        <v>178</v>
      </c>
      <c r="B168">
        <v>5</v>
      </c>
      <c r="C168">
        <v>1</v>
      </c>
      <c r="D168">
        <v>17</v>
      </c>
      <c r="E168" t="s">
        <v>818</v>
      </c>
      <c r="F168" t="s">
        <v>819</v>
      </c>
      <c r="G168">
        <v>0</v>
      </c>
      <c r="H168">
        <v>0</v>
      </c>
      <c r="I168" t="s">
        <v>232</v>
      </c>
      <c r="J168" t="s">
        <v>232</v>
      </c>
      <c r="K168">
        <v>0</v>
      </c>
      <c r="L168">
        <v>0</v>
      </c>
      <c r="M168">
        <v>0</v>
      </c>
      <c r="N168" t="s">
        <v>232</v>
      </c>
      <c r="O168" t="s">
        <v>232</v>
      </c>
      <c r="P168" t="s">
        <v>232</v>
      </c>
      <c r="Q168" s="2">
        <f t="shared" si="10"/>
        <v>0</v>
      </c>
      <c r="R168" s="2">
        <f t="shared" si="11"/>
        <v>0</v>
      </c>
      <c r="S168" s="2">
        <f t="shared" si="12"/>
        <v>0</v>
      </c>
      <c r="T168">
        <f t="shared" si="9"/>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0"/>
        <v>0</v>
      </c>
      <c r="R169" s="2">
        <f t="shared" si="11"/>
        <v>0</v>
      </c>
      <c r="S169" s="2">
        <f t="shared" si="12"/>
        <v>0</v>
      </c>
      <c r="T169">
        <f t="shared" si="9"/>
        <v>1</v>
      </c>
    </row>
    <row r="170" spans="1:20">
      <c r="A170" s="1" t="s">
        <v>180</v>
      </c>
      <c r="B170">
        <v>3</v>
      </c>
      <c r="C170">
        <v>3</v>
      </c>
      <c r="D170">
        <v>33</v>
      </c>
      <c r="E170" t="s">
        <v>822</v>
      </c>
      <c r="F170" t="s">
        <v>1146</v>
      </c>
      <c r="G170">
        <v>0</v>
      </c>
      <c r="H170">
        <v>0</v>
      </c>
      <c r="I170" t="s">
        <v>232</v>
      </c>
      <c r="J170" t="s">
        <v>232</v>
      </c>
      <c r="K170">
        <v>0</v>
      </c>
      <c r="L170">
        <v>0</v>
      </c>
      <c r="M170">
        <v>0</v>
      </c>
      <c r="N170" t="s">
        <v>232</v>
      </c>
      <c r="O170" t="s">
        <v>232</v>
      </c>
      <c r="P170" t="s">
        <v>232</v>
      </c>
      <c r="Q170" s="2">
        <f t="shared" si="10"/>
        <v>0</v>
      </c>
      <c r="R170" s="2">
        <f t="shared" si="11"/>
        <v>0</v>
      </c>
      <c r="S170" s="2">
        <f t="shared" si="12"/>
        <v>0</v>
      </c>
      <c r="T170">
        <f t="shared" si="9"/>
        <v>1</v>
      </c>
    </row>
    <row r="171" spans="1:20">
      <c r="A171" s="1" t="s">
        <v>181</v>
      </c>
      <c r="B171">
        <v>23</v>
      </c>
      <c r="C171">
        <v>23</v>
      </c>
      <c r="D171">
        <v>64</v>
      </c>
      <c r="E171" t="s">
        <v>825</v>
      </c>
      <c r="F171" t="s">
        <v>826</v>
      </c>
      <c r="G171">
        <v>0</v>
      </c>
      <c r="H171">
        <v>0</v>
      </c>
      <c r="I171" t="s">
        <v>232</v>
      </c>
      <c r="J171" t="s">
        <v>232</v>
      </c>
      <c r="K171">
        <v>0</v>
      </c>
      <c r="L171">
        <v>0</v>
      </c>
      <c r="M171">
        <v>0</v>
      </c>
      <c r="N171" t="s">
        <v>232</v>
      </c>
      <c r="O171" t="s">
        <v>232</v>
      </c>
      <c r="P171" t="s">
        <v>232</v>
      </c>
      <c r="Q171" s="2">
        <f t="shared" si="10"/>
        <v>0</v>
      </c>
      <c r="R171" s="2">
        <f t="shared" si="11"/>
        <v>0</v>
      </c>
      <c r="S171" s="2">
        <f t="shared" si="12"/>
        <v>0</v>
      </c>
      <c r="T171">
        <f t="shared" si="9"/>
        <v>1</v>
      </c>
    </row>
    <row r="172" spans="1:20">
      <c r="A172" s="1" t="s">
        <v>182</v>
      </c>
      <c r="B172">
        <v>3</v>
      </c>
      <c r="C172">
        <v>3</v>
      </c>
      <c r="D172">
        <v>12</v>
      </c>
      <c r="E172" t="s">
        <v>828</v>
      </c>
      <c r="F172" t="s">
        <v>829</v>
      </c>
      <c r="G172">
        <v>0</v>
      </c>
      <c r="H172">
        <v>0</v>
      </c>
      <c r="I172" t="s">
        <v>232</v>
      </c>
      <c r="J172" t="s">
        <v>232</v>
      </c>
      <c r="K172">
        <v>0</v>
      </c>
      <c r="L172">
        <v>0</v>
      </c>
      <c r="M172">
        <v>0</v>
      </c>
      <c r="N172" t="s">
        <v>232</v>
      </c>
      <c r="O172" t="s">
        <v>232</v>
      </c>
      <c r="P172" t="s">
        <v>232</v>
      </c>
      <c r="Q172" s="2">
        <f t="shared" si="10"/>
        <v>0</v>
      </c>
      <c r="R172" s="2">
        <f t="shared" si="11"/>
        <v>0</v>
      </c>
      <c r="S172" s="2">
        <f t="shared" si="12"/>
        <v>0</v>
      </c>
      <c r="T172">
        <f t="shared" si="9"/>
        <v>1</v>
      </c>
    </row>
    <row r="173" spans="1:20">
      <c r="A173" s="1" t="s">
        <v>183</v>
      </c>
      <c r="B173">
        <v>28</v>
      </c>
      <c r="C173">
        <v>28</v>
      </c>
      <c r="D173">
        <v>45</v>
      </c>
      <c r="E173" t="s">
        <v>830</v>
      </c>
      <c r="F173" t="s">
        <v>831</v>
      </c>
      <c r="G173">
        <v>0</v>
      </c>
      <c r="H173">
        <v>0</v>
      </c>
      <c r="I173" t="s">
        <v>232</v>
      </c>
      <c r="J173" t="s">
        <v>232</v>
      </c>
      <c r="K173">
        <v>0</v>
      </c>
      <c r="L173">
        <v>0</v>
      </c>
      <c r="M173">
        <v>0</v>
      </c>
      <c r="N173" t="s">
        <v>232</v>
      </c>
      <c r="O173" t="s">
        <v>232</v>
      </c>
      <c r="P173" t="s">
        <v>232</v>
      </c>
      <c r="Q173" s="2">
        <f t="shared" si="10"/>
        <v>0</v>
      </c>
      <c r="R173" s="2">
        <f t="shared" si="11"/>
        <v>0</v>
      </c>
      <c r="S173" s="2">
        <f t="shared" si="12"/>
        <v>0</v>
      </c>
      <c r="T173">
        <f t="shared" si="9"/>
        <v>1</v>
      </c>
    </row>
    <row r="174" spans="1:20">
      <c r="A174" s="1" t="s">
        <v>184</v>
      </c>
      <c r="B174">
        <v>20</v>
      </c>
      <c r="C174">
        <v>20</v>
      </c>
      <c r="D174">
        <v>45</v>
      </c>
      <c r="E174" t="s">
        <v>833</v>
      </c>
      <c r="F174" t="s">
        <v>834</v>
      </c>
      <c r="G174">
        <v>0</v>
      </c>
      <c r="H174">
        <v>1</v>
      </c>
      <c r="I174" t="s">
        <v>232</v>
      </c>
      <c r="J174" t="s">
        <v>618</v>
      </c>
      <c r="K174">
        <v>0</v>
      </c>
      <c r="L174">
        <v>0</v>
      </c>
      <c r="M174">
        <v>1</v>
      </c>
      <c r="N174" t="s">
        <v>232</v>
      </c>
      <c r="O174" t="s">
        <v>232</v>
      </c>
      <c r="P174" t="s">
        <v>618</v>
      </c>
      <c r="Q174" s="2">
        <f t="shared" si="10"/>
        <v>0</v>
      </c>
      <c r="R174" s="2">
        <f t="shared" si="11"/>
        <v>0</v>
      </c>
      <c r="S174" s="2">
        <f t="shared" si="12"/>
        <v>0</v>
      </c>
      <c r="T174">
        <f t="shared" si="9"/>
        <v>0</v>
      </c>
    </row>
    <row r="175" spans="1:20">
      <c r="A175" s="1" t="s">
        <v>185</v>
      </c>
      <c r="B175">
        <v>15</v>
      </c>
      <c r="C175">
        <v>15</v>
      </c>
      <c r="D175">
        <v>31</v>
      </c>
      <c r="E175" t="s">
        <v>836</v>
      </c>
      <c r="F175" t="s">
        <v>837</v>
      </c>
      <c r="G175">
        <v>0</v>
      </c>
      <c r="H175">
        <v>0</v>
      </c>
      <c r="I175" t="s">
        <v>232</v>
      </c>
      <c r="J175" t="s">
        <v>232</v>
      </c>
      <c r="K175">
        <v>0</v>
      </c>
      <c r="L175">
        <v>0</v>
      </c>
      <c r="M175">
        <v>0</v>
      </c>
      <c r="N175" t="s">
        <v>232</v>
      </c>
      <c r="O175" t="s">
        <v>232</v>
      </c>
      <c r="P175" t="s">
        <v>232</v>
      </c>
      <c r="Q175" s="2">
        <f t="shared" si="10"/>
        <v>0</v>
      </c>
      <c r="R175" s="2">
        <f t="shared" si="11"/>
        <v>0</v>
      </c>
      <c r="S175" s="2">
        <f t="shared" si="12"/>
        <v>0</v>
      </c>
      <c r="T175">
        <f t="shared" si="9"/>
        <v>1</v>
      </c>
    </row>
    <row r="176" spans="1:20">
      <c r="A176" s="1" t="s">
        <v>186</v>
      </c>
      <c r="B176">
        <v>19</v>
      </c>
      <c r="C176">
        <v>19</v>
      </c>
      <c r="D176">
        <v>38</v>
      </c>
      <c r="E176" t="s">
        <v>838</v>
      </c>
      <c r="F176" t="s">
        <v>839</v>
      </c>
      <c r="G176">
        <v>0</v>
      </c>
      <c r="H176">
        <v>0</v>
      </c>
      <c r="I176" t="s">
        <v>232</v>
      </c>
      <c r="J176" t="s">
        <v>232</v>
      </c>
      <c r="K176">
        <v>0</v>
      </c>
      <c r="L176">
        <v>0</v>
      </c>
      <c r="M176">
        <v>0</v>
      </c>
      <c r="N176" t="s">
        <v>232</v>
      </c>
      <c r="O176" t="s">
        <v>232</v>
      </c>
      <c r="P176" t="s">
        <v>232</v>
      </c>
      <c r="Q176" s="2">
        <f t="shared" si="10"/>
        <v>0</v>
      </c>
      <c r="R176" s="2">
        <f t="shared" si="11"/>
        <v>0</v>
      </c>
      <c r="S176" s="2">
        <f t="shared" si="12"/>
        <v>0</v>
      </c>
      <c r="T176">
        <f t="shared" si="9"/>
        <v>1</v>
      </c>
    </row>
    <row r="177" spans="1:20">
      <c r="A177" s="1" t="s">
        <v>187</v>
      </c>
      <c r="B177">
        <v>20</v>
      </c>
      <c r="C177">
        <v>20</v>
      </c>
      <c r="D177">
        <v>31</v>
      </c>
      <c r="E177" t="s">
        <v>841</v>
      </c>
      <c r="F177" t="s">
        <v>842</v>
      </c>
      <c r="G177">
        <v>0</v>
      </c>
      <c r="H177">
        <v>1</v>
      </c>
      <c r="I177" t="s">
        <v>232</v>
      </c>
      <c r="J177" t="s">
        <v>843</v>
      </c>
      <c r="K177">
        <v>0</v>
      </c>
      <c r="L177">
        <v>0</v>
      </c>
      <c r="M177">
        <v>1</v>
      </c>
      <c r="N177" t="s">
        <v>232</v>
      </c>
      <c r="O177" t="s">
        <v>232</v>
      </c>
      <c r="P177" t="s">
        <v>843</v>
      </c>
      <c r="Q177" s="2">
        <f t="shared" si="10"/>
        <v>0</v>
      </c>
      <c r="R177" s="2">
        <f t="shared" si="11"/>
        <v>0</v>
      </c>
      <c r="S177" s="2">
        <f t="shared" si="12"/>
        <v>0</v>
      </c>
      <c r="T177">
        <f t="shared" si="9"/>
        <v>0</v>
      </c>
    </row>
    <row r="178" spans="1:20">
      <c r="A178" s="1" t="s">
        <v>188</v>
      </c>
      <c r="B178">
        <v>17</v>
      </c>
      <c r="C178">
        <v>17</v>
      </c>
      <c r="D178">
        <v>89</v>
      </c>
      <c r="E178" t="s">
        <v>844</v>
      </c>
      <c r="F178" t="s">
        <v>845</v>
      </c>
      <c r="G178">
        <v>0</v>
      </c>
      <c r="H178">
        <v>0</v>
      </c>
      <c r="I178" t="s">
        <v>232</v>
      </c>
      <c r="J178" t="s">
        <v>232</v>
      </c>
      <c r="K178">
        <v>0</v>
      </c>
      <c r="L178">
        <v>0</v>
      </c>
      <c r="M178">
        <v>0</v>
      </c>
      <c r="N178" t="s">
        <v>232</v>
      </c>
      <c r="O178" t="s">
        <v>232</v>
      </c>
      <c r="P178" t="s">
        <v>232</v>
      </c>
      <c r="Q178" s="2">
        <f t="shared" si="10"/>
        <v>0</v>
      </c>
      <c r="R178" s="2">
        <f t="shared" si="11"/>
        <v>0</v>
      </c>
      <c r="S178" s="2">
        <f t="shared" si="12"/>
        <v>0</v>
      </c>
      <c r="T178">
        <f t="shared" si="9"/>
        <v>1</v>
      </c>
    </row>
    <row r="179" spans="1:20">
      <c r="A179" s="1" t="s">
        <v>189</v>
      </c>
      <c r="B179">
        <v>9</v>
      </c>
      <c r="C179">
        <v>9</v>
      </c>
      <c r="D179">
        <v>69</v>
      </c>
      <c r="E179" t="s">
        <v>658</v>
      </c>
      <c r="F179" t="s">
        <v>1147</v>
      </c>
      <c r="G179">
        <v>0</v>
      </c>
      <c r="H179">
        <v>1</v>
      </c>
      <c r="I179" t="s">
        <v>232</v>
      </c>
      <c r="J179" t="s">
        <v>1148</v>
      </c>
      <c r="K179">
        <v>0</v>
      </c>
      <c r="L179">
        <v>0</v>
      </c>
      <c r="M179">
        <v>1</v>
      </c>
      <c r="N179" t="s">
        <v>232</v>
      </c>
      <c r="O179" t="s">
        <v>232</v>
      </c>
      <c r="P179" t="s">
        <v>1148</v>
      </c>
      <c r="Q179" s="2">
        <f t="shared" si="10"/>
        <v>0</v>
      </c>
      <c r="R179" s="2">
        <f t="shared" si="11"/>
        <v>0</v>
      </c>
      <c r="S179" s="2">
        <f t="shared" si="12"/>
        <v>0</v>
      </c>
      <c r="T179">
        <f t="shared" si="9"/>
        <v>0</v>
      </c>
    </row>
    <row r="180" spans="1:20">
      <c r="A180" s="1" t="s">
        <v>190</v>
      </c>
      <c r="B180">
        <v>4</v>
      </c>
      <c r="C180">
        <v>4</v>
      </c>
      <c r="D180">
        <v>125</v>
      </c>
      <c r="E180" t="s">
        <v>849</v>
      </c>
      <c r="F180" t="s">
        <v>1149</v>
      </c>
      <c r="G180">
        <v>0</v>
      </c>
      <c r="H180">
        <v>1</v>
      </c>
      <c r="I180" t="s">
        <v>232</v>
      </c>
      <c r="J180" t="s">
        <v>618</v>
      </c>
      <c r="K180">
        <v>0</v>
      </c>
      <c r="L180">
        <v>0</v>
      </c>
      <c r="M180">
        <v>1</v>
      </c>
      <c r="N180" t="s">
        <v>232</v>
      </c>
      <c r="O180" t="s">
        <v>232</v>
      </c>
      <c r="P180" t="s">
        <v>618</v>
      </c>
      <c r="Q180" s="2">
        <f t="shared" si="10"/>
        <v>0</v>
      </c>
      <c r="R180" s="2">
        <f t="shared" si="11"/>
        <v>0</v>
      </c>
      <c r="S180" s="2">
        <f t="shared" si="12"/>
        <v>0</v>
      </c>
      <c r="T180">
        <f t="shared" si="9"/>
        <v>0</v>
      </c>
    </row>
    <row r="181" spans="1:20">
      <c r="A181" s="1" t="s">
        <v>191</v>
      </c>
      <c r="B181">
        <v>6</v>
      </c>
      <c r="C181">
        <v>6</v>
      </c>
      <c r="D181">
        <v>191</v>
      </c>
      <c r="E181" t="s">
        <v>851</v>
      </c>
      <c r="F181" t="s">
        <v>852</v>
      </c>
      <c r="G181">
        <v>0</v>
      </c>
      <c r="H181">
        <v>3</v>
      </c>
      <c r="I181" t="s">
        <v>232</v>
      </c>
      <c r="J181" t="s">
        <v>1150</v>
      </c>
      <c r="K181">
        <v>0</v>
      </c>
      <c r="L181">
        <v>0</v>
      </c>
      <c r="M181">
        <v>3</v>
      </c>
      <c r="N181" t="s">
        <v>232</v>
      </c>
      <c r="O181" t="s">
        <v>232</v>
      </c>
      <c r="P181" t="s">
        <v>1150</v>
      </c>
      <c r="Q181" s="2">
        <f t="shared" si="10"/>
        <v>0</v>
      </c>
      <c r="R181" s="2">
        <f t="shared" si="11"/>
        <v>0</v>
      </c>
      <c r="S181" s="2">
        <f t="shared" si="12"/>
        <v>0</v>
      </c>
      <c r="T181">
        <f t="shared" si="9"/>
        <v>0</v>
      </c>
    </row>
    <row r="182" spans="1:20">
      <c r="A182" s="1" t="s">
        <v>192</v>
      </c>
      <c r="B182">
        <v>8</v>
      </c>
      <c r="C182">
        <v>8</v>
      </c>
      <c r="D182">
        <v>45</v>
      </c>
      <c r="E182" t="s">
        <v>854</v>
      </c>
      <c r="F182" t="s">
        <v>855</v>
      </c>
      <c r="G182">
        <v>0</v>
      </c>
      <c r="H182">
        <v>0</v>
      </c>
      <c r="I182" t="s">
        <v>232</v>
      </c>
      <c r="J182" t="s">
        <v>232</v>
      </c>
      <c r="K182">
        <v>0</v>
      </c>
      <c r="L182">
        <v>0</v>
      </c>
      <c r="M182">
        <v>0</v>
      </c>
      <c r="N182" t="s">
        <v>232</v>
      </c>
      <c r="O182" t="s">
        <v>232</v>
      </c>
      <c r="P182" t="s">
        <v>232</v>
      </c>
      <c r="Q182" s="2">
        <f t="shared" si="10"/>
        <v>0</v>
      </c>
      <c r="R182" s="2">
        <f t="shared" si="11"/>
        <v>0</v>
      </c>
      <c r="S182" s="2">
        <f t="shared" si="12"/>
        <v>0</v>
      </c>
      <c r="T182">
        <f t="shared" si="9"/>
        <v>1</v>
      </c>
    </row>
    <row r="183" spans="1:20">
      <c r="A183" s="1" t="s">
        <v>193</v>
      </c>
      <c r="B183">
        <v>8</v>
      </c>
      <c r="C183">
        <v>8</v>
      </c>
      <c r="D183">
        <v>27</v>
      </c>
      <c r="E183" t="s">
        <v>856</v>
      </c>
      <c r="F183" t="s">
        <v>857</v>
      </c>
      <c r="G183">
        <v>0</v>
      </c>
      <c r="H183">
        <v>0</v>
      </c>
      <c r="I183" t="s">
        <v>232</v>
      </c>
      <c r="J183" t="s">
        <v>232</v>
      </c>
      <c r="K183">
        <v>0</v>
      </c>
      <c r="L183">
        <v>0</v>
      </c>
      <c r="M183">
        <v>0</v>
      </c>
      <c r="N183" t="s">
        <v>232</v>
      </c>
      <c r="O183" t="s">
        <v>232</v>
      </c>
      <c r="P183" t="s">
        <v>232</v>
      </c>
      <c r="Q183" s="2">
        <f t="shared" si="10"/>
        <v>0</v>
      </c>
      <c r="R183" s="2">
        <f t="shared" si="11"/>
        <v>0</v>
      </c>
      <c r="S183" s="2">
        <f t="shared" si="12"/>
        <v>0</v>
      </c>
      <c r="T183">
        <f t="shared" si="9"/>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0"/>
        <v>0</v>
      </c>
      <c r="R184" s="2">
        <f t="shared" si="11"/>
        <v>0</v>
      </c>
      <c r="S184" s="2">
        <f t="shared" si="12"/>
        <v>0</v>
      </c>
      <c r="T184">
        <f t="shared" si="9"/>
        <v>1</v>
      </c>
    </row>
    <row r="185" spans="1:20">
      <c r="A185" s="1" t="s">
        <v>195</v>
      </c>
      <c r="B185">
        <v>9</v>
      </c>
      <c r="C185">
        <v>9</v>
      </c>
      <c r="D185">
        <v>49</v>
      </c>
      <c r="E185" t="s">
        <v>860</v>
      </c>
      <c r="F185" t="s">
        <v>861</v>
      </c>
      <c r="G185">
        <v>0</v>
      </c>
      <c r="H185">
        <v>1</v>
      </c>
      <c r="I185" t="s">
        <v>232</v>
      </c>
      <c r="J185" t="s">
        <v>618</v>
      </c>
      <c r="K185">
        <v>0</v>
      </c>
      <c r="L185">
        <v>0</v>
      </c>
      <c r="M185">
        <v>1</v>
      </c>
      <c r="N185" t="s">
        <v>232</v>
      </c>
      <c r="O185" t="s">
        <v>232</v>
      </c>
      <c r="P185" t="s">
        <v>618</v>
      </c>
      <c r="Q185" s="2">
        <f t="shared" si="10"/>
        <v>0</v>
      </c>
      <c r="R185" s="2">
        <f t="shared" si="11"/>
        <v>0</v>
      </c>
      <c r="S185" s="2">
        <f t="shared" si="12"/>
        <v>0</v>
      </c>
      <c r="T185">
        <f t="shared" si="9"/>
        <v>0</v>
      </c>
    </row>
    <row r="186" spans="1:20">
      <c r="A186" s="1" t="s">
        <v>196</v>
      </c>
      <c r="B186">
        <v>10</v>
      </c>
      <c r="C186">
        <v>10</v>
      </c>
      <c r="D186">
        <v>40</v>
      </c>
      <c r="E186" t="s">
        <v>862</v>
      </c>
      <c r="F186" t="s">
        <v>1151</v>
      </c>
      <c r="G186">
        <v>0</v>
      </c>
      <c r="H186">
        <v>0</v>
      </c>
      <c r="I186" t="s">
        <v>232</v>
      </c>
      <c r="J186" t="s">
        <v>232</v>
      </c>
      <c r="K186">
        <v>0</v>
      </c>
      <c r="L186">
        <v>0</v>
      </c>
      <c r="M186">
        <v>0</v>
      </c>
      <c r="N186" t="s">
        <v>232</v>
      </c>
      <c r="O186" t="s">
        <v>232</v>
      </c>
      <c r="P186" t="s">
        <v>232</v>
      </c>
      <c r="Q186" s="2">
        <f t="shared" si="10"/>
        <v>0</v>
      </c>
      <c r="R186" s="2">
        <f t="shared" si="11"/>
        <v>0</v>
      </c>
      <c r="S186" s="2">
        <f t="shared" si="12"/>
        <v>0</v>
      </c>
      <c r="T186">
        <f t="shared" si="9"/>
        <v>1</v>
      </c>
    </row>
    <row r="187" spans="1:20">
      <c r="A187" s="1" t="s">
        <v>197</v>
      </c>
      <c r="B187">
        <v>11</v>
      </c>
      <c r="C187">
        <v>11</v>
      </c>
      <c r="D187">
        <v>73</v>
      </c>
      <c r="E187" t="s">
        <v>864</v>
      </c>
      <c r="F187" t="s">
        <v>1152</v>
      </c>
      <c r="G187">
        <v>0</v>
      </c>
      <c r="H187">
        <v>1</v>
      </c>
      <c r="I187" t="s">
        <v>232</v>
      </c>
      <c r="J187" t="s">
        <v>618</v>
      </c>
      <c r="K187">
        <v>0</v>
      </c>
      <c r="L187">
        <v>0</v>
      </c>
      <c r="M187">
        <v>1</v>
      </c>
      <c r="N187" t="s">
        <v>232</v>
      </c>
      <c r="O187" t="s">
        <v>232</v>
      </c>
      <c r="P187" t="s">
        <v>618</v>
      </c>
      <c r="Q187" s="2">
        <f t="shared" si="10"/>
        <v>0</v>
      </c>
      <c r="R187" s="2">
        <f t="shared" si="11"/>
        <v>0</v>
      </c>
      <c r="S187" s="2">
        <f t="shared" si="12"/>
        <v>0</v>
      </c>
      <c r="T187">
        <f t="shared" si="9"/>
        <v>0</v>
      </c>
    </row>
    <row r="188" spans="1:20">
      <c r="A188" s="1" t="s">
        <v>198</v>
      </c>
      <c r="B188">
        <v>4</v>
      </c>
      <c r="C188">
        <v>4</v>
      </c>
      <c r="D188">
        <v>34</v>
      </c>
      <c r="E188" t="s">
        <v>867</v>
      </c>
      <c r="F188" t="s">
        <v>868</v>
      </c>
      <c r="G188">
        <v>0</v>
      </c>
      <c r="H188">
        <v>0</v>
      </c>
      <c r="I188" t="s">
        <v>232</v>
      </c>
      <c r="J188" t="s">
        <v>232</v>
      </c>
      <c r="K188">
        <v>0</v>
      </c>
      <c r="L188">
        <v>0</v>
      </c>
      <c r="M188">
        <v>0</v>
      </c>
      <c r="N188" t="s">
        <v>232</v>
      </c>
      <c r="O188" t="s">
        <v>232</v>
      </c>
      <c r="P188" t="s">
        <v>232</v>
      </c>
      <c r="Q188" s="2">
        <f t="shared" si="10"/>
        <v>0</v>
      </c>
      <c r="R188" s="2">
        <f t="shared" si="11"/>
        <v>0</v>
      </c>
      <c r="S188" s="2">
        <f t="shared" si="12"/>
        <v>0</v>
      </c>
      <c r="T188">
        <f t="shared" si="9"/>
        <v>1</v>
      </c>
    </row>
    <row r="189" spans="1:20">
      <c r="A189" s="1" t="s">
        <v>199</v>
      </c>
      <c r="B189">
        <v>16</v>
      </c>
      <c r="C189">
        <v>16</v>
      </c>
      <c r="D189">
        <v>113</v>
      </c>
      <c r="E189" t="s">
        <v>869</v>
      </c>
      <c r="F189" t="s">
        <v>1153</v>
      </c>
      <c r="G189">
        <v>0</v>
      </c>
      <c r="H189">
        <v>3</v>
      </c>
      <c r="I189" t="s">
        <v>232</v>
      </c>
      <c r="J189" t="s">
        <v>1154</v>
      </c>
      <c r="K189">
        <v>0</v>
      </c>
      <c r="L189">
        <v>0</v>
      </c>
      <c r="M189">
        <v>3</v>
      </c>
      <c r="N189" t="s">
        <v>232</v>
      </c>
      <c r="O189" t="s">
        <v>232</v>
      </c>
      <c r="P189" t="s">
        <v>1154</v>
      </c>
      <c r="Q189" s="2">
        <f t="shared" si="10"/>
        <v>0</v>
      </c>
      <c r="R189" s="2">
        <f t="shared" si="11"/>
        <v>0</v>
      </c>
      <c r="S189" s="2">
        <f t="shared" si="12"/>
        <v>0</v>
      </c>
      <c r="T189">
        <f t="shared" si="9"/>
        <v>0</v>
      </c>
    </row>
    <row r="190" spans="1:20">
      <c r="A190" s="1" t="s">
        <v>200</v>
      </c>
      <c r="B190">
        <v>8</v>
      </c>
      <c r="C190">
        <v>8</v>
      </c>
      <c r="D190">
        <v>44</v>
      </c>
      <c r="E190" t="s">
        <v>872</v>
      </c>
      <c r="F190" t="s">
        <v>1155</v>
      </c>
      <c r="G190">
        <v>0</v>
      </c>
      <c r="H190">
        <v>0</v>
      </c>
      <c r="I190" t="s">
        <v>232</v>
      </c>
      <c r="J190" t="s">
        <v>232</v>
      </c>
      <c r="K190">
        <v>0</v>
      </c>
      <c r="L190">
        <v>0</v>
      </c>
      <c r="M190">
        <v>0</v>
      </c>
      <c r="N190" t="s">
        <v>232</v>
      </c>
      <c r="O190" t="s">
        <v>232</v>
      </c>
      <c r="P190" t="s">
        <v>232</v>
      </c>
      <c r="Q190" s="2">
        <f t="shared" si="10"/>
        <v>0</v>
      </c>
      <c r="R190" s="2">
        <f t="shared" si="11"/>
        <v>0</v>
      </c>
      <c r="S190" s="2">
        <f t="shared" si="12"/>
        <v>0</v>
      </c>
      <c r="T190">
        <f t="shared" si="9"/>
        <v>1</v>
      </c>
    </row>
    <row r="191" spans="1:20">
      <c r="A191" s="1" t="s">
        <v>201</v>
      </c>
      <c r="B191">
        <v>8</v>
      </c>
      <c r="C191">
        <v>8</v>
      </c>
      <c r="D191">
        <v>52</v>
      </c>
      <c r="E191" t="s">
        <v>872</v>
      </c>
      <c r="F191" t="s">
        <v>1156</v>
      </c>
      <c r="G191">
        <v>0</v>
      </c>
      <c r="H191">
        <v>0</v>
      </c>
      <c r="I191" t="s">
        <v>232</v>
      </c>
      <c r="J191" t="s">
        <v>232</v>
      </c>
      <c r="K191">
        <v>0</v>
      </c>
      <c r="L191">
        <v>0</v>
      </c>
      <c r="M191">
        <v>0</v>
      </c>
      <c r="N191" t="s">
        <v>232</v>
      </c>
      <c r="O191" t="s">
        <v>232</v>
      </c>
      <c r="P191" t="s">
        <v>232</v>
      </c>
      <c r="Q191" s="2">
        <f t="shared" si="10"/>
        <v>0</v>
      </c>
      <c r="R191" s="2">
        <f t="shared" si="11"/>
        <v>0</v>
      </c>
      <c r="S191" s="2">
        <f t="shared" si="12"/>
        <v>0</v>
      </c>
      <c r="T191">
        <f t="shared" si="9"/>
        <v>1</v>
      </c>
    </row>
    <row r="192" spans="1:20">
      <c r="A192" s="1" t="s">
        <v>202</v>
      </c>
      <c r="B192">
        <v>19</v>
      </c>
      <c r="C192">
        <v>19</v>
      </c>
      <c r="D192">
        <v>53</v>
      </c>
      <c r="E192" t="s">
        <v>876</v>
      </c>
      <c r="F192" t="s">
        <v>877</v>
      </c>
      <c r="G192">
        <v>0</v>
      </c>
      <c r="H192">
        <v>0</v>
      </c>
      <c r="I192" t="s">
        <v>232</v>
      </c>
      <c r="J192" t="s">
        <v>232</v>
      </c>
      <c r="K192">
        <v>0</v>
      </c>
      <c r="L192">
        <v>0</v>
      </c>
      <c r="M192">
        <v>0</v>
      </c>
      <c r="N192" t="s">
        <v>232</v>
      </c>
      <c r="O192" t="s">
        <v>232</v>
      </c>
      <c r="P192" t="s">
        <v>232</v>
      </c>
      <c r="Q192" s="2">
        <f t="shared" si="10"/>
        <v>0</v>
      </c>
      <c r="R192" s="2">
        <f t="shared" si="11"/>
        <v>0</v>
      </c>
      <c r="S192" s="2">
        <f t="shared" si="12"/>
        <v>0</v>
      </c>
      <c r="T192">
        <f t="shared" si="9"/>
        <v>1</v>
      </c>
    </row>
    <row r="193" spans="1:20">
      <c r="A193" s="1" t="s">
        <v>203</v>
      </c>
      <c r="B193">
        <v>5</v>
      </c>
      <c r="C193">
        <v>6</v>
      </c>
      <c r="D193">
        <v>40</v>
      </c>
      <c r="E193" t="s">
        <v>879</v>
      </c>
      <c r="F193" t="s">
        <v>880</v>
      </c>
      <c r="G193">
        <v>0</v>
      </c>
      <c r="H193">
        <v>0</v>
      </c>
      <c r="I193" t="s">
        <v>232</v>
      </c>
      <c r="J193" t="s">
        <v>232</v>
      </c>
      <c r="K193">
        <v>0</v>
      </c>
      <c r="L193">
        <v>0</v>
      </c>
      <c r="M193">
        <v>0</v>
      </c>
      <c r="N193" t="s">
        <v>232</v>
      </c>
      <c r="O193" t="s">
        <v>232</v>
      </c>
      <c r="P193" t="s">
        <v>232</v>
      </c>
      <c r="Q193" s="2">
        <f t="shared" si="10"/>
        <v>0</v>
      </c>
      <c r="R193" s="2">
        <f t="shared" si="11"/>
        <v>0</v>
      </c>
      <c r="S193" s="2">
        <f t="shared" si="12"/>
        <v>0</v>
      </c>
      <c r="T193">
        <f t="shared" si="9"/>
        <v>1</v>
      </c>
    </row>
    <row r="194" spans="1:20">
      <c r="A194" s="1" t="s">
        <v>204</v>
      </c>
      <c r="B194">
        <v>6</v>
      </c>
      <c r="C194">
        <v>6</v>
      </c>
      <c r="D194">
        <v>17</v>
      </c>
      <c r="E194" t="s">
        <v>882</v>
      </c>
      <c r="F194" t="s">
        <v>883</v>
      </c>
      <c r="G194">
        <v>0</v>
      </c>
      <c r="H194">
        <v>0</v>
      </c>
      <c r="I194" t="s">
        <v>232</v>
      </c>
      <c r="J194" t="s">
        <v>232</v>
      </c>
      <c r="K194">
        <v>0</v>
      </c>
      <c r="L194">
        <v>0</v>
      </c>
      <c r="M194">
        <v>0</v>
      </c>
      <c r="N194" t="s">
        <v>232</v>
      </c>
      <c r="O194" t="s">
        <v>232</v>
      </c>
      <c r="P194" t="s">
        <v>232</v>
      </c>
      <c r="Q194" s="2">
        <f t="shared" si="10"/>
        <v>0</v>
      </c>
      <c r="R194" s="2">
        <f t="shared" si="11"/>
        <v>0</v>
      </c>
      <c r="S194" s="2">
        <f t="shared" si="12"/>
        <v>0</v>
      </c>
      <c r="T194">
        <f t="shared" si="9"/>
        <v>1</v>
      </c>
    </row>
    <row r="195" spans="1:20">
      <c r="A195" s="1" t="s">
        <v>205</v>
      </c>
      <c r="B195">
        <v>17</v>
      </c>
      <c r="C195">
        <v>17</v>
      </c>
      <c r="D195">
        <v>42</v>
      </c>
      <c r="E195" t="s">
        <v>884</v>
      </c>
      <c r="F195" t="s">
        <v>885</v>
      </c>
      <c r="G195">
        <v>0</v>
      </c>
      <c r="H195">
        <v>0</v>
      </c>
      <c r="I195" t="s">
        <v>232</v>
      </c>
      <c r="J195" t="s">
        <v>232</v>
      </c>
      <c r="K195">
        <v>0</v>
      </c>
      <c r="L195">
        <v>0</v>
      </c>
      <c r="M195">
        <v>0</v>
      </c>
      <c r="N195" t="s">
        <v>232</v>
      </c>
      <c r="O195" t="s">
        <v>232</v>
      </c>
      <c r="P195" t="s">
        <v>232</v>
      </c>
      <c r="Q195" s="2">
        <f t="shared" si="10"/>
        <v>0</v>
      </c>
      <c r="R195" s="2">
        <f t="shared" si="11"/>
        <v>0</v>
      </c>
      <c r="S195" s="2">
        <f t="shared" si="12"/>
        <v>0</v>
      </c>
      <c r="T195">
        <f t="shared" si="9"/>
        <v>1</v>
      </c>
    </row>
    <row r="196" spans="1:20">
      <c r="A196" s="1" t="s">
        <v>206</v>
      </c>
      <c r="B196">
        <v>18</v>
      </c>
      <c r="C196">
        <v>18</v>
      </c>
      <c r="D196">
        <v>44</v>
      </c>
      <c r="E196" t="s">
        <v>887</v>
      </c>
      <c r="F196" t="s">
        <v>888</v>
      </c>
      <c r="G196">
        <v>0</v>
      </c>
      <c r="H196">
        <v>1</v>
      </c>
      <c r="I196" t="s">
        <v>232</v>
      </c>
      <c r="J196" t="s">
        <v>1157</v>
      </c>
      <c r="K196">
        <v>0</v>
      </c>
      <c r="L196">
        <v>0</v>
      </c>
      <c r="M196">
        <v>1</v>
      </c>
      <c r="N196" t="s">
        <v>232</v>
      </c>
      <c r="O196" t="s">
        <v>232</v>
      </c>
      <c r="P196" t="s">
        <v>1157</v>
      </c>
      <c r="Q196" s="2">
        <f t="shared" si="10"/>
        <v>0</v>
      </c>
      <c r="R196" s="2">
        <f t="shared" si="11"/>
        <v>0</v>
      </c>
      <c r="S196" s="2">
        <f t="shared" si="12"/>
        <v>0</v>
      </c>
      <c r="T196">
        <f t="shared" ref="T196:T202" si="13">IF(OR(AND(G196&gt;0,H196&gt;0),G196+H196=0),1,0)</f>
        <v>0</v>
      </c>
    </row>
    <row r="197" spans="1:20">
      <c r="A197" s="1" t="s">
        <v>207</v>
      </c>
      <c r="B197">
        <v>18</v>
      </c>
      <c r="C197">
        <v>18</v>
      </c>
      <c r="D197">
        <v>88</v>
      </c>
      <c r="E197" t="s">
        <v>890</v>
      </c>
      <c r="F197" t="s">
        <v>891</v>
      </c>
      <c r="G197">
        <v>0</v>
      </c>
      <c r="H197">
        <v>0</v>
      </c>
      <c r="I197" t="s">
        <v>232</v>
      </c>
      <c r="J197" t="s">
        <v>232</v>
      </c>
      <c r="K197">
        <v>0</v>
      </c>
      <c r="L197">
        <v>0</v>
      </c>
      <c r="M197">
        <v>0</v>
      </c>
      <c r="N197" t="s">
        <v>232</v>
      </c>
      <c r="O197" t="s">
        <v>232</v>
      </c>
      <c r="P197" t="s">
        <v>232</v>
      </c>
      <c r="Q197" s="2">
        <f t="shared" ref="Q197:Q202" si="14">IF(G197,K197/G197,0)</f>
        <v>0</v>
      </c>
      <c r="R197" s="2">
        <f t="shared" ref="R197:R202" si="15">IF(H197,K197/H197,0)</f>
        <v>0</v>
      </c>
      <c r="S197" s="2">
        <f t="shared" ref="S197:S202" si="16">IF((Q197+R197),2*(Q197*R197)/(Q197+R197),0)</f>
        <v>0</v>
      </c>
      <c r="T197">
        <f t="shared" si="13"/>
        <v>1</v>
      </c>
    </row>
    <row r="198" spans="1:20">
      <c r="A198" s="1" t="s">
        <v>208</v>
      </c>
      <c r="B198">
        <v>11</v>
      </c>
      <c r="C198">
        <v>11</v>
      </c>
      <c r="D198">
        <v>70</v>
      </c>
      <c r="E198" t="s">
        <v>893</v>
      </c>
      <c r="F198" t="s">
        <v>1158</v>
      </c>
      <c r="G198">
        <v>0</v>
      </c>
      <c r="H198">
        <v>0</v>
      </c>
      <c r="I198" t="s">
        <v>232</v>
      </c>
      <c r="J198" t="s">
        <v>232</v>
      </c>
      <c r="K198">
        <v>0</v>
      </c>
      <c r="L198">
        <v>0</v>
      </c>
      <c r="M198">
        <v>0</v>
      </c>
      <c r="N198" t="s">
        <v>232</v>
      </c>
      <c r="O198" t="s">
        <v>232</v>
      </c>
      <c r="P198" t="s">
        <v>232</v>
      </c>
      <c r="Q198" s="2">
        <f t="shared" si="14"/>
        <v>0</v>
      </c>
      <c r="R198" s="2">
        <f t="shared" si="15"/>
        <v>0</v>
      </c>
      <c r="S198" s="2">
        <f t="shared" si="16"/>
        <v>0</v>
      </c>
      <c r="T198">
        <f t="shared" si="13"/>
        <v>1</v>
      </c>
    </row>
    <row r="199" spans="1:20">
      <c r="A199" s="1" t="s">
        <v>209</v>
      </c>
      <c r="B199">
        <v>15</v>
      </c>
      <c r="C199">
        <v>15</v>
      </c>
      <c r="D199">
        <v>73</v>
      </c>
      <c r="E199" t="s">
        <v>896</v>
      </c>
      <c r="F199" t="s">
        <v>1159</v>
      </c>
      <c r="G199">
        <v>0</v>
      </c>
      <c r="H199">
        <v>1</v>
      </c>
      <c r="I199" t="s">
        <v>232</v>
      </c>
      <c r="J199" t="s">
        <v>618</v>
      </c>
      <c r="K199">
        <v>0</v>
      </c>
      <c r="L199">
        <v>0</v>
      </c>
      <c r="M199">
        <v>1</v>
      </c>
      <c r="N199" t="s">
        <v>232</v>
      </c>
      <c r="O199" t="s">
        <v>232</v>
      </c>
      <c r="P199" t="s">
        <v>618</v>
      </c>
      <c r="Q199" s="2">
        <f t="shared" si="14"/>
        <v>0</v>
      </c>
      <c r="R199" s="2">
        <f t="shared" si="15"/>
        <v>0</v>
      </c>
      <c r="S199" s="2">
        <f t="shared" si="16"/>
        <v>0</v>
      </c>
      <c r="T199">
        <f t="shared" si="13"/>
        <v>0</v>
      </c>
    </row>
    <row r="200" spans="1:20">
      <c r="A200" s="1" t="s">
        <v>210</v>
      </c>
      <c r="B200">
        <v>19</v>
      </c>
      <c r="C200">
        <v>19</v>
      </c>
      <c r="D200">
        <v>54</v>
      </c>
      <c r="E200" t="s">
        <v>899</v>
      </c>
      <c r="F200" t="s">
        <v>900</v>
      </c>
      <c r="G200">
        <v>0</v>
      </c>
      <c r="H200">
        <v>0</v>
      </c>
      <c r="I200" t="s">
        <v>232</v>
      </c>
      <c r="J200" t="s">
        <v>232</v>
      </c>
      <c r="K200">
        <v>0</v>
      </c>
      <c r="L200">
        <v>0</v>
      </c>
      <c r="M200">
        <v>0</v>
      </c>
      <c r="N200" t="s">
        <v>232</v>
      </c>
      <c r="O200" t="s">
        <v>232</v>
      </c>
      <c r="P200" t="s">
        <v>232</v>
      </c>
      <c r="Q200" s="2">
        <f t="shared" si="14"/>
        <v>0</v>
      </c>
      <c r="R200" s="2">
        <f t="shared" si="15"/>
        <v>0</v>
      </c>
      <c r="S200" s="2">
        <f t="shared" si="16"/>
        <v>0</v>
      </c>
      <c r="T200">
        <f t="shared" si="13"/>
        <v>1</v>
      </c>
    </row>
    <row r="201" spans="1:20">
      <c r="A201" s="1" t="s">
        <v>211</v>
      </c>
      <c r="B201">
        <v>19</v>
      </c>
      <c r="C201">
        <v>19</v>
      </c>
      <c r="D201">
        <v>119</v>
      </c>
      <c r="E201" t="s">
        <v>902</v>
      </c>
      <c r="F201" t="s">
        <v>903</v>
      </c>
      <c r="G201">
        <v>0</v>
      </c>
      <c r="H201">
        <v>1</v>
      </c>
      <c r="I201" t="s">
        <v>232</v>
      </c>
      <c r="J201" t="s">
        <v>618</v>
      </c>
      <c r="K201">
        <v>0</v>
      </c>
      <c r="L201">
        <v>0</v>
      </c>
      <c r="M201">
        <v>1</v>
      </c>
      <c r="N201" t="s">
        <v>232</v>
      </c>
      <c r="O201" t="s">
        <v>232</v>
      </c>
      <c r="P201" t="s">
        <v>618</v>
      </c>
      <c r="Q201" s="2">
        <f t="shared" si="14"/>
        <v>0</v>
      </c>
      <c r="R201" s="2">
        <f t="shared" si="15"/>
        <v>0</v>
      </c>
      <c r="S201" s="2">
        <f t="shared" si="16"/>
        <v>0</v>
      </c>
      <c r="T201">
        <f t="shared" si="13"/>
        <v>0</v>
      </c>
    </row>
    <row r="202" spans="1:20">
      <c r="A202" s="1" t="s">
        <v>212</v>
      </c>
      <c r="B202">
        <v>20</v>
      </c>
      <c r="C202">
        <v>20</v>
      </c>
      <c r="D202">
        <v>59</v>
      </c>
      <c r="E202" t="s">
        <v>905</v>
      </c>
      <c r="F202" t="s">
        <v>906</v>
      </c>
      <c r="G202">
        <v>0</v>
      </c>
      <c r="H202">
        <v>0</v>
      </c>
      <c r="I202" t="s">
        <v>232</v>
      </c>
      <c r="J202" t="s">
        <v>232</v>
      </c>
      <c r="K202">
        <v>0</v>
      </c>
      <c r="L202">
        <v>0</v>
      </c>
      <c r="M202">
        <v>0</v>
      </c>
      <c r="N202" t="s">
        <v>232</v>
      </c>
      <c r="O202" t="s">
        <v>232</v>
      </c>
      <c r="P202" t="s">
        <v>232</v>
      </c>
      <c r="Q202" s="2">
        <f t="shared" si="14"/>
        <v>0</v>
      </c>
      <c r="R202" s="2">
        <f t="shared" si="15"/>
        <v>0</v>
      </c>
      <c r="S202" s="2">
        <f t="shared" si="16"/>
        <v>0</v>
      </c>
      <c r="T202">
        <f t="shared" si="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2F5F2-DD01-44BC-B92D-B89C4AE6F79F}">
  <dimension ref="A1:X202"/>
  <sheetViews>
    <sheetView tabSelected="1" zoomScale="70" zoomScaleNormal="70" workbookViewId="0">
      <selection activeCell="N19" sqref="N19"/>
    </sheetView>
  </sheetViews>
  <sheetFormatPr defaultRowHeight="14.5"/>
  <cols>
    <col min="17" max="17" width="15.81640625" customWidth="1"/>
    <col min="18" max="18" width="25.1796875" customWidth="1"/>
    <col min="19" max="19" width="12.1796875" customWidth="1"/>
  </cols>
  <sheetData>
    <row r="1" spans="1:24">
      <c r="G1">
        <f>SUM(G3:G102)</f>
        <v>296</v>
      </c>
      <c r="H1">
        <f>SUM(H3:H102)</f>
        <v>425</v>
      </c>
      <c r="J1" t="s">
        <v>1003</v>
      </c>
      <c r="K1">
        <f>SUM(K3:K102)</f>
        <v>195</v>
      </c>
      <c r="L1">
        <f>SUM(L3:L102)</f>
        <v>102</v>
      </c>
      <c r="M1">
        <f>SUM(M3:M102)</f>
        <v>230</v>
      </c>
      <c r="Q1" s="3">
        <f>IF(G1,K1/G1,0)</f>
        <v>0.65878378378378377</v>
      </c>
      <c r="R1" s="3">
        <f>IF(H1,K1/H1,0)</f>
        <v>0.45882352941176469</v>
      </c>
      <c r="S1" s="3">
        <f>IF((Q1+R1),2*(Q1*R1)/(Q1+R1),0)</f>
        <v>0.5409153952843273</v>
      </c>
      <c r="T1" s="3">
        <f>SUM(T3:T202)/200</f>
        <v>0.96499999999999997</v>
      </c>
      <c r="V1" s="14">
        <f>AVERAGE(Q3:Q102)</f>
        <v>0.65648809523809515</v>
      </c>
      <c r="W1" s="14">
        <f t="shared" ref="W1:X1" si="0">AVERAGE(R3:R102)</f>
        <v>0.4570202020202021</v>
      </c>
      <c r="X1" s="14">
        <f t="shared" si="0"/>
        <v>0.51104850829611881</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4</v>
      </c>
      <c r="I4" t="s">
        <v>235</v>
      </c>
      <c r="J4" t="s">
        <v>1994</v>
      </c>
      <c r="K4">
        <v>2</v>
      </c>
      <c r="L4">
        <v>1</v>
      </c>
      <c r="M4">
        <v>2</v>
      </c>
      <c r="N4" t="s">
        <v>908</v>
      </c>
      <c r="O4" t="s">
        <v>909</v>
      </c>
      <c r="P4" t="s">
        <v>1995</v>
      </c>
      <c r="Q4" s="2">
        <f>IF(G4,K4/G4,0)</f>
        <v>0.66666666666666663</v>
      </c>
      <c r="R4" s="2">
        <f>IF(H4,K4/H4,0)</f>
        <v>0.5</v>
      </c>
      <c r="S4" s="2">
        <f>IF((Q4+R4),2*(Q4*R4)/(Q4+R4),0)</f>
        <v>0.57142857142857151</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2055</v>
      </c>
      <c r="G7">
        <v>12</v>
      </c>
      <c r="H7">
        <v>11</v>
      </c>
      <c r="I7" t="s">
        <v>246</v>
      </c>
      <c r="J7" t="s">
        <v>2056</v>
      </c>
      <c r="K7">
        <v>10</v>
      </c>
      <c r="L7">
        <v>2</v>
      </c>
      <c r="M7">
        <v>1</v>
      </c>
      <c r="N7" t="s">
        <v>913</v>
      </c>
      <c r="O7" t="s">
        <v>914</v>
      </c>
      <c r="P7" t="s">
        <v>731</v>
      </c>
      <c r="Q7" s="2">
        <f t="shared" si="2"/>
        <v>0.83333333333333337</v>
      </c>
      <c r="R7" s="2">
        <f t="shared" si="3"/>
        <v>0.90909090909090906</v>
      </c>
      <c r="S7" s="2">
        <f t="shared" si="4"/>
        <v>0.86956521739130432</v>
      </c>
      <c r="T7">
        <f t="shared" si="1"/>
        <v>1</v>
      </c>
    </row>
    <row r="8" spans="1:24">
      <c r="A8" s="1" t="s">
        <v>18</v>
      </c>
      <c r="B8">
        <v>44</v>
      </c>
      <c r="C8">
        <v>44</v>
      </c>
      <c r="D8">
        <v>96</v>
      </c>
      <c r="E8" t="s">
        <v>249</v>
      </c>
      <c r="F8" t="s">
        <v>250</v>
      </c>
      <c r="G8">
        <v>8</v>
      </c>
      <c r="H8">
        <v>11</v>
      </c>
      <c r="I8" t="s">
        <v>251</v>
      </c>
      <c r="J8" t="s">
        <v>252</v>
      </c>
      <c r="K8">
        <v>8</v>
      </c>
      <c r="L8">
        <v>0</v>
      </c>
      <c r="M8">
        <v>3</v>
      </c>
      <c r="N8" t="s">
        <v>2059</v>
      </c>
      <c r="O8" t="s">
        <v>232</v>
      </c>
      <c r="P8" t="s">
        <v>2060</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7</v>
      </c>
      <c r="I9" t="s">
        <v>2057</v>
      </c>
      <c r="J9" t="s">
        <v>1996</v>
      </c>
      <c r="K9">
        <v>6</v>
      </c>
      <c r="L9">
        <v>0</v>
      </c>
      <c r="M9">
        <v>1</v>
      </c>
      <c r="N9" t="s">
        <v>2057</v>
      </c>
      <c r="O9" t="s">
        <v>232</v>
      </c>
      <c r="P9" t="s">
        <v>2058</v>
      </c>
      <c r="Q9" s="2">
        <f t="shared" si="2"/>
        <v>1.2</v>
      </c>
      <c r="R9" s="2">
        <f t="shared" si="3"/>
        <v>0.8571428571428571</v>
      </c>
      <c r="S9" s="2">
        <f t="shared" si="4"/>
        <v>1</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10</v>
      </c>
      <c r="I12" t="s">
        <v>268</v>
      </c>
      <c r="J12" t="s">
        <v>1998</v>
      </c>
      <c r="K12">
        <v>0</v>
      </c>
      <c r="L12">
        <v>1</v>
      </c>
      <c r="M12">
        <v>10</v>
      </c>
      <c r="N12" t="s">
        <v>232</v>
      </c>
      <c r="O12" t="s">
        <v>268</v>
      </c>
      <c r="P12" t="s">
        <v>1998</v>
      </c>
      <c r="Q12" s="2">
        <f t="shared" si="2"/>
        <v>0</v>
      </c>
      <c r="R12" s="2">
        <f t="shared" si="3"/>
        <v>0</v>
      </c>
      <c r="S12" s="2">
        <f t="shared" si="4"/>
        <v>0</v>
      </c>
      <c r="T12">
        <f t="shared" si="1"/>
        <v>1</v>
      </c>
    </row>
    <row r="13" spans="1:24">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11</v>
      </c>
      <c r="I15" t="s">
        <v>281</v>
      </c>
      <c r="J15" t="s">
        <v>2001</v>
      </c>
      <c r="K15">
        <v>5</v>
      </c>
      <c r="L15">
        <v>1</v>
      </c>
      <c r="M15">
        <v>6</v>
      </c>
      <c r="N15" t="s">
        <v>925</v>
      </c>
      <c r="O15" t="s">
        <v>436</v>
      </c>
      <c r="P15" t="s">
        <v>2002</v>
      </c>
      <c r="Q15" s="2">
        <f t="shared" si="2"/>
        <v>0.83333333333333337</v>
      </c>
      <c r="R15" s="2">
        <f t="shared" si="3"/>
        <v>0.45454545454545453</v>
      </c>
      <c r="S15" s="2">
        <f t="shared" si="4"/>
        <v>0.58823529411764708</v>
      </c>
      <c r="T15">
        <f t="shared" si="1"/>
        <v>1</v>
      </c>
    </row>
    <row r="16" spans="1:24">
      <c r="A16" s="1" t="s">
        <v>26</v>
      </c>
      <c r="B16">
        <v>4</v>
      </c>
      <c r="C16">
        <v>4</v>
      </c>
      <c r="D16">
        <v>126</v>
      </c>
      <c r="E16" t="s">
        <v>283</v>
      </c>
      <c r="F16" t="s">
        <v>284</v>
      </c>
      <c r="G16">
        <v>1</v>
      </c>
      <c r="H16">
        <v>5</v>
      </c>
      <c r="I16" t="s">
        <v>285</v>
      </c>
      <c r="J16" t="s">
        <v>2003</v>
      </c>
      <c r="K16">
        <v>1</v>
      </c>
      <c r="L16">
        <v>0</v>
      </c>
      <c r="M16">
        <v>4</v>
      </c>
      <c r="N16" t="s">
        <v>287</v>
      </c>
      <c r="O16" t="s">
        <v>232</v>
      </c>
      <c r="P16" t="s">
        <v>2004</v>
      </c>
      <c r="Q16" s="2">
        <f t="shared" si="2"/>
        <v>1</v>
      </c>
      <c r="R16" s="2">
        <f t="shared" si="3"/>
        <v>0.2</v>
      </c>
      <c r="S16" s="2">
        <f t="shared" si="4"/>
        <v>0.33333333333333337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8</v>
      </c>
      <c r="I18" t="s">
        <v>295</v>
      </c>
      <c r="J18" t="s">
        <v>2005</v>
      </c>
      <c r="K18">
        <v>1</v>
      </c>
      <c r="L18">
        <v>0</v>
      </c>
      <c r="M18">
        <v>7</v>
      </c>
      <c r="N18" t="s">
        <v>297</v>
      </c>
      <c r="O18" t="s">
        <v>232</v>
      </c>
      <c r="P18" t="s">
        <v>2006</v>
      </c>
      <c r="Q18" s="2">
        <f t="shared" si="2"/>
        <v>1</v>
      </c>
      <c r="R18" s="2">
        <f t="shared" si="3"/>
        <v>0.125</v>
      </c>
      <c r="S18" s="2">
        <f t="shared" si="4"/>
        <v>0.22222222222222221</v>
      </c>
      <c r="T18">
        <f t="shared" si="1"/>
        <v>1</v>
      </c>
    </row>
    <row r="19" spans="1:20">
      <c r="A19" s="1" t="s">
        <v>29</v>
      </c>
      <c r="B19">
        <v>23</v>
      </c>
      <c r="C19">
        <v>23</v>
      </c>
      <c r="D19">
        <v>58</v>
      </c>
      <c r="E19" t="s">
        <v>299</v>
      </c>
      <c r="F19" t="s">
        <v>300</v>
      </c>
      <c r="G19">
        <v>6</v>
      </c>
      <c r="H19">
        <v>5</v>
      </c>
      <c r="I19" t="s">
        <v>301</v>
      </c>
      <c r="J19" t="s">
        <v>2007</v>
      </c>
      <c r="K19">
        <v>4</v>
      </c>
      <c r="L19">
        <v>2</v>
      </c>
      <c r="M19">
        <v>1</v>
      </c>
      <c r="N19" t="s">
        <v>2061</v>
      </c>
      <c r="O19" t="s">
        <v>2062</v>
      </c>
      <c r="P19" t="s">
        <v>2063</v>
      </c>
      <c r="Q19" s="2">
        <f t="shared" si="2"/>
        <v>0.66666666666666663</v>
      </c>
      <c r="R19" s="2">
        <f t="shared" si="3"/>
        <v>0.8</v>
      </c>
      <c r="S19" s="2">
        <f t="shared" si="4"/>
        <v>0.72727272727272718</v>
      </c>
      <c r="T19">
        <f t="shared" si="1"/>
        <v>1</v>
      </c>
    </row>
    <row r="20" spans="1:20">
      <c r="A20" s="1" t="s">
        <v>30</v>
      </c>
      <c r="B20">
        <v>23</v>
      </c>
      <c r="C20">
        <v>23</v>
      </c>
      <c r="D20">
        <v>54</v>
      </c>
      <c r="E20" t="s">
        <v>299</v>
      </c>
      <c r="F20" t="s">
        <v>304</v>
      </c>
      <c r="G20">
        <v>6</v>
      </c>
      <c r="H20">
        <v>7</v>
      </c>
      <c r="I20" t="s">
        <v>301</v>
      </c>
      <c r="J20" t="s">
        <v>305</v>
      </c>
      <c r="K20">
        <v>5</v>
      </c>
      <c r="L20">
        <v>1</v>
      </c>
      <c r="M20">
        <v>2</v>
      </c>
      <c r="N20" t="s">
        <v>2064</v>
      </c>
      <c r="O20" t="s">
        <v>303</v>
      </c>
      <c r="P20" t="s">
        <v>2065</v>
      </c>
      <c r="Q20" s="2">
        <f t="shared" si="2"/>
        <v>0.83333333333333337</v>
      </c>
      <c r="R20" s="2">
        <f t="shared" si="3"/>
        <v>0.7142857142857143</v>
      </c>
      <c r="S20" s="2">
        <f t="shared" si="4"/>
        <v>0.76923076923076916</v>
      </c>
      <c r="T20">
        <f t="shared" si="1"/>
        <v>1</v>
      </c>
    </row>
    <row r="21" spans="1:20">
      <c r="A21" s="1" t="s">
        <v>31</v>
      </c>
      <c r="B21">
        <v>33</v>
      </c>
      <c r="C21">
        <v>31</v>
      </c>
      <c r="D21">
        <v>74</v>
      </c>
      <c r="E21" t="s">
        <v>307</v>
      </c>
      <c r="F21" t="s">
        <v>308</v>
      </c>
      <c r="G21">
        <v>5</v>
      </c>
      <c r="H21">
        <v>5</v>
      </c>
      <c r="I21" t="s">
        <v>309</v>
      </c>
      <c r="J21" t="s">
        <v>2009</v>
      </c>
      <c r="K21">
        <v>3</v>
      </c>
      <c r="L21">
        <v>2</v>
      </c>
      <c r="M21">
        <v>2</v>
      </c>
      <c r="N21" t="s">
        <v>933</v>
      </c>
      <c r="O21" t="s">
        <v>934</v>
      </c>
      <c r="P21" t="s">
        <v>2010</v>
      </c>
      <c r="Q21" s="2">
        <f t="shared" si="2"/>
        <v>0.6</v>
      </c>
      <c r="R21" s="2">
        <f t="shared" si="3"/>
        <v>0.6</v>
      </c>
      <c r="S21" s="2">
        <f t="shared" si="4"/>
        <v>0.6</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3"/>
        <v>0.33333333333333331</v>
      </c>
      <c r="S22" s="2">
        <f t="shared" si="4"/>
        <v>0.5</v>
      </c>
      <c r="T22">
        <f t="shared" si="1"/>
        <v>1</v>
      </c>
    </row>
    <row r="23" spans="1:20">
      <c r="A23" s="1" t="s">
        <v>33</v>
      </c>
      <c r="B23">
        <v>16</v>
      </c>
      <c r="C23">
        <v>16</v>
      </c>
      <c r="D23">
        <v>42</v>
      </c>
      <c r="E23" t="s">
        <v>317</v>
      </c>
      <c r="F23" t="s">
        <v>318</v>
      </c>
      <c r="G23">
        <v>2</v>
      </c>
      <c r="H23">
        <v>2</v>
      </c>
      <c r="I23" t="s">
        <v>319</v>
      </c>
      <c r="J23" t="s">
        <v>2011</v>
      </c>
      <c r="K23">
        <v>1</v>
      </c>
      <c r="L23">
        <v>1</v>
      </c>
      <c r="M23">
        <v>1</v>
      </c>
      <c r="N23" t="s">
        <v>321</v>
      </c>
      <c r="O23" t="s">
        <v>322</v>
      </c>
      <c r="P23" t="s">
        <v>2012</v>
      </c>
      <c r="Q23" s="2">
        <f t="shared" si="2"/>
        <v>0.5</v>
      </c>
      <c r="R23" s="2">
        <f t="shared" si="3"/>
        <v>0.5</v>
      </c>
      <c r="S23" s="2">
        <f t="shared" si="4"/>
        <v>0.5</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3"/>
        <v>0.5</v>
      </c>
      <c r="S24" s="2">
        <f t="shared" si="4"/>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338</v>
      </c>
      <c r="K26">
        <v>1</v>
      </c>
      <c r="L26">
        <v>4</v>
      </c>
      <c r="M26">
        <v>0</v>
      </c>
      <c r="N26" t="s">
        <v>338</v>
      </c>
      <c r="O26" t="s">
        <v>339</v>
      </c>
      <c r="P26" t="s">
        <v>232</v>
      </c>
      <c r="Q26" s="2">
        <f t="shared" si="2"/>
        <v>0.2</v>
      </c>
      <c r="R26" s="2">
        <f t="shared" si="3"/>
        <v>1</v>
      </c>
      <c r="S26" s="2">
        <f t="shared" si="4"/>
        <v>0.33333333333333337</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3"/>
        <v>0.25</v>
      </c>
      <c r="S27" s="2">
        <f t="shared" si="4"/>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3"/>
        <v>0.33333333333333331</v>
      </c>
      <c r="S28" s="2">
        <f t="shared" si="4"/>
        <v>0.4</v>
      </c>
      <c r="T28">
        <f t="shared" si="1"/>
        <v>1</v>
      </c>
    </row>
    <row r="29" spans="1:20">
      <c r="A29" s="1" t="s">
        <v>39</v>
      </c>
      <c r="B29">
        <v>54</v>
      </c>
      <c r="C29">
        <v>54</v>
      </c>
      <c r="D29">
        <v>78</v>
      </c>
      <c r="E29" t="s">
        <v>352</v>
      </c>
      <c r="F29" t="s">
        <v>353</v>
      </c>
      <c r="G29">
        <v>1</v>
      </c>
      <c r="H29">
        <v>4</v>
      </c>
      <c r="I29" t="s">
        <v>313</v>
      </c>
      <c r="J29" t="s">
        <v>2013</v>
      </c>
      <c r="K29">
        <v>0</v>
      </c>
      <c r="L29">
        <v>1</v>
      </c>
      <c r="M29">
        <v>4</v>
      </c>
      <c r="N29" t="s">
        <v>232</v>
      </c>
      <c r="O29" t="s">
        <v>313</v>
      </c>
      <c r="P29" t="s">
        <v>2013</v>
      </c>
      <c r="Q29" s="2">
        <f t="shared" si="2"/>
        <v>0</v>
      </c>
      <c r="R29" s="2">
        <f t="shared" si="3"/>
        <v>0</v>
      </c>
      <c r="S29" s="2">
        <f t="shared" si="4"/>
        <v>0</v>
      </c>
      <c r="T29">
        <f t="shared" si="1"/>
        <v>1</v>
      </c>
    </row>
    <row r="30" spans="1:20">
      <c r="A30" s="1" t="s">
        <v>40</v>
      </c>
      <c r="B30">
        <v>34</v>
      </c>
      <c r="C30">
        <v>34</v>
      </c>
      <c r="D30">
        <v>118</v>
      </c>
      <c r="E30" t="s">
        <v>355</v>
      </c>
      <c r="F30" t="s">
        <v>356</v>
      </c>
      <c r="G30">
        <v>6</v>
      </c>
      <c r="H30">
        <v>12</v>
      </c>
      <c r="I30" t="s">
        <v>357</v>
      </c>
      <c r="J30" t="s">
        <v>2014</v>
      </c>
      <c r="K30">
        <v>1</v>
      </c>
      <c r="L30">
        <v>5</v>
      </c>
      <c r="M30">
        <v>11</v>
      </c>
      <c r="N30" t="s">
        <v>359</v>
      </c>
      <c r="O30" t="s">
        <v>360</v>
      </c>
      <c r="P30" t="s">
        <v>2015</v>
      </c>
      <c r="Q30" s="2">
        <f t="shared" si="2"/>
        <v>0.16666666666666666</v>
      </c>
      <c r="R30" s="2">
        <f t="shared" si="3"/>
        <v>8.3333333333333329E-2</v>
      </c>
      <c r="S30" s="2">
        <f t="shared" si="4"/>
        <v>0.1111111111111111</v>
      </c>
      <c r="T30">
        <f t="shared" si="1"/>
        <v>1</v>
      </c>
    </row>
    <row r="31" spans="1:20">
      <c r="A31" s="1" t="s">
        <v>41</v>
      </c>
      <c r="B31">
        <v>24</v>
      </c>
      <c r="C31">
        <v>24</v>
      </c>
      <c r="D31">
        <v>42</v>
      </c>
      <c r="E31" t="s">
        <v>362</v>
      </c>
      <c r="F31" t="s">
        <v>363</v>
      </c>
      <c r="G31">
        <v>5</v>
      </c>
      <c r="H31">
        <v>6</v>
      </c>
      <c r="I31" t="s">
        <v>364</v>
      </c>
      <c r="J31" t="s">
        <v>2016</v>
      </c>
      <c r="K31">
        <v>4</v>
      </c>
      <c r="L31">
        <v>1</v>
      </c>
      <c r="M31">
        <v>2</v>
      </c>
      <c r="N31" t="s">
        <v>939</v>
      </c>
      <c r="O31" t="s">
        <v>940</v>
      </c>
      <c r="P31" t="s">
        <v>2017</v>
      </c>
      <c r="Q31" s="2">
        <f t="shared" si="2"/>
        <v>0.8</v>
      </c>
      <c r="R31" s="2">
        <f t="shared" si="3"/>
        <v>0.66666666666666663</v>
      </c>
      <c r="S31" s="2">
        <f t="shared" si="4"/>
        <v>0.72727272727272718</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3"/>
        <v>0.42857142857142855</v>
      </c>
      <c r="S32" s="2">
        <f t="shared" si="4"/>
        <v>0.5</v>
      </c>
      <c r="T32">
        <f t="shared" si="1"/>
        <v>1</v>
      </c>
    </row>
    <row r="33" spans="1:20">
      <c r="A33" s="1" t="s">
        <v>43</v>
      </c>
      <c r="B33">
        <v>29</v>
      </c>
      <c r="C33">
        <v>29</v>
      </c>
      <c r="D33">
        <v>49</v>
      </c>
      <c r="E33" t="s">
        <v>369</v>
      </c>
      <c r="F33" t="s">
        <v>370</v>
      </c>
      <c r="G33">
        <v>6</v>
      </c>
      <c r="H33">
        <v>6</v>
      </c>
      <c r="I33" t="s">
        <v>371</v>
      </c>
      <c r="J33" t="s">
        <v>2018</v>
      </c>
      <c r="K33">
        <v>4</v>
      </c>
      <c r="L33">
        <v>2</v>
      </c>
      <c r="M33">
        <v>2</v>
      </c>
      <c r="N33" t="s">
        <v>945</v>
      </c>
      <c r="O33" t="s">
        <v>946</v>
      </c>
      <c r="P33" t="s">
        <v>2019</v>
      </c>
      <c r="Q33" s="2">
        <f t="shared" si="2"/>
        <v>0.66666666666666663</v>
      </c>
      <c r="R33" s="2">
        <f t="shared" si="3"/>
        <v>0.66666666666666663</v>
      </c>
      <c r="S33" s="2">
        <f t="shared" si="4"/>
        <v>0.66666666666666663</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3"/>
        <v>0.5</v>
      </c>
      <c r="S35" s="2">
        <f t="shared" si="4"/>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3"/>
        <v>0.5</v>
      </c>
      <c r="S36" s="2">
        <f t="shared" si="4"/>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3"/>
        <v>0.5</v>
      </c>
      <c r="S41" s="2">
        <f t="shared" si="4"/>
        <v>0.66666666666666663</v>
      </c>
      <c r="T41">
        <f t="shared" si="1"/>
        <v>1</v>
      </c>
    </row>
    <row r="42" spans="1:20">
      <c r="A42" s="1" t="s">
        <v>52</v>
      </c>
      <c r="B42">
        <v>28</v>
      </c>
      <c r="C42">
        <v>28</v>
      </c>
      <c r="D42">
        <v>35</v>
      </c>
      <c r="E42" t="s">
        <v>402</v>
      </c>
      <c r="F42" t="s">
        <v>403</v>
      </c>
      <c r="G42">
        <v>2</v>
      </c>
      <c r="H42">
        <v>3</v>
      </c>
      <c r="I42" t="s">
        <v>404</v>
      </c>
      <c r="J42" t="s">
        <v>405</v>
      </c>
      <c r="K42">
        <v>1</v>
      </c>
      <c r="L42">
        <v>1</v>
      </c>
      <c r="M42">
        <v>2</v>
      </c>
      <c r="N42" t="s">
        <v>2066</v>
      </c>
      <c r="O42" t="s">
        <v>469</v>
      </c>
      <c r="P42" t="s">
        <v>2067</v>
      </c>
      <c r="Q42" s="2">
        <f t="shared" si="2"/>
        <v>0.5</v>
      </c>
      <c r="R42" s="2">
        <f t="shared" si="3"/>
        <v>0.33333333333333331</v>
      </c>
      <c r="S42" s="2">
        <f t="shared" si="4"/>
        <v>0.4</v>
      </c>
      <c r="T42">
        <f t="shared" si="1"/>
        <v>1</v>
      </c>
    </row>
    <row r="43" spans="1:20">
      <c r="A43" s="1" t="s">
        <v>53</v>
      </c>
      <c r="B43">
        <v>28</v>
      </c>
      <c r="C43">
        <v>28</v>
      </c>
      <c r="D43">
        <v>38</v>
      </c>
      <c r="E43" t="s">
        <v>406</v>
      </c>
      <c r="F43" t="s">
        <v>407</v>
      </c>
      <c r="G43">
        <v>2</v>
      </c>
      <c r="H43">
        <v>1</v>
      </c>
      <c r="I43" t="s">
        <v>408</v>
      </c>
      <c r="J43" t="s">
        <v>2021</v>
      </c>
      <c r="K43">
        <v>0</v>
      </c>
      <c r="L43">
        <v>2</v>
      </c>
      <c r="M43">
        <v>1</v>
      </c>
      <c r="N43" t="s">
        <v>232</v>
      </c>
      <c r="O43" t="s">
        <v>408</v>
      </c>
      <c r="P43" t="s">
        <v>2021</v>
      </c>
      <c r="Q43" s="2">
        <f t="shared" si="2"/>
        <v>0</v>
      </c>
      <c r="R43" s="2">
        <f t="shared" si="3"/>
        <v>0</v>
      </c>
      <c r="S43" s="2">
        <f t="shared" si="4"/>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3"/>
        <v>0.4</v>
      </c>
      <c r="S44" s="2">
        <f t="shared" si="4"/>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3"/>
        <v>0.5</v>
      </c>
      <c r="S45" s="2">
        <f t="shared" si="4"/>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3"/>
        <v>0.5</v>
      </c>
      <c r="S46" s="2">
        <f t="shared" si="4"/>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68</v>
      </c>
      <c r="E48" t="s">
        <v>425</v>
      </c>
      <c r="F48" t="s">
        <v>426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50</v>
      </c>
      <c r="E49" t="s">
        <v>429</v>
      </c>
      <c r="F49" t="s">
        <v>430</v>
      </c>
      <c r="G49">
        <v>1</v>
      </c>
      <c r="H49">
        <v>2</v>
      </c>
      <c r="I49" t="s">
        <v>421</v>
      </c>
      <c r="J49" t="s">
        <v>2022</v>
      </c>
      <c r="K49">
        <v>1</v>
      </c>
      <c r="L49">
        <v>0</v>
      </c>
      <c r="M49">
        <v>1</v>
      </c>
      <c r="N49" t="s">
        <v>432</v>
      </c>
      <c r="O49" t="s">
        <v>232</v>
      </c>
      <c r="P49" t="s">
        <v>2023</v>
      </c>
      <c r="Q49" s="2">
        <f t="shared" si="2"/>
        <v>1</v>
      </c>
      <c r="R49" s="2">
        <f t="shared" si="3"/>
        <v>0.5</v>
      </c>
      <c r="S49" s="2">
        <f t="shared" si="4"/>
        <v>0.66666666666666663</v>
      </c>
      <c r="T49">
        <f t="shared" si="1"/>
        <v>1</v>
      </c>
    </row>
    <row r="50" spans="1:20">
      <c r="A50" s="1" t="s">
        <v>60</v>
      </c>
      <c r="B50">
        <v>40</v>
      </c>
      <c r="C50">
        <v>40</v>
      </c>
      <c r="D50">
        <v>55</v>
      </c>
      <c r="E50" t="s">
        <v>434</v>
      </c>
      <c r="F50" t="s">
        <v>435</v>
      </c>
      <c r="G50">
        <v>1</v>
      </c>
      <c r="H50">
        <v>3</v>
      </c>
      <c r="I50" t="s">
        <v>436</v>
      </c>
      <c r="J50" t="s">
        <v>437</v>
      </c>
      <c r="K50">
        <v>1</v>
      </c>
      <c r="L50">
        <v>0</v>
      </c>
      <c r="M50">
        <v>2</v>
      </c>
      <c r="N50" t="s">
        <v>1063</v>
      </c>
      <c r="O50" t="s">
        <v>232</v>
      </c>
      <c r="P50" t="s">
        <v>2068</v>
      </c>
      <c r="Q50" s="2">
        <f t="shared" si="2"/>
        <v>1</v>
      </c>
      <c r="R50" s="2">
        <f t="shared" si="3"/>
        <v>0.33333333333333331</v>
      </c>
      <c r="S50" s="2">
        <f t="shared" si="4"/>
        <v>0.5</v>
      </c>
      <c r="T50">
        <f t="shared" si="1"/>
        <v>1</v>
      </c>
    </row>
    <row r="51" spans="1:20">
      <c r="A51" s="1" t="s">
        <v>61</v>
      </c>
      <c r="B51">
        <v>17</v>
      </c>
      <c r="C51">
        <v>17</v>
      </c>
      <c r="D51">
        <v>25</v>
      </c>
      <c r="E51" t="s">
        <v>440</v>
      </c>
      <c r="F51" t="s">
        <v>441</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3"/>
        <v>1</v>
      </c>
      <c r="S53" s="2">
        <f t="shared" si="4"/>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3"/>
        <v>0.66666666666666663</v>
      </c>
      <c r="S55" s="2">
        <f t="shared" si="4"/>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3"/>
        <v>0.5</v>
      </c>
      <c r="S56" s="2">
        <f t="shared" si="4"/>
        <v>0.66666666666666663</v>
      </c>
      <c r="T56">
        <f t="shared" si="1"/>
        <v>1</v>
      </c>
    </row>
    <row r="57" spans="1:20">
      <c r="A57" s="1" t="s">
        <v>67</v>
      </c>
      <c r="B57">
        <v>20</v>
      </c>
      <c r="C57">
        <v>20</v>
      </c>
      <c r="D57">
        <v>46</v>
      </c>
      <c r="E57" t="s">
        <v>459</v>
      </c>
      <c r="F57" t="s">
        <v>460</v>
      </c>
      <c r="G57">
        <v>2</v>
      </c>
      <c r="H57">
        <v>4</v>
      </c>
      <c r="I57" t="s">
        <v>461</v>
      </c>
      <c r="J57" t="s">
        <v>2024</v>
      </c>
      <c r="K57">
        <v>2</v>
      </c>
      <c r="L57">
        <v>0</v>
      </c>
      <c r="M57">
        <v>2</v>
      </c>
      <c r="N57" t="s">
        <v>461</v>
      </c>
      <c r="O57" t="s">
        <v>232</v>
      </c>
      <c r="P57" t="s">
        <v>2025</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3"/>
        <v>0.6</v>
      </c>
      <c r="S60" s="2">
        <f t="shared" si="4"/>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3"/>
        <v>0</v>
      </c>
      <c r="S61" s="2">
        <f t="shared" si="4"/>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9</v>
      </c>
      <c r="I63" t="s">
        <v>400</v>
      </c>
      <c r="J63" t="s">
        <v>2026</v>
      </c>
      <c r="K63">
        <v>1</v>
      </c>
      <c r="L63">
        <v>0</v>
      </c>
      <c r="M63">
        <v>8</v>
      </c>
      <c r="N63" t="s">
        <v>400</v>
      </c>
      <c r="O63" t="s">
        <v>232</v>
      </c>
      <c r="P63" t="s">
        <v>2027</v>
      </c>
      <c r="Q63" s="2">
        <f t="shared" si="2"/>
        <v>1</v>
      </c>
      <c r="R63" s="2">
        <f t="shared" si="3"/>
        <v>0.1111111111111111</v>
      </c>
      <c r="S63" s="2">
        <f t="shared" si="4"/>
        <v>0.19999999999999998</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3"/>
        <v>0</v>
      </c>
      <c r="S64" s="2">
        <f t="shared" si="4"/>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3"/>
        <v>0</v>
      </c>
      <c r="S65" s="2">
        <f t="shared" si="4"/>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3"/>
        <v>0.5</v>
      </c>
      <c r="S66" s="2">
        <f t="shared" si="4"/>
        <v>0.5</v>
      </c>
      <c r="T66">
        <f t="shared" si="1"/>
        <v>1</v>
      </c>
    </row>
    <row r="67" spans="1:20">
      <c r="A67" s="1" t="s">
        <v>77</v>
      </c>
      <c r="B67">
        <v>12</v>
      </c>
      <c r="C67">
        <v>12</v>
      </c>
      <c r="D67">
        <v>88</v>
      </c>
      <c r="E67" t="s">
        <v>499</v>
      </c>
      <c r="F67" t="s">
        <v>500</v>
      </c>
      <c r="G67">
        <v>7</v>
      </c>
      <c r="H67">
        <v>9</v>
      </c>
      <c r="I67" t="s">
        <v>501</v>
      </c>
      <c r="J67" t="s">
        <v>2028</v>
      </c>
      <c r="K67">
        <v>6</v>
      </c>
      <c r="L67">
        <v>1</v>
      </c>
      <c r="M67">
        <v>3</v>
      </c>
      <c r="N67" t="s">
        <v>968</v>
      </c>
      <c r="O67" t="s">
        <v>969</v>
      </c>
      <c r="P67" t="s">
        <v>2029</v>
      </c>
      <c r="Q67" s="2">
        <f t="shared" si="2"/>
        <v>0.8571428571428571</v>
      </c>
      <c r="R67" s="2">
        <f t="shared" si="3"/>
        <v>0.66666666666666663</v>
      </c>
      <c r="S67" s="2">
        <f t="shared" si="4"/>
        <v>0.75</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6">IF(G69,K69/G69,0)</f>
        <v>0.5</v>
      </c>
      <c r="R69" s="2">
        <f t="shared" ref="R69:R132" si="7">IF(H69,K69/H69,0)</f>
        <v>0.33333333333333331</v>
      </c>
      <c r="S69" s="2">
        <f t="shared" ref="S69:S132" si="8">IF((Q69+R69),2*(Q69*R69)/(Q69+R69),0)</f>
        <v>0.4</v>
      </c>
      <c r="T69">
        <f t="shared" si="5"/>
        <v>1</v>
      </c>
    </row>
    <row r="70" spans="1:20">
      <c r="A70" s="1" t="s">
        <v>80</v>
      </c>
      <c r="B70">
        <v>11</v>
      </c>
      <c r="C70">
        <v>11</v>
      </c>
      <c r="D70">
        <v>100</v>
      </c>
      <c r="E70" t="s">
        <v>511</v>
      </c>
      <c r="F70" t="s">
        <v>512</v>
      </c>
      <c r="G70">
        <v>2</v>
      </c>
      <c r="H70">
        <v>3</v>
      </c>
      <c r="I70" t="s">
        <v>239</v>
      </c>
      <c r="J70" t="s">
        <v>2030</v>
      </c>
      <c r="K70">
        <v>1</v>
      </c>
      <c r="L70">
        <v>1</v>
      </c>
      <c r="M70">
        <v>2</v>
      </c>
      <c r="N70" t="s">
        <v>514</v>
      </c>
      <c r="O70" t="s">
        <v>248</v>
      </c>
      <c r="P70" t="s">
        <v>2031</v>
      </c>
      <c r="Q70" s="2">
        <f t="shared" si="6"/>
        <v>0.5</v>
      </c>
      <c r="R70" s="2">
        <f t="shared" si="7"/>
        <v>0.33333333333333331</v>
      </c>
      <c r="S70" s="2">
        <f t="shared" si="8"/>
        <v>0.4</v>
      </c>
      <c r="T70">
        <f t="shared" si="5"/>
        <v>1</v>
      </c>
    </row>
    <row r="71" spans="1:20">
      <c r="A71" s="1" t="s">
        <v>81</v>
      </c>
      <c r="B71">
        <v>19</v>
      </c>
      <c r="C71">
        <v>19</v>
      </c>
      <c r="D71">
        <v>63</v>
      </c>
      <c r="E71" t="s">
        <v>516</v>
      </c>
      <c r="F71" t="s">
        <v>517</v>
      </c>
      <c r="G71">
        <v>3</v>
      </c>
      <c r="H71">
        <v>4</v>
      </c>
      <c r="I71" t="s">
        <v>518</v>
      </c>
      <c r="J71" t="s">
        <v>2032</v>
      </c>
      <c r="K71">
        <v>3</v>
      </c>
      <c r="L71">
        <v>0</v>
      </c>
      <c r="M71">
        <v>1</v>
      </c>
      <c r="N71" t="s">
        <v>518</v>
      </c>
      <c r="O71" t="s">
        <v>232</v>
      </c>
      <c r="P71" t="s">
        <v>2033</v>
      </c>
      <c r="Q71" s="2">
        <f t="shared" si="6"/>
        <v>1</v>
      </c>
      <c r="R71" s="2">
        <f t="shared" si="7"/>
        <v>0.75</v>
      </c>
      <c r="S71" s="2">
        <f t="shared" si="8"/>
        <v>0.8571428571428571</v>
      </c>
      <c r="T71">
        <f t="shared" si="5"/>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6"/>
        <v>1</v>
      </c>
      <c r="R72" s="2">
        <f t="shared" si="7"/>
        <v>0.2857142857142857</v>
      </c>
      <c r="S72" s="2">
        <f t="shared" si="8"/>
        <v>0.44444444444444448</v>
      </c>
      <c r="T72">
        <f t="shared" si="5"/>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6"/>
        <v>0.5</v>
      </c>
      <c r="R73" s="2">
        <f t="shared" si="7"/>
        <v>0.33333333333333331</v>
      </c>
      <c r="S73" s="2">
        <f t="shared" si="8"/>
        <v>0.4</v>
      </c>
      <c r="T73">
        <f t="shared" si="5"/>
        <v>1</v>
      </c>
    </row>
    <row r="74" spans="1:20">
      <c r="A74" s="1" t="s">
        <v>84</v>
      </c>
      <c r="B74">
        <v>24</v>
      </c>
      <c r="C74">
        <v>24</v>
      </c>
      <c r="D74">
        <v>98</v>
      </c>
      <c r="E74" t="s">
        <v>529</v>
      </c>
      <c r="F74" t="s">
        <v>530</v>
      </c>
      <c r="G74">
        <v>3</v>
      </c>
      <c r="H74">
        <v>5</v>
      </c>
      <c r="I74" t="s">
        <v>531</v>
      </c>
      <c r="J74" t="s">
        <v>2034</v>
      </c>
      <c r="K74">
        <v>1</v>
      </c>
      <c r="L74">
        <v>2</v>
      </c>
      <c r="M74">
        <v>4</v>
      </c>
      <c r="N74" t="s">
        <v>533</v>
      </c>
      <c r="O74" t="s">
        <v>978</v>
      </c>
      <c r="P74" t="s">
        <v>2035</v>
      </c>
      <c r="Q74" s="2">
        <f t="shared" si="6"/>
        <v>0.33333333333333331</v>
      </c>
      <c r="R74" s="2">
        <f t="shared" si="7"/>
        <v>0.2</v>
      </c>
      <c r="S74" s="2">
        <f t="shared" si="8"/>
        <v>0.25</v>
      </c>
      <c r="T74">
        <f t="shared" si="5"/>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6"/>
        <v>1</v>
      </c>
      <c r="R75" s="2">
        <f t="shared" si="7"/>
        <v>1</v>
      </c>
      <c r="S75" s="2">
        <f t="shared" si="8"/>
        <v>1</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3</v>
      </c>
      <c r="I77" t="s">
        <v>545</v>
      </c>
      <c r="J77" t="s">
        <v>2036</v>
      </c>
      <c r="K77">
        <v>1</v>
      </c>
      <c r="L77">
        <v>0</v>
      </c>
      <c r="M77">
        <v>2</v>
      </c>
      <c r="N77" t="s">
        <v>545</v>
      </c>
      <c r="O77" t="s">
        <v>232</v>
      </c>
      <c r="P77" t="s">
        <v>546</v>
      </c>
      <c r="Q77" s="2">
        <f t="shared" si="6"/>
        <v>1</v>
      </c>
      <c r="R77" s="2">
        <f t="shared" si="7"/>
        <v>0.33333333333333331</v>
      </c>
      <c r="S77" s="2">
        <f t="shared" si="8"/>
        <v>0.5</v>
      </c>
      <c r="T77">
        <f t="shared" si="5"/>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6"/>
        <v>0</v>
      </c>
      <c r="R78" s="2">
        <f t="shared" si="7"/>
        <v>0</v>
      </c>
      <c r="S78" s="2">
        <f t="shared" si="8"/>
        <v>0</v>
      </c>
      <c r="T78">
        <f t="shared" si="5"/>
        <v>1</v>
      </c>
    </row>
    <row r="79" spans="1:20">
      <c r="A79" s="1" t="s">
        <v>89</v>
      </c>
      <c r="B79">
        <v>12</v>
      </c>
      <c r="C79">
        <v>12</v>
      </c>
      <c r="D79">
        <v>68</v>
      </c>
      <c r="E79" t="s">
        <v>550</v>
      </c>
      <c r="F79" t="s">
        <v>551</v>
      </c>
      <c r="G79">
        <v>2</v>
      </c>
      <c r="H79">
        <v>5</v>
      </c>
      <c r="I79" t="s">
        <v>552</v>
      </c>
      <c r="J79" t="s">
        <v>2037</v>
      </c>
      <c r="K79">
        <v>2</v>
      </c>
      <c r="L79">
        <v>0</v>
      </c>
      <c r="M79">
        <v>3</v>
      </c>
      <c r="N79" t="s">
        <v>2038</v>
      </c>
      <c r="O79" t="s">
        <v>232</v>
      </c>
      <c r="P79" t="s">
        <v>2039</v>
      </c>
      <c r="Q79" s="2">
        <f t="shared" si="6"/>
        <v>1</v>
      </c>
      <c r="R79" s="2">
        <f t="shared" si="7"/>
        <v>0.4</v>
      </c>
      <c r="S79" s="2">
        <f t="shared" si="8"/>
        <v>0.57142857142857151</v>
      </c>
      <c r="T79">
        <f t="shared" si="5"/>
        <v>1</v>
      </c>
    </row>
    <row r="80" spans="1:20">
      <c r="A80" s="1" t="s">
        <v>90</v>
      </c>
      <c r="B80">
        <v>16</v>
      </c>
      <c r="C80">
        <v>16</v>
      </c>
      <c r="D80">
        <v>79</v>
      </c>
      <c r="E80" t="s">
        <v>554</v>
      </c>
      <c r="F80" t="s">
        <v>555</v>
      </c>
      <c r="G80">
        <v>2</v>
      </c>
      <c r="H80">
        <v>4</v>
      </c>
      <c r="I80" t="s">
        <v>552</v>
      </c>
      <c r="J80" t="s">
        <v>2040</v>
      </c>
      <c r="K80">
        <v>2</v>
      </c>
      <c r="L80">
        <v>0</v>
      </c>
      <c r="M80">
        <v>2</v>
      </c>
      <c r="N80" t="s">
        <v>1100</v>
      </c>
      <c r="O80" t="s">
        <v>232</v>
      </c>
      <c r="P80" t="s">
        <v>983</v>
      </c>
      <c r="Q80" s="2">
        <f t="shared" si="6"/>
        <v>1</v>
      </c>
      <c r="R80" s="2">
        <f t="shared" si="7"/>
        <v>0.5</v>
      </c>
      <c r="S80" s="2">
        <f t="shared" si="8"/>
        <v>0.66666666666666663</v>
      </c>
      <c r="T80">
        <f t="shared" si="5"/>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6"/>
        <v>1</v>
      </c>
      <c r="R81" s="2">
        <f t="shared" si="7"/>
        <v>0.75</v>
      </c>
      <c r="S81" s="2">
        <f t="shared" si="8"/>
        <v>0.8571428571428571</v>
      </c>
      <c r="T81">
        <f t="shared" si="5"/>
        <v>1</v>
      </c>
    </row>
    <row r="82" spans="1:20">
      <c r="A82" s="1" t="s">
        <v>92</v>
      </c>
      <c r="B82">
        <v>22</v>
      </c>
      <c r="C82">
        <v>22</v>
      </c>
      <c r="D82">
        <v>71</v>
      </c>
      <c r="E82" t="s">
        <v>562</v>
      </c>
      <c r="F82" t="s">
        <v>563</v>
      </c>
      <c r="G82">
        <v>4</v>
      </c>
      <c r="H82">
        <v>8</v>
      </c>
      <c r="I82" t="s">
        <v>564</v>
      </c>
      <c r="J82" t="s">
        <v>2042</v>
      </c>
      <c r="K82">
        <v>4</v>
      </c>
      <c r="L82">
        <v>0</v>
      </c>
      <c r="M82">
        <v>4</v>
      </c>
      <c r="N82" t="s">
        <v>564</v>
      </c>
      <c r="O82" t="s">
        <v>232</v>
      </c>
      <c r="P82" t="s">
        <v>2043</v>
      </c>
      <c r="Q82" s="2">
        <f t="shared" si="6"/>
        <v>1</v>
      </c>
      <c r="R82" s="2">
        <f t="shared" si="7"/>
        <v>0.5</v>
      </c>
      <c r="S82" s="2">
        <f t="shared" si="8"/>
        <v>0.66666666666666663</v>
      </c>
      <c r="T82">
        <f t="shared" si="5"/>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6"/>
        <v>1</v>
      </c>
      <c r="R83" s="2">
        <f t="shared" si="7"/>
        <v>0.4</v>
      </c>
      <c r="S83" s="2">
        <f t="shared" si="8"/>
        <v>0.57142857142857151</v>
      </c>
      <c r="T83">
        <f t="shared" si="5"/>
        <v>1</v>
      </c>
    </row>
    <row r="84" spans="1:20">
      <c r="A84" s="1" t="s">
        <v>94</v>
      </c>
      <c r="B84">
        <v>22</v>
      </c>
      <c r="C84">
        <v>22</v>
      </c>
      <c r="D84">
        <v>77</v>
      </c>
      <c r="E84" t="s">
        <v>570</v>
      </c>
      <c r="F84" t="s">
        <v>571</v>
      </c>
      <c r="G84">
        <v>3</v>
      </c>
      <c r="H84">
        <v>7</v>
      </c>
      <c r="I84" t="s">
        <v>572</v>
      </c>
      <c r="J84" t="s">
        <v>2044</v>
      </c>
      <c r="K84">
        <v>3</v>
      </c>
      <c r="L84">
        <v>0</v>
      </c>
      <c r="M84">
        <v>4</v>
      </c>
      <c r="N84" t="s">
        <v>572</v>
      </c>
      <c r="O84" t="s">
        <v>232</v>
      </c>
      <c r="P84" t="s">
        <v>2045</v>
      </c>
      <c r="Q84" s="2">
        <f t="shared" si="6"/>
        <v>1</v>
      </c>
      <c r="R84" s="2">
        <f t="shared" si="7"/>
        <v>0.42857142857142855</v>
      </c>
      <c r="S84" s="2">
        <f t="shared" si="8"/>
        <v>0.6</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73</v>
      </c>
      <c r="E86" t="s">
        <v>577</v>
      </c>
      <c r="F86" t="s">
        <v>578</v>
      </c>
      <c r="G86">
        <v>2</v>
      </c>
      <c r="H86">
        <v>3</v>
      </c>
      <c r="I86" t="s">
        <v>579</v>
      </c>
      <c r="J86" t="s">
        <v>2046</v>
      </c>
      <c r="K86">
        <v>2</v>
      </c>
      <c r="L86">
        <v>0</v>
      </c>
      <c r="M86">
        <v>1</v>
      </c>
      <c r="N86" t="s">
        <v>2069</v>
      </c>
      <c r="O86" t="s">
        <v>232</v>
      </c>
      <c r="P86" t="s">
        <v>2070</v>
      </c>
      <c r="Q86" s="2">
        <f t="shared" si="6"/>
        <v>1</v>
      </c>
      <c r="R86" s="2">
        <f t="shared" si="7"/>
        <v>0.66666666666666663</v>
      </c>
      <c r="S86" s="2">
        <f t="shared" si="8"/>
        <v>0.8</v>
      </c>
      <c r="T86">
        <f t="shared" si="5"/>
        <v>1</v>
      </c>
    </row>
    <row r="87" spans="1:20">
      <c r="A87" s="1" t="s">
        <v>97</v>
      </c>
      <c r="B87">
        <v>17</v>
      </c>
      <c r="C87">
        <v>17</v>
      </c>
      <c r="D87">
        <v>89</v>
      </c>
      <c r="E87" t="s">
        <v>583</v>
      </c>
      <c r="F87" t="s">
        <v>584</v>
      </c>
      <c r="G87">
        <v>1</v>
      </c>
      <c r="H87">
        <v>4</v>
      </c>
      <c r="I87" t="s">
        <v>313</v>
      </c>
      <c r="J87" t="s">
        <v>2048</v>
      </c>
      <c r="K87">
        <v>1</v>
      </c>
      <c r="L87">
        <v>0</v>
      </c>
      <c r="M87">
        <v>3</v>
      </c>
      <c r="N87" t="s">
        <v>313</v>
      </c>
      <c r="O87" t="s">
        <v>232</v>
      </c>
      <c r="P87" t="s">
        <v>2049</v>
      </c>
      <c r="Q87" s="2">
        <f t="shared" si="6"/>
        <v>1</v>
      </c>
      <c r="R87" s="2">
        <f t="shared" si="7"/>
        <v>0.25</v>
      </c>
      <c r="S87" s="2">
        <f t="shared" si="8"/>
        <v>0.4</v>
      </c>
      <c r="T87">
        <f t="shared" si="5"/>
        <v>1</v>
      </c>
    </row>
    <row r="88" spans="1:20">
      <c r="A88" s="1" t="s">
        <v>98</v>
      </c>
      <c r="B88">
        <v>25</v>
      </c>
      <c r="C88">
        <v>25</v>
      </c>
      <c r="D88">
        <v>71</v>
      </c>
      <c r="E88" t="s">
        <v>586</v>
      </c>
      <c r="F88" t="s">
        <v>587</v>
      </c>
      <c r="G88">
        <v>8</v>
      </c>
      <c r="H88">
        <v>10</v>
      </c>
      <c r="I88" t="s">
        <v>588</v>
      </c>
      <c r="J88" t="s">
        <v>589</v>
      </c>
      <c r="K88">
        <v>7</v>
      </c>
      <c r="L88">
        <v>1</v>
      </c>
      <c r="M88">
        <v>3</v>
      </c>
      <c r="N88" t="s">
        <v>2071</v>
      </c>
      <c r="O88" t="s">
        <v>992</v>
      </c>
      <c r="P88" t="s">
        <v>2072</v>
      </c>
      <c r="Q88" s="2">
        <f t="shared" si="6"/>
        <v>0.875</v>
      </c>
      <c r="R88" s="2">
        <f t="shared" si="7"/>
        <v>0.7</v>
      </c>
      <c r="S88" s="2">
        <f t="shared" si="8"/>
        <v>0.77777777777777768</v>
      </c>
      <c r="T88">
        <f t="shared" si="5"/>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6"/>
        <v>0.33333333333333331</v>
      </c>
      <c r="R89" s="2">
        <f t="shared" si="7"/>
        <v>0.2</v>
      </c>
      <c r="S89" s="2">
        <f t="shared" si="8"/>
        <v>0.25</v>
      </c>
      <c r="T89">
        <f t="shared" si="5"/>
        <v>1</v>
      </c>
    </row>
    <row r="90" spans="1:20">
      <c r="A90" s="1" t="s">
        <v>100</v>
      </c>
      <c r="B90">
        <v>24</v>
      </c>
      <c r="C90">
        <v>24</v>
      </c>
      <c r="D90">
        <v>56</v>
      </c>
      <c r="E90" t="s">
        <v>597</v>
      </c>
      <c r="F90" t="s">
        <v>598</v>
      </c>
      <c r="G90">
        <v>1</v>
      </c>
      <c r="H90">
        <v>3</v>
      </c>
      <c r="I90" t="s">
        <v>599</v>
      </c>
      <c r="J90" t="s">
        <v>2050</v>
      </c>
      <c r="K90">
        <v>0</v>
      </c>
      <c r="L90">
        <v>1</v>
      </c>
      <c r="M90">
        <v>3</v>
      </c>
      <c r="N90" t="s">
        <v>232</v>
      </c>
      <c r="O90" t="s">
        <v>599</v>
      </c>
      <c r="P90" t="s">
        <v>2050</v>
      </c>
      <c r="Q90" s="2">
        <f t="shared" si="6"/>
        <v>0</v>
      </c>
      <c r="R90" s="2">
        <f t="shared" si="7"/>
        <v>0</v>
      </c>
      <c r="S90" s="2">
        <f t="shared" si="8"/>
        <v>0</v>
      </c>
      <c r="T90">
        <f t="shared" si="5"/>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6"/>
        <v>0.33333333333333331</v>
      </c>
      <c r="R91" s="2">
        <f t="shared" si="7"/>
        <v>0.33333333333333331</v>
      </c>
      <c r="S91" s="2">
        <f t="shared" si="8"/>
        <v>0.33333333333333331</v>
      </c>
      <c r="T91">
        <f t="shared" si="5"/>
        <v>1</v>
      </c>
    </row>
    <row r="92" spans="1:20">
      <c r="A92" s="1" t="s">
        <v>102</v>
      </c>
      <c r="B92">
        <v>13</v>
      </c>
      <c r="C92">
        <v>13</v>
      </c>
      <c r="D92">
        <v>85</v>
      </c>
      <c r="E92" t="s">
        <v>608</v>
      </c>
      <c r="F92" t="s">
        <v>609</v>
      </c>
      <c r="G92">
        <v>5</v>
      </c>
      <c r="H92">
        <v>9</v>
      </c>
      <c r="I92" t="s">
        <v>610</v>
      </c>
      <c r="J92" t="s">
        <v>2051</v>
      </c>
      <c r="K92">
        <v>3</v>
      </c>
      <c r="L92">
        <v>2</v>
      </c>
      <c r="M92">
        <v>6</v>
      </c>
      <c r="N92" t="s">
        <v>994</v>
      </c>
      <c r="O92" t="s">
        <v>995</v>
      </c>
      <c r="P92" t="s">
        <v>2052</v>
      </c>
      <c r="Q92" s="2">
        <f t="shared" si="6"/>
        <v>0.6</v>
      </c>
      <c r="R92" s="2">
        <f t="shared" si="7"/>
        <v>0.33333333333333331</v>
      </c>
      <c r="S92" s="2">
        <f t="shared" si="8"/>
        <v>0.42857142857142855</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15</v>
      </c>
      <c r="E94" t="s">
        <v>615</v>
      </c>
      <c r="F94" t="s">
        <v>616</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6"/>
        <v>0.66666666666666663</v>
      </c>
      <c r="R97" s="2">
        <f t="shared" si="7"/>
        <v>0.4</v>
      </c>
      <c r="S97" s="2">
        <f t="shared" si="8"/>
        <v>0.5</v>
      </c>
      <c r="T97">
        <f t="shared" si="5"/>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6"/>
        <v>1</v>
      </c>
      <c r="R98" s="2">
        <f t="shared" si="7"/>
        <v>0.5</v>
      </c>
      <c r="S98" s="2">
        <f t="shared" si="8"/>
        <v>0.66666666666666663</v>
      </c>
      <c r="T98">
        <f t="shared" si="5"/>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6"/>
        <v>0.5</v>
      </c>
      <c r="R99" s="2">
        <f t="shared" si="7"/>
        <v>0.66666666666666663</v>
      </c>
      <c r="S99" s="2">
        <f t="shared" si="8"/>
        <v>0.57142857142857151</v>
      </c>
      <c r="T99">
        <f t="shared" si="5"/>
        <v>1</v>
      </c>
    </row>
    <row r="100" spans="1:20">
      <c r="A100" s="1" t="s">
        <v>110</v>
      </c>
      <c r="B100">
        <v>13</v>
      </c>
      <c r="C100">
        <v>13</v>
      </c>
      <c r="D100">
        <v>112</v>
      </c>
      <c r="E100" t="s">
        <v>644</v>
      </c>
      <c r="F100" t="s">
        <v>645</v>
      </c>
      <c r="G100">
        <v>2</v>
      </c>
      <c r="H100">
        <v>4</v>
      </c>
      <c r="I100" t="s">
        <v>646</v>
      </c>
      <c r="J100" t="s">
        <v>2053</v>
      </c>
      <c r="K100">
        <v>2</v>
      </c>
      <c r="L100">
        <v>0</v>
      </c>
      <c r="M100">
        <v>2</v>
      </c>
      <c r="N100" t="s">
        <v>646</v>
      </c>
      <c r="O100" t="s">
        <v>232</v>
      </c>
      <c r="P100" t="s">
        <v>2054</v>
      </c>
      <c r="Q100" s="2">
        <f t="shared" si="6"/>
        <v>1</v>
      </c>
      <c r="R100" s="2">
        <f t="shared" si="7"/>
        <v>0.5</v>
      </c>
      <c r="S100" s="2">
        <f t="shared" si="8"/>
        <v>0.66666666666666663</v>
      </c>
      <c r="T100">
        <f t="shared" si="5"/>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6"/>
        <v>1</v>
      </c>
      <c r="R101" s="2">
        <f t="shared" si="7"/>
        <v>0.2857142857142857</v>
      </c>
      <c r="S101" s="2">
        <f t="shared" si="8"/>
        <v>0.44444444444444448</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Q103" s="2">
        <f t="shared" si="6"/>
        <v>0</v>
      </c>
      <c r="R103" s="2">
        <f t="shared" si="7"/>
        <v>0</v>
      </c>
      <c r="S103" s="2">
        <f t="shared" si="8"/>
        <v>0</v>
      </c>
      <c r="T103">
        <f t="shared" si="5"/>
        <v>1</v>
      </c>
    </row>
    <row r="104" spans="1:20">
      <c r="Q104" s="2">
        <f t="shared" si="6"/>
        <v>0</v>
      </c>
      <c r="R104" s="2">
        <f t="shared" si="7"/>
        <v>0</v>
      </c>
      <c r="S104" s="2">
        <f t="shared" si="8"/>
        <v>0</v>
      </c>
      <c r="T104">
        <f t="shared" si="5"/>
        <v>1</v>
      </c>
    </row>
    <row r="105" spans="1:20">
      <c r="Q105" s="2">
        <f t="shared" si="6"/>
        <v>0</v>
      </c>
      <c r="R105" s="2">
        <f t="shared" si="7"/>
        <v>0</v>
      </c>
      <c r="S105" s="2">
        <f t="shared" si="8"/>
        <v>0</v>
      </c>
      <c r="T105">
        <f t="shared" si="5"/>
        <v>1</v>
      </c>
    </row>
    <row r="106" spans="1:20">
      <c r="Q106" s="2">
        <f t="shared" si="6"/>
        <v>0</v>
      </c>
      <c r="R106" s="2">
        <f t="shared" si="7"/>
        <v>0</v>
      </c>
      <c r="S106" s="2">
        <f t="shared" si="8"/>
        <v>0</v>
      </c>
      <c r="T106">
        <f t="shared" si="5"/>
        <v>1</v>
      </c>
    </row>
    <row r="107" spans="1:20">
      <c r="Q107" s="2">
        <f t="shared" si="6"/>
        <v>0</v>
      </c>
      <c r="R107" s="2">
        <f t="shared" si="7"/>
        <v>0</v>
      </c>
      <c r="S107" s="2">
        <f t="shared" si="8"/>
        <v>0</v>
      </c>
      <c r="T107">
        <f t="shared" si="5"/>
        <v>1</v>
      </c>
    </row>
    <row r="108" spans="1:20">
      <c r="Q108" s="2">
        <f t="shared" si="6"/>
        <v>0</v>
      </c>
      <c r="R108" s="2">
        <f t="shared" si="7"/>
        <v>0</v>
      </c>
      <c r="S108" s="2">
        <f t="shared" si="8"/>
        <v>0</v>
      </c>
      <c r="T108">
        <f t="shared" si="5"/>
        <v>1</v>
      </c>
    </row>
    <row r="109" spans="1:20">
      <c r="Q109" s="2">
        <f t="shared" si="6"/>
        <v>0</v>
      </c>
      <c r="R109" s="2">
        <f t="shared" si="7"/>
        <v>0</v>
      </c>
      <c r="S109" s="2">
        <f t="shared" si="8"/>
        <v>0</v>
      </c>
      <c r="T109">
        <f t="shared" si="5"/>
        <v>1</v>
      </c>
    </row>
    <row r="110" spans="1:20">
      <c r="Q110" s="2">
        <f t="shared" si="6"/>
        <v>0</v>
      </c>
      <c r="R110" s="2">
        <f t="shared" si="7"/>
        <v>0</v>
      </c>
      <c r="S110" s="2">
        <f t="shared" si="8"/>
        <v>0</v>
      </c>
      <c r="T110">
        <f t="shared" si="5"/>
        <v>1</v>
      </c>
    </row>
    <row r="111" spans="1:20">
      <c r="Q111" s="2">
        <f t="shared" si="6"/>
        <v>0</v>
      </c>
      <c r="R111" s="2">
        <f t="shared" si="7"/>
        <v>0</v>
      </c>
      <c r="S111" s="2">
        <f t="shared" si="8"/>
        <v>0</v>
      </c>
      <c r="T111">
        <f t="shared" si="5"/>
        <v>1</v>
      </c>
    </row>
    <row r="112" spans="1:20">
      <c r="Q112" s="2">
        <f t="shared" si="6"/>
        <v>0</v>
      </c>
      <c r="R112" s="2">
        <f t="shared" si="7"/>
        <v>0</v>
      </c>
      <c r="S112" s="2">
        <f t="shared" si="8"/>
        <v>0</v>
      </c>
      <c r="T112">
        <f t="shared" si="5"/>
        <v>1</v>
      </c>
    </row>
    <row r="113" spans="17:20">
      <c r="Q113" s="2">
        <f t="shared" si="6"/>
        <v>0</v>
      </c>
      <c r="R113" s="2">
        <f t="shared" si="7"/>
        <v>0</v>
      </c>
      <c r="S113" s="2">
        <f t="shared" si="8"/>
        <v>0</v>
      </c>
      <c r="T113">
        <f t="shared" si="5"/>
        <v>1</v>
      </c>
    </row>
    <row r="114" spans="17:20">
      <c r="Q114" s="2">
        <f t="shared" si="6"/>
        <v>0</v>
      </c>
      <c r="R114" s="2">
        <f t="shared" si="7"/>
        <v>0</v>
      </c>
      <c r="S114" s="2">
        <f t="shared" si="8"/>
        <v>0</v>
      </c>
      <c r="T114">
        <f t="shared" si="5"/>
        <v>1</v>
      </c>
    </row>
    <row r="115" spans="17:20">
      <c r="Q115" s="2">
        <f t="shared" si="6"/>
        <v>0</v>
      </c>
      <c r="R115" s="2">
        <f t="shared" si="7"/>
        <v>0</v>
      </c>
      <c r="S115" s="2">
        <f t="shared" si="8"/>
        <v>0</v>
      </c>
      <c r="T115">
        <f t="shared" si="5"/>
        <v>1</v>
      </c>
    </row>
    <row r="116" spans="17:20">
      <c r="Q116" s="2">
        <f t="shared" si="6"/>
        <v>0</v>
      </c>
      <c r="R116" s="2">
        <f t="shared" si="7"/>
        <v>0</v>
      </c>
      <c r="S116" s="2">
        <f t="shared" si="8"/>
        <v>0</v>
      </c>
      <c r="T116">
        <f t="shared" si="5"/>
        <v>1</v>
      </c>
    </row>
    <row r="117" spans="17:20">
      <c r="Q117" s="2">
        <f t="shared" si="6"/>
        <v>0</v>
      </c>
      <c r="R117" s="2">
        <f t="shared" si="7"/>
        <v>0</v>
      </c>
      <c r="S117" s="2">
        <f t="shared" si="8"/>
        <v>0</v>
      </c>
      <c r="T117">
        <f t="shared" si="5"/>
        <v>1</v>
      </c>
    </row>
    <row r="118" spans="17:20">
      <c r="Q118" s="2">
        <f t="shared" si="6"/>
        <v>0</v>
      </c>
      <c r="R118" s="2">
        <f t="shared" si="7"/>
        <v>0</v>
      </c>
      <c r="S118" s="2">
        <f t="shared" si="8"/>
        <v>0</v>
      </c>
      <c r="T118">
        <f t="shared" si="5"/>
        <v>1</v>
      </c>
    </row>
    <row r="119" spans="17:20">
      <c r="Q119" s="2">
        <f t="shared" si="6"/>
        <v>0</v>
      </c>
      <c r="R119" s="2">
        <f t="shared" si="7"/>
        <v>0</v>
      </c>
      <c r="S119" s="2">
        <f t="shared" si="8"/>
        <v>0</v>
      </c>
      <c r="T119">
        <f t="shared" si="5"/>
        <v>1</v>
      </c>
    </row>
    <row r="120" spans="17:20">
      <c r="Q120" s="2">
        <f t="shared" si="6"/>
        <v>0</v>
      </c>
      <c r="R120" s="2">
        <f t="shared" si="7"/>
        <v>0</v>
      </c>
      <c r="S120" s="2">
        <f t="shared" si="8"/>
        <v>0</v>
      </c>
      <c r="T120">
        <f t="shared" si="5"/>
        <v>1</v>
      </c>
    </row>
    <row r="121" spans="17:20">
      <c r="Q121" s="2">
        <f t="shared" si="6"/>
        <v>0</v>
      </c>
      <c r="R121" s="2">
        <f t="shared" si="7"/>
        <v>0</v>
      </c>
      <c r="S121" s="2">
        <f t="shared" si="8"/>
        <v>0</v>
      </c>
      <c r="T121">
        <f t="shared" si="5"/>
        <v>1</v>
      </c>
    </row>
    <row r="122" spans="17:20">
      <c r="Q122" s="2">
        <f t="shared" si="6"/>
        <v>0</v>
      </c>
      <c r="R122" s="2">
        <f t="shared" si="7"/>
        <v>0</v>
      </c>
      <c r="S122" s="2">
        <f t="shared" si="8"/>
        <v>0</v>
      </c>
      <c r="T122">
        <f t="shared" si="5"/>
        <v>1</v>
      </c>
    </row>
    <row r="123" spans="17:20">
      <c r="Q123" s="2">
        <f t="shared" si="6"/>
        <v>0</v>
      </c>
      <c r="R123" s="2">
        <f t="shared" si="7"/>
        <v>0</v>
      </c>
      <c r="S123" s="2">
        <f t="shared" si="8"/>
        <v>0</v>
      </c>
      <c r="T123">
        <f t="shared" si="5"/>
        <v>1</v>
      </c>
    </row>
    <row r="124" spans="17:20">
      <c r="Q124" s="2">
        <f t="shared" si="6"/>
        <v>0</v>
      </c>
      <c r="R124" s="2">
        <f t="shared" si="7"/>
        <v>0</v>
      </c>
      <c r="S124" s="2">
        <f t="shared" si="8"/>
        <v>0</v>
      </c>
      <c r="T124">
        <f t="shared" si="5"/>
        <v>1</v>
      </c>
    </row>
    <row r="125" spans="17:20">
      <c r="Q125" s="2">
        <f t="shared" si="6"/>
        <v>0</v>
      </c>
      <c r="R125" s="2">
        <f t="shared" si="7"/>
        <v>0</v>
      </c>
      <c r="S125" s="2">
        <f t="shared" si="8"/>
        <v>0</v>
      </c>
      <c r="T125">
        <f t="shared" si="5"/>
        <v>1</v>
      </c>
    </row>
    <row r="126" spans="17:20">
      <c r="Q126" s="2">
        <f t="shared" si="6"/>
        <v>0</v>
      </c>
      <c r="R126" s="2">
        <f t="shared" si="7"/>
        <v>0</v>
      </c>
      <c r="S126" s="2">
        <f t="shared" si="8"/>
        <v>0</v>
      </c>
      <c r="T126">
        <f t="shared" si="5"/>
        <v>1</v>
      </c>
    </row>
    <row r="127" spans="17:20">
      <c r="Q127" s="2">
        <f t="shared" si="6"/>
        <v>0</v>
      </c>
      <c r="R127" s="2">
        <f t="shared" si="7"/>
        <v>0</v>
      </c>
      <c r="S127" s="2">
        <f t="shared" si="8"/>
        <v>0</v>
      </c>
      <c r="T127">
        <f t="shared" si="5"/>
        <v>1</v>
      </c>
    </row>
    <row r="128" spans="17:20">
      <c r="Q128" s="2">
        <f t="shared" si="6"/>
        <v>0</v>
      </c>
      <c r="R128" s="2">
        <f t="shared" si="7"/>
        <v>0</v>
      </c>
      <c r="S128" s="2">
        <f t="shared" si="8"/>
        <v>0</v>
      </c>
      <c r="T128">
        <f t="shared" si="5"/>
        <v>1</v>
      </c>
    </row>
    <row r="129" spans="17:20">
      <c r="Q129" s="2">
        <f t="shared" si="6"/>
        <v>0</v>
      </c>
      <c r="R129" s="2">
        <f t="shared" si="7"/>
        <v>0</v>
      </c>
      <c r="S129" s="2">
        <f t="shared" si="8"/>
        <v>0</v>
      </c>
      <c r="T129">
        <f t="shared" si="5"/>
        <v>1</v>
      </c>
    </row>
    <row r="130" spans="17:20">
      <c r="Q130" s="2">
        <f t="shared" si="6"/>
        <v>0</v>
      </c>
      <c r="R130" s="2">
        <f t="shared" si="7"/>
        <v>0</v>
      </c>
      <c r="S130" s="2">
        <f t="shared" si="8"/>
        <v>0</v>
      </c>
      <c r="T130">
        <f t="shared" si="5"/>
        <v>1</v>
      </c>
    </row>
    <row r="131" spans="17:20">
      <c r="Q131" s="2">
        <f t="shared" si="6"/>
        <v>0</v>
      </c>
      <c r="R131" s="2">
        <f t="shared" si="7"/>
        <v>0</v>
      </c>
      <c r="S131" s="2">
        <f t="shared" si="8"/>
        <v>0</v>
      </c>
      <c r="T131">
        <f t="shared" si="5"/>
        <v>1</v>
      </c>
    </row>
    <row r="132" spans="17:20">
      <c r="Q132" s="2">
        <f t="shared" si="6"/>
        <v>0</v>
      </c>
      <c r="R132" s="2">
        <f t="shared" si="7"/>
        <v>0</v>
      </c>
      <c r="S132" s="2">
        <f t="shared" si="8"/>
        <v>0</v>
      </c>
      <c r="T132">
        <f t="shared" ref="T132:T195" si="9">IF(OR(AND(G132&gt;0,H132&gt;0),G132+H132=0),1,0)</f>
        <v>1</v>
      </c>
    </row>
    <row r="133" spans="17:20">
      <c r="Q133" s="2">
        <f t="shared" ref="Q133:Q196" si="10">IF(G133,K133/G133,0)</f>
        <v>0</v>
      </c>
      <c r="R133" s="2">
        <f t="shared" ref="R133:R196" si="11">IF(H133,K133/H133,0)</f>
        <v>0</v>
      </c>
      <c r="S133" s="2">
        <f t="shared" ref="S133:S196" si="12">IF((Q133+R133),2*(Q133*R133)/(Q133+R133),0)</f>
        <v>0</v>
      </c>
      <c r="T133">
        <f t="shared" si="9"/>
        <v>1</v>
      </c>
    </row>
    <row r="134" spans="17:20">
      <c r="Q134" s="2">
        <f t="shared" si="10"/>
        <v>0</v>
      </c>
      <c r="R134" s="2">
        <f t="shared" si="11"/>
        <v>0</v>
      </c>
      <c r="S134" s="2">
        <f t="shared" si="12"/>
        <v>0</v>
      </c>
      <c r="T134">
        <f t="shared" si="9"/>
        <v>1</v>
      </c>
    </row>
    <row r="135" spans="17:20">
      <c r="Q135" s="2">
        <f t="shared" si="10"/>
        <v>0</v>
      </c>
      <c r="R135" s="2">
        <f t="shared" si="11"/>
        <v>0</v>
      </c>
      <c r="S135" s="2">
        <f t="shared" si="12"/>
        <v>0</v>
      </c>
      <c r="T135">
        <f t="shared" si="9"/>
        <v>1</v>
      </c>
    </row>
    <row r="136" spans="17:20">
      <c r="Q136" s="2">
        <f t="shared" si="10"/>
        <v>0</v>
      </c>
      <c r="R136" s="2">
        <f t="shared" si="11"/>
        <v>0</v>
      </c>
      <c r="S136" s="2">
        <f t="shared" si="12"/>
        <v>0</v>
      </c>
      <c r="T136">
        <f t="shared" si="9"/>
        <v>1</v>
      </c>
    </row>
    <row r="137" spans="17:20">
      <c r="Q137" s="2">
        <f t="shared" si="10"/>
        <v>0</v>
      </c>
      <c r="R137" s="2">
        <f t="shared" si="11"/>
        <v>0</v>
      </c>
      <c r="S137" s="2">
        <f t="shared" si="12"/>
        <v>0</v>
      </c>
      <c r="T137">
        <f t="shared" si="9"/>
        <v>1</v>
      </c>
    </row>
    <row r="138" spans="17:20">
      <c r="Q138" s="2">
        <f t="shared" si="10"/>
        <v>0</v>
      </c>
      <c r="R138" s="2">
        <f t="shared" si="11"/>
        <v>0</v>
      </c>
      <c r="S138" s="2">
        <f t="shared" si="12"/>
        <v>0</v>
      </c>
      <c r="T138">
        <f t="shared" si="9"/>
        <v>1</v>
      </c>
    </row>
    <row r="139" spans="17:20">
      <c r="Q139" s="2">
        <f t="shared" si="10"/>
        <v>0</v>
      </c>
      <c r="R139" s="2">
        <f t="shared" si="11"/>
        <v>0</v>
      </c>
      <c r="S139" s="2">
        <f t="shared" si="12"/>
        <v>0</v>
      </c>
      <c r="T139">
        <f t="shared" si="9"/>
        <v>1</v>
      </c>
    </row>
    <row r="140" spans="17:20">
      <c r="Q140" s="2">
        <f t="shared" si="10"/>
        <v>0</v>
      </c>
      <c r="R140" s="2">
        <f t="shared" si="11"/>
        <v>0</v>
      </c>
      <c r="S140" s="2">
        <f t="shared" si="12"/>
        <v>0</v>
      </c>
      <c r="T140">
        <f t="shared" si="9"/>
        <v>1</v>
      </c>
    </row>
    <row r="141" spans="17:20">
      <c r="Q141" s="2">
        <f t="shared" si="10"/>
        <v>0</v>
      </c>
      <c r="R141" s="2">
        <f t="shared" si="11"/>
        <v>0</v>
      </c>
      <c r="S141" s="2">
        <f t="shared" si="12"/>
        <v>0</v>
      </c>
      <c r="T141">
        <f t="shared" si="9"/>
        <v>1</v>
      </c>
    </row>
    <row r="142" spans="17:20">
      <c r="Q142" s="2">
        <f t="shared" si="10"/>
        <v>0</v>
      </c>
      <c r="R142" s="2">
        <f t="shared" si="11"/>
        <v>0</v>
      </c>
      <c r="S142" s="2">
        <f t="shared" si="12"/>
        <v>0</v>
      </c>
      <c r="T142">
        <f t="shared" si="9"/>
        <v>1</v>
      </c>
    </row>
    <row r="143" spans="17:20">
      <c r="Q143" s="2">
        <f t="shared" si="10"/>
        <v>0</v>
      </c>
      <c r="R143" s="2">
        <f t="shared" si="11"/>
        <v>0</v>
      </c>
      <c r="S143" s="2">
        <f t="shared" si="12"/>
        <v>0</v>
      </c>
      <c r="T143">
        <f t="shared" si="9"/>
        <v>1</v>
      </c>
    </row>
    <row r="144" spans="17:20">
      <c r="Q144" s="2">
        <f t="shared" si="10"/>
        <v>0</v>
      </c>
      <c r="R144" s="2">
        <f t="shared" si="11"/>
        <v>0</v>
      </c>
      <c r="S144" s="2">
        <f t="shared" si="12"/>
        <v>0</v>
      </c>
      <c r="T144">
        <f t="shared" si="9"/>
        <v>1</v>
      </c>
    </row>
    <row r="145" spans="17:20">
      <c r="Q145" s="2">
        <f t="shared" si="10"/>
        <v>0</v>
      </c>
      <c r="R145" s="2">
        <f t="shared" si="11"/>
        <v>0</v>
      </c>
      <c r="S145" s="2">
        <f t="shared" si="12"/>
        <v>0</v>
      </c>
      <c r="T145">
        <f t="shared" si="9"/>
        <v>1</v>
      </c>
    </row>
    <row r="146" spans="17:20">
      <c r="Q146" s="2">
        <f t="shared" si="10"/>
        <v>0</v>
      </c>
      <c r="R146" s="2">
        <f t="shared" si="11"/>
        <v>0</v>
      </c>
      <c r="S146" s="2">
        <f t="shared" si="12"/>
        <v>0</v>
      </c>
      <c r="T146">
        <f t="shared" si="9"/>
        <v>1</v>
      </c>
    </row>
    <row r="147" spans="17:20">
      <c r="Q147" s="2">
        <f t="shared" si="10"/>
        <v>0</v>
      </c>
      <c r="R147" s="2">
        <f t="shared" si="11"/>
        <v>0</v>
      </c>
      <c r="S147" s="2">
        <f t="shared" si="12"/>
        <v>0</v>
      </c>
      <c r="T147">
        <f t="shared" si="9"/>
        <v>1</v>
      </c>
    </row>
    <row r="148" spans="17:20">
      <c r="Q148" s="2">
        <f t="shared" si="10"/>
        <v>0</v>
      </c>
      <c r="R148" s="2">
        <f t="shared" si="11"/>
        <v>0</v>
      </c>
      <c r="S148" s="2">
        <f t="shared" si="12"/>
        <v>0</v>
      </c>
      <c r="T148">
        <f t="shared" si="9"/>
        <v>1</v>
      </c>
    </row>
    <row r="149" spans="17:20">
      <c r="Q149" s="2">
        <f t="shared" si="10"/>
        <v>0</v>
      </c>
      <c r="R149" s="2">
        <f t="shared" si="11"/>
        <v>0</v>
      </c>
      <c r="S149" s="2">
        <f t="shared" si="12"/>
        <v>0</v>
      </c>
      <c r="T149">
        <f t="shared" si="9"/>
        <v>1</v>
      </c>
    </row>
    <row r="150" spans="17:20">
      <c r="Q150" s="2">
        <f t="shared" si="10"/>
        <v>0</v>
      </c>
      <c r="R150" s="2">
        <f t="shared" si="11"/>
        <v>0</v>
      </c>
      <c r="S150" s="2">
        <f t="shared" si="12"/>
        <v>0</v>
      </c>
      <c r="T150">
        <f t="shared" si="9"/>
        <v>1</v>
      </c>
    </row>
    <row r="151" spans="17:20">
      <c r="Q151" s="2">
        <f t="shared" si="10"/>
        <v>0</v>
      </c>
      <c r="R151" s="2">
        <f t="shared" si="11"/>
        <v>0</v>
      </c>
      <c r="S151" s="2">
        <f t="shared" si="12"/>
        <v>0</v>
      </c>
      <c r="T151">
        <f t="shared" si="9"/>
        <v>1</v>
      </c>
    </row>
    <row r="152" spans="17:20">
      <c r="Q152" s="2">
        <f t="shared" si="10"/>
        <v>0</v>
      </c>
      <c r="R152" s="2">
        <f t="shared" si="11"/>
        <v>0</v>
      </c>
      <c r="S152" s="2">
        <f t="shared" si="12"/>
        <v>0</v>
      </c>
      <c r="T152">
        <f t="shared" si="9"/>
        <v>1</v>
      </c>
    </row>
    <row r="153" spans="17:20">
      <c r="Q153" s="2">
        <f t="shared" si="10"/>
        <v>0</v>
      </c>
      <c r="R153" s="2">
        <f t="shared" si="11"/>
        <v>0</v>
      </c>
      <c r="S153" s="2">
        <f t="shared" si="12"/>
        <v>0</v>
      </c>
      <c r="T153">
        <f t="shared" si="9"/>
        <v>1</v>
      </c>
    </row>
    <row r="154" spans="17:20">
      <c r="Q154" s="2">
        <f t="shared" si="10"/>
        <v>0</v>
      </c>
      <c r="R154" s="2">
        <f t="shared" si="11"/>
        <v>0</v>
      </c>
      <c r="S154" s="2">
        <f t="shared" si="12"/>
        <v>0</v>
      </c>
      <c r="T154">
        <f t="shared" si="9"/>
        <v>1</v>
      </c>
    </row>
    <row r="155" spans="17:20">
      <c r="Q155" s="2">
        <f t="shared" si="10"/>
        <v>0</v>
      </c>
      <c r="R155" s="2">
        <f t="shared" si="11"/>
        <v>0</v>
      </c>
      <c r="S155" s="2">
        <f t="shared" si="12"/>
        <v>0</v>
      </c>
      <c r="T155">
        <f t="shared" si="9"/>
        <v>1</v>
      </c>
    </row>
    <row r="156" spans="17:20">
      <c r="Q156" s="2">
        <f t="shared" si="10"/>
        <v>0</v>
      </c>
      <c r="R156" s="2">
        <f t="shared" si="11"/>
        <v>0</v>
      </c>
      <c r="S156" s="2">
        <f t="shared" si="12"/>
        <v>0</v>
      </c>
      <c r="T156">
        <f t="shared" si="9"/>
        <v>1</v>
      </c>
    </row>
    <row r="157" spans="17:20">
      <c r="Q157" s="2">
        <f t="shared" si="10"/>
        <v>0</v>
      </c>
      <c r="R157" s="2">
        <f t="shared" si="11"/>
        <v>0</v>
      </c>
      <c r="S157" s="2">
        <f t="shared" si="12"/>
        <v>0</v>
      </c>
      <c r="T157">
        <f t="shared" si="9"/>
        <v>1</v>
      </c>
    </row>
    <row r="158" spans="17:20">
      <c r="Q158" s="2">
        <f t="shared" si="10"/>
        <v>0</v>
      </c>
      <c r="R158" s="2">
        <f t="shared" si="11"/>
        <v>0</v>
      </c>
      <c r="S158" s="2">
        <f t="shared" si="12"/>
        <v>0</v>
      </c>
      <c r="T158">
        <f t="shared" si="9"/>
        <v>1</v>
      </c>
    </row>
    <row r="159" spans="17:20">
      <c r="Q159" s="2">
        <f t="shared" si="10"/>
        <v>0</v>
      </c>
      <c r="R159" s="2">
        <f t="shared" si="11"/>
        <v>0</v>
      </c>
      <c r="S159" s="2">
        <f t="shared" si="12"/>
        <v>0</v>
      </c>
      <c r="T159">
        <f t="shared" si="9"/>
        <v>1</v>
      </c>
    </row>
    <row r="160" spans="17:20">
      <c r="Q160" s="2">
        <f t="shared" si="10"/>
        <v>0</v>
      </c>
      <c r="R160" s="2">
        <f t="shared" si="11"/>
        <v>0</v>
      </c>
      <c r="S160" s="2">
        <f t="shared" si="12"/>
        <v>0</v>
      </c>
      <c r="T160">
        <f t="shared" si="9"/>
        <v>1</v>
      </c>
    </row>
    <row r="161" spans="17:20">
      <c r="Q161" s="2">
        <f t="shared" si="10"/>
        <v>0</v>
      </c>
      <c r="R161" s="2">
        <f t="shared" si="11"/>
        <v>0</v>
      </c>
      <c r="S161" s="2">
        <f t="shared" si="12"/>
        <v>0</v>
      </c>
      <c r="T161">
        <f t="shared" si="9"/>
        <v>1</v>
      </c>
    </row>
    <row r="162" spans="17:20">
      <c r="Q162" s="2">
        <f t="shared" si="10"/>
        <v>0</v>
      </c>
      <c r="R162" s="2">
        <f t="shared" si="11"/>
        <v>0</v>
      </c>
      <c r="S162" s="2">
        <f t="shared" si="12"/>
        <v>0</v>
      </c>
      <c r="T162">
        <f t="shared" si="9"/>
        <v>1</v>
      </c>
    </row>
    <row r="163" spans="17:20">
      <c r="Q163" s="2">
        <f t="shared" si="10"/>
        <v>0</v>
      </c>
      <c r="R163" s="2">
        <f t="shared" si="11"/>
        <v>0</v>
      </c>
      <c r="S163" s="2">
        <f t="shared" si="12"/>
        <v>0</v>
      </c>
      <c r="T163">
        <f t="shared" si="9"/>
        <v>1</v>
      </c>
    </row>
    <row r="164" spans="17:20">
      <c r="Q164" s="2">
        <f t="shared" si="10"/>
        <v>0</v>
      </c>
      <c r="R164" s="2">
        <f t="shared" si="11"/>
        <v>0</v>
      </c>
      <c r="S164" s="2">
        <f t="shared" si="12"/>
        <v>0</v>
      </c>
      <c r="T164">
        <f t="shared" si="9"/>
        <v>1</v>
      </c>
    </row>
    <row r="165" spans="17:20">
      <c r="Q165" s="2">
        <f t="shared" si="10"/>
        <v>0</v>
      </c>
      <c r="R165" s="2">
        <f t="shared" si="11"/>
        <v>0</v>
      </c>
      <c r="S165" s="2">
        <f t="shared" si="12"/>
        <v>0</v>
      </c>
      <c r="T165">
        <f t="shared" si="9"/>
        <v>1</v>
      </c>
    </row>
    <row r="166" spans="17:20">
      <c r="Q166" s="2">
        <f t="shared" si="10"/>
        <v>0</v>
      </c>
      <c r="R166" s="2">
        <f t="shared" si="11"/>
        <v>0</v>
      </c>
      <c r="S166" s="2">
        <f t="shared" si="12"/>
        <v>0</v>
      </c>
      <c r="T166">
        <f t="shared" si="9"/>
        <v>1</v>
      </c>
    </row>
    <row r="167" spans="17:20">
      <c r="Q167" s="2">
        <f t="shared" si="10"/>
        <v>0</v>
      </c>
      <c r="R167" s="2">
        <f t="shared" si="11"/>
        <v>0</v>
      </c>
      <c r="S167" s="2">
        <f t="shared" si="12"/>
        <v>0</v>
      </c>
      <c r="T167">
        <f t="shared" si="9"/>
        <v>1</v>
      </c>
    </row>
    <row r="168" spans="17:20">
      <c r="Q168" s="2">
        <f t="shared" si="10"/>
        <v>0</v>
      </c>
      <c r="R168" s="2">
        <f t="shared" si="11"/>
        <v>0</v>
      </c>
      <c r="S168" s="2">
        <f t="shared" si="12"/>
        <v>0</v>
      </c>
      <c r="T168">
        <f t="shared" si="9"/>
        <v>1</v>
      </c>
    </row>
    <row r="169" spans="17:20">
      <c r="Q169" s="2">
        <f t="shared" si="10"/>
        <v>0</v>
      </c>
      <c r="R169" s="2">
        <f t="shared" si="11"/>
        <v>0</v>
      </c>
      <c r="S169" s="2">
        <f t="shared" si="12"/>
        <v>0</v>
      </c>
      <c r="T169">
        <f t="shared" si="9"/>
        <v>1</v>
      </c>
    </row>
    <row r="170" spans="17:20">
      <c r="Q170" s="2">
        <f t="shared" si="10"/>
        <v>0</v>
      </c>
      <c r="R170" s="2">
        <f t="shared" si="11"/>
        <v>0</v>
      </c>
      <c r="S170" s="2">
        <f t="shared" si="12"/>
        <v>0</v>
      </c>
      <c r="T170">
        <f t="shared" si="9"/>
        <v>1</v>
      </c>
    </row>
    <row r="171" spans="17:20">
      <c r="Q171" s="2">
        <f t="shared" si="10"/>
        <v>0</v>
      </c>
      <c r="R171" s="2">
        <f t="shared" si="11"/>
        <v>0</v>
      </c>
      <c r="S171" s="2">
        <f t="shared" si="12"/>
        <v>0</v>
      </c>
      <c r="T171">
        <f t="shared" si="9"/>
        <v>1</v>
      </c>
    </row>
    <row r="172" spans="17:20">
      <c r="Q172" s="2">
        <f t="shared" si="10"/>
        <v>0</v>
      </c>
      <c r="R172" s="2">
        <f t="shared" si="11"/>
        <v>0</v>
      </c>
      <c r="S172" s="2">
        <f t="shared" si="12"/>
        <v>0</v>
      </c>
      <c r="T172">
        <f t="shared" si="9"/>
        <v>1</v>
      </c>
    </row>
    <row r="173" spans="17:20">
      <c r="Q173" s="2">
        <f t="shared" si="10"/>
        <v>0</v>
      </c>
      <c r="R173" s="2">
        <f t="shared" si="11"/>
        <v>0</v>
      </c>
      <c r="S173" s="2">
        <f t="shared" si="12"/>
        <v>0</v>
      </c>
      <c r="T173">
        <f t="shared" si="9"/>
        <v>1</v>
      </c>
    </row>
    <row r="174" spans="17:20">
      <c r="Q174" s="2">
        <f t="shared" si="10"/>
        <v>0</v>
      </c>
      <c r="R174" s="2">
        <f t="shared" si="11"/>
        <v>0</v>
      </c>
      <c r="S174" s="2">
        <f t="shared" si="12"/>
        <v>0</v>
      </c>
      <c r="T174">
        <f t="shared" si="9"/>
        <v>1</v>
      </c>
    </row>
    <row r="175" spans="17:20">
      <c r="Q175" s="2">
        <f t="shared" si="10"/>
        <v>0</v>
      </c>
      <c r="R175" s="2">
        <f t="shared" si="11"/>
        <v>0</v>
      </c>
      <c r="S175" s="2">
        <f t="shared" si="12"/>
        <v>0</v>
      </c>
      <c r="T175">
        <f t="shared" si="9"/>
        <v>1</v>
      </c>
    </row>
    <row r="176" spans="17:20">
      <c r="Q176" s="2">
        <f t="shared" si="10"/>
        <v>0</v>
      </c>
      <c r="R176" s="2">
        <f t="shared" si="11"/>
        <v>0</v>
      </c>
      <c r="S176" s="2">
        <f t="shared" si="12"/>
        <v>0</v>
      </c>
      <c r="T176">
        <f t="shared" si="9"/>
        <v>1</v>
      </c>
    </row>
    <row r="177" spans="17:20">
      <c r="Q177" s="2">
        <f t="shared" si="10"/>
        <v>0</v>
      </c>
      <c r="R177" s="2">
        <f t="shared" si="11"/>
        <v>0</v>
      </c>
      <c r="S177" s="2">
        <f t="shared" si="12"/>
        <v>0</v>
      </c>
      <c r="T177">
        <f t="shared" si="9"/>
        <v>1</v>
      </c>
    </row>
    <row r="178" spans="17:20">
      <c r="Q178" s="2">
        <f t="shared" si="10"/>
        <v>0</v>
      </c>
      <c r="R178" s="2">
        <f t="shared" si="11"/>
        <v>0</v>
      </c>
      <c r="S178" s="2">
        <f t="shared" si="12"/>
        <v>0</v>
      </c>
      <c r="T178">
        <f t="shared" si="9"/>
        <v>1</v>
      </c>
    </row>
    <row r="179" spans="17:20">
      <c r="Q179" s="2">
        <f t="shared" si="10"/>
        <v>0</v>
      </c>
      <c r="R179" s="2">
        <f t="shared" si="11"/>
        <v>0</v>
      </c>
      <c r="S179" s="2">
        <f t="shared" si="12"/>
        <v>0</v>
      </c>
      <c r="T179">
        <f t="shared" si="9"/>
        <v>1</v>
      </c>
    </row>
    <row r="180" spans="17:20">
      <c r="Q180" s="2">
        <f t="shared" si="10"/>
        <v>0</v>
      </c>
      <c r="R180" s="2">
        <f t="shared" si="11"/>
        <v>0</v>
      </c>
      <c r="S180" s="2">
        <f t="shared" si="12"/>
        <v>0</v>
      </c>
      <c r="T180">
        <f t="shared" si="9"/>
        <v>1</v>
      </c>
    </row>
    <row r="181" spans="17:20">
      <c r="Q181" s="2">
        <f t="shared" si="10"/>
        <v>0</v>
      </c>
      <c r="R181" s="2">
        <f t="shared" si="11"/>
        <v>0</v>
      </c>
      <c r="S181" s="2">
        <f t="shared" si="12"/>
        <v>0</v>
      </c>
      <c r="T181">
        <f t="shared" si="9"/>
        <v>1</v>
      </c>
    </row>
    <row r="182" spans="17:20">
      <c r="Q182" s="2">
        <f t="shared" si="10"/>
        <v>0</v>
      </c>
      <c r="R182" s="2">
        <f t="shared" si="11"/>
        <v>0</v>
      </c>
      <c r="S182" s="2">
        <f t="shared" si="12"/>
        <v>0</v>
      </c>
      <c r="T182">
        <f t="shared" si="9"/>
        <v>1</v>
      </c>
    </row>
    <row r="183" spans="17:20">
      <c r="Q183" s="2">
        <f t="shared" si="10"/>
        <v>0</v>
      </c>
      <c r="R183" s="2">
        <f t="shared" si="11"/>
        <v>0</v>
      </c>
      <c r="S183" s="2">
        <f t="shared" si="12"/>
        <v>0</v>
      </c>
      <c r="T183">
        <f t="shared" si="9"/>
        <v>1</v>
      </c>
    </row>
    <row r="184" spans="17:20">
      <c r="Q184" s="2">
        <f t="shared" si="10"/>
        <v>0</v>
      </c>
      <c r="R184" s="2">
        <f t="shared" si="11"/>
        <v>0</v>
      </c>
      <c r="S184" s="2">
        <f t="shared" si="12"/>
        <v>0</v>
      </c>
      <c r="T184">
        <f t="shared" si="9"/>
        <v>1</v>
      </c>
    </row>
    <row r="185" spans="17:20">
      <c r="Q185" s="2">
        <f t="shared" si="10"/>
        <v>0</v>
      </c>
      <c r="R185" s="2">
        <f t="shared" si="11"/>
        <v>0</v>
      </c>
      <c r="S185" s="2">
        <f t="shared" si="12"/>
        <v>0</v>
      </c>
      <c r="T185">
        <f t="shared" si="9"/>
        <v>1</v>
      </c>
    </row>
    <row r="186" spans="17:20">
      <c r="Q186" s="2">
        <f t="shared" si="10"/>
        <v>0</v>
      </c>
      <c r="R186" s="2">
        <f t="shared" si="11"/>
        <v>0</v>
      </c>
      <c r="S186" s="2">
        <f t="shared" si="12"/>
        <v>0</v>
      </c>
      <c r="T186">
        <f t="shared" si="9"/>
        <v>1</v>
      </c>
    </row>
    <row r="187" spans="17:20">
      <c r="Q187" s="2">
        <f t="shared" si="10"/>
        <v>0</v>
      </c>
      <c r="R187" s="2">
        <f t="shared" si="11"/>
        <v>0</v>
      </c>
      <c r="S187" s="2">
        <f t="shared" si="12"/>
        <v>0</v>
      </c>
      <c r="T187">
        <f t="shared" si="9"/>
        <v>1</v>
      </c>
    </row>
    <row r="188" spans="17:20">
      <c r="Q188" s="2">
        <f t="shared" si="10"/>
        <v>0</v>
      </c>
      <c r="R188" s="2">
        <f t="shared" si="11"/>
        <v>0</v>
      </c>
      <c r="S188" s="2">
        <f t="shared" si="12"/>
        <v>0</v>
      </c>
      <c r="T188">
        <f t="shared" si="9"/>
        <v>1</v>
      </c>
    </row>
    <row r="189" spans="17:20">
      <c r="Q189" s="2">
        <f t="shared" si="10"/>
        <v>0</v>
      </c>
      <c r="R189" s="2">
        <f t="shared" si="11"/>
        <v>0</v>
      </c>
      <c r="S189" s="2">
        <f t="shared" si="12"/>
        <v>0</v>
      </c>
      <c r="T189">
        <f t="shared" si="9"/>
        <v>1</v>
      </c>
    </row>
    <row r="190" spans="17:20">
      <c r="Q190" s="2">
        <f t="shared" si="10"/>
        <v>0</v>
      </c>
      <c r="R190" s="2">
        <f t="shared" si="11"/>
        <v>0</v>
      </c>
      <c r="S190" s="2">
        <f t="shared" si="12"/>
        <v>0</v>
      </c>
      <c r="T190">
        <f t="shared" si="9"/>
        <v>1</v>
      </c>
    </row>
    <row r="191" spans="17:20">
      <c r="Q191" s="2">
        <f t="shared" si="10"/>
        <v>0</v>
      </c>
      <c r="R191" s="2">
        <f t="shared" si="11"/>
        <v>0</v>
      </c>
      <c r="S191" s="2">
        <f t="shared" si="12"/>
        <v>0</v>
      </c>
      <c r="T191">
        <f t="shared" si="9"/>
        <v>1</v>
      </c>
    </row>
    <row r="192" spans="17:20">
      <c r="Q192" s="2">
        <f t="shared" si="10"/>
        <v>0</v>
      </c>
      <c r="R192" s="2">
        <f t="shared" si="11"/>
        <v>0</v>
      </c>
      <c r="S192" s="2">
        <f t="shared" si="12"/>
        <v>0</v>
      </c>
      <c r="T192">
        <f t="shared" si="9"/>
        <v>1</v>
      </c>
    </row>
    <row r="193" spans="17:20">
      <c r="Q193" s="2">
        <f t="shared" si="10"/>
        <v>0</v>
      </c>
      <c r="R193" s="2">
        <f t="shared" si="11"/>
        <v>0</v>
      </c>
      <c r="S193" s="2">
        <f t="shared" si="12"/>
        <v>0</v>
      </c>
      <c r="T193">
        <f t="shared" si="9"/>
        <v>1</v>
      </c>
    </row>
    <row r="194" spans="17:20">
      <c r="Q194" s="2">
        <f t="shared" si="10"/>
        <v>0</v>
      </c>
      <c r="R194" s="2">
        <f t="shared" si="11"/>
        <v>0</v>
      </c>
      <c r="S194" s="2">
        <f t="shared" si="12"/>
        <v>0</v>
      </c>
      <c r="T194">
        <f t="shared" si="9"/>
        <v>1</v>
      </c>
    </row>
    <row r="195" spans="17:20">
      <c r="Q195" s="2">
        <f t="shared" si="10"/>
        <v>0</v>
      </c>
      <c r="R195" s="2">
        <f t="shared" si="11"/>
        <v>0</v>
      </c>
      <c r="S195" s="2">
        <f t="shared" si="12"/>
        <v>0</v>
      </c>
      <c r="T195">
        <f t="shared" si="9"/>
        <v>1</v>
      </c>
    </row>
    <row r="196" spans="17:20">
      <c r="Q196" s="2">
        <f t="shared" si="10"/>
        <v>0</v>
      </c>
      <c r="R196" s="2">
        <f t="shared" si="11"/>
        <v>0</v>
      </c>
      <c r="S196" s="2">
        <f t="shared" si="12"/>
        <v>0</v>
      </c>
      <c r="T196">
        <f t="shared" ref="T196:T202" si="13">IF(OR(AND(G196&gt;0,H196&gt;0),G196+H196=0),1,0)</f>
        <v>1</v>
      </c>
    </row>
    <row r="197" spans="17:20">
      <c r="Q197" s="2">
        <f t="shared" ref="Q197:Q202" si="14">IF(G197,K197/G197,0)</f>
        <v>0</v>
      </c>
      <c r="R197" s="2">
        <f t="shared" ref="R197:R202" si="15">IF(H197,K197/H197,0)</f>
        <v>0</v>
      </c>
      <c r="S197" s="2">
        <f t="shared" ref="S197:S202" si="16">IF((Q197+R197),2*(Q197*R197)/(Q197+R197),0)</f>
        <v>0</v>
      </c>
      <c r="T197">
        <f t="shared" si="13"/>
        <v>1</v>
      </c>
    </row>
    <row r="198" spans="17:20">
      <c r="Q198" s="2">
        <f t="shared" si="14"/>
        <v>0</v>
      </c>
      <c r="R198" s="2">
        <f t="shared" si="15"/>
        <v>0</v>
      </c>
      <c r="S198" s="2">
        <f t="shared" si="16"/>
        <v>0</v>
      </c>
      <c r="T198">
        <f t="shared" si="13"/>
        <v>1</v>
      </c>
    </row>
    <row r="199" spans="17:20">
      <c r="Q199" s="2">
        <f t="shared" si="14"/>
        <v>0</v>
      </c>
      <c r="R199" s="2">
        <f t="shared" si="15"/>
        <v>0</v>
      </c>
      <c r="S199" s="2">
        <f t="shared" si="16"/>
        <v>0</v>
      </c>
      <c r="T199">
        <f t="shared" si="13"/>
        <v>1</v>
      </c>
    </row>
    <row r="200" spans="17:20">
      <c r="Q200" s="2">
        <f t="shared" si="14"/>
        <v>0</v>
      </c>
      <c r="R200" s="2">
        <f t="shared" si="15"/>
        <v>0</v>
      </c>
      <c r="S200" s="2">
        <f t="shared" si="16"/>
        <v>0</v>
      </c>
      <c r="T200">
        <f t="shared" si="13"/>
        <v>1</v>
      </c>
    </row>
    <row r="201" spans="17:20">
      <c r="Q201" s="2">
        <f t="shared" si="14"/>
        <v>0</v>
      </c>
      <c r="R201" s="2">
        <f t="shared" si="15"/>
        <v>0</v>
      </c>
      <c r="S201" s="2">
        <f t="shared" si="16"/>
        <v>0</v>
      </c>
      <c r="T201">
        <f t="shared" si="13"/>
        <v>1</v>
      </c>
    </row>
    <row r="202" spans="17:20">
      <c r="Q202" s="2">
        <f t="shared" si="14"/>
        <v>0</v>
      </c>
      <c r="R202" s="2">
        <f t="shared" si="15"/>
        <v>0</v>
      </c>
      <c r="S202" s="2">
        <f t="shared" si="16"/>
        <v>0</v>
      </c>
      <c r="T202">
        <f t="shared" si="1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1173-C734-4850-AFAA-2A175E1B56FA}">
  <dimension ref="A1:X202"/>
  <sheetViews>
    <sheetView zoomScale="70" zoomScaleNormal="70" workbookViewId="0">
      <selection activeCell="N14" sqref="N14"/>
    </sheetView>
  </sheetViews>
  <sheetFormatPr defaultRowHeight="14.5"/>
  <cols>
    <col min="17" max="17" width="15.81640625" customWidth="1"/>
    <col min="18" max="18" width="25.1796875" customWidth="1"/>
    <col min="19" max="19" width="12.1796875" customWidth="1"/>
  </cols>
  <sheetData>
    <row r="1" spans="1:24">
      <c r="G1">
        <f>SUM(G3:G102)</f>
        <v>296</v>
      </c>
      <c r="H1">
        <f>SUM(H3:H102)</f>
        <v>2502</v>
      </c>
      <c r="J1" t="s">
        <v>1003</v>
      </c>
      <c r="K1">
        <f>SUM(K3:K102)</f>
        <v>289</v>
      </c>
      <c r="L1">
        <f>SUM(L3:L102)</f>
        <v>8</v>
      </c>
      <c r="M1">
        <f>SUM(M3:M102)</f>
        <v>2215</v>
      </c>
      <c r="Q1" s="3">
        <f>IF(G1,K1/G1,0)</f>
        <v>0.97635135135135132</v>
      </c>
      <c r="R1" s="3">
        <f>IF(H1,K1/H1,0)</f>
        <v>0.11550759392486011</v>
      </c>
      <c r="S1" s="3">
        <f>IF((Q1+R1),2*(Q1*R1)/(Q1+R1),0)</f>
        <v>0.20657612580414578</v>
      </c>
      <c r="T1" s="3">
        <f>SUM(T3:T202)/200</f>
        <v>0.505</v>
      </c>
      <c r="V1" s="14">
        <f>AVERAGE(Q3:Q102)</f>
        <v>0.98450000000000004</v>
      </c>
      <c r="W1" s="14">
        <f t="shared" ref="W1:X1" si="0">AVERAGE(R3:R102)</f>
        <v>0.17576972427112458</v>
      </c>
      <c r="X1" s="14">
        <f t="shared" si="0"/>
        <v>0.25636101306282622</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7</v>
      </c>
      <c r="E3" t="s">
        <v>229</v>
      </c>
      <c r="F3" t="s">
        <v>2073</v>
      </c>
      <c r="G3">
        <v>8</v>
      </c>
      <c r="H3">
        <v>4</v>
      </c>
      <c r="I3" t="s">
        <v>231</v>
      </c>
      <c r="J3" t="s">
        <v>2074</v>
      </c>
      <c r="K3">
        <v>4</v>
      </c>
      <c r="L3">
        <v>4</v>
      </c>
      <c r="M3">
        <v>0</v>
      </c>
      <c r="N3" t="s">
        <v>2074</v>
      </c>
      <c r="O3" t="s">
        <v>1161</v>
      </c>
      <c r="P3" t="s">
        <v>232</v>
      </c>
      <c r="Q3" s="2">
        <f>IF(G3,K3/G3,0)</f>
        <v>0.5</v>
      </c>
      <c r="R3" s="2">
        <f>IF(H3,K3/H3,0)</f>
        <v>1</v>
      </c>
      <c r="S3" s="2">
        <f>IF((Q3+R3),2*(Q3*R3)/(Q3+R3),0)</f>
        <v>0.66666666666666663</v>
      </c>
      <c r="T3">
        <f>IF(OR(AND(G3&gt;0,H3&gt;0),G3+H3=0),1,0)</f>
        <v>1</v>
      </c>
    </row>
    <row r="4" spans="1:24">
      <c r="A4" s="1" t="s">
        <v>14</v>
      </c>
      <c r="B4">
        <v>45</v>
      </c>
      <c r="C4">
        <v>45</v>
      </c>
      <c r="D4">
        <v>49</v>
      </c>
      <c r="E4" t="s">
        <v>233</v>
      </c>
      <c r="F4" t="s">
        <v>234</v>
      </c>
      <c r="G4">
        <v>3</v>
      </c>
      <c r="H4">
        <v>12</v>
      </c>
      <c r="I4" t="s">
        <v>235</v>
      </c>
      <c r="J4" t="s">
        <v>2075</v>
      </c>
      <c r="K4">
        <v>3</v>
      </c>
      <c r="L4">
        <v>0</v>
      </c>
      <c r="M4">
        <v>9</v>
      </c>
      <c r="N4" t="s">
        <v>1163</v>
      </c>
      <c r="O4" t="s">
        <v>232</v>
      </c>
      <c r="P4" t="s">
        <v>2076</v>
      </c>
      <c r="Q4" s="2">
        <f>IF(G4,K4/G4,0)</f>
        <v>1</v>
      </c>
      <c r="R4" s="2">
        <f>IF(H4,K4/H4,0)</f>
        <v>0.25</v>
      </c>
      <c r="S4" s="2">
        <f>IF((Q4+R4),2*(Q4*R4)/(Q4+R4),0)</f>
        <v>0.4</v>
      </c>
      <c r="T4">
        <f t="shared" ref="T4:T67" si="1">IF(OR(AND(G4&gt;0,H4&gt;0),G4+H4=0),1,0)</f>
        <v>1</v>
      </c>
    </row>
    <row r="5" spans="1:24">
      <c r="A5" s="1" t="s">
        <v>15</v>
      </c>
      <c r="B5">
        <v>34</v>
      </c>
      <c r="C5">
        <v>34</v>
      </c>
      <c r="D5">
        <v>2</v>
      </c>
      <c r="E5" t="s">
        <v>237</v>
      </c>
      <c r="F5" t="s">
        <v>238</v>
      </c>
      <c r="G5">
        <v>2</v>
      </c>
      <c r="H5">
        <v>1</v>
      </c>
      <c r="I5" t="s">
        <v>239</v>
      </c>
      <c r="J5" t="s">
        <v>1165</v>
      </c>
      <c r="K5">
        <v>1</v>
      </c>
      <c r="L5">
        <v>1</v>
      </c>
      <c r="M5">
        <v>0</v>
      </c>
      <c r="N5" t="s">
        <v>1165</v>
      </c>
      <c r="O5" t="s">
        <v>528</v>
      </c>
      <c r="P5" t="s">
        <v>232</v>
      </c>
      <c r="Q5" s="2">
        <f t="shared" ref="Q5:Q68" si="2">IF(G5,K5/G5,0)</f>
        <v>0.5</v>
      </c>
      <c r="R5" s="2">
        <f t="shared" ref="R5:R68" si="3">IF(H5,K5/H5,0)</f>
        <v>1</v>
      </c>
      <c r="S5" s="2">
        <f t="shared" ref="S5:S68" si="4">IF((Q5+R5),2*(Q5*R5)/(Q5+R5),0)</f>
        <v>0.66666666666666663</v>
      </c>
      <c r="T5">
        <f t="shared" si="1"/>
        <v>1</v>
      </c>
    </row>
    <row r="6" spans="1:24">
      <c r="A6" s="1" t="s">
        <v>16</v>
      </c>
      <c r="B6">
        <v>28</v>
      </c>
      <c r="C6">
        <v>28</v>
      </c>
      <c r="D6">
        <v>85</v>
      </c>
      <c r="E6" t="s">
        <v>240</v>
      </c>
      <c r="F6" t="s">
        <v>2077</v>
      </c>
      <c r="G6">
        <v>6</v>
      </c>
      <c r="H6">
        <v>26</v>
      </c>
      <c r="I6" t="s">
        <v>242</v>
      </c>
      <c r="J6" t="s">
        <v>2078</v>
      </c>
      <c r="K6">
        <v>6</v>
      </c>
      <c r="L6">
        <v>0</v>
      </c>
      <c r="M6">
        <v>20</v>
      </c>
      <c r="N6" t="s">
        <v>2079</v>
      </c>
      <c r="O6" t="s">
        <v>232</v>
      </c>
      <c r="P6" t="s">
        <v>2080</v>
      </c>
      <c r="Q6" s="2">
        <f t="shared" si="2"/>
        <v>1</v>
      </c>
      <c r="R6" s="2">
        <f t="shared" si="3"/>
        <v>0.23076923076923078</v>
      </c>
      <c r="S6" s="2">
        <f t="shared" si="4"/>
        <v>0.375</v>
      </c>
      <c r="T6">
        <f t="shared" si="1"/>
        <v>1</v>
      </c>
    </row>
    <row r="7" spans="1:24">
      <c r="A7" s="1" t="s">
        <v>17</v>
      </c>
      <c r="B7">
        <v>35</v>
      </c>
      <c r="C7">
        <v>35</v>
      </c>
      <c r="D7">
        <v>77</v>
      </c>
      <c r="E7" t="s">
        <v>244</v>
      </c>
      <c r="F7" t="s">
        <v>245</v>
      </c>
      <c r="G7">
        <v>12</v>
      </c>
      <c r="H7">
        <v>25</v>
      </c>
      <c r="I7" t="s">
        <v>246</v>
      </c>
      <c r="J7" t="s">
        <v>1169</v>
      </c>
      <c r="K7">
        <v>12</v>
      </c>
      <c r="L7">
        <v>0</v>
      </c>
      <c r="M7">
        <v>13</v>
      </c>
      <c r="N7" t="s">
        <v>1170</v>
      </c>
      <c r="O7" t="s">
        <v>232</v>
      </c>
      <c r="P7" t="s">
        <v>1171</v>
      </c>
      <c r="Q7" s="2">
        <f t="shared" si="2"/>
        <v>1</v>
      </c>
      <c r="R7" s="2">
        <f t="shared" si="3"/>
        <v>0.48</v>
      </c>
      <c r="S7" s="2">
        <f t="shared" si="4"/>
        <v>0.64864864864864868</v>
      </c>
      <c r="T7">
        <f t="shared" si="1"/>
        <v>1</v>
      </c>
    </row>
    <row r="8" spans="1:24">
      <c r="A8" s="1" t="s">
        <v>18</v>
      </c>
      <c r="B8">
        <v>44</v>
      </c>
      <c r="C8">
        <v>44</v>
      </c>
      <c r="D8">
        <v>97</v>
      </c>
      <c r="E8" t="s">
        <v>249</v>
      </c>
      <c r="F8" t="s">
        <v>2081</v>
      </c>
      <c r="G8">
        <v>8</v>
      </c>
      <c r="H8">
        <v>31</v>
      </c>
      <c r="I8" t="s">
        <v>251</v>
      </c>
      <c r="J8" t="s">
        <v>2082</v>
      </c>
      <c r="K8">
        <v>8</v>
      </c>
      <c r="L8">
        <v>0</v>
      </c>
      <c r="M8">
        <v>23</v>
      </c>
      <c r="N8" t="s">
        <v>1173</v>
      </c>
      <c r="O8" t="s">
        <v>232</v>
      </c>
      <c r="P8" t="s">
        <v>2083</v>
      </c>
      <c r="Q8" s="2">
        <f t="shared" si="2"/>
        <v>1</v>
      </c>
      <c r="R8" s="2">
        <f t="shared" si="3"/>
        <v>0.25806451612903225</v>
      </c>
      <c r="S8" s="2">
        <f t="shared" si="4"/>
        <v>0.41025641025641024</v>
      </c>
      <c r="T8">
        <f t="shared" si="1"/>
        <v>1</v>
      </c>
    </row>
    <row r="9" spans="1:24">
      <c r="A9" s="1" t="s">
        <v>19</v>
      </c>
      <c r="B9">
        <v>25</v>
      </c>
      <c r="C9">
        <v>25</v>
      </c>
      <c r="D9">
        <v>61</v>
      </c>
      <c r="E9" t="s">
        <v>254</v>
      </c>
      <c r="F9" t="s">
        <v>255</v>
      </c>
      <c r="G9">
        <v>5</v>
      </c>
      <c r="H9">
        <v>25</v>
      </c>
      <c r="I9" t="s">
        <v>2057</v>
      </c>
      <c r="J9" t="s">
        <v>2084</v>
      </c>
      <c r="K9">
        <v>6</v>
      </c>
      <c r="L9">
        <v>0</v>
      </c>
      <c r="M9">
        <v>19</v>
      </c>
      <c r="N9" t="s">
        <v>2057</v>
      </c>
      <c r="O9" t="s">
        <v>232</v>
      </c>
      <c r="P9" t="s">
        <v>2085</v>
      </c>
      <c r="Q9" s="2">
        <f t="shared" si="2"/>
        <v>1.2</v>
      </c>
      <c r="R9" s="2">
        <f t="shared" si="3"/>
        <v>0.24</v>
      </c>
      <c r="S9" s="2">
        <f t="shared" si="4"/>
        <v>0.39999999999999997</v>
      </c>
      <c r="T9">
        <f t="shared" si="1"/>
        <v>1</v>
      </c>
    </row>
    <row r="10" spans="1:24">
      <c r="A10" s="1" t="s">
        <v>20</v>
      </c>
      <c r="B10">
        <v>37</v>
      </c>
      <c r="C10">
        <v>37</v>
      </c>
      <c r="D10">
        <v>39</v>
      </c>
      <c r="E10" t="s">
        <v>258</v>
      </c>
      <c r="F10" t="s">
        <v>259</v>
      </c>
      <c r="G10">
        <v>1</v>
      </c>
      <c r="H10">
        <v>7</v>
      </c>
      <c r="I10" t="s">
        <v>260</v>
      </c>
      <c r="J10" t="s">
        <v>1177</v>
      </c>
      <c r="K10">
        <v>1</v>
      </c>
      <c r="L10">
        <v>0</v>
      </c>
      <c r="M10">
        <v>6</v>
      </c>
      <c r="N10" t="s">
        <v>1178</v>
      </c>
      <c r="O10" t="s">
        <v>232</v>
      </c>
      <c r="P10" t="s">
        <v>1179</v>
      </c>
      <c r="Q10" s="2">
        <f t="shared" si="2"/>
        <v>1</v>
      </c>
      <c r="R10" s="2">
        <f t="shared" si="3"/>
        <v>0.14285714285714285</v>
      </c>
      <c r="S10" s="2">
        <f t="shared" si="4"/>
        <v>0.25</v>
      </c>
      <c r="T10">
        <f t="shared" si="1"/>
        <v>1</v>
      </c>
    </row>
    <row r="11" spans="1:24">
      <c r="A11" s="1" t="s">
        <v>21</v>
      </c>
      <c r="B11">
        <v>22</v>
      </c>
      <c r="C11">
        <v>22</v>
      </c>
      <c r="D11">
        <v>190</v>
      </c>
      <c r="E11" t="s">
        <v>262</v>
      </c>
      <c r="F11" t="s">
        <v>2086</v>
      </c>
      <c r="G11">
        <v>6</v>
      </c>
      <c r="H11">
        <v>47</v>
      </c>
      <c r="I11" t="s">
        <v>264</v>
      </c>
      <c r="J11" t="s">
        <v>2087</v>
      </c>
      <c r="K11">
        <v>6</v>
      </c>
      <c r="L11">
        <v>0</v>
      </c>
      <c r="M11">
        <v>41</v>
      </c>
      <c r="N11" t="s">
        <v>919</v>
      </c>
      <c r="O11" t="s">
        <v>232</v>
      </c>
      <c r="P11" t="s">
        <v>2088</v>
      </c>
      <c r="Q11" s="2">
        <f t="shared" si="2"/>
        <v>1</v>
      </c>
      <c r="R11" s="2">
        <f t="shared" si="3"/>
        <v>0.1276595744680851</v>
      </c>
      <c r="S11" s="2">
        <f t="shared" si="4"/>
        <v>0.22641509433962262</v>
      </c>
      <c r="T11">
        <f t="shared" si="1"/>
        <v>1</v>
      </c>
    </row>
    <row r="12" spans="1:24">
      <c r="A12" s="1" t="s">
        <v>22</v>
      </c>
      <c r="B12">
        <v>15</v>
      </c>
      <c r="C12">
        <v>15</v>
      </c>
      <c r="D12">
        <v>88</v>
      </c>
      <c r="E12" t="s">
        <v>266</v>
      </c>
      <c r="F12" t="s">
        <v>2089</v>
      </c>
      <c r="G12">
        <v>1</v>
      </c>
      <c r="H12">
        <v>73</v>
      </c>
      <c r="I12" t="s">
        <v>268</v>
      </c>
      <c r="J12" t="s">
        <v>2090</v>
      </c>
      <c r="K12">
        <v>1</v>
      </c>
      <c r="L12">
        <v>0</v>
      </c>
      <c r="M12">
        <v>72</v>
      </c>
      <c r="N12" t="s">
        <v>2091</v>
      </c>
      <c r="O12" t="s">
        <v>232</v>
      </c>
      <c r="P12" t="s">
        <v>2092</v>
      </c>
      <c r="Q12" s="2">
        <f t="shared" si="2"/>
        <v>1</v>
      </c>
      <c r="R12" s="2">
        <f t="shared" si="3"/>
        <v>1.3698630136986301E-2</v>
      </c>
      <c r="S12" s="2">
        <f t="shared" si="4"/>
        <v>2.7027027027027025E-2</v>
      </c>
      <c r="T12">
        <f t="shared" si="1"/>
        <v>1</v>
      </c>
    </row>
    <row r="13" spans="1:24">
      <c r="A13" s="1" t="s">
        <v>23</v>
      </c>
      <c r="B13">
        <v>30</v>
      </c>
      <c r="C13">
        <v>30</v>
      </c>
      <c r="D13">
        <v>64</v>
      </c>
      <c r="E13" t="s">
        <v>270</v>
      </c>
      <c r="F13" t="s">
        <v>271</v>
      </c>
      <c r="G13">
        <v>4</v>
      </c>
      <c r="H13">
        <v>18</v>
      </c>
      <c r="I13" t="s">
        <v>272</v>
      </c>
      <c r="J13" t="s">
        <v>2093</v>
      </c>
      <c r="K13">
        <v>4</v>
      </c>
      <c r="L13">
        <v>0</v>
      </c>
      <c r="M13">
        <v>14</v>
      </c>
      <c r="N13" t="s">
        <v>2094</v>
      </c>
      <c r="O13" t="s">
        <v>232</v>
      </c>
      <c r="P13" t="s">
        <v>2095</v>
      </c>
      <c r="Q13" s="2">
        <f t="shared" si="2"/>
        <v>1</v>
      </c>
      <c r="R13" s="2">
        <f t="shared" si="3"/>
        <v>0.22222222222222221</v>
      </c>
      <c r="S13" s="2">
        <f t="shared" si="4"/>
        <v>0.36363636363636359</v>
      </c>
      <c r="T13">
        <f t="shared" si="1"/>
        <v>1</v>
      </c>
    </row>
    <row r="14" spans="1:24">
      <c r="A14" s="1" t="s">
        <v>24</v>
      </c>
      <c r="B14">
        <v>34</v>
      </c>
      <c r="C14">
        <v>34</v>
      </c>
      <c r="D14">
        <v>211</v>
      </c>
      <c r="E14" t="s">
        <v>275</v>
      </c>
      <c r="F14" t="s">
        <v>2096</v>
      </c>
      <c r="G14">
        <v>4</v>
      </c>
      <c r="H14">
        <v>74</v>
      </c>
      <c r="I14" t="s">
        <v>277</v>
      </c>
      <c r="J14" t="s">
        <v>2097</v>
      </c>
      <c r="K14">
        <v>4</v>
      </c>
      <c r="L14">
        <v>0</v>
      </c>
      <c r="M14">
        <v>70</v>
      </c>
      <c r="N14" t="s">
        <v>2098</v>
      </c>
      <c r="O14" t="s">
        <v>232</v>
      </c>
      <c r="P14" t="s">
        <v>2099</v>
      </c>
      <c r="Q14" s="2">
        <f t="shared" si="2"/>
        <v>1</v>
      </c>
      <c r="R14" s="2">
        <f t="shared" si="3"/>
        <v>5.4054054054054057E-2</v>
      </c>
      <c r="S14" s="2">
        <f t="shared" si="4"/>
        <v>0.10256410256410257</v>
      </c>
      <c r="T14">
        <f t="shared" si="1"/>
        <v>1</v>
      </c>
    </row>
    <row r="15" spans="1:24">
      <c r="A15" s="1" t="s">
        <v>25</v>
      </c>
      <c r="B15">
        <v>58</v>
      </c>
      <c r="C15">
        <v>58</v>
      </c>
      <c r="D15">
        <v>130</v>
      </c>
      <c r="E15" t="s">
        <v>279</v>
      </c>
      <c r="F15" t="s">
        <v>2100</v>
      </c>
      <c r="G15">
        <v>6</v>
      </c>
      <c r="H15">
        <v>21</v>
      </c>
      <c r="I15" t="s">
        <v>281</v>
      </c>
      <c r="J15" t="s">
        <v>2101</v>
      </c>
      <c r="K15">
        <v>6</v>
      </c>
      <c r="L15">
        <v>0</v>
      </c>
      <c r="M15">
        <v>15</v>
      </c>
      <c r="N15" t="s">
        <v>1192</v>
      </c>
      <c r="O15" t="s">
        <v>232</v>
      </c>
      <c r="P15" t="s">
        <v>2102</v>
      </c>
      <c r="Q15" s="2">
        <f t="shared" si="2"/>
        <v>1</v>
      </c>
      <c r="R15" s="2">
        <f t="shared" si="3"/>
        <v>0.2857142857142857</v>
      </c>
      <c r="S15" s="2">
        <f t="shared" si="4"/>
        <v>0.44444444444444448</v>
      </c>
      <c r="T15">
        <f t="shared" si="1"/>
        <v>1</v>
      </c>
    </row>
    <row r="16" spans="1:24">
      <c r="A16" s="1" t="s">
        <v>26</v>
      </c>
      <c r="B16">
        <v>4</v>
      </c>
      <c r="C16">
        <v>4</v>
      </c>
      <c r="D16">
        <v>130</v>
      </c>
      <c r="E16" t="s">
        <v>283</v>
      </c>
      <c r="F16" t="s">
        <v>2103</v>
      </c>
      <c r="G16">
        <v>1</v>
      </c>
      <c r="H16">
        <v>100</v>
      </c>
      <c r="I16" t="s">
        <v>285</v>
      </c>
      <c r="J16" t="s">
        <v>2104</v>
      </c>
      <c r="K16">
        <v>1</v>
      </c>
      <c r="L16">
        <v>0</v>
      </c>
      <c r="M16">
        <v>99</v>
      </c>
      <c r="N16" t="s">
        <v>287</v>
      </c>
      <c r="O16" t="s">
        <v>232</v>
      </c>
      <c r="P16" t="s">
        <v>2105</v>
      </c>
      <c r="Q16" s="2">
        <f t="shared" si="2"/>
        <v>1</v>
      </c>
      <c r="R16" s="2">
        <f t="shared" si="3"/>
        <v>0.01</v>
      </c>
      <c r="S16" s="2">
        <f t="shared" si="4"/>
        <v>1.9801980198019802E-2</v>
      </c>
      <c r="T16">
        <f t="shared" si="1"/>
        <v>1</v>
      </c>
    </row>
    <row r="17" spans="1:20">
      <c r="A17" s="1" t="s">
        <v>27</v>
      </c>
      <c r="B17">
        <v>21</v>
      </c>
      <c r="C17">
        <v>21</v>
      </c>
      <c r="D17">
        <v>45</v>
      </c>
      <c r="E17" t="s">
        <v>289</v>
      </c>
      <c r="F17" t="s">
        <v>2106</v>
      </c>
      <c r="G17">
        <v>2</v>
      </c>
      <c r="H17">
        <v>20</v>
      </c>
      <c r="I17" t="s">
        <v>291</v>
      </c>
      <c r="J17" t="s">
        <v>2107</v>
      </c>
      <c r="K17">
        <v>2</v>
      </c>
      <c r="L17">
        <v>0</v>
      </c>
      <c r="M17">
        <v>18</v>
      </c>
      <c r="N17" t="s">
        <v>292</v>
      </c>
      <c r="O17" t="s">
        <v>232</v>
      </c>
      <c r="P17" t="s">
        <v>2108</v>
      </c>
      <c r="Q17" s="2">
        <f t="shared" si="2"/>
        <v>1</v>
      </c>
      <c r="R17" s="2">
        <f t="shared" si="3"/>
        <v>0.1</v>
      </c>
      <c r="S17" s="2">
        <f t="shared" si="4"/>
        <v>0.18181818181818182</v>
      </c>
      <c r="T17">
        <f t="shared" si="1"/>
        <v>1</v>
      </c>
    </row>
    <row r="18" spans="1:20">
      <c r="A18" s="1" t="s">
        <v>28</v>
      </c>
      <c r="B18">
        <v>33</v>
      </c>
      <c r="C18">
        <v>33</v>
      </c>
      <c r="D18">
        <v>205</v>
      </c>
      <c r="E18" t="s">
        <v>293</v>
      </c>
      <c r="F18" t="s">
        <v>294</v>
      </c>
      <c r="G18">
        <v>1</v>
      </c>
      <c r="H18">
        <v>51</v>
      </c>
      <c r="I18" t="s">
        <v>295</v>
      </c>
      <c r="J18" t="s">
        <v>2109</v>
      </c>
      <c r="K18">
        <v>1</v>
      </c>
      <c r="L18">
        <v>0</v>
      </c>
      <c r="M18">
        <v>50</v>
      </c>
      <c r="N18" t="s">
        <v>1199</v>
      </c>
      <c r="O18" t="s">
        <v>232</v>
      </c>
      <c r="P18" t="s">
        <v>2110</v>
      </c>
      <c r="Q18" s="2">
        <f t="shared" si="2"/>
        <v>1</v>
      </c>
      <c r="R18" s="2">
        <f t="shared" si="3"/>
        <v>1.9607843137254902E-2</v>
      </c>
      <c r="S18" s="2">
        <f t="shared" si="4"/>
        <v>3.8461538461538464E-2</v>
      </c>
      <c r="T18">
        <f t="shared" si="1"/>
        <v>1</v>
      </c>
    </row>
    <row r="19" spans="1:20">
      <c r="A19" s="1" t="s">
        <v>29</v>
      </c>
      <c r="B19">
        <v>23</v>
      </c>
      <c r="C19">
        <v>23</v>
      </c>
      <c r="D19">
        <v>65</v>
      </c>
      <c r="E19" t="s">
        <v>299</v>
      </c>
      <c r="F19" t="s">
        <v>2111</v>
      </c>
      <c r="G19">
        <v>6</v>
      </c>
      <c r="H19">
        <v>37</v>
      </c>
      <c r="I19" t="s">
        <v>301</v>
      </c>
      <c r="J19" t="s">
        <v>2112</v>
      </c>
      <c r="K19">
        <v>6</v>
      </c>
      <c r="L19">
        <v>0</v>
      </c>
      <c r="M19">
        <v>31</v>
      </c>
      <c r="N19" t="s">
        <v>2113</v>
      </c>
      <c r="O19" t="s">
        <v>232</v>
      </c>
      <c r="P19" t="s">
        <v>2114</v>
      </c>
      <c r="Q19" s="2">
        <f t="shared" si="2"/>
        <v>1</v>
      </c>
      <c r="R19" s="2">
        <f t="shared" si="3"/>
        <v>0.16216216216216217</v>
      </c>
      <c r="S19" s="2">
        <f t="shared" si="4"/>
        <v>0.27906976744186046</v>
      </c>
      <c r="T19">
        <f t="shared" si="1"/>
        <v>1</v>
      </c>
    </row>
    <row r="20" spans="1:20">
      <c r="A20" s="1" t="s">
        <v>30</v>
      </c>
      <c r="B20">
        <v>23</v>
      </c>
      <c r="C20">
        <v>23</v>
      </c>
      <c r="D20">
        <v>58</v>
      </c>
      <c r="E20" t="s">
        <v>299</v>
      </c>
      <c r="F20" t="s">
        <v>2115</v>
      </c>
      <c r="G20">
        <v>6</v>
      </c>
      <c r="H20">
        <v>24</v>
      </c>
      <c r="I20" t="s">
        <v>301</v>
      </c>
      <c r="J20" t="s">
        <v>2116</v>
      </c>
      <c r="K20">
        <v>6</v>
      </c>
      <c r="L20">
        <v>0</v>
      </c>
      <c r="M20">
        <v>18</v>
      </c>
      <c r="N20" t="s">
        <v>2117</v>
      </c>
      <c r="O20" t="s">
        <v>232</v>
      </c>
      <c r="P20" t="s">
        <v>2118</v>
      </c>
      <c r="Q20" s="2">
        <f t="shared" si="2"/>
        <v>1</v>
      </c>
      <c r="R20" s="2">
        <f t="shared" si="3"/>
        <v>0.25</v>
      </c>
      <c r="S20" s="2">
        <f t="shared" si="4"/>
        <v>0.4</v>
      </c>
      <c r="T20">
        <f t="shared" si="1"/>
        <v>1</v>
      </c>
    </row>
    <row r="21" spans="1:20">
      <c r="A21" s="1" t="s">
        <v>31</v>
      </c>
      <c r="B21">
        <v>33</v>
      </c>
      <c r="C21">
        <v>31</v>
      </c>
      <c r="D21">
        <v>78</v>
      </c>
      <c r="E21" t="s">
        <v>307</v>
      </c>
      <c r="F21" t="s">
        <v>2119</v>
      </c>
      <c r="G21">
        <v>5</v>
      </c>
      <c r="H21">
        <v>39</v>
      </c>
      <c r="I21" t="s">
        <v>309</v>
      </c>
      <c r="J21" t="s">
        <v>2120</v>
      </c>
      <c r="K21">
        <v>5</v>
      </c>
      <c r="L21">
        <v>0</v>
      </c>
      <c r="M21">
        <v>34</v>
      </c>
      <c r="N21" t="s">
        <v>2121</v>
      </c>
      <c r="O21" t="s">
        <v>232</v>
      </c>
      <c r="P21" t="s">
        <v>2122</v>
      </c>
      <c r="Q21" s="2">
        <f t="shared" si="2"/>
        <v>1</v>
      </c>
      <c r="R21" s="2">
        <f t="shared" si="3"/>
        <v>0.12820512820512819</v>
      </c>
      <c r="S21" s="2">
        <f t="shared" si="4"/>
        <v>0.22727272727272727</v>
      </c>
      <c r="T21">
        <f t="shared" si="1"/>
        <v>1</v>
      </c>
    </row>
    <row r="22" spans="1:20">
      <c r="A22" s="1" t="s">
        <v>32</v>
      </c>
      <c r="B22">
        <v>21</v>
      </c>
      <c r="C22">
        <v>21</v>
      </c>
      <c r="D22">
        <v>66</v>
      </c>
      <c r="E22" t="s">
        <v>311</v>
      </c>
      <c r="F22" t="s">
        <v>2123</v>
      </c>
      <c r="G22">
        <v>1</v>
      </c>
      <c r="H22">
        <v>27</v>
      </c>
      <c r="I22" t="s">
        <v>313</v>
      </c>
      <c r="J22" t="s">
        <v>2124</v>
      </c>
      <c r="K22">
        <v>1</v>
      </c>
      <c r="L22">
        <v>0</v>
      </c>
      <c r="M22">
        <v>26</v>
      </c>
      <c r="N22" t="s">
        <v>315</v>
      </c>
      <c r="O22" t="s">
        <v>232</v>
      </c>
      <c r="P22" t="s">
        <v>2125</v>
      </c>
      <c r="Q22" s="2">
        <f t="shared" si="2"/>
        <v>1</v>
      </c>
      <c r="R22" s="2">
        <f t="shared" si="3"/>
        <v>3.7037037037037035E-2</v>
      </c>
      <c r="S22" s="2">
        <f t="shared" si="4"/>
        <v>7.1428571428571425E-2</v>
      </c>
      <c r="T22">
        <f t="shared" si="1"/>
        <v>1</v>
      </c>
    </row>
    <row r="23" spans="1:20">
      <c r="A23" s="1" t="s">
        <v>33</v>
      </c>
      <c r="B23">
        <v>16</v>
      </c>
      <c r="C23">
        <v>16</v>
      </c>
      <c r="D23">
        <v>42</v>
      </c>
      <c r="E23" t="s">
        <v>317</v>
      </c>
      <c r="F23" t="s">
        <v>2126</v>
      </c>
      <c r="G23">
        <v>2</v>
      </c>
      <c r="H23">
        <v>18</v>
      </c>
      <c r="I23" t="s">
        <v>319</v>
      </c>
      <c r="J23" t="s">
        <v>2127</v>
      </c>
      <c r="K23">
        <v>2</v>
      </c>
      <c r="L23">
        <v>0</v>
      </c>
      <c r="M23">
        <v>16</v>
      </c>
      <c r="N23" t="s">
        <v>1213</v>
      </c>
      <c r="O23" t="s">
        <v>232</v>
      </c>
      <c r="P23" t="s">
        <v>2128</v>
      </c>
      <c r="Q23" s="2">
        <f t="shared" si="2"/>
        <v>1</v>
      </c>
      <c r="R23" s="2">
        <f t="shared" si="3"/>
        <v>0.1111111111111111</v>
      </c>
      <c r="S23" s="2">
        <f t="shared" si="4"/>
        <v>0.19999999999999998</v>
      </c>
      <c r="T23">
        <f t="shared" si="1"/>
        <v>1</v>
      </c>
    </row>
    <row r="24" spans="1:20">
      <c r="A24" s="1" t="s">
        <v>34</v>
      </c>
      <c r="B24">
        <v>20</v>
      </c>
      <c r="C24">
        <v>21</v>
      </c>
      <c r="D24">
        <v>20</v>
      </c>
      <c r="E24" t="s">
        <v>324</v>
      </c>
      <c r="F24" t="s">
        <v>2129</v>
      </c>
      <c r="G24">
        <v>4</v>
      </c>
      <c r="H24">
        <v>7</v>
      </c>
      <c r="I24" t="s">
        <v>326</v>
      </c>
      <c r="J24" t="s">
        <v>2130</v>
      </c>
      <c r="K24">
        <v>4</v>
      </c>
      <c r="L24">
        <v>0</v>
      </c>
      <c r="M24">
        <v>3</v>
      </c>
      <c r="N24" t="s">
        <v>2131</v>
      </c>
      <c r="O24" t="s">
        <v>232</v>
      </c>
      <c r="P24" t="s">
        <v>2132</v>
      </c>
      <c r="Q24" s="2">
        <f t="shared" si="2"/>
        <v>1</v>
      </c>
      <c r="R24" s="2">
        <f t="shared" si="3"/>
        <v>0.5714285714285714</v>
      </c>
      <c r="S24" s="2">
        <f t="shared" si="4"/>
        <v>0.72727272727272729</v>
      </c>
      <c r="T24">
        <f t="shared" si="1"/>
        <v>1</v>
      </c>
    </row>
    <row r="25" spans="1:20">
      <c r="A25" s="1" t="s">
        <v>35</v>
      </c>
      <c r="B25">
        <v>12</v>
      </c>
      <c r="C25">
        <v>11</v>
      </c>
      <c r="D25">
        <v>27</v>
      </c>
      <c r="E25" t="s">
        <v>331</v>
      </c>
      <c r="F25" t="s">
        <v>2133</v>
      </c>
      <c r="G25">
        <v>2</v>
      </c>
      <c r="H25">
        <v>24</v>
      </c>
      <c r="I25" t="s">
        <v>333</v>
      </c>
      <c r="J25" t="s">
        <v>2134</v>
      </c>
      <c r="K25">
        <v>2</v>
      </c>
      <c r="L25">
        <v>0</v>
      </c>
      <c r="M25">
        <v>22</v>
      </c>
      <c r="N25" t="s">
        <v>2135</v>
      </c>
      <c r="O25" t="s">
        <v>232</v>
      </c>
      <c r="P25" t="s">
        <v>2136</v>
      </c>
      <c r="Q25" s="2">
        <f t="shared" si="2"/>
        <v>1</v>
      </c>
      <c r="R25" s="2">
        <f t="shared" si="3"/>
        <v>8.3333333333333329E-2</v>
      </c>
      <c r="S25" s="2">
        <f t="shared" si="4"/>
        <v>0.15384615384615385</v>
      </c>
      <c r="T25">
        <f t="shared" si="1"/>
        <v>1</v>
      </c>
    </row>
    <row r="26" spans="1:20">
      <c r="A26" s="1" t="s">
        <v>36</v>
      </c>
      <c r="B26">
        <v>36</v>
      </c>
      <c r="C26">
        <v>36</v>
      </c>
      <c r="D26">
        <v>47</v>
      </c>
      <c r="E26" t="s">
        <v>334</v>
      </c>
      <c r="F26" t="s">
        <v>2137</v>
      </c>
      <c r="G26">
        <v>5</v>
      </c>
      <c r="H26">
        <v>30</v>
      </c>
      <c r="I26" t="s">
        <v>336</v>
      </c>
      <c r="J26" t="s">
        <v>2138</v>
      </c>
      <c r="K26">
        <v>5</v>
      </c>
      <c r="L26">
        <v>0</v>
      </c>
      <c r="M26">
        <v>25</v>
      </c>
      <c r="N26" t="s">
        <v>2139</v>
      </c>
      <c r="O26" t="s">
        <v>232</v>
      </c>
      <c r="P26" t="s">
        <v>2140</v>
      </c>
      <c r="Q26" s="2">
        <f t="shared" si="2"/>
        <v>1</v>
      </c>
      <c r="R26" s="2">
        <f t="shared" si="3"/>
        <v>0.16666666666666666</v>
      </c>
      <c r="S26" s="2">
        <f t="shared" si="4"/>
        <v>0.2857142857142857</v>
      </c>
      <c r="T26">
        <f t="shared" si="1"/>
        <v>1</v>
      </c>
    </row>
    <row r="27" spans="1:20">
      <c r="A27" s="1" t="s">
        <v>37</v>
      </c>
      <c r="B27">
        <v>32</v>
      </c>
      <c r="C27">
        <v>32</v>
      </c>
      <c r="D27">
        <v>44</v>
      </c>
      <c r="E27" t="s">
        <v>341</v>
      </c>
      <c r="F27" t="s">
        <v>2141</v>
      </c>
      <c r="G27">
        <v>4</v>
      </c>
      <c r="H27">
        <v>31</v>
      </c>
      <c r="I27" t="s">
        <v>343</v>
      </c>
      <c r="J27" t="s">
        <v>2142</v>
      </c>
      <c r="K27">
        <v>4</v>
      </c>
      <c r="L27">
        <v>0</v>
      </c>
      <c r="M27">
        <v>27</v>
      </c>
      <c r="N27" t="s">
        <v>2143</v>
      </c>
      <c r="O27" t="s">
        <v>232</v>
      </c>
      <c r="P27" t="s">
        <v>2144</v>
      </c>
      <c r="Q27" s="2">
        <f t="shared" si="2"/>
        <v>1</v>
      </c>
      <c r="R27" s="2">
        <f t="shared" si="3"/>
        <v>0.12903225806451613</v>
      </c>
      <c r="S27" s="2">
        <f t="shared" si="4"/>
        <v>0.22857142857142859</v>
      </c>
      <c r="T27">
        <f t="shared" si="1"/>
        <v>1</v>
      </c>
    </row>
    <row r="28" spans="1:20">
      <c r="A28" s="1" t="s">
        <v>38</v>
      </c>
      <c r="B28">
        <v>26</v>
      </c>
      <c r="C28">
        <v>26</v>
      </c>
      <c r="D28">
        <v>44</v>
      </c>
      <c r="E28" t="s">
        <v>348</v>
      </c>
      <c r="F28" t="s">
        <v>2145</v>
      </c>
      <c r="G28">
        <v>2</v>
      </c>
      <c r="H28">
        <v>17</v>
      </c>
      <c r="I28" t="s">
        <v>350</v>
      </c>
      <c r="J28" t="s">
        <v>2146</v>
      </c>
      <c r="K28">
        <v>2</v>
      </c>
      <c r="L28">
        <v>0</v>
      </c>
      <c r="M28">
        <v>15</v>
      </c>
      <c r="N28" t="s">
        <v>1228</v>
      </c>
      <c r="O28" t="s">
        <v>232</v>
      </c>
      <c r="P28" t="s">
        <v>2147</v>
      </c>
      <c r="Q28" s="2">
        <f t="shared" si="2"/>
        <v>1</v>
      </c>
      <c r="R28" s="2">
        <f t="shared" si="3"/>
        <v>0.11764705882352941</v>
      </c>
      <c r="S28" s="2">
        <f t="shared" si="4"/>
        <v>0.21052631578947367</v>
      </c>
      <c r="T28">
        <f t="shared" si="1"/>
        <v>1</v>
      </c>
    </row>
    <row r="29" spans="1:20">
      <c r="A29" s="1" t="s">
        <v>39</v>
      </c>
      <c r="B29">
        <v>54</v>
      </c>
      <c r="C29">
        <v>54</v>
      </c>
      <c r="D29">
        <v>83</v>
      </c>
      <c r="E29" t="s">
        <v>352</v>
      </c>
      <c r="F29" t="s">
        <v>2148</v>
      </c>
      <c r="G29">
        <v>1</v>
      </c>
      <c r="H29">
        <v>23</v>
      </c>
      <c r="I29" t="s">
        <v>313</v>
      </c>
      <c r="J29" t="s">
        <v>2149</v>
      </c>
      <c r="K29">
        <v>1</v>
      </c>
      <c r="L29">
        <v>0</v>
      </c>
      <c r="M29">
        <v>22</v>
      </c>
      <c r="N29" t="s">
        <v>1231</v>
      </c>
      <c r="O29" t="s">
        <v>232</v>
      </c>
      <c r="P29" t="s">
        <v>2150</v>
      </c>
      <c r="Q29" s="2">
        <f t="shared" si="2"/>
        <v>1</v>
      </c>
      <c r="R29" s="2">
        <f t="shared" si="3"/>
        <v>4.3478260869565216E-2</v>
      </c>
      <c r="S29" s="2">
        <f t="shared" si="4"/>
        <v>8.3333333333333329E-2</v>
      </c>
      <c r="T29">
        <f t="shared" si="1"/>
        <v>1</v>
      </c>
    </row>
    <row r="30" spans="1:20">
      <c r="A30" s="1" t="s">
        <v>40</v>
      </c>
      <c r="B30">
        <v>34</v>
      </c>
      <c r="C30">
        <v>34</v>
      </c>
      <c r="D30">
        <v>133</v>
      </c>
      <c r="E30" t="s">
        <v>355</v>
      </c>
      <c r="F30" t="s">
        <v>2151</v>
      </c>
      <c r="G30">
        <v>6</v>
      </c>
      <c r="H30">
        <v>116</v>
      </c>
      <c r="I30" t="s">
        <v>357</v>
      </c>
      <c r="J30" t="s">
        <v>2152</v>
      </c>
      <c r="K30">
        <v>6</v>
      </c>
      <c r="L30">
        <v>0</v>
      </c>
      <c r="M30">
        <v>110</v>
      </c>
      <c r="N30" t="s">
        <v>2153</v>
      </c>
      <c r="O30" t="s">
        <v>232</v>
      </c>
      <c r="P30" t="s">
        <v>2154</v>
      </c>
      <c r="Q30" s="2">
        <f t="shared" si="2"/>
        <v>1</v>
      </c>
      <c r="R30" s="2">
        <f t="shared" si="3"/>
        <v>5.1724137931034482E-2</v>
      </c>
      <c r="S30" s="2">
        <f t="shared" si="4"/>
        <v>9.8360655737704916E-2</v>
      </c>
      <c r="T30">
        <f t="shared" si="1"/>
        <v>1</v>
      </c>
    </row>
    <row r="31" spans="1:20">
      <c r="A31" s="1" t="s">
        <v>41</v>
      </c>
      <c r="B31">
        <v>24</v>
      </c>
      <c r="C31">
        <v>24</v>
      </c>
      <c r="D31">
        <v>47</v>
      </c>
      <c r="E31" t="s">
        <v>362</v>
      </c>
      <c r="F31" t="s">
        <v>2155</v>
      </c>
      <c r="G31">
        <v>5</v>
      </c>
      <c r="H31">
        <v>28</v>
      </c>
      <c r="I31" t="s">
        <v>364</v>
      </c>
      <c r="J31" t="s">
        <v>2156</v>
      </c>
      <c r="K31">
        <v>5</v>
      </c>
      <c r="L31">
        <v>0</v>
      </c>
      <c r="M31">
        <v>23</v>
      </c>
      <c r="N31" t="s">
        <v>2157</v>
      </c>
      <c r="O31" t="s">
        <v>232</v>
      </c>
      <c r="P31" t="s">
        <v>2158</v>
      </c>
      <c r="Q31" s="2">
        <f t="shared" si="2"/>
        <v>1</v>
      </c>
      <c r="R31" s="2">
        <f t="shared" si="3"/>
        <v>0.17857142857142858</v>
      </c>
      <c r="S31" s="2">
        <f t="shared" si="4"/>
        <v>0.30303030303030304</v>
      </c>
      <c r="T31">
        <f t="shared" si="1"/>
        <v>1</v>
      </c>
    </row>
    <row r="32" spans="1:20">
      <c r="A32" s="1" t="s">
        <v>42</v>
      </c>
      <c r="B32">
        <v>24</v>
      </c>
      <c r="C32">
        <v>24</v>
      </c>
      <c r="D32">
        <v>31</v>
      </c>
      <c r="E32" t="s">
        <v>362</v>
      </c>
      <c r="F32" t="s">
        <v>2159</v>
      </c>
      <c r="G32">
        <v>5</v>
      </c>
      <c r="H32">
        <v>15</v>
      </c>
      <c r="I32" t="s">
        <v>364</v>
      </c>
      <c r="J32" t="s">
        <v>2160</v>
      </c>
      <c r="K32">
        <v>5</v>
      </c>
      <c r="L32">
        <v>0</v>
      </c>
      <c r="M32">
        <v>10</v>
      </c>
      <c r="N32" t="s">
        <v>2161</v>
      </c>
      <c r="O32" t="s">
        <v>232</v>
      </c>
      <c r="P32" t="s">
        <v>2162</v>
      </c>
      <c r="Q32" s="2">
        <f t="shared" si="2"/>
        <v>1</v>
      </c>
      <c r="R32" s="2">
        <f t="shared" si="3"/>
        <v>0.33333333333333331</v>
      </c>
      <c r="S32" s="2">
        <f t="shared" si="4"/>
        <v>0.5</v>
      </c>
      <c r="T32">
        <f t="shared" si="1"/>
        <v>1</v>
      </c>
    </row>
    <row r="33" spans="1:20">
      <c r="A33" s="1" t="s">
        <v>43</v>
      </c>
      <c r="B33">
        <v>29</v>
      </c>
      <c r="C33">
        <v>29</v>
      </c>
      <c r="D33">
        <v>55</v>
      </c>
      <c r="E33" t="s">
        <v>369</v>
      </c>
      <c r="F33" t="s">
        <v>2163</v>
      </c>
      <c r="G33">
        <v>6</v>
      </c>
      <c r="H33">
        <v>34</v>
      </c>
      <c r="I33" t="s">
        <v>371</v>
      </c>
      <c r="J33" t="s">
        <v>2164</v>
      </c>
      <c r="K33">
        <v>6</v>
      </c>
      <c r="L33">
        <v>0</v>
      </c>
      <c r="M33">
        <v>28</v>
      </c>
      <c r="N33" t="s">
        <v>2165</v>
      </c>
      <c r="O33" t="s">
        <v>232</v>
      </c>
      <c r="P33" t="s">
        <v>2166</v>
      </c>
      <c r="Q33" s="2">
        <f t="shared" si="2"/>
        <v>1</v>
      </c>
      <c r="R33" s="2">
        <f t="shared" si="3"/>
        <v>0.17647058823529413</v>
      </c>
      <c r="S33" s="2">
        <f t="shared" si="4"/>
        <v>0.3</v>
      </c>
      <c r="T33">
        <f t="shared" si="1"/>
        <v>1</v>
      </c>
    </row>
    <row r="34" spans="1:20">
      <c r="A34" s="1" t="s">
        <v>44</v>
      </c>
      <c r="B34">
        <v>5</v>
      </c>
      <c r="C34">
        <v>5</v>
      </c>
      <c r="D34">
        <v>15</v>
      </c>
      <c r="E34" t="s">
        <v>373</v>
      </c>
      <c r="F34" t="s">
        <v>2167</v>
      </c>
      <c r="G34">
        <v>2</v>
      </c>
      <c r="H34">
        <v>12</v>
      </c>
      <c r="I34" t="s">
        <v>375</v>
      </c>
      <c r="J34" t="s">
        <v>2168</v>
      </c>
      <c r="K34">
        <v>2</v>
      </c>
      <c r="L34">
        <v>0</v>
      </c>
      <c r="M34">
        <v>10</v>
      </c>
      <c r="N34" t="s">
        <v>2169</v>
      </c>
      <c r="O34" t="s">
        <v>232</v>
      </c>
      <c r="P34" t="s">
        <v>2170</v>
      </c>
      <c r="Q34" s="2">
        <f t="shared" si="2"/>
        <v>1</v>
      </c>
      <c r="R34" s="2">
        <f t="shared" si="3"/>
        <v>0.16666666666666666</v>
      </c>
      <c r="S34" s="2">
        <f t="shared" si="4"/>
        <v>0.2857142857142857</v>
      </c>
      <c r="T34">
        <f t="shared" si="1"/>
        <v>1</v>
      </c>
    </row>
    <row r="35" spans="1:20">
      <c r="A35" s="1" t="s">
        <v>45</v>
      </c>
      <c r="B35">
        <v>3</v>
      </c>
      <c r="C35">
        <v>3</v>
      </c>
      <c r="D35">
        <v>52</v>
      </c>
      <c r="E35" t="s">
        <v>376</v>
      </c>
      <c r="F35" t="s">
        <v>2171</v>
      </c>
      <c r="G35">
        <v>1</v>
      </c>
      <c r="H35">
        <v>20</v>
      </c>
      <c r="I35" t="s">
        <v>378</v>
      </c>
      <c r="J35" t="s">
        <v>2172</v>
      </c>
      <c r="K35">
        <v>1</v>
      </c>
      <c r="L35">
        <v>0</v>
      </c>
      <c r="M35">
        <v>19</v>
      </c>
      <c r="N35" t="s">
        <v>1249</v>
      </c>
      <c r="O35" t="s">
        <v>232</v>
      </c>
      <c r="P35" t="s">
        <v>2173</v>
      </c>
      <c r="Q35" s="2">
        <f t="shared" si="2"/>
        <v>1</v>
      </c>
      <c r="R35" s="2">
        <f t="shared" si="3"/>
        <v>0.05</v>
      </c>
      <c r="S35" s="2">
        <f t="shared" si="4"/>
        <v>9.5238095238095233E-2</v>
      </c>
      <c r="T35">
        <f t="shared" si="1"/>
        <v>1</v>
      </c>
    </row>
    <row r="36" spans="1:20">
      <c r="A36" s="1" t="s">
        <v>46</v>
      </c>
      <c r="B36">
        <v>21</v>
      </c>
      <c r="C36">
        <v>21</v>
      </c>
      <c r="D36">
        <v>82</v>
      </c>
      <c r="E36" t="s">
        <v>382</v>
      </c>
      <c r="F36" t="s">
        <v>2174</v>
      </c>
      <c r="G36">
        <v>3</v>
      </c>
      <c r="H36">
        <v>47</v>
      </c>
      <c r="I36" t="s">
        <v>384</v>
      </c>
      <c r="J36" t="s">
        <v>2175</v>
      </c>
      <c r="K36">
        <v>3</v>
      </c>
      <c r="L36">
        <v>0</v>
      </c>
      <c r="M36">
        <v>44</v>
      </c>
      <c r="N36" t="s">
        <v>1252</v>
      </c>
      <c r="O36" t="s">
        <v>232</v>
      </c>
      <c r="P36" t="s">
        <v>2176</v>
      </c>
      <c r="Q36" s="2">
        <f t="shared" si="2"/>
        <v>1</v>
      </c>
      <c r="R36" s="2">
        <f t="shared" si="3"/>
        <v>6.3829787234042548E-2</v>
      </c>
      <c r="S36" s="2">
        <f t="shared" si="4"/>
        <v>0.12</v>
      </c>
      <c r="T36">
        <f t="shared" si="1"/>
        <v>1</v>
      </c>
    </row>
    <row r="37" spans="1:20">
      <c r="A37" s="1" t="s">
        <v>47</v>
      </c>
      <c r="B37">
        <v>15</v>
      </c>
      <c r="C37">
        <v>15</v>
      </c>
      <c r="D37">
        <v>12</v>
      </c>
      <c r="E37" t="s">
        <v>386</v>
      </c>
      <c r="F37" t="s">
        <v>387</v>
      </c>
      <c r="G37">
        <v>3</v>
      </c>
      <c r="H37">
        <v>7</v>
      </c>
      <c r="I37" t="s">
        <v>388</v>
      </c>
      <c r="J37" t="s">
        <v>1254</v>
      </c>
      <c r="K37">
        <v>3</v>
      </c>
      <c r="L37">
        <v>0</v>
      </c>
      <c r="M37">
        <v>4</v>
      </c>
      <c r="N37" t="s">
        <v>1255</v>
      </c>
      <c r="O37" t="s">
        <v>232</v>
      </c>
      <c r="P37" t="s">
        <v>1256</v>
      </c>
      <c r="Q37" s="2">
        <f t="shared" si="2"/>
        <v>1</v>
      </c>
      <c r="R37" s="2">
        <f t="shared" si="3"/>
        <v>0.42857142857142855</v>
      </c>
      <c r="S37" s="2">
        <f t="shared" si="4"/>
        <v>0.6</v>
      </c>
      <c r="T37">
        <f t="shared" si="1"/>
        <v>1</v>
      </c>
    </row>
    <row r="38" spans="1:20">
      <c r="A38" s="1" t="s">
        <v>48</v>
      </c>
      <c r="B38">
        <v>19</v>
      </c>
      <c r="C38">
        <v>19</v>
      </c>
      <c r="D38">
        <v>78</v>
      </c>
      <c r="E38" t="s">
        <v>389</v>
      </c>
      <c r="F38" t="s">
        <v>2177</v>
      </c>
      <c r="G38">
        <v>2</v>
      </c>
      <c r="H38">
        <v>33</v>
      </c>
      <c r="I38" t="s">
        <v>391</v>
      </c>
      <c r="J38" t="s">
        <v>2178</v>
      </c>
      <c r="K38">
        <v>2</v>
      </c>
      <c r="L38">
        <v>0</v>
      </c>
      <c r="M38">
        <v>31</v>
      </c>
      <c r="N38" t="s">
        <v>1258</v>
      </c>
      <c r="O38" t="s">
        <v>232</v>
      </c>
      <c r="P38" t="s">
        <v>2179</v>
      </c>
      <c r="Q38" s="2">
        <f t="shared" si="2"/>
        <v>1</v>
      </c>
      <c r="R38" s="2">
        <f t="shared" si="3"/>
        <v>6.0606060606060608E-2</v>
      </c>
      <c r="S38" s="2">
        <f t="shared" si="4"/>
        <v>0.1142857142857143</v>
      </c>
      <c r="T38">
        <f t="shared" si="1"/>
        <v>1</v>
      </c>
    </row>
    <row r="39" spans="1:20">
      <c r="A39" s="1" t="s">
        <v>49</v>
      </c>
      <c r="B39">
        <v>5</v>
      </c>
      <c r="C39">
        <v>5</v>
      </c>
      <c r="D39">
        <v>47</v>
      </c>
      <c r="E39" t="s">
        <v>393</v>
      </c>
      <c r="F39" t="s">
        <v>2180</v>
      </c>
      <c r="G39">
        <v>1</v>
      </c>
      <c r="H39">
        <v>12</v>
      </c>
      <c r="I39" t="s">
        <v>395</v>
      </c>
      <c r="J39" t="s">
        <v>2181</v>
      </c>
      <c r="K39">
        <v>1</v>
      </c>
      <c r="L39">
        <v>0</v>
      </c>
      <c r="M39">
        <v>11</v>
      </c>
      <c r="N39" t="s">
        <v>395</v>
      </c>
      <c r="O39" t="s">
        <v>232</v>
      </c>
      <c r="P39" t="s">
        <v>2182</v>
      </c>
      <c r="Q39" s="2">
        <f t="shared" si="2"/>
        <v>1</v>
      </c>
      <c r="R39" s="2">
        <f t="shared" si="3"/>
        <v>8.3333333333333329E-2</v>
      </c>
      <c r="S39" s="2">
        <f t="shared" si="4"/>
        <v>0.15384615384615385</v>
      </c>
      <c r="T39">
        <f t="shared" si="1"/>
        <v>1</v>
      </c>
    </row>
    <row r="40" spans="1:20">
      <c r="A40" s="1" t="s">
        <v>50</v>
      </c>
      <c r="B40">
        <v>5</v>
      </c>
      <c r="C40">
        <v>5</v>
      </c>
      <c r="D40">
        <v>46</v>
      </c>
      <c r="E40" t="s">
        <v>393</v>
      </c>
      <c r="F40" t="s">
        <v>2183</v>
      </c>
      <c r="G40">
        <v>1</v>
      </c>
      <c r="H40">
        <v>11</v>
      </c>
      <c r="I40" t="s">
        <v>395</v>
      </c>
      <c r="J40" t="s">
        <v>2184</v>
      </c>
      <c r="K40">
        <v>1</v>
      </c>
      <c r="L40">
        <v>0</v>
      </c>
      <c r="M40">
        <v>10</v>
      </c>
      <c r="N40" t="s">
        <v>395</v>
      </c>
      <c r="O40" t="s">
        <v>232</v>
      </c>
      <c r="P40" t="s">
        <v>2185</v>
      </c>
      <c r="Q40" s="2">
        <f t="shared" si="2"/>
        <v>1</v>
      </c>
      <c r="R40" s="2">
        <f t="shared" si="3"/>
        <v>9.0909090909090912E-2</v>
      </c>
      <c r="S40" s="2">
        <f t="shared" si="4"/>
        <v>0.16666666666666669</v>
      </c>
      <c r="T40">
        <f t="shared" si="1"/>
        <v>1</v>
      </c>
    </row>
    <row r="41" spans="1:20">
      <c r="A41" s="1" t="s">
        <v>51</v>
      </c>
      <c r="B41">
        <v>10</v>
      </c>
      <c r="C41">
        <v>10</v>
      </c>
      <c r="D41">
        <v>55</v>
      </c>
      <c r="E41" t="s">
        <v>398</v>
      </c>
      <c r="F41" t="s">
        <v>2186</v>
      </c>
      <c r="G41">
        <v>1</v>
      </c>
      <c r="H41">
        <v>19</v>
      </c>
      <c r="I41" t="s">
        <v>400</v>
      </c>
      <c r="J41" t="s">
        <v>2187</v>
      </c>
      <c r="K41">
        <v>1</v>
      </c>
      <c r="L41">
        <v>0</v>
      </c>
      <c r="M41">
        <v>18</v>
      </c>
      <c r="N41" t="s">
        <v>400</v>
      </c>
      <c r="O41" t="s">
        <v>232</v>
      </c>
      <c r="P41" t="s">
        <v>2188</v>
      </c>
      <c r="Q41" s="2">
        <f t="shared" si="2"/>
        <v>1</v>
      </c>
      <c r="R41" s="2">
        <f t="shared" si="3"/>
        <v>5.2631578947368418E-2</v>
      </c>
      <c r="S41" s="2">
        <f t="shared" si="4"/>
        <v>0.1</v>
      </c>
      <c r="T41">
        <f t="shared" si="1"/>
        <v>1</v>
      </c>
    </row>
    <row r="42" spans="1:20">
      <c r="A42" s="1" t="s">
        <v>52</v>
      </c>
      <c r="B42">
        <v>28</v>
      </c>
      <c r="C42">
        <v>28</v>
      </c>
      <c r="D42">
        <v>40</v>
      </c>
      <c r="E42" t="s">
        <v>402</v>
      </c>
      <c r="F42" t="s">
        <v>2189</v>
      </c>
      <c r="G42">
        <v>2</v>
      </c>
      <c r="H42">
        <v>16</v>
      </c>
      <c r="I42" t="s">
        <v>404</v>
      </c>
      <c r="J42" t="s">
        <v>2190</v>
      </c>
      <c r="K42">
        <v>2</v>
      </c>
      <c r="L42">
        <v>0</v>
      </c>
      <c r="M42">
        <v>14</v>
      </c>
      <c r="N42" t="s">
        <v>2191</v>
      </c>
      <c r="O42" t="s">
        <v>232</v>
      </c>
      <c r="P42" t="s">
        <v>2192</v>
      </c>
      <c r="Q42" s="2">
        <f t="shared" si="2"/>
        <v>1</v>
      </c>
      <c r="R42" s="2">
        <f t="shared" si="3"/>
        <v>0.125</v>
      </c>
      <c r="S42" s="2">
        <f t="shared" si="4"/>
        <v>0.22222222222222221</v>
      </c>
      <c r="T42">
        <f t="shared" si="1"/>
        <v>1</v>
      </c>
    </row>
    <row r="43" spans="1:20">
      <c r="A43" s="1" t="s">
        <v>53</v>
      </c>
      <c r="B43">
        <v>28</v>
      </c>
      <c r="C43">
        <v>28</v>
      </c>
      <c r="D43">
        <v>48</v>
      </c>
      <c r="E43" t="s">
        <v>406</v>
      </c>
      <c r="F43" t="s">
        <v>2193</v>
      </c>
      <c r="G43">
        <v>2</v>
      </c>
      <c r="H43">
        <v>28</v>
      </c>
      <c r="I43" t="s">
        <v>408</v>
      </c>
      <c r="J43" t="s">
        <v>2194</v>
      </c>
      <c r="K43">
        <v>2</v>
      </c>
      <c r="L43">
        <v>0</v>
      </c>
      <c r="M43">
        <v>26</v>
      </c>
      <c r="N43" t="s">
        <v>2195</v>
      </c>
      <c r="O43" t="s">
        <v>232</v>
      </c>
      <c r="P43" t="s">
        <v>2196</v>
      </c>
      <c r="Q43" s="2">
        <f t="shared" si="2"/>
        <v>1</v>
      </c>
      <c r="R43" s="2">
        <f t="shared" si="3"/>
        <v>7.1428571428571425E-2</v>
      </c>
      <c r="S43" s="2">
        <f t="shared" si="4"/>
        <v>0.13333333333333333</v>
      </c>
      <c r="T43">
        <f t="shared" si="1"/>
        <v>1</v>
      </c>
    </row>
    <row r="44" spans="1:20">
      <c r="A44" s="1" t="s">
        <v>54</v>
      </c>
      <c r="B44">
        <v>40</v>
      </c>
      <c r="C44">
        <v>40</v>
      </c>
      <c r="D44">
        <v>66</v>
      </c>
      <c r="E44" t="s">
        <v>410</v>
      </c>
      <c r="F44" t="s">
        <v>411</v>
      </c>
      <c r="G44">
        <v>4</v>
      </c>
      <c r="H44">
        <v>21</v>
      </c>
      <c r="I44" t="s">
        <v>412</v>
      </c>
      <c r="J44" t="s">
        <v>1272</v>
      </c>
      <c r="K44">
        <v>4</v>
      </c>
      <c r="L44">
        <v>0</v>
      </c>
      <c r="M44">
        <v>17</v>
      </c>
      <c r="N44" t="s">
        <v>412</v>
      </c>
      <c r="O44" t="s">
        <v>232</v>
      </c>
      <c r="P44" t="s">
        <v>1273</v>
      </c>
      <c r="Q44" s="2">
        <f t="shared" si="2"/>
        <v>1</v>
      </c>
      <c r="R44" s="2">
        <f t="shared" si="3"/>
        <v>0.19047619047619047</v>
      </c>
      <c r="S44" s="2">
        <f t="shared" si="4"/>
        <v>0.32</v>
      </c>
      <c r="T44">
        <f t="shared" si="1"/>
        <v>1</v>
      </c>
    </row>
    <row r="45" spans="1:20">
      <c r="A45" s="1" t="s">
        <v>55</v>
      </c>
      <c r="B45">
        <v>25</v>
      </c>
      <c r="C45">
        <v>25</v>
      </c>
      <c r="D45">
        <v>51</v>
      </c>
      <c r="E45" t="s">
        <v>414</v>
      </c>
      <c r="F45" t="s">
        <v>2197</v>
      </c>
      <c r="G45">
        <v>2</v>
      </c>
      <c r="H45">
        <v>19</v>
      </c>
      <c r="I45" t="s">
        <v>416</v>
      </c>
      <c r="J45" t="s">
        <v>2198</v>
      </c>
      <c r="K45">
        <v>2</v>
      </c>
      <c r="L45">
        <v>0</v>
      </c>
      <c r="M45">
        <v>17</v>
      </c>
      <c r="N45" t="s">
        <v>952</v>
      </c>
      <c r="O45" t="s">
        <v>232</v>
      </c>
      <c r="P45" t="s">
        <v>2199</v>
      </c>
      <c r="Q45" s="2">
        <f t="shared" si="2"/>
        <v>1</v>
      </c>
      <c r="R45" s="2">
        <f t="shared" si="3"/>
        <v>0.10526315789473684</v>
      </c>
      <c r="S45" s="2">
        <f t="shared" si="4"/>
        <v>0.19047619047619049</v>
      </c>
      <c r="T45">
        <f t="shared" si="1"/>
        <v>1</v>
      </c>
    </row>
    <row r="46" spans="1:20">
      <c r="A46" s="1" t="s">
        <v>56</v>
      </c>
      <c r="B46">
        <v>21</v>
      </c>
      <c r="C46">
        <v>21</v>
      </c>
      <c r="D46">
        <v>65</v>
      </c>
      <c r="E46" t="s">
        <v>419</v>
      </c>
      <c r="F46" t="s">
        <v>2200</v>
      </c>
      <c r="G46">
        <v>1</v>
      </c>
      <c r="H46">
        <v>30</v>
      </c>
      <c r="I46" t="s">
        <v>421</v>
      </c>
      <c r="J46" t="s">
        <v>2201</v>
      </c>
      <c r="K46">
        <v>1</v>
      </c>
      <c r="L46">
        <v>0</v>
      </c>
      <c r="M46">
        <v>29</v>
      </c>
      <c r="N46" t="s">
        <v>421</v>
      </c>
      <c r="O46" t="s">
        <v>232</v>
      </c>
      <c r="P46" t="s">
        <v>2202</v>
      </c>
      <c r="Q46" s="2">
        <f t="shared" si="2"/>
        <v>1</v>
      </c>
      <c r="R46" s="2">
        <f t="shared" si="3"/>
        <v>3.3333333333333333E-2</v>
      </c>
      <c r="S46" s="2">
        <f t="shared" si="4"/>
        <v>6.4516129032258063E-2</v>
      </c>
      <c r="T46">
        <f t="shared" si="1"/>
        <v>1</v>
      </c>
    </row>
    <row r="47" spans="1:20">
      <c r="A47" s="1" t="s">
        <v>57</v>
      </c>
      <c r="B47">
        <v>24</v>
      </c>
      <c r="C47">
        <v>24</v>
      </c>
      <c r="D47">
        <v>58</v>
      </c>
      <c r="E47" t="s">
        <v>423</v>
      </c>
      <c r="F47" t="s">
        <v>2203</v>
      </c>
      <c r="G47">
        <v>1</v>
      </c>
      <c r="H47">
        <v>25</v>
      </c>
      <c r="I47" t="s">
        <v>421</v>
      </c>
      <c r="J47" t="s">
        <v>2204</v>
      </c>
      <c r="K47">
        <v>1</v>
      </c>
      <c r="L47">
        <v>0</v>
      </c>
      <c r="M47">
        <v>24</v>
      </c>
      <c r="N47" t="s">
        <v>421</v>
      </c>
      <c r="O47" t="s">
        <v>232</v>
      </c>
      <c r="P47" t="s">
        <v>2205</v>
      </c>
      <c r="Q47" s="2">
        <f t="shared" si="2"/>
        <v>1</v>
      </c>
      <c r="R47" s="2">
        <f t="shared" si="3"/>
        <v>0.04</v>
      </c>
      <c r="S47" s="2">
        <f t="shared" si="4"/>
        <v>7.6923076923076927E-2</v>
      </c>
      <c r="T47">
        <f t="shared" si="1"/>
        <v>1</v>
      </c>
    </row>
    <row r="48" spans="1:20">
      <c r="A48" s="1" t="s">
        <v>58</v>
      </c>
      <c r="B48">
        <v>18</v>
      </c>
      <c r="C48">
        <v>18</v>
      </c>
      <c r="D48">
        <v>101</v>
      </c>
      <c r="E48" t="s">
        <v>425</v>
      </c>
      <c r="F48" t="s">
        <v>2206</v>
      </c>
      <c r="G48">
        <v>2</v>
      </c>
      <c r="H48">
        <v>23</v>
      </c>
      <c r="I48" t="s">
        <v>427</v>
      </c>
      <c r="J48" t="s">
        <v>2207</v>
      </c>
      <c r="K48">
        <v>2</v>
      </c>
      <c r="L48">
        <v>0</v>
      </c>
      <c r="M48">
        <v>21</v>
      </c>
      <c r="N48" t="s">
        <v>427</v>
      </c>
      <c r="O48" t="s">
        <v>232</v>
      </c>
      <c r="P48" t="s">
        <v>2208</v>
      </c>
      <c r="Q48" s="2">
        <f t="shared" si="2"/>
        <v>1</v>
      </c>
      <c r="R48" s="2">
        <f t="shared" si="3"/>
        <v>8.6956521739130432E-2</v>
      </c>
      <c r="S48" s="2">
        <f t="shared" si="4"/>
        <v>0.16</v>
      </c>
      <c r="T48">
        <f t="shared" si="1"/>
        <v>1</v>
      </c>
    </row>
    <row r="49" spans="1:20">
      <c r="A49" s="1" t="s">
        <v>59</v>
      </c>
      <c r="B49">
        <v>11</v>
      </c>
      <c r="C49">
        <v>12</v>
      </c>
      <c r="D49">
        <v>54</v>
      </c>
      <c r="E49" t="s">
        <v>429</v>
      </c>
      <c r="F49" t="s">
        <v>2209</v>
      </c>
      <c r="G49">
        <v>1</v>
      </c>
      <c r="H49">
        <v>22</v>
      </c>
      <c r="I49" t="s">
        <v>421</v>
      </c>
      <c r="J49" t="s">
        <v>2210</v>
      </c>
      <c r="K49">
        <v>1</v>
      </c>
      <c r="L49">
        <v>0</v>
      </c>
      <c r="M49">
        <v>21</v>
      </c>
      <c r="N49" t="s">
        <v>432</v>
      </c>
      <c r="O49" t="s">
        <v>232</v>
      </c>
      <c r="P49" t="s">
        <v>2211</v>
      </c>
      <c r="Q49" s="2">
        <f t="shared" si="2"/>
        <v>1</v>
      </c>
      <c r="R49" s="2">
        <f t="shared" si="3"/>
        <v>4.5454545454545456E-2</v>
      </c>
      <c r="S49" s="2">
        <f t="shared" si="4"/>
        <v>8.6956521739130446E-2</v>
      </c>
      <c r="T49">
        <f t="shared" si="1"/>
        <v>1</v>
      </c>
    </row>
    <row r="50" spans="1:20">
      <c r="A50" s="1" t="s">
        <v>60</v>
      </c>
      <c r="B50">
        <v>40</v>
      </c>
      <c r="C50">
        <v>40</v>
      </c>
      <c r="D50">
        <v>58</v>
      </c>
      <c r="E50" t="s">
        <v>434</v>
      </c>
      <c r="F50" t="s">
        <v>2212</v>
      </c>
      <c r="G50">
        <v>1</v>
      </c>
      <c r="H50">
        <v>18</v>
      </c>
      <c r="I50" t="s">
        <v>436</v>
      </c>
      <c r="J50" t="s">
        <v>2213</v>
      </c>
      <c r="K50">
        <v>1</v>
      </c>
      <c r="L50">
        <v>0</v>
      </c>
      <c r="M50">
        <v>17</v>
      </c>
      <c r="N50" t="s">
        <v>1285</v>
      </c>
      <c r="O50" t="s">
        <v>232</v>
      </c>
      <c r="P50" t="s">
        <v>2214</v>
      </c>
      <c r="Q50" s="2">
        <f t="shared" si="2"/>
        <v>1</v>
      </c>
      <c r="R50" s="2">
        <f t="shared" si="3"/>
        <v>5.5555555555555552E-2</v>
      </c>
      <c r="S50" s="2">
        <f t="shared" si="4"/>
        <v>0.10526315789473684</v>
      </c>
      <c r="T50">
        <f t="shared" si="1"/>
        <v>1</v>
      </c>
    </row>
    <row r="51" spans="1:20">
      <c r="A51" s="1" t="s">
        <v>61</v>
      </c>
      <c r="B51">
        <v>17</v>
      </c>
      <c r="C51">
        <v>17</v>
      </c>
      <c r="D51">
        <v>24</v>
      </c>
      <c r="E51" t="s">
        <v>440</v>
      </c>
      <c r="F51" t="s">
        <v>2215</v>
      </c>
      <c r="G51">
        <v>2</v>
      </c>
      <c r="H51">
        <v>6</v>
      </c>
      <c r="I51" t="s">
        <v>442</v>
      </c>
      <c r="J51" t="s">
        <v>2216</v>
      </c>
      <c r="K51">
        <v>2</v>
      </c>
      <c r="L51">
        <v>0</v>
      </c>
      <c r="M51">
        <v>4</v>
      </c>
      <c r="N51" t="s">
        <v>442</v>
      </c>
      <c r="O51" t="s">
        <v>232</v>
      </c>
      <c r="P51" t="s">
        <v>2217</v>
      </c>
      <c r="Q51" s="2">
        <f t="shared" si="2"/>
        <v>1</v>
      </c>
      <c r="R51" s="2">
        <f t="shared" si="3"/>
        <v>0.33333333333333331</v>
      </c>
      <c r="S51" s="2">
        <f t="shared" si="4"/>
        <v>0.5</v>
      </c>
      <c r="T51">
        <f t="shared" si="1"/>
        <v>1</v>
      </c>
    </row>
    <row r="52" spans="1:20">
      <c r="A52" s="1" t="s">
        <v>62</v>
      </c>
      <c r="B52">
        <v>17</v>
      </c>
      <c r="C52">
        <v>17</v>
      </c>
      <c r="D52">
        <v>24</v>
      </c>
      <c r="E52" t="s">
        <v>440</v>
      </c>
      <c r="F52" t="s">
        <v>2218</v>
      </c>
      <c r="G52">
        <v>2</v>
      </c>
      <c r="H52">
        <v>5</v>
      </c>
      <c r="I52" t="s">
        <v>442</v>
      </c>
      <c r="J52" t="s">
        <v>2219</v>
      </c>
      <c r="K52">
        <v>2</v>
      </c>
      <c r="L52">
        <v>0</v>
      </c>
      <c r="M52">
        <v>3</v>
      </c>
      <c r="N52" t="s">
        <v>442</v>
      </c>
      <c r="O52" t="s">
        <v>232</v>
      </c>
      <c r="P52" t="s">
        <v>2220</v>
      </c>
      <c r="Q52" s="2">
        <f t="shared" si="2"/>
        <v>1</v>
      </c>
      <c r="R52" s="2">
        <f t="shared" si="3"/>
        <v>0.4</v>
      </c>
      <c r="S52" s="2">
        <f t="shared" si="4"/>
        <v>0.57142857142857151</v>
      </c>
      <c r="T52">
        <f t="shared" si="1"/>
        <v>1</v>
      </c>
    </row>
    <row r="53" spans="1:20">
      <c r="A53" s="1" t="s">
        <v>63</v>
      </c>
      <c r="B53">
        <v>17</v>
      </c>
      <c r="C53">
        <v>17</v>
      </c>
      <c r="D53">
        <v>23</v>
      </c>
      <c r="E53" t="s">
        <v>440</v>
      </c>
      <c r="F53" t="s">
        <v>445</v>
      </c>
      <c r="G53">
        <v>2</v>
      </c>
      <c r="H53">
        <v>6</v>
      </c>
      <c r="I53" t="s">
        <v>442</v>
      </c>
      <c r="J53" t="s">
        <v>1291</v>
      </c>
      <c r="K53">
        <v>2</v>
      </c>
      <c r="L53">
        <v>0</v>
      </c>
      <c r="M53">
        <v>4</v>
      </c>
      <c r="N53" t="s">
        <v>446</v>
      </c>
      <c r="O53" t="s">
        <v>232</v>
      </c>
      <c r="P53" t="s">
        <v>1292</v>
      </c>
      <c r="Q53" s="2">
        <f t="shared" si="2"/>
        <v>1</v>
      </c>
      <c r="R53" s="2">
        <f t="shared" si="3"/>
        <v>0.33333333333333331</v>
      </c>
      <c r="S53" s="2">
        <f t="shared" si="4"/>
        <v>0.5</v>
      </c>
      <c r="T53">
        <f t="shared" si="1"/>
        <v>1</v>
      </c>
    </row>
    <row r="54" spans="1:20">
      <c r="A54" s="1" t="s">
        <v>64</v>
      </c>
      <c r="B54">
        <v>16</v>
      </c>
      <c r="C54">
        <v>16</v>
      </c>
      <c r="D54">
        <v>29</v>
      </c>
      <c r="E54" t="s">
        <v>448</v>
      </c>
      <c r="F54" t="s">
        <v>2221</v>
      </c>
      <c r="G54">
        <v>1</v>
      </c>
      <c r="H54">
        <v>9</v>
      </c>
      <c r="I54" t="s">
        <v>248</v>
      </c>
      <c r="J54" t="s">
        <v>2222</v>
      </c>
      <c r="K54">
        <v>1</v>
      </c>
      <c r="L54">
        <v>0</v>
      </c>
      <c r="M54">
        <v>8</v>
      </c>
      <c r="N54" t="s">
        <v>248</v>
      </c>
      <c r="O54" t="s">
        <v>232</v>
      </c>
      <c r="P54" t="s">
        <v>2223</v>
      </c>
      <c r="Q54" s="2">
        <f t="shared" si="2"/>
        <v>1</v>
      </c>
      <c r="R54" s="2">
        <f t="shared" si="3"/>
        <v>0.1111111111111111</v>
      </c>
      <c r="S54" s="2">
        <f t="shared" si="4"/>
        <v>0.19999999999999998</v>
      </c>
      <c r="T54">
        <f t="shared" si="1"/>
        <v>1</v>
      </c>
    </row>
    <row r="55" spans="1:20">
      <c r="A55" s="1" t="s">
        <v>65</v>
      </c>
      <c r="B55">
        <v>25</v>
      </c>
      <c r="C55">
        <v>25</v>
      </c>
      <c r="D55">
        <v>49</v>
      </c>
      <c r="E55" t="s">
        <v>450</v>
      </c>
      <c r="F55" t="s">
        <v>2224</v>
      </c>
      <c r="G55">
        <v>6</v>
      </c>
      <c r="H55">
        <v>17</v>
      </c>
      <c r="I55" t="s">
        <v>452</v>
      </c>
      <c r="J55" t="s">
        <v>2225</v>
      </c>
      <c r="K55">
        <v>6</v>
      </c>
      <c r="L55">
        <v>0</v>
      </c>
      <c r="M55">
        <v>11</v>
      </c>
      <c r="N55" t="s">
        <v>1296</v>
      </c>
      <c r="O55" t="s">
        <v>232</v>
      </c>
      <c r="P55" t="s">
        <v>2226</v>
      </c>
      <c r="Q55" s="2">
        <f t="shared" si="2"/>
        <v>1</v>
      </c>
      <c r="R55" s="2">
        <f t="shared" si="3"/>
        <v>0.35294117647058826</v>
      </c>
      <c r="S55" s="2">
        <f t="shared" si="4"/>
        <v>0.52173913043478259</v>
      </c>
      <c r="T55">
        <f t="shared" si="1"/>
        <v>1</v>
      </c>
    </row>
    <row r="56" spans="1:20">
      <c r="A56" s="1" t="s">
        <v>66</v>
      </c>
      <c r="B56">
        <v>26</v>
      </c>
      <c r="C56">
        <v>26</v>
      </c>
      <c r="D56">
        <v>56</v>
      </c>
      <c r="E56" t="s">
        <v>454</v>
      </c>
      <c r="F56" t="s">
        <v>2227</v>
      </c>
      <c r="G56">
        <v>1</v>
      </c>
      <c r="H56">
        <v>15</v>
      </c>
      <c r="I56" t="s">
        <v>421</v>
      </c>
      <c r="J56" t="s">
        <v>2228</v>
      </c>
      <c r="K56">
        <v>1</v>
      </c>
      <c r="L56">
        <v>0</v>
      </c>
      <c r="M56">
        <v>14</v>
      </c>
      <c r="N56" t="s">
        <v>457</v>
      </c>
      <c r="O56" t="s">
        <v>232</v>
      </c>
      <c r="P56" t="s">
        <v>2229</v>
      </c>
      <c r="Q56" s="2">
        <f t="shared" si="2"/>
        <v>1</v>
      </c>
      <c r="R56" s="2">
        <f t="shared" si="3"/>
        <v>6.6666666666666666E-2</v>
      </c>
      <c r="S56" s="2">
        <f t="shared" si="4"/>
        <v>0.125</v>
      </c>
      <c r="T56">
        <f t="shared" si="1"/>
        <v>1</v>
      </c>
    </row>
    <row r="57" spans="1:20">
      <c r="A57" s="1" t="s">
        <v>67</v>
      </c>
      <c r="B57">
        <v>20</v>
      </c>
      <c r="C57">
        <v>20</v>
      </c>
      <c r="D57">
        <v>48</v>
      </c>
      <c r="E57" t="s">
        <v>459</v>
      </c>
      <c r="F57" t="s">
        <v>2230</v>
      </c>
      <c r="G57">
        <v>2</v>
      </c>
      <c r="H57">
        <v>19</v>
      </c>
      <c r="I57" t="s">
        <v>461</v>
      </c>
      <c r="J57" t="s">
        <v>2231</v>
      </c>
      <c r="K57">
        <v>2</v>
      </c>
      <c r="L57">
        <v>0</v>
      </c>
      <c r="M57">
        <v>17</v>
      </c>
      <c r="N57" t="s">
        <v>461</v>
      </c>
      <c r="O57" t="s">
        <v>232</v>
      </c>
      <c r="P57" t="s">
        <v>2232</v>
      </c>
      <c r="Q57" s="2">
        <f t="shared" si="2"/>
        <v>1</v>
      </c>
      <c r="R57" s="2">
        <f t="shared" si="3"/>
        <v>0.10526315789473684</v>
      </c>
      <c r="S57" s="2">
        <f t="shared" si="4"/>
        <v>0.19047619047619049</v>
      </c>
      <c r="T57">
        <f t="shared" si="1"/>
        <v>1</v>
      </c>
    </row>
    <row r="58" spans="1:20">
      <c r="A58" s="1" t="s">
        <v>68</v>
      </c>
      <c r="B58">
        <v>27</v>
      </c>
      <c r="C58">
        <v>27</v>
      </c>
      <c r="D58">
        <v>53</v>
      </c>
      <c r="E58" t="s">
        <v>463</v>
      </c>
      <c r="F58" t="s">
        <v>2233</v>
      </c>
      <c r="G58">
        <v>3</v>
      </c>
      <c r="H58">
        <v>13</v>
      </c>
      <c r="I58" t="s">
        <v>465</v>
      </c>
      <c r="J58" t="s">
        <v>2234</v>
      </c>
      <c r="K58">
        <v>3</v>
      </c>
      <c r="L58">
        <v>0</v>
      </c>
      <c r="M58">
        <v>10</v>
      </c>
      <c r="N58" t="s">
        <v>1303</v>
      </c>
      <c r="O58" t="s">
        <v>232</v>
      </c>
      <c r="P58" t="s">
        <v>2235</v>
      </c>
      <c r="Q58" s="2">
        <f t="shared" si="2"/>
        <v>1</v>
      </c>
      <c r="R58" s="2">
        <f t="shared" si="3"/>
        <v>0.23076923076923078</v>
      </c>
      <c r="S58" s="2">
        <f t="shared" si="4"/>
        <v>0.375</v>
      </c>
      <c r="T58">
        <f t="shared" si="1"/>
        <v>1</v>
      </c>
    </row>
    <row r="59" spans="1:20">
      <c r="A59" s="1" t="s">
        <v>69</v>
      </c>
      <c r="B59">
        <v>23</v>
      </c>
      <c r="C59">
        <v>23</v>
      </c>
      <c r="D59">
        <v>40</v>
      </c>
      <c r="E59" t="s">
        <v>467</v>
      </c>
      <c r="F59" t="s">
        <v>2236</v>
      </c>
      <c r="G59">
        <v>1</v>
      </c>
      <c r="H59">
        <v>8</v>
      </c>
      <c r="I59" t="s">
        <v>469</v>
      </c>
      <c r="J59" t="s">
        <v>2237</v>
      </c>
      <c r="K59">
        <v>1</v>
      </c>
      <c r="L59">
        <v>0</v>
      </c>
      <c r="M59">
        <v>7</v>
      </c>
      <c r="N59" t="s">
        <v>469</v>
      </c>
      <c r="O59" t="s">
        <v>232</v>
      </c>
      <c r="P59" t="s">
        <v>2238</v>
      </c>
      <c r="Q59" s="2">
        <f t="shared" si="2"/>
        <v>1</v>
      </c>
      <c r="R59" s="2">
        <f t="shared" si="3"/>
        <v>0.125</v>
      </c>
      <c r="S59" s="2">
        <f t="shared" si="4"/>
        <v>0.22222222222222221</v>
      </c>
      <c r="T59">
        <f t="shared" si="1"/>
        <v>1</v>
      </c>
    </row>
    <row r="60" spans="1:20">
      <c r="A60" s="1" t="s">
        <v>70</v>
      </c>
      <c r="B60">
        <v>27</v>
      </c>
      <c r="C60">
        <v>27</v>
      </c>
      <c r="D60">
        <v>127</v>
      </c>
      <c r="E60" t="s">
        <v>471</v>
      </c>
      <c r="F60" t="s">
        <v>2239</v>
      </c>
      <c r="G60">
        <v>6</v>
      </c>
      <c r="H60">
        <v>88</v>
      </c>
      <c r="I60" t="s">
        <v>473</v>
      </c>
      <c r="J60" t="s">
        <v>2240</v>
      </c>
      <c r="K60">
        <v>6</v>
      </c>
      <c r="L60">
        <v>0</v>
      </c>
      <c r="M60">
        <v>82</v>
      </c>
      <c r="N60" t="s">
        <v>1308</v>
      </c>
      <c r="O60" t="s">
        <v>232</v>
      </c>
      <c r="P60" t="s">
        <v>2241</v>
      </c>
      <c r="Q60" s="2">
        <f t="shared" si="2"/>
        <v>1</v>
      </c>
      <c r="R60" s="2">
        <f t="shared" si="3"/>
        <v>6.8181818181818177E-2</v>
      </c>
      <c r="S60" s="2">
        <f t="shared" si="4"/>
        <v>0.1276595744680851</v>
      </c>
      <c r="T60">
        <f t="shared" si="1"/>
        <v>1</v>
      </c>
    </row>
    <row r="61" spans="1:20">
      <c r="A61" s="1" t="s">
        <v>71</v>
      </c>
      <c r="B61">
        <v>19</v>
      </c>
      <c r="C61">
        <v>19</v>
      </c>
      <c r="D61">
        <v>96</v>
      </c>
      <c r="E61" t="s">
        <v>475</v>
      </c>
      <c r="F61" t="s">
        <v>2242</v>
      </c>
      <c r="G61">
        <v>1</v>
      </c>
      <c r="H61">
        <v>67</v>
      </c>
      <c r="I61" t="s">
        <v>477</v>
      </c>
      <c r="J61" t="s">
        <v>2243</v>
      </c>
      <c r="K61">
        <v>1</v>
      </c>
      <c r="L61">
        <v>0</v>
      </c>
      <c r="M61">
        <v>66</v>
      </c>
      <c r="N61" t="s">
        <v>1311</v>
      </c>
      <c r="O61" t="s">
        <v>232</v>
      </c>
      <c r="P61" t="s">
        <v>2244</v>
      </c>
      <c r="Q61" s="2">
        <f t="shared" si="2"/>
        <v>1</v>
      </c>
      <c r="R61" s="2">
        <f t="shared" si="3"/>
        <v>1.4925373134328358E-2</v>
      </c>
      <c r="S61" s="2">
        <f t="shared" si="4"/>
        <v>2.9411764705882353E-2</v>
      </c>
      <c r="T61">
        <f t="shared" si="1"/>
        <v>1</v>
      </c>
    </row>
    <row r="62" spans="1:20">
      <c r="A62" s="1" t="s">
        <v>72</v>
      </c>
      <c r="B62">
        <v>11</v>
      </c>
      <c r="C62">
        <v>11</v>
      </c>
      <c r="D62">
        <v>20</v>
      </c>
      <c r="E62" t="s">
        <v>479</v>
      </c>
      <c r="F62" t="s">
        <v>2245</v>
      </c>
      <c r="G62">
        <v>1</v>
      </c>
      <c r="H62">
        <v>7</v>
      </c>
      <c r="I62" t="s">
        <v>421</v>
      </c>
      <c r="J62" t="s">
        <v>2246</v>
      </c>
      <c r="K62">
        <v>1</v>
      </c>
      <c r="L62">
        <v>0</v>
      </c>
      <c r="M62">
        <v>6</v>
      </c>
      <c r="N62" t="s">
        <v>1314</v>
      </c>
      <c r="O62" t="s">
        <v>232</v>
      </c>
      <c r="P62" t="s">
        <v>2247</v>
      </c>
      <c r="Q62" s="2">
        <f t="shared" si="2"/>
        <v>1</v>
      </c>
      <c r="R62" s="2">
        <f t="shared" si="3"/>
        <v>0.14285714285714285</v>
      </c>
      <c r="S62" s="2">
        <f t="shared" si="4"/>
        <v>0.25</v>
      </c>
      <c r="T62">
        <f t="shared" si="1"/>
        <v>1</v>
      </c>
    </row>
    <row r="63" spans="1:20">
      <c r="A63" s="1" t="s">
        <v>73</v>
      </c>
      <c r="B63">
        <v>12</v>
      </c>
      <c r="C63">
        <v>12</v>
      </c>
      <c r="D63">
        <v>72</v>
      </c>
      <c r="E63" t="s">
        <v>482</v>
      </c>
      <c r="F63" t="s">
        <v>483</v>
      </c>
      <c r="G63">
        <v>1</v>
      </c>
      <c r="H63">
        <v>21</v>
      </c>
      <c r="I63" t="s">
        <v>400</v>
      </c>
      <c r="J63" t="s">
        <v>2248</v>
      </c>
      <c r="K63">
        <v>1</v>
      </c>
      <c r="L63">
        <v>0</v>
      </c>
      <c r="M63">
        <v>20</v>
      </c>
      <c r="N63" t="s">
        <v>400</v>
      </c>
      <c r="O63" t="s">
        <v>232</v>
      </c>
      <c r="P63" t="s">
        <v>2249</v>
      </c>
      <c r="Q63" s="2">
        <f t="shared" si="2"/>
        <v>1</v>
      </c>
      <c r="R63" s="2">
        <f t="shared" si="3"/>
        <v>4.7619047619047616E-2</v>
      </c>
      <c r="S63" s="2">
        <f t="shared" si="4"/>
        <v>9.0909090909090898E-2</v>
      </c>
      <c r="T63">
        <f t="shared" si="1"/>
        <v>1</v>
      </c>
    </row>
    <row r="64" spans="1:20">
      <c r="A64" s="1" t="s">
        <v>74</v>
      </c>
      <c r="B64">
        <v>42</v>
      </c>
      <c r="C64">
        <v>42</v>
      </c>
      <c r="D64">
        <v>55</v>
      </c>
      <c r="E64" t="s">
        <v>485</v>
      </c>
      <c r="F64" t="s">
        <v>2250</v>
      </c>
      <c r="G64">
        <v>2</v>
      </c>
      <c r="H64">
        <v>27</v>
      </c>
      <c r="I64" t="s">
        <v>487</v>
      </c>
      <c r="J64" t="s">
        <v>2251</v>
      </c>
      <c r="K64">
        <v>2</v>
      </c>
      <c r="L64">
        <v>0</v>
      </c>
      <c r="M64">
        <v>25</v>
      </c>
      <c r="N64" t="s">
        <v>1319</v>
      </c>
      <c r="O64" t="s">
        <v>232</v>
      </c>
      <c r="P64" t="s">
        <v>2252</v>
      </c>
      <c r="Q64" s="2">
        <f t="shared" si="2"/>
        <v>1</v>
      </c>
      <c r="R64" s="2">
        <f t="shared" si="3"/>
        <v>7.407407407407407E-2</v>
      </c>
      <c r="S64" s="2">
        <f t="shared" si="4"/>
        <v>0.13793103448275862</v>
      </c>
      <c r="T64">
        <f t="shared" si="1"/>
        <v>1</v>
      </c>
    </row>
    <row r="65" spans="1:20">
      <c r="A65" s="1" t="s">
        <v>75</v>
      </c>
      <c r="B65">
        <v>29</v>
      </c>
      <c r="C65">
        <v>29</v>
      </c>
      <c r="D65">
        <v>111</v>
      </c>
      <c r="E65" t="s">
        <v>489</v>
      </c>
      <c r="F65" t="s">
        <v>2253</v>
      </c>
      <c r="G65">
        <v>1</v>
      </c>
      <c r="H65">
        <v>66</v>
      </c>
      <c r="I65" t="s">
        <v>491</v>
      </c>
      <c r="J65" t="s">
        <v>2254</v>
      </c>
      <c r="K65">
        <v>1</v>
      </c>
      <c r="L65">
        <v>0</v>
      </c>
      <c r="M65">
        <v>65</v>
      </c>
      <c r="N65" t="s">
        <v>1322</v>
      </c>
      <c r="O65" t="s">
        <v>232</v>
      </c>
      <c r="P65" t="s">
        <v>2255</v>
      </c>
      <c r="Q65" s="2">
        <f t="shared" si="2"/>
        <v>1</v>
      </c>
      <c r="R65" s="2">
        <f t="shared" si="3"/>
        <v>1.5151515151515152E-2</v>
      </c>
      <c r="S65" s="2">
        <f t="shared" si="4"/>
        <v>2.9850746268656719E-2</v>
      </c>
      <c r="T65">
        <f t="shared" si="1"/>
        <v>1</v>
      </c>
    </row>
    <row r="66" spans="1:20">
      <c r="A66" s="1" t="s">
        <v>76</v>
      </c>
      <c r="B66">
        <v>15</v>
      </c>
      <c r="C66">
        <v>15</v>
      </c>
      <c r="D66">
        <v>40</v>
      </c>
      <c r="E66" t="s">
        <v>493</v>
      </c>
      <c r="F66" t="s">
        <v>2256</v>
      </c>
      <c r="G66">
        <v>2</v>
      </c>
      <c r="H66">
        <v>20</v>
      </c>
      <c r="I66" t="s">
        <v>495</v>
      </c>
      <c r="J66" t="s">
        <v>2257</v>
      </c>
      <c r="K66">
        <v>2</v>
      </c>
      <c r="L66">
        <v>0</v>
      </c>
      <c r="M66">
        <v>18</v>
      </c>
      <c r="N66" t="s">
        <v>1325</v>
      </c>
      <c r="O66" t="s">
        <v>232</v>
      </c>
      <c r="P66" t="s">
        <v>2258</v>
      </c>
      <c r="Q66" s="2">
        <f t="shared" si="2"/>
        <v>1</v>
      </c>
      <c r="R66" s="2">
        <f t="shared" si="3"/>
        <v>0.1</v>
      </c>
      <c r="S66" s="2">
        <f t="shared" si="4"/>
        <v>0.18181818181818182</v>
      </c>
      <c r="T66">
        <f t="shared" si="1"/>
        <v>1</v>
      </c>
    </row>
    <row r="67" spans="1:20">
      <c r="A67" s="1" t="s">
        <v>77</v>
      </c>
      <c r="B67">
        <v>12</v>
      </c>
      <c r="C67">
        <v>12</v>
      </c>
      <c r="D67">
        <v>92</v>
      </c>
      <c r="E67" t="s">
        <v>499</v>
      </c>
      <c r="F67" t="s">
        <v>2259</v>
      </c>
      <c r="G67">
        <v>7</v>
      </c>
      <c r="H67">
        <v>34</v>
      </c>
      <c r="I67" t="s">
        <v>501</v>
      </c>
      <c r="J67" t="s">
        <v>2260</v>
      </c>
      <c r="K67">
        <v>7</v>
      </c>
      <c r="L67">
        <v>0</v>
      </c>
      <c r="M67">
        <v>27</v>
      </c>
      <c r="N67" t="s">
        <v>2261</v>
      </c>
      <c r="O67" t="s">
        <v>232</v>
      </c>
      <c r="P67" t="s">
        <v>2262</v>
      </c>
      <c r="Q67" s="2">
        <f t="shared" si="2"/>
        <v>1</v>
      </c>
      <c r="R67" s="2">
        <f t="shared" si="3"/>
        <v>0.20588235294117646</v>
      </c>
      <c r="S67" s="2">
        <f t="shared" si="4"/>
        <v>0.34146341463414637</v>
      </c>
      <c r="T67">
        <f t="shared" si="1"/>
        <v>1</v>
      </c>
    </row>
    <row r="68" spans="1:20">
      <c r="A68" s="1" t="s">
        <v>78</v>
      </c>
      <c r="B68">
        <v>21</v>
      </c>
      <c r="C68">
        <v>21</v>
      </c>
      <c r="D68">
        <v>49</v>
      </c>
      <c r="E68" t="s">
        <v>503</v>
      </c>
      <c r="F68" t="s">
        <v>2263</v>
      </c>
      <c r="G68">
        <v>2</v>
      </c>
      <c r="H68">
        <v>23</v>
      </c>
      <c r="I68" t="s">
        <v>505</v>
      </c>
      <c r="J68" t="s">
        <v>2264</v>
      </c>
      <c r="K68">
        <v>2</v>
      </c>
      <c r="L68">
        <v>0</v>
      </c>
      <c r="M68">
        <v>21</v>
      </c>
      <c r="N68" t="s">
        <v>2265</v>
      </c>
      <c r="O68" t="s">
        <v>232</v>
      </c>
      <c r="P68" t="s">
        <v>2266</v>
      </c>
      <c r="Q68" s="2">
        <f t="shared" si="2"/>
        <v>1</v>
      </c>
      <c r="R68" s="2">
        <f t="shared" si="3"/>
        <v>8.6956521739130432E-2</v>
      </c>
      <c r="S68" s="2">
        <f t="shared" si="4"/>
        <v>0.16</v>
      </c>
      <c r="T68">
        <f t="shared" ref="T68:T131" si="5">IF(OR(AND(G68&gt;0,H68&gt;0),G68+H68=0),1,0)</f>
        <v>1</v>
      </c>
    </row>
    <row r="69" spans="1:20">
      <c r="A69" s="1" t="s">
        <v>79</v>
      </c>
      <c r="B69">
        <v>10</v>
      </c>
      <c r="C69">
        <v>10</v>
      </c>
      <c r="D69">
        <v>38</v>
      </c>
      <c r="E69" t="s">
        <v>507</v>
      </c>
      <c r="F69" t="s">
        <v>508</v>
      </c>
      <c r="G69">
        <v>2</v>
      </c>
      <c r="H69">
        <v>16</v>
      </c>
      <c r="I69" t="s">
        <v>509</v>
      </c>
      <c r="J69" t="s">
        <v>1333</v>
      </c>
      <c r="K69">
        <v>2</v>
      </c>
      <c r="L69">
        <v>0</v>
      </c>
      <c r="M69">
        <v>14</v>
      </c>
      <c r="N69" t="s">
        <v>1334</v>
      </c>
      <c r="O69" t="s">
        <v>232</v>
      </c>
      <c r="P69" t="s">
        <v>1335</v>
      </c>
      <c r="Q69" s="2">
        <f t="shared" ref="Q69:Q132" si="6">IF(G69,K69/G69,0)</f>
        <v>1</v>
      </c>
      <c r="R69" s="2">
        <f t="shared" ref="R69:R132" si="7">IF(H69,K69/H69,0)</f>
        <v>0.125</v>
      </c>
      <c r="S69" s="2">
        <f t="shared" ref="S69:S132" si="8">IF((Q69+R69),2*(Q69*R69)/(Q69+R69),0)</f>
        <v>0.22222222222222221</v>
      </c>
      <c r="T69">
        <f t="shared" si="5"/>
        <v>1</v>
      </c>
    </row>
    <row r="70" spans="1:20">
      <c r="A70" s="1" t="s">
        <v>80</v>
      </c>
      <c r="B70">
        <v>11</v>
      </c>
      <c r="C70">
        <v>11</v>
      </c>
      <c r="D70">
        <v>102</v>
      </c>
      <c r="E70" t="s">
        <v>511</v>
      </c>
      <c r="F70" t="s">
        <v>2267</v>
      </c>
      <c r="G70">
        <v>2</v>
      </c>
      <c r="H70">
        <v>65</v>
      </c>
      <c r="I70" t="s">
        <v>239</v>
      </c>
      <c r="J70" t="s">
        <v>2268</v>
      </c>
      <c r="K70">
        <v>2</v>
      </c>
      <c r="L70">
        <v>0</v>
      </c>
      <c r="M70">
        <v>63</v>
      </c>
      <c r="N70" t="s">
        <v>1337</v>
      </c>
      <c r="O70" t="s">
        <v>232</v>
      </c>
      <c r="P70" t="s">
        <v>2269</v>
      </c>
      <c r="Q70" s="2">
        <f t="shared" si="6"/>
        <v>1</v>
      </c>
      <c r="R70" s="2">
        <f t="shared" si="7"/>
        <v>3.0769230769230771E-2</v>
      </c>
      <c r="S70" s="2">
        <f t="shared" si="8"/>
        <v>5.9701492537313446E-2</v>
      </c>
      <c r="T70">
        <f t="shared" si="5"/>
        <v>1</v>
      </c>
    </row>
    <row r="71" spans="1:20">
      <c r="A71" s="1" t="s">
        <v>81</v>
      </c>
      <c r="B71">
        <v>19</v>
      </c>
      <c r="C71">
        <v>19</v>
      </c>
      <c r="D71">
        <v>65</v>
      </c>
      <c r="E71" t="s">
        <v>516</v>
      </c>
      <c r="F71" t="s">
        <v>2270</v>
      </c>
      <c r="G71">
        <v>3</v>
      </c>
      <c r="H71">
        <v>20</v>
      </c>
      <c r="I71" t="s">
        <v>518</v>
      </c>
      <c r="J71" t="s">
        <v>2271</v>
      </c>
      <c r="K71">
        <v>3</v>
      </c>
      <c r="L71">
        <v>0</v>
      </c>
      <c r="M71">
        <v>17</v>
      </c>
      <c r="N71" t="s">
        <v>518</v>
      </c>
      <c r="O71" t="s">
        <v>232</v>
      </c>
      <c r="P71" t="s">
        <v>2272</v>
      </c>
      <c r="Q71" s="2">
        <f t="shared" si="6"/>
        <v>1</v>
      </c>
      <c r="R71" s="2">
        <f t="shared" si="7"/>
        <v>0.15</v>
      </c>
      <c r="S71" s="2">
        <f t="shared" si="8"/>
        <v>0.2608695652173913</v>
      </c>
      <c r="T71">
        <f t="shared" si="5"/>
        <v>1</v>
      </c>
    </row>
    <row r="72" spans="1:20">
      <c r="A72" s="1" t="s">
        <v>82</v>
      </c>
      <c r="B72">
        <v>53</v>
      </c>
      <c r="C72">
        <v>53</v>
      </c>
      <c r="D72">
        <v>121</v>
      </c>
      <c r="E72" t="s">
        <v>520</v>
      </c>
      <c r="F72" t="s">
        <v>2273</v>
      </c>
      <c r="G72">
        <v>2</v>
      </c>
      <c r="H72">
        <v>27</v>
      </c>
      <c r="I72" t="s">
        <v>522</v>
      </c>
      <c r="J72" t="s">
        <v>2274</v>
      </c>
      <c r="K72">
        <v>2</v>
      </c>
      <c r="L72">
        <v>0</v>
      </c>
      <c r="M72">
        <v>25</v>
      </c>
      <c r="N72" t="s">
        <v>1342</v>
      </c>
      <c r="O72" t="s">
        <v>232</v>
      </c>
      <c r="P72" t="s">
        <v>2275</v>
      </c>
      <c r="Q72" s="2">
        <f t="shared" si="6"/>
        <v>1</v>
      </c>
      <c r="R72" s="2">
        <f t="shared" si="7"/>
        <v>7.407407407407407E-2</v>
      </c>
      <c r="S72" s="2">
        <f t="shared" si="8"/>
        <v>0.13793103448275862</v>
      </c>
      <c r="T72">
        <f t="shared" si="5"/>
        <v>1</v>
      </c>
    </row>
    <row r="73" spans="1:20">
      <c r="A73" s="1" t="s">
        <v>83</v>
      </c>
      <c r="B73">
        <v>26</v>
      </c>
      <c r="C73">
        <v>26</v>
      </c>
      <c r="D73">
        <v>93</v>
      </c>
      <c r="E73" t="s">
        <v>524</v>
      </c>
      <c r="F73" t="s">
        <v>2276</v>
      </c>
      <c r="G73">
        <v>6</v>
      </c>
      <c r="H73">
        <v>19</v>
      </c>
      <c r="I73" t="s">
        <v>526</v>
      </c>
      <c r="J73" t="s">
        <v>1344</v>
      </c>
      <c r="K73">
        <v>6</v>
      </c>
      <c r="L73">
        <v>0</v>
      </c>
      <c r="M73">
        <v>13</v>
      </c>
      <c r="N73" t="s">
        <v>1345</v>
      </c>
      <c r="O73" t="s">
        <v>232</v>
      </c>
      <c r="P73" t="s">
        <v>1346</v>
      </c>
      <c r="Q73" s="2">
        <f t="shared" si="6"/>
        <v>1</v>
      </c>
      <c r="R73" s="2">
        <f t="shared" si="7"/>
        <v>0.31578947368421051</v>
      </c>
      <c r="S73" s="2">
        <f t="shared" si="8"/>
        <v>0.47999999999999993</v>
      </c>
      <c r="T73">
        <f t="shared" si="5"/>
        <v>1</v>
      </c>
    </row>
    <row r="74" spans="1:20">
      <c r="A74" s="1" t="s">
        <v>84</v>
      </c>
      <c r="B74">
        <v>24</v>
      </c>
      <c r="C74">
        <v>24</v>
      </c>
      <c r="D74">
        <v>99</v>
      </c>
      <c r="E74" t="s">
        <v>529</v>
      </c>
      <c r="F74" t="s">
        <v>2277</v>
      </c>
      <c r="G74">
        <v>3</v>
      </c>
      <c r="H74">
        <v>19</v>
      </c>
      <c r="I74" t="s">
        <v>531</v>
      </c>
      <c r="J74" t="s">
        <v>2278</v>
      </c>
      <c r="K74">
        <v>3</v>
      </c>
      <c r="L74">
        <v>0</v>
      </c>
      <c r="M74">
        <v>16</v>
      </c>
      <c r="N74" t="s">
        <v>1348</v>
      </c>
      <c r="O74" t="s">
        <v>232</v>
      </c>
      <c r="P74" t="s">
        <v>2279</v>
      </c>
      <c r="Q74" s="2">
        <f t="shared" si="6"/>
        <v>1</v>
      </c>
      <c r="R74" s="2">
        <f t="shared" si="7"/>
        <v>0.15789473684210525</v>
      </c>
      <c r="S74" s="2">
        <f t="shared" si="8"/>
        <v>0.27272727272727271</v>
      </c>
      <c r="T74">
        <f t="shared" si="5"/>
        <v>1</v>
      </c>
    </row>
    <row r="75" spans="1:20">
      <c r="A75" s="1" t="s">
        <v>85</v>
      </c>
      <c r="B75">
        <v>21</v>
      </c>
      <c r="C75">
        <v>21</v>
      </c>
      <c r="D75">
        <v>59</v>
      </c>
      <c r="E75" t="s">
        <v>535</v>
      </c>
      <c r="F75" t="s">
        <v>2280</v>
      </c>
      <c r="G75">
        <v>2</v>
      </c>
      <c r="H75">
        <v>10</v>
      </c>
      <c r="I75" t="s">
        <v>537</v>
      </c>
      <c r="J75" t="s">
        <v>2281</v>
      </c>
      <c r="K75">
        <v>2</v>
      </c>
      <c r="L75">
        <v>0</v>
      </c>
      <c r="M75">
        <v>8</v>
      </c>
      <c r="N75" t="s">
        <v>1351</v>
      </c>
      <c r="O75" t="s">
        <v>232</v>
      </c>
      <c r="P75" t="s">
        <v>2282</v>
      </c>
      <c r="Q75" s="2">
        <f t="shared" si="6"/>
        <v>1</v>
      </c>
      <c r="R75" s="2">
        <f t="shared" si="7"/>
        <v>0.2</v>
      </c>
      <c r="S75" s="2">
        <f t="shared" si="8"/>
        <v>0.33333333333333337</v>
      </c>
      <c r="T75">
        <f t="shared" si="5"/>
        <v>1</v>
      </c>
    </row>
    <row r="76" spans="1:20">
      <c r="A76" s="1" t="s">
        <v>86</v>
      </c>
      <c r="B76">
        <v>9</v>
      </c>
      <c r="C76">
        <v>9</v>
      </c>
      <c r="D76">
        <v>61</v>
      </c>
      <c r="E76" t="s">
        <v>539</v>
      </c>
      <c r="F76" t="s">
        <v>2283</v>
      </c>
      <c r="G76">
        <v>1</v>
      </c>
      <c r="H76">
        <v>28</v>
      </c>
      <c r="I76" t="s">
        <v>541</v>
      </c>
      <c r="J76" t="s">
        <v>2284</v>
      </c>
      <c r="K76">
        <v>1</v>
      </c>
      <c r="L76">
        <v>0</v>
      </c>
      <c r="M76">
        <v>27</v>
      </c>
      <c r="N76" t="s">
        <v>542</v>
      </c>
      <c r="O76" t="s">
        <v>232</v>
      </c>
      <c r="P76" t="s">
        <v>2285</v>
      </c>
      <c r="Q76" s="2">
        <f t="shared" si="6"/>
        <v>1</v>
      </c>
      <c r="R76" s="2">
        <f t="shared" si="7"/>
        <v>3.5714285714285712E-2</v>
      </c>
      <c r="S76" s="2">
        <f t="shared" si="8"/>
        <v>6.8965517241379296E-2</v>
      </c>
      <c r="T76">
        <f t="shared" si="5"/>
        <v>1</v>
      </c>
    </row>
    <row r="77" spans="1:20">
      <c r="A77" s="1" t="s">
        <v>87</v>
      </c>
      <c r="B77">
        <v>9</v>
      </c>
      <c r="C77">
        <v>9</v>
      </c>
      <c r="D77">
        <v>19</v>
      </c>
      <c r="E77" t="s">
        <v>543</v>
      </c>
      <c r="F77" t="s">
        <v>2286</v>
      </c>
      <c r="G77">
        <v>1</v>
      </c>
      <c r="H77">
        <v>6</v>
      </c>
      <c r="I77" t="s">
        <v>545</v>
      </c>
      <c r="J77" t="s">
        <v>2287</v>
      </c>
      <c r="K77">
        <v>1</v>
      </c>
      <c r="L77">
        <v>0</v>
      </c>
      <c r="M77">
        <v>5</v>
      </c>
      <c r="N77" t="s">
        <v>545</v>
      </c>
      <c r="O77" t="s">
        <v>232</v>
      </c>
      <c r="P77" t="s">
        <v>2288</v>
      </c>
      <c r="Q77" s="2">
        <f t="shared" si="6"/>
        <v>1</v>
      </c>
      <c r="R77" s="2">
        <f t="shared" si="7"/>
        <v>0.16666666666666666</v>
      </c>
      <c r="S77" s="2">
        <f t="shared" si="8"/>
        <v>0.2857142857142857</v>
      </c>
      <c r="T77">
        <f t="shared" si="5"/>
        <v>1</v>
      </c>
    </row>
    <row r="78" spans="1:20">
      <c r="A78" s="1" t="s">
        <v>88</v>
      </c>
      <c r="B78">
        <v>9</v>
      </c>
      <c r="C78">
        <v>9</v>
      </c>
      <c r="D78">
        <v>19</v>
      </c>
      <c r="E78" t="s">
        <v>547</v>
      </c>
      <c r="F78" t="s">
        <v>2289</v>
      </c>
      <c r="G78">
        <v>1</v>
      </c>
      <c r="H78">
        <v>9</v>
      </c>
      <c r="I78" t="s">
        <v>545</v>
      </c>
      <c r="J78" t="s">
        <v>2290</v>
      </c>
      <c r="K78">
        <v>1</v>
      </c>
      <c r="L78">
        <v>0</v>
      </c>
      <c r="M78">
        <v>8</v>
      </c>
      <c r="N78" t="s">
        <v>1358</v>
      </c>
      <c r="O78" t="s">
        <v>232</v>
      </c>
      <c r="P78" t="s">
        <v>2291</v>
      </c>
      <c r="Q78" s="2">
        <f t="shared" si="6"/>
        <v>1</v>
      </c>
      <c r="R78" s="2">
        <f t="shared" si="7"/>
        <v>0.1111111111111111</v>
      </c>
      <c r="S78" s="2">
        <f t="shared" si="8"/>
        <v>0.19999999999999998</v>
      </c>
      <c r="T78">
        <f t="shared" si="5"/>
        <v>1</v>
      </c>
    </row>
    <row r="79" spans="1:20">
      <c r="A79" s="1" t="s">
        <v>89</v>
      </c>
      <c r="B79">
        <v>12</v>
      </c>
      <c r="C79">
        <v>12</v>
      </c>
      <c r="D79">
        <v>70</v>
      </c>
      <c r="E79" t="s">
        <v>550</v>
      </c>
      <c r="F79" t="s">
        <v>2292</v>
      </c>
      <c r="G79">
        <v>2</v>
      </c>
      <c r="H79">
        <v>13</v>
      </c>
      <c r="I79" t="s">
        <v>552</v>
      </c>
      <c r="J79" t="s">
        <v>2293</v>
      </c>
      <c r="K79">
        <v>2</v>
      </c>
      <c r="L79">
        <v>0</v>
      </c>
      <c r="M79">
        <v>11</v>
      </c>
      <c r="N79" t="s">
        <v>2294</v>
      </c>
      <c r="O79" t="s">
        <v>232</v>
      </c>
      <c r="P79" t="s">
        <v>2295</v>
      </c>
      <c r="Q79" s="2">
        <f t="shared" si="6"/>
        <v>1</v>
      </c>
      <c r="R79" s="2">
        <f t="shared" si="7"/>
        <v>0.15384615384615385</v>
      </c>
      <c r="S79" s="2">
        <f t="shared" si="8"/>
        <v>0.26666666666666672</v>
      </c>
      <c r="T79">
        <f t="shared" si="5"/>
        <v>1</v>
      </c>
    </row>
    <row r="80" spans="1:20">
      <c r="A80" s="1" t="s">
        <v>90</v>
      </c>
      <c r="B80">
        <v>16</v>
      </c>
      <c r="C80">
        <v>16</v>
      </c>
      <c r="D80">
        <v>84</v>
      </c>
      <c r="E80" t="s">
        <v>554</v>
      </c>
      <c r="F80" t="s">
        <v>1099</v>
      </c>
      <c r="G80">
        <v>2</v>
      </c>
      <c r="H80">
        <v>16</v>
      </c>
      <c r="I80" t="s">
        <v>552</v>
      </c>
      <c r="J80" t="s">
        <v>1363</v>
      </c>
      <c r="K80">
        <v>2</v>
      </c>
      <c r="L80">
        <v>0</v>
      </c>
      <c r="M80">
        <v>14</v>
      </c>
      <c r="N80" t="s">
        <v>1364</v>
      </c>
      <c r="O80" t="s">
        <v>232</v>
      </c>
      <c r="P80" t="s">
        <v>1365</v>
      </c>
      <c r="Q80" s="2">
        <f t="shared" si="6"/>
        <v>1</v>
      </c>
      <c r="R80" s="2">
        <f t="shared" si="7"/>
        <v>0.125</v>
      </c>
      <c r="S80" s="2">
        <f t="shared" si="8"/>
        <v>0.22222222222222221</v>
      </c>
      <c r="T80">
        <f t="shared" si="5"/>
        <v>1</v>
      </c>
    </row>
    <row r="81" spans="1:20">
      <c r="A81" s="1" t="s">
        <v>91</v>
      </c>
      <c r="B81">
        <v>31</v>
      </c>
      <c r="C81">
        <v>31</v>
      </c>
      <c r="D81">
        <v>79</v>
      </c>
      <c r="E81" t="s">
        <v>557</v>
      </c>
      <c r="F81" t="s">
        <v>2296</v>
      </c>
      <c r="G81">
        <v>3</v>
      </c>
      <c r="H81">
        <v>27</v>
      </c>
      <c r="I81" t="s">
        <v>559</v>
      </c>
      <c r="J81" t="s">
        <v>2297</v>
      </c>
      <c r="K81">
        <v>3</v>
      </c>
      <c r="L81">
        <v>0</v>
      </c>
      <c r="M81">
        <v>24</v>
      </c>
      <c r="N81" t="s">
        <v>1367</v>
      </c>
      <c r="O81" t="s">
        <v>232</v>
      </c>
      <c r="P81" t="s">
        <v>2298</v>
      </c>
      <c r="Q81" s="2">
        <f t="shared" si="6"/>
        <v>1</v>
      </c>
      <c r="R81" s="2">
        <f t="shared" si="7"/>
        <v>0.1111111111111111</v>
      </c>
      <c r="S81" s="2">
        <f t="shared" si="8"/>
        <v>0.19999999999999998</v>
      </c>
      <c r="T81">
        <f t="shared" si="5"/>
        <v>1</v>
      </c>
    </row>
    <row r="82" spans="1:20">
      <c r="A82" s="1" t="s">
        <v>92</v>
      </c>
      <c r="B82">
        <v>22</v>
      </c>
      <c r="C82">
        <v>22</v>
      </c>
      <c r="D82">
        <v>73</v>
      </c>
      <c r="E82" t="s">
        <v>562</v>
      </c>
      <c r="F82" t="s">
        <v>2299</v>
      </c>
      <c r="G82">
        <v>4</v>
      </c>
      <c r="H82">
        <v>29</v>
      </c>
      <c r="I82" t="s">
        <v>564</v>
      </c>
      <c r="J82" t="s">
        <v>2300</v>
      </c>
      <c r="K82">
        <v>4</v>
      </c>
      <c r="L82">
        <v>0</v>
      </c>
      <c r="M82">
        <v>25</v>
      </c>
      <c r="N82" t="s">
        <v>564</v>
      </c>
      <c r="O82" t="s">
        <v>232</v>
      </c>
      <c r="P82" t="s">
        <v>2301</v>
      </c>
      <c r="Q82" s="2">
        <f t="shared" si="6"/>
        <v>1</v>
      </c>
      <c r="R82" s="2">
        <f t="shared" si="7"/>
        <v>0.13793103448275862</v>
      </c>
      <c r="S82" s="2">
        <f t="shared" si="8"/>
        <v>0.2424242424242424</v>
      </c>
      <c r="T82">
        <f t="shared" si="5"/>
        <v>1</v>
      </c>
    </row>
    <row r="83" spans="1:20">
      <c r="A83" s="1" t="s">
        <v>93</v>
      </c>
      <c r="B83">
        <v>8</v>
      </c>
      <c r="C83">
        <v>8</v>
      </c>
      <c r="D83">
        <v>63</v>
      </c>
      <c r="E83" t="s">
        <v>566</v>
      </c>
      <c r="F83" t="s">
        <v>2302</v>
      </c>
      <c r="G83">
        <v>2</v>
      </c>
      <c r="H83">
        <v>19</v>
      </c>
      <c r="I83" t="s">
        <v>568</v>
      </c>
      <c r="J83" t="s">
        <v>2303</v>
      </c>
      <c r="K83">
        <v>2</v>
      </c>
      <c r="L83">
        <v>0</v>
      </c>
      <c r="M83">
        <v>17</v>
      </c>
      <c r="N83" t="s">
        <v>568</v>
      </c>
      <c r="O83" t="s">
        <v>232</v>
      </c>
      <c r="P83" t="s">
        <v>2304</v>
      </c>
      <c r="Q83" s="2">
        <f t="shared" si="6"/>
        <v>1</v>
      </c>
      <c r="R83" s="2">
        <f t="shared" si="7"/>
        <v>0.10526315789473684</v>
      </c>
      <c r="S83" s="2">
        <f t="shared" si="8"/>
        <v>0.19047619047619049</v>
      </c>
      <c r="T83">
        <f t="shared" si="5"/>
        <v>1</v>
      </c>
    </row>
    <row r="84" spans="1:20">
      <c r="A84" s="1" t="s">
        <v>94</v>
      </c>
      <c r="B84">
        <v>22</v>
      </c>
      <c r="C84">
        <v>22</v>
      </c>
      <c r="D84">
        <v>79</v>
      </c>
      <c r="E84" t="s">
        <v>570</v>
      </c>
      <c r="F84" t="s">
        <v>2305</v>
      </c>
      <c r="G84">
        <v>3</v>
      </c>
      <c r="H84">
        <v>12</v>
      </c>
      <c r="I84" t="s">
        <v>572</v>
      </c>
      <c r="J84" t="s">
        <v>2306</v>
      </c>
      <c r="K84">
        <v>3</v>
      </c>
      <c r="L84">
        <v>0</v>
      </c>
      <c r="M84">
        <v>9</v>
      </c>
      <c r="N84" t="s">
        <v>572</v>
      </c>
      <c r="O84" t="s">
        <v>232</v>
      </c>
      <c r="P84" t="s">
        <v>2307</v>
      </c>
      <c r="Q84" s="2">
        <f t="shared" si="6"/>
        <v>1</v>
      </c>
      <c r="R84" s="2">
        <f t="shared" si="7"/>
        <v>0.25</v>
      </c>
      <c r="S84" s="2">
        <f t="shared" si="8"/>
        <v>0.4</v>
      </c>
      <c r="T84">
        <f t="shared" si="5"/>
        <v>1</v>
      </c>
    </row>
    <row r="85" spans="1:20">
      <c r="A85" s="1" t="s">
        <v>95</v>
      </c>
      <c r="B85">
        <v>20</v>
      </c>
      <c r="C85">
        <v>20</v>
      </c>
      <c r="D85">
        <v>103</v>
      </c>
      <c r="E85" t="s">
        <v>574</v>
      </c>
      <c r="F85" t="s">
        <v>2308</v>
      </c>
      <c r="G85">
        <v>2</v>
      </c>
      <c r="H85">
        <v>20</v>
      </c>
      <c r="I85" t="s">
        <v>576</v>
      </c>
      <c r="J85" t="s">
        <v>2309</v>
      </c>
      <c r="K85">
        <v>2</v>
      </c>
      <c r="L85">
        <v>0</v>
      </c>
      <c r="M85">
        <v>18</v>
      </c>
      <c r="N85" t="s">
        <v>576</v>
      </c>
      <c r="O85" t="s">
        <v>232</v>
      </c>
      <c r="P85" t="s">
        <v>2310</v>
      </c>
      <c r="Q85" s="2">
        <f t="shared" si="6"/>
        <v>1</v>
      </c>
      <c r="R85" s="2">
        <f t="shared" si="7"/>
        <v>0.1</v>
      </c>
      <c r="S85" s="2">
        <f t="shared" si="8"/>
        <v>0.18181818181818182</v>
      </c>
      <c r="T85">
        <f t="shared" si="5"/>
        <v>1</v>
      </c>
    </row>
    <row r="86" spans="1:20">
      <c r="A86" s="1" t="s">
        <v>96</v>
      </c>
      <c r="B86">
        <v>12</v>
      </c>
      <c r="C86">
        <v>12</v>
      </c>
      <c r="D86">
        <v>73</v>
      </c>
      <c r="E86" t="s">
        <v>577</v>
      </c>
      <c r="F86" t="s">
        <v>578</v>
      </c>
      <c r="G86">
        <v>2</v>
      </c>
      <c r="H86">
        <v>14</v>
      </c>
      <c r="I86" t="s">
        <v>579</v>
      </c>
      <c r="J86" t="s">
        <v>2311</v>
      </c>
      <c r="K86">
        <v>2</v>
      </c>
      <c r="L86">
        <v>0</v>
      </c>
      <c r="M86">
        <v>12</v>
      </c>
      <c r="N86" t="s">
        <v>1378</v>
      </c>
      <c r="O86" t="s">
        <v>232</v>
      </c>
      <c r="P86" t="s">
        <v>2312</v>
      </c>
      <c r="Q86" s="2">
        <f t="shared" si="6"/>
        <v>1</v>
      </c>
      <c r="R86" s="2">
        <f t="shared" si="7"/>
        <v>0.14285714285714285</v>
      </c>
      <c r="S86" s="2">
        <f t="shared" si="8"/>
        <v>0.25</v>
      </c>
      <c r="T86">
        <f t="shared" si="5"/>
        <v>1</v>
      </c>
    </row>
    <row r="87" spans="1:20">
      <c r="A87" s="1" t="s">
        <v>97</v>
      </c>
      <c r="B87">
        <v>17</v>
      </c>
      <c r="C87">
        <v>17</v>
      </c>
      <c r="D87">
        <v>90</v>
      </c>
      <c r="E87" t="s">
        <v>583</v>
      </c>
      <c r="F87" t="s">
        <v>1110</v>
      </c>
      <c r="G87">
        <v>1</v>
      </c>
      <c r="H87">
        <v>14</v>
      </c>
      <c r="I87" t="s">
        <v>313</v>
      </c>
      <c r="J87" t="s">
        <v>2313</v>
      </c>
      <c r="K87">
        <v>1</v>
      </c>
      <c r="L87">
        <v>0</v>
      </c>
      <c r="M87">
        <v>13</v>
      </c>
      <c r="N87" t="s">
        <v>313</v>
      </c>
      <c r="O87" t="s">
        <v>232</v>
      </c>
      <c r="P87" t="s">
        <v>2314</v>
      </c>
      <c r="Q87" s="2">
        <f t="shared" si="6"/>
        <v>1</v>
      </c>
      <c r="R87" s="2">
        <f t="shared" si="7"/>
        <v>7.1428571428571425E-2</v>
      </c>
      <c r="S87" s="2">
        <f t="shared" si="8"/>
        <v>0.13333333333333333</v>
      </c>
      <c r="T87">
        <f t="shared" si="5"/>
        <v>1</v>
      </c>
    </row>
    <row r="88" spans="1:20">
      <c r="A88" s="1" t="s">
        <v>98</v>
      </c>
      <c r="B88">
        <v>25</v>
      </c>
      <c r="C88">
        <v>25</v>
      </c>
      <c r="D88">
        <v>73</v>
      </c>
      <c r="E88" t="s">
        <v>586</v>
      </c>
      <c r="F88" t="s">
        <v>2315</v>
      </c>
      <c r="G88">
        <v>8</v>
      </c>
      <c r="H88">
        <v>21</v>
      </c>
      <c r="I88" t="s">
        <v>588</v>
      </c>
      <c r="J88" t="s">
        <v>2316</v>
      </c>
      <c r="K88">
        <v>8</v>
      </c>
      <c r="L88">
        <v>0</v>
      </c>
      <c r="M88">
        <v>15</v>
      </c>
      <c r="N88" t="s">
        <v>1383</v>
      </c>
      <c r="O88" t="s">
        <v>232</v>
      </c>
      <c r="P88" t="s">
        <v>2317</v>
      </c>
      <c r="Q88" s="2">
        <f t="shared" si="6"/>
        <v>1</v>
      </c>
      <c r="R88" s="2">
        <f t="shared" si="7"/>
        <v>0.38095238095238093</v>
      </c>
      <c r="S88" s="2">
        <f t="shared" si="8"/>
        <v>0.55172413793103448</v>
      </c>
      <c r="T88">
        <f t="shared" si="5"/>
        <v>1</v>
      </c>
    </row>
    <row r="89" spans="1:20">
      <c r="A89" s="1" t="s">
        <v>99</v>
      </c>
      <c r="B89">
        <v>21</v>
      </c>
      <c r="C89">
        <v>21</v>
      </c>
      <c r="D89">
        <v>65</v>
      </c>
      <c r="E89" t="s">
        <v>590</v>
      </c>
      <c r="F89" t="s">
        <v>2318</v>
      </c>
      <c r="G89">
        <v>3</v>
      </c>
      <c r="H89">
        <v>13</v>
      </c>
      <c r="I89" t="s">
        <v>592</v>
      </c>
      <c r="J89" t="s">
        <v>2319</v>
      </c>
      <c r="K89">
        <v>3</v>
      </c>
      <c r="L89">
        <v>0</v>
      </c>
      <c r="M89">
        <v>10</v>
      </c>
      <c r="N89" t="s">
        <v>1386</v>
      </c>
      <c r="O89" t="s">
        <v>232</v>
      </c>
      <c r="P89" t="s">
        <v>2320</v>
      </c>
      <c r="Q89" s="2">
        <f t="shared" si="6"/>
        <v>1</v>
      </c>
      <c r="R89" s="2">
        <f t="shared" si="7"/>
        <v>0.23076923076923078</v>
      </c>
      <c r="S89" s="2">
        <f t="shared" si="8"/>
        <v>0.375</v>
      </c>
      <c r="T89">
        <f t="shared" si="5"/>
        <v>1</v>
      </c>
    </row>
    <row r="90" spans="1:20">
      <c r="A90" s="1" t="s">
        <v>100</v>
      </c>
      <c r="B90">
        <v>24</v>
      </c>
      <c r="C90">
        <v>24</v>
      </c>
      <c r="D90">
        <v>57</v>
      </c>
      <c r="E90" t="s">
        <v>597</v>
      </c>
      <c r="F90" t="s">
        <v>2321</v>
      </c>
      <c r="G90">
        <v>1</v>
      </c>
      <c r="H90">
        <v>9</v>
      </c>
      <c r="I90" t="s">
        <v>599</v>
      </c>
      <c r="J90" t="s">
        <v>2322</v>
      </c>
      <c r="K90">
        <v>1</v>
      </c>
      <c r="L90">
        <v>0</v>
      </c>
      <c r="M90">
        <v>8</v>
      </c>
      <c r="N90" t="s">
        <v>1389</v>
      </c>
      <c r="O90" t="s">
        <v>232</v>
      </c>
      <c r="P90" t="s">
        <v>2323</v>
      </c>
      <c r="Q90" s="2">
        <f t="shared" si="6"/>
        <v>1</v>
      </c>
      <c r="R90" s="2">
        <f t="shared" si="7"/>
        <v>0.1111111111111111</v>
      </c>
      <c r="S90" s="2">
        <f t="shared" si="8"/>
        <v>0.19999999999999998</v>
      </c>
      <c r="T90">
        <f t="shared" si="5"/>
        <v>1</v>
      </c>
    </row>
    <row r="91" spans="1:20">
      <c r="A91" s="1" t="s">
        <v>101</v>
      </c>
      <c r="B91">
        <v>25</v>
      </c>
      <c r="C91">
        <v>25</v>
      </c>
      <c r="D91">
        <v>56</v>
      </c>
      <c r="E91" t="s">
        <v>601</v>
      </c>
      <c r="F91" t="s">
        <v>2324</v>
      </c>
      <c r="G91">
        <v>3</v>
      </c>
      <c r="H91">
        <v>13</v>
      </c>
      <c r="I91" t="s">
        <v>603</v>
      </c>
      <c r="J91" t="s">
        <v>2325</v>
      </c>
      <c r="K91">
        <v>3</v>
      </c>
      <c r="L91">
        <v>0</v>
      </c>
      <c r="M91">
        <v>10</v>
      </c>
      <c r="N91" t="s">
        <v>1392</v>
      </c>
      <c r="O91" t="s">
        <v>232</v>
      </c>
      <c r="P91" t="s">
        <v>2326</v>
      </c>
      <c r="Q91" s="2">
        <f t="shared" si="6"/>
        <v>1</v>
      </c>
      <c r="R91" s="2">
        <f t="shared" si="7"/>
        <v>0.23076923076923078</v>
      </c>
      <c r="S91" s="2">
        <f t="shared" si="8"/>
        <v>0.375</v>
      </c>
      <c r="T91">
        <f t="shared" si="5"/>
        <v>1</v>
      </c>
    </row>
    <row r="92" spans="1:20">
      <c r="A92" s="1" t="s">
        <v>102</v>
      </c>
      <c r="B92">
        <v>13</v>
      </c>
      <c r="C92">
        <v>13</v>
      </c>
      <c r="D92">
        <v>86</v>
      </c>
      <c r="E92" t="s">
        <v>608</v>
      </c>
      <c r="F92" t="s">
        <v>1121</v>
      </c>
      <c r="G92">
        <v>5</v>
      </c>
      <c r="H92">
        <v>27</v>
      </c>
      <c r="I92" t="s">
        <v>610</v>
      </c>
      <c r="J92" t="s">
        <v>2327</v>
      </c>
      <c r="K92">
        <v>5</v>
      </c>
      <c r="L92">
        <v>0</v>
      </c>
      <c r="M92">
        <v>22</v>
      </c>
      <c r="N92" t="s">
        <v>1395</v>
      </c>
      <c r="O92" t="s">
        <v>232</v>
      </c>
      <c r="P92" t="s">
        <v>2328</v>
      </c>
      <c r="Q92" s="2">
        <f t="shared" si="6"/>
        <v>1</v>
      </c>
      <c r="R92" s="2">
        <f t="shared" si="7"/>
        <v>0.18518518518518517</v>
      </c>
      <c r="S92" s="2">
        <f t="shared" si="8"/>
        <v>0.3125</v>
      </c>
      <c r="T92">
        <f t="shared" si="5"/>
        <v>1</v>
      </c>
    </row>
    <row r="93" spans="1:20">
      <c r="A93" s="1" t="s">
        <v>103</v>
      </c>
      <c r="B93">
        <v>11</v>
      </c>
      <c r="C93">
        <v>11</v>
      </c>
      <c r="D93">
        <v>1</v>
      </c>
      <c r="E93" t="s">
        <v>612</v>
      </c>
      <c r="F93" t="s">
        <v>613</v>
      </c>
      <c r="G93">
        <v>4</v>
      </c>
      <c r="H93">
        <v>1</v>
      </c>
      <c r="I93" t="s">
        <v>614</v>
      </c>
      <c r="J93" t="s">
        <v>613</v>
      </c>
      <c r="K93">
        <v>1</v>
      </c>
      <c r="L93">
        <v>3</v>
      </c>
      <c r="M93">
        <v>0</v>
      </c>
      <c r="N93" t="s">
        <v>613</v>
      </c>
      <c r="O93" t="s">
        <v>1397</v>
      </c>
      <c r="P93" t="s">
        <v>232</v>
      </c>
      <c r="Q93" s="2">
        <f t="shared" si="6"/>
        <v>0.25</v>
      </c>
      <c r="R93" s="2">
        <f t="shared" si="7"/>
        <v>1</v>
      </c>
      <c r="S93" s="2">
        <f t="shared" si="8"/>
        <v>0.4</v>
      </c>
      <c r="T93">
        <f t="shared" si="5"/>
        <v>1</v>
      </c>
    </row>
    <row r="94" spans="1:20">
      <c r="A94" s="1" t="s">
        <v>104</v>
      </c>
      <c r="B94">
        <v>8</v>
      </c>
      <c r="C94">
        <v>8</v>
      </c>
      <c r="D94">
        <v>17</v>
      </c>
      <c r="E94" t="s">
        <v>615</v>
      </c>
      <c r="F94" t="s">
        <v>2329</v>
      </c>
      <c r="G94">
        <v>1</v>
      </c>
      <c r="H94">
        <v>6</v>
      </c>
      <c r="I94" t="s">
        <v>617</v>
      </c>
      <c r="J94" t="s">
        <v>2330</v>
      </c>
      <c r="K94">
        <v>1</v>
      </c>
      <c r="L94">
        <v>0</v>
      </c>
      <c r="M94">
        <v>5</v>
      </c>
      <c r="N94" t="s">
        <v>2331</v>
      </c>
      <c r="O94" t="s">
        <v>232</v>
      </c>
      <c r="P94" t="s">
        <v>2332</v>
      </c>
      <c r="Q94" s="2">
        <f t="shared" si="6"/>
        <v>1</v>
      </c>
      <c r="R94" s="2">
        <f t="shared" si="7"/>
        <v>0.16666666666666666</v>
      </c>
      <c r="S94" s="2">
        <f t="shared" si="8"/>
        <v>0.2857142857142857</v>
      </c>
      <c r="T94">
        <f t="shared" si="5"/>
        <v>1</v>
      </c>
    </row>
    <row r="95" spans="1:20">
      <c r="A95" s="1" t="s">
        <v>105</v>
      </c>
      <c r="B95">
        <v>17</v>
      </c>
      <c r="C95">
        <v>17</v>
      </c>
      <c r="D95">
        <v>91</v>
      </c>
      <c r="E95" t="s">
        <v>619</v>
      </c>
      <c r="F95" t="s">
        <v>2333</v>
      </c>
      <c r="G95">
        <v>4</v>
      </c>
      <c r="H95">
        <v>40</v>
      </c>
      <c r="I95" t="s">
        <v>621</v>
      </c>
      <c r="J95" t="s">
        <v>2334</v>
      </c>
      <c r="K95">
        <v>4</v>
      </c>
      <c r="L95">
        <v>0</v>
      </c>
      <c r="M95">
        <v>36</v>
      </c>
      <c r="N95" t="s">
        <v>1402</v>
      </c>
      <c r="O95" t="s">
        <v>232</v>
      </c>
      <c r="P95" t="s">
        <v>2335</v>
      </c>
      <c r="Q95" s="2">
        <f t="shared" si="6"/>
        <v>1</v>
      </c>
      <c r="R95" s="2">
        <f t="shared" si="7"/>
        <v>0.1</v>
      </c>
      <c r="S95" s="2">
        <f t="shared" si="8"/>
        <v>0.18181818181818182</v>
      </c>
      <c r="T95">
        <f t="shared" si="5"/>
        <v>1</v>
      </c>
    </row>
    <row r="96" spans="1:20">
      <c r="A96" s="1" t="s">
        <v>106</v>
      </c>
      <c r="B96">
        <v>22</v>
      </c>
      <c r="C96">
        <v>22</v>
      </c>
      <c r="D96">
        <v>53</v>
      </c>
      <c r="E96" t="s">
        <v>623</v>
      </c>
      <c r="F96" t="s">
        <v>624</v>
      </c>
      <c r="G96">
        <v>6</v>
      </c>
      <c r="H96">
        <v>13</v>
      </c>
      <c r="I96" t="s">
        <v>625</v>
      </c>
      <c r="J96" t="s">
        <v>1404</v>
      </c>
      <c r="K96">
        <v>6</v>
      </c>
      <c r="L96">
        <v>0</v>
      </c>
      <c r="M96">
        <v>7</v>
      </c>
      <c r="N96" t="s">
        <v>625</v>
      </c>
      <c r="O96" t="s">
        <v>232</v>
      </c>
      <c r="P96" t="s">
        <v>1405</v>
      </c>
      <c r="Q96" s="2">
        <f t="shared" si="6"/>
        <v>1</v>
      </c>
      <c r="R96" s="2">
        <f t="shared" si="7"/>
        <v>0.46153846153846156</v>
      </c>
      <c r="S96" s="2">
        <f t="shared" si="8"/>
        <v>0.63157894736842102</v>
      </c>
      <c r="T96">
        <f t="shared" si="5"/>
        <v>1</v>
      </c>
    </row>
    <row r="97" spans="1:20">
      <c r="A97" s="1" t="s">
        <v>107</v>
      </c>
      <c r="B97">
        <v>14</v>
      </c>
      <c r="C97">
        <v>14</v>
      </c>
      <c r="D97">
        <v>149</v>
      </c>
      <c r="E97" t="s">
        <v>626</v>
      </c>
      <c r="F97" t="s">
        <v>2336</v>
      </c>
      <c r="G97">
        <v>3</v>
      </c>
      <c r="H97">
        <v>47</v>
      </c>
      <c r="I97" t="s">
        <v>628</v>
      </c>
      <c r="J97" t="s">
        <v>2337</v>
      </c>
      <c r="K97">
        <v>3</v>
      </c>
      <c r="L97">
        <v>0</v>
      </c>
      <c r="M97">
        <v>44</v>
      </c>
      <c r="N97" t="s">
        <v>2338</v>
      </c>
      <c r="O97" t="s">
        <v>232</v>
      </c>
      <c r="P97" t="s">
        <v>2339</v>
      </c>
      <c r="Q97" s="2">
        <f t="shared" si="6"/>
        <v>1</v>
      </c>
      <c r="R97" s="2">
        <f t="shared" si="7"/>
        <v>6.3829787234042548E-2</v>
      </c>
      <c r="S97" s="2">
        <f t="shared" si="8"/>
        <v>0.12</v>
      </c>
      <c r="T97">
        <f t="shared" si="5"/>
        <v>1</v>
      </c>
    </row>
    <row r="98" spans="1:20">
      <c r="A98" s="1" t="s">
        <v>108</v>
      </c>
      <c r="B98">
        <v>21</v>
      </c>
      <c r="C98">
        <v>21</v>
      </c>
      <c r="D98">
        <v>126</v>
      </c>
      <c r="E98" t="s">
        <v>632</v>
      </c>
      <c r="F98" t="s">
        <v>2340</v>
      </c>
      <c r="G98">
        <v>1</v>
      </c>
      <c r="H98">
        <v>14</v>
      </c>
      <c r="I98" t="s">
        <v>541</v>
      </c>
      <c r="J98" t="s">
        <v>1409</v>
      </c>
      <c r="K98">
        <v>1</v>
      </c>
      <c r="L98">
        <v>0</v>
      </c>
      <c r="M98">
        <v>13</v>
      </c>
      <c r="N98" t="s">
        <v>635</v>
      </c>
      <c r="O98" t="s">
        <v>232</v>
      </c>
      <c r="P98" t="s">
        <v>1410</v>
      </c>
      <c r="Q98" s="2">
        <f t="shared" si="6"/>
        <v>1</v>
      </c>
      <c r="R98" s="2">
        <f t="shared" si="7"/>
        <v>7.1428571428571425E-2</v>
      </c>
      <c r="S98" s="2">
        <f t="shared" si="8"/>
        <v>0.13333333333333333</v>
      </c>
      <c r="T98">
        <f t="shared" si="5"/>
        <v>1</v>
      </c>
    </row>
    <row r="99" spans="1:20">
      <c r="A99" s="1" t="s">
        <v>109</v>
      </c>
      <c r="B99">
        <v>16</v>
      </c>
      <c r="C99">
        <v>16</v>
      </c>
      <c r="D99">
        <v>79</v>
      </c>
      <c r="E99" t="s">
        <v>637</v>
      </c>
      <c r="F99" t="s">
        <v>2341</v>
      </c>
      <c r="G99">
        <v>4</v>
      </c>
      <c r="H99">
        <v>18</v>
      </c>
      <c r="I99" t="s">
        <v>639</v>
      </c>
      <c r="J99" t="s">
        <v>2342</v>
      </c>
      <c r="K99">
        <v>4</v>
      </c>
      <c r="L99">
        <v>0</v>
      </c>
      <c r="M99">
        <v>14</v>
      </c>
      <c r="N99" t="s">
        <v>2343</v>
      </c>
      <c r="O99" t="s">
        <v>232</v>
      </c>
      <c r="P99" t="s">
        <v>2344</v>
      </c>
      <c r="Q99" s="2">
        <f t="shared" si="6"/>
        <v>1</v>
      </c>
      <c r="R99" s="2">
        <f t="shared" si="7"/>
        <v>0.22222222222222221</v>
      </c>
      <c r="S99" s="2">
        <f t="shared" si="8"/>
        <v>0.36363636363636359</v>
      </c>
      <c r="T99">
        <f t="shared" si="5"/>
        <v>1</v>
      </c>
    </row>
    <row r="100" spans="1:20">
      <c r="A100" s="1" t="s">
        <v>110</v>
      </c>
      <c r="B100">
        <v>13</v>
      </c>
      <c r="C100">
        <v>13</v>
      </c>
      <c r="D100">
        <v>112</v>
      </c>
      <c r="E100" t="s">
        <v>644</v>
      </c>
      <c r="F100" t="s">
        <v>645</v>
      </c>
      <c r="G100">
        <v>2</v>
      </c>
      <c r="H100">
        <v>32</v>
      </c>
      <c r="I100" t="s">
        <v>646</v>
      </c>
      <c r="J100" t="s">
        <v>2345</v>
      </c>
      <c r="K100">
        <v>2</v>
      </c>
      <c r="L100">
        <v>0</v>
      </c>
      <c r="M100">
        <v>30</v>
      </c>
      <c r="N100" t="s">
        <v>646</v>
      </c>
      <c r="O100" t="s">
        <v>232</v>
      </c>
      <c r="P100" t="s">
        <v>2346</v>
      </c>
      <c r="Q100" s="2">
        <f t="shared" si="6"/>
        <v>1</v>
      </c>
      <c r="R100" s="2">
        <f t="shared" si="7"/>
        <v>6.25E-2</v>
      </c>
      <c r="S100" s="2">
        <f t="shared" si="8"/>
        <v>0.11764705882352941</v>
      </c>
      <c r="T100">
        <f t="shared" si="5"/>
        <v>1</v>
      </c>
    </row>
    <row r="101" spans="1:20">
      <c r="A101" s="1" t="s">
        <v>111</v>
      </c>
      <c r="B101">
        <v>22</v>
      </c>
      <c r="C101">
        <v>22</v>
      </c>
      <c r="D101">
        <v>98</v>
      </c>
      <c r="E101" t="s">
        <v>648</v>
      </c>
      <c r="F101" t="s">
        <v>2347</v>
      </c>
      <c r="G101">
        <v>2</v>
      </c>
      <c r="H101">
        <v>29</v>
      </c>
      <c r="I101" t="s">
        <v>650</v>
      </c>
      <c r="J101" t="s">
        <v>2348</v>
      </c>
      <c r="K101">
        <v>2</v>
      </c>
      <c r="L101">
        <v>0</v>
      </c>
      <c r="M101">
        <v>27</v>
      </c>
      <c r="N101" t="s">
        <v>998</v>
      </c>
      <c r="O101" t="s">
        <v>232</v>
      </c>
      <c r="P101" t="s">
        <v>2349</v>
      </c>
      <c r="Q101" s="2">
        <f t="shared" si="6"/>
        <v>1</v>
      </c>
      <c r="R101" s="2">
        <f t="shared" si="7"/>
        <v>6.8965517241379309E-2</v>
      </c>
      <c r="S101" s="2">
        <f t="shared" si="8"/>
        <v>0.12903225806451613</v>
      </c>
      <c r="T101">
        <f t="shared" si="5"/>
        <v>1</v>
      </c>
    </row>
    <row r="102" spans="1:20">
      <c r="A102" s="1" t="s">
        <v>112</v>
      </c>
      <c r="B102">
        <v>23</v>
      </c>
      <c r="C102">
        <v>23</v>
      </c>
      <c r="D102">
        <v>63</v>
      </c>
      <c r="E102" t="s">
        <v>653</v>
      </c>
      <c r="F102" t="s">
        <v>2350</v>
      </c>
      <c r="G102">
        <v>2</v>
      </c>
      <c r="H102">
        <v>17</v>
      </c>
      <c r="I102" t="s">
        <v>650</v>
      </c>
      <c r="J102" t="s">
        <v>2351</v>
      </c>
      <c r="K102">
        <v>2</v>
      </c>
      <c r="L102">
        <v>0</v>
      </c>
      <c r="M102">
        <v>15</v>
      </c>
      <c r="N102" t="s">
        <v>650</v>
      </c>
      <c r="O102" t="s">
        <v>232</v>
      </c>
      <c r="P102" t="s">
        <v>2352</v>
      </c>
      <c r="Q102" s="2">
        <f t="shared" si="6"/>
        <v>1</v>
      </c>
      <c r="R102" s="2">
        <f t="shared" si="7"/>
        <v>0.11764705882352941</v>
      </c>
      <c r="S102" s="2">
        <f t="shared" si="8"/>
        <v>0.21052631578947367</v>
      </c>
      <c r="T102">
        <f t="shared" si="5"/>
        <v>1</v>
      </c>
    </row>
    <row r="103" spans="1:20">
      <c r="A103" s="1" t="s">
        <v>113</v>
      </c>
      <c r="B103">
        <v>10</v>
      </c>
      <c r="C103">
        <v>10</v>
      </c>
      <c r="D103">
        <v>18</v>
      </c>
      <c r="E103" t="s">
        <v>655</v>
      </c>
      <c r="F103" t="s">
        <v>656</v>
      </c>
      <c r="G103">
        <v>0</v>
      </c>
      <c r="H103">
        <v>4</v>
      </c>
      <c r="I103" t="s">
        <v>232</v>
      </c>
      <c r="J103" t="s">
        <v>1420</v>
      </c>
      <c r="K103">
        <v>0</v>
      </c>
      <c r="L103">
        <v>0</v>
      </c>
      <c r="M103">
        <v>4</v>
      </c>
      <c r="N103" t="s">
        <v>232</v>
      </c>
      <c r="O103" t="s">
        <v>232</v>
      </c>
      <c r="P103" t="s">
        <v>1420</v>
      </c>
      <c r="Q103" s="2">
        <f t="shared" si="6"/>
        <v>0</v>
      </c>
      <c r="R103" s="2">
        <f t="shared" si="7"/>
        <v>0</v>
      </c>
      <c r="S103" s="2">
        <f t="shared" si="8"/>
        <v>0</v>
      </c>
      <c r="T103">
        <f t="shared" si="5"/>
        <v>0</v>
      </c>
    </row>
    <row r="104" spans="1:20">
      <c r="A104" s="1" t="s">
        <v>114</v>
      </c>
      <c r="B104">
        <v>9</v>
      </c>
      <c r="C104">
        <v>9</v>
      </c>
      <c r="D104">
        <v>51</v>
      </c>
      <c r="E104" t="s">
        <v>658</v>
      </c>
      <c r="F104" t="s">
        <v>2353</v>
      </c>
      <c r="G104">
        <v>0</v>
      </c>
      <c r="H104">
        <v>18</v>
      </c>
      <c r="I104" t="s">
        <v>232</v>
      </c>
      <c r="J104" t="s">
        <v>2354</v>
      </c>
      <c r="K104">
        <v>0</v>
      </c>
      <c r="L104">
        <v>0</v>
      </c>
      <c r="M104">
        <v>18</v>
      </c>
      <c r="N104" t="s">
        <v>232</v>
      </c>
      <c r="O104" t="s">
        <v>232</v>
      </c>
      <c r="P104" t="s">
        <v>2354</v>
      </c>
      <c r="Q104" s="2">
        <f t="shared" si="6"/>
        <v>0</v>
      </c>
      <c r="R104" s="2">
        <f t="shared" si="7"/>
        <v>0</v>
      </c>
      <c r="S104" s="2">
        <f t="shared" si="8"/>
        <v>0</v>
      </c>
      <c r="T104">
        <f t="shared" si="5"/>
        <v>0</v>
      </c>
    </row>
    <row r="105" spans="1:20">
      <c r="A105" s="1" t="s">
        <v>115</v>
      </c>
      <c r="B105">
        <v>4</v>
      </c>
      <c r="C105">
        <v>4</v>
      </c>
      <c r="D105">
        <v>33</v>
      </c>
      <c r="E105" t="s">
        <v>661</v>
      </c>
      <c r="F105" t="s">
        <v>2355</v>
      </c>
      <c r="G105">
        <v>0</v>
      </c>
      <c r="H105">
        <v>10</v>
      </c>
      <c r="I105" t="s">
        <v>232</v>
      </c>
      <c r="J105" t="s">
        <v>2356</v>
      </c>
      <c r="K105">
        <v>0</v>
      </c>
      <c r="L105">
        <v>0</v>
      </c>
      <c r="M105">
        <v>10</v>
      </c>
      <c r="N105" t="s">
        <v>232</v>
      </c>
      <c r="O105" t="s">
        <v>232</v>
      </c>
      <c r="P105" t="s">
        <v>2356</v>
      </c>
      <c r="Q105" s="2">
        <f t="shared" si="6"/>
        <v>0</v>
      </c>
      <c r="R105" s="2">
        <f t="shared" si="7"/>
        <v>0</v>
      </c>
      <c r="S105" s="2">
        <f t="shared" si="8"/>
        <v>0</v>
      </c>
      <c r="T105">
        <f t="shared" si="5"/>
        <v>0</v>
      </c>
    </row>
    <row r="106" spans="1:20">
      <c r="A106" s="1" t="s">
        <v>116</v>
      </c>
      <c r="B106">
        <v>32</v>
      </c>
      <c r="C106">
        <v>32</v>
      </c>
      <c r="D106">
        <v>25</v>
      </c>
      <c r="E106" t="s">
        <v>664</v>
      </c>
      <c r="F106" t="s">
        <v>2357</v>
      </c>
      <c r="G106">
        <v>0</v>
      </c>
      <c r="H106">
        <v>5</v>
      </c>
      <c r="I106" t="s">
        <v>232</v>
      </c>
      <c r="J106" t="s">
        <v>2358</v>
      </c>
      <c r="K106">
        <v>0</v>
      </c>
      <c r="L106">
        <v>0</v>
      </c>
      <c r="M106">
        <v>5</v>
      </c>
      <c r="N106" t="s">
        <v>232</v>
      </c>
      <c r="O106" t="s">
        <v>232</v>
      </c>
      <c r="P106" t="s">
        <v>2358</v>
      </c>
      <c r="Q106" s="2">
        <f t="shared" si="6"/>
        <v>0</v>
      </c>
      <c r="R106" s="2">
        <f t="shared" si="7"/>
        <v>0</v>
      </c>
      <c r="S106" s="2">
        <f t="shared" si="8"/>
        <v>0</v>
      </c>
      <c r="T106">
        <f t="shared" si="5"/>
        <v>0</v>
      </c>
    </row>
    <row r="107" spans="1:20">
      <c r="A107" s="1" t="s">
        <v>117</v>
      </c>
      <c r="B107">
        <v>4</v>
      </c>
      <c r="C107">
        <v>4</v>
      </c>
      <c r="D107">
        <v>40</v>
      </c>
      <c r="E107" t="s">
        <v>667</v>
      </c>
      <c r="F107" t="s">
        <v>668</v>
      </c>
      <c r="G107">
        <v>0</v>
      </c>
      <c r="H107">
        <v>10</v>
      </c>
      <c r="I107" t="s">
        <v>232</v>
      </c>
      <c r="J107" t="s">
        <v>1424</v>
      </c>
      <c r="K107">
        <v>0</v>
      </c>
      <c r="L107">
        <v>0</v>
      </c>
      <c r="M107">
        <v>10</v>
      </c>
      <c r="N107" t="s">
        <v>232</v>
      </c>
      <c r="O107" t="s">
        <v>232</v>
      </c>
      <c r="P107" t="s">
        <v>1424</v>
      </c>
      <c r="Q107" s="2">
        <f t="shared" si="6"/>
        <v>0</v>
      </c>
      <c r="R107" s="2">
        <f t="shared" si="7"/>
        <v>0</v>
      </c>
      <c r="S107" s="2">
        <f t="shared" si="8"/>
        <v>0</v>
      </c>
      <c r="T107">
        <f t="shared" si="5"/>
        <v>0</v>
      </c>
    </row>
    <row r="108" spans="1:20">
      <c r="A108" s="1" t="s">
        <v>118</v>
      </c>
      <c r="B108">
        <v>21</v>
      </c>
      <c r="C108">
        <v>22</v>
      </c>
      <c r="D108">
        <v>81</v>
      </c>
      <c r="E108" t="s">
        <v>669</v>
      </c>
      <c r="F108" t="s">
        <v>2359</v>
      </c>
      <c r="G108">
        <v>0</v>
      </c>
      <c r="H108">
        <v>30</v>
      </c>
      <c r="I108" t="s">
        <v>232</v>
      </c>
      <c r="J108" t="s">
        <v>1425</v>
      </c>
      <c r="K108">
        <v>0</v>
      </c>
      <c r="L108">
        <v>0</v>
      </c>
      <c r="M108">
        <v>30</v>
      </c>
      <c r="N108" t="s">
        <v>232</v>
      </c>
      <c r="O108" t="s">
        <v>232</v>
      </c>
      <c r="P108" t="s">
        <v>1425</v>
      </c>
      <c r="Q108" s="2">
        <f t="shared" si="6"/>
        <v>0</v>
      </c>
      <c r="R108" s="2">
        <f t="shared" si="7"/>
        <v>0</v>
      </c>
      <c r="S108" s="2">
        <f t="shared" si="8"/>
        <v>0</v>
      </c>
      <c r="T108">
        <f t="shared" si="5"/>
        <v>0</v>
      </c>
    </row>
    <row r="109" spans="1:20">
      <c r="A109" s="1" t="s">
        <v>119</v>
      </c>
      <c r="B109">
        <v>29</v>
      </c>
      <c r="C109">
        <v>29</v>
      </c>
      <c r="D109">
        <v>95</v>
      </c>
      <c r="E109" t="s">
        <v>672</v>
      </c>
      <c r="F109" t="s">
        <v>2360</v>
      </c>
      <c r="G109">
        <v>0</v>
      </c>
      <c r="H109">
        <v>16</v>
      </c>
      <c r="I109" t="s">
        <v>232</v>
      </c>
      <c r="J109" t="s">
        <v>2361</v>
      </c>
      <c r="K109">
        <v>0</v>
      </c>
      <c r="L109">
        <v>0</v>
      </c>
      <c r="M109">
        <v>16</v>
      </c>
      <c r="N109" t="s">
        <v>232</v>
      </c>
      <c r="O109" t="s">
        <v>232</v>
      </c>
      <c r="P109" t="s">
        <v>2361</v>
      </c>
      <c r="Q109" s="2">
        <f t="shared" si="6"/>
        <v>0</v>
      </c>
      <c r="R109" s="2">
        <f t="shared" si="7"/>
        <v>0</v>
      </c>
      <c r="S109" s="2">
        <f t="shared" si="8"/>
        <v>0</v>
      </c>
      <c r="T109">
        <f t="shared" si="5"/>
        <v>0</v>
      </c>
    </row>
    <row r="110" spans="1:20">
      <c r="A110" s="1" t="s">
        <v>120</v>
      </c>
      <c r="B110">
        <v>29</v>
      </c>
      <c r="C110">
        <v>29</v>
      </c>
      <c r="D110">
        <v>93</v>
      </c>
      <c r="E110" t="s">
        <v>675</v>
      </c>
      <c r="F110" t="s">
        <v>2362</v>
      </c>
      <c r="G110">
        <v>0</v>
      </c>
      <c r="H110">
        <v>10</v>
      </c>
      <c r="I110" t="s">
        <v>232</v>
      </c>
      <c r="J110" t="s">
        <v>2363</v>
      </c>
      <c r="K110">
        <v>0</v>
      </c>
      <c r="L110">
        <v>0</v>
      </c>
      <c r="M110">
        <v>10</v>
      </c>
      <c r="N110" t="s">
        <v>232</v>
      </c>
      <c r="O110" t="s">
        <v>232</v>
      </c>
      <c r="P110" t="s">
        <v>2363</v>
      </c>
      <c r="Q110" s="2">
        <f t="shared" si="6"/>
        <v>0</v>
      </c>
      <c r="R110" s="2">
        <f t="shared" si="7"/>
        <v>0</v>
      </c>
      <c r="S110" s="2">
        <f t="shared" si="8"/>
        <v>0</v>
      </c>
      <c r="T110">
        <f t="shared" si="5"/>
        <v>0</v>
      </c>
    </row>
    <row r="111" spans="1:20">
      <c r="A111" s="1" t="s">
        <v>121</v>
      </c>
      <c r="B111">
        <v>16</v>
      </c>
      <c r="C111">
        <v>16</v>
      </c>
      <c r="D111">
        <v>33</v>
      </c>
      <c r="E111" t="s">
        <v>678</v>
      </c>
      <c r="F111" t="s">
        <v>2364</v>
      </c>
      <c r="G111">
        <v>0</v>
      </c>
      <c r="H111">
        <v>5</v>
      </c>
      <c r="I111" t="s">
        <v>232</v>
      </c>
      <c r="J111" t="s">
        <v>2365</v>
      </c>
      <c r="K111">
        <v>0</v>
      </c>
      <c r="L111">
        <v>0</v>
      </c>
      <c r="M111">
        <v>5</v>
      </c>
      <c r="N111" t="s">
        <v>232</v>
      </c>
      <c r="O111" t="s">
        <v>232</v>
      </c>
      <c r="P111" t="s">
        <v>2365</v>
      </c>
      <c r="Q111" s="2">
        <f t="shared" si="6"/>
        <v>0</v>
      </c>
      <c r="R111" s="2">
        <f t="shared" si="7"/>
        <v>0</v>
      </c>
      <c r="S111" s="2">
        <f t="shared" si="8"/>
        <v>0</v>
      </c>
      <c r="T111">
        <f t="shared" si="5"/>
        <v>0</v>
      </c>
    </row>
    <row r="112" spans="1:20">
      <c r="A112" s="1" t="s">
        <v>122</v>
      </c>
      <c r="B112">
        <v>21</v>
      </c>
      <c r="C112">
        <v>21</v>
      </c>
      <c r="D112">
        <v>38</v>
      </c>
      <c r="E112" t="s">
        <v>681</v>
      </c>
      <c r="F112" t="s">
        <v>2366</v>
      </c>
      <c r="G112">
        <v>0</v>
      </c>
      <c r="H112">
        <v>14</v>
      </c>
      <c r="I112" t="s">
        <v>232</v>
      </c>
      <c r="J112" t="s">
        <v>1429</v>
      </c>
      <c r="K112">
        <v>0</v>
      </c>
      <c r="L112">
        <v>0</v>
      </c>
      <c r="M112">
        <v>14</v>
      </c>
      <c r="N112" t="s">
        <v>232</v>
      </c>
      <c r="O112" t="s">
        <v>232</v>
      </c>
      <c r="P112" t="s">
        <v>1429</v>
      </c>
      <c r="Q112" s="2">
        <f t="shared" si="6"/>
        <v>0</v>
      </c>
      <c r="R112" s="2">
        <f t="shared" si="7"/>
        <v>0</v>
      </c>
      <c r="S112" s="2">
        <f t="shared" si="8"/>
        <v>0</v>
      </c>
      <c r="T112">
        <f t="shared" si="5"/>
        <v>0</v>
      </c>
    </row>
    <row r="113" spans="1:20">
      <c r="A113" s="1" t="s">
        <v>123</v>
      </c>
      <c r="B113">
        <v>21</v>
      </c>
      <c r="C113">
        <v>22</v>
      </c>
      <c r="D113">
        <v>129</v>
      </c>
      <c r="E113" t="s">
        <v>684</v>
      </c>
      <c r="F113" t="s">
        <v>685</v>
      </c>
      <c r="G113">
        <v>0</v>
      </c>
      <c r="H113">
        <v>42</v>
      </c>
      <c r="I113" t="s">
        <v>232</v>
      </c>
      <c r="J113" t="s">
        <v>1430</v>
      </c>
      <c r="K113">
        <v>0</v>
      </c>
      <c r="L113">
        <v>0</v>
      </c>
      <c r="M113">
        <v>42</v>
      </c>
      <c r="N113" t="s">
        <v>232</v>
      </c>
      <c r="O113" t="s">
        <v>232</v>
      </c>
      <c r="P113" t="s">
        <v>1430</v>
      </c>
      <c r="Q113" s="2">
        <f t="shared" si="6"/>
        <v>0</v>
      </c>
      <c r="R113" s="2">
        <f t="shared" si="7"/>
        <v>0</v>
      </c>
      <c r="S113" s="2">
        <f t="shared" si="8"/>
        <v>0</v>
      </c>
      <c r="T113">
        <f t="shared" si="5"/>
        <v>0</v>
      </c>
    </row>
    <row r="114" spans="1:20">
      <c r="A114" s="1" t="s">
        <v>124</v>
      </c>
      <c r="B114">
        <v>23</v>
      </c>
      <c r="C114">
        <v>24</v>
      </c>
      <c r="D114">
        <v>5</v>
      </c>
      <c r="E114" t="s">
        <v>687</v>
      </c>
      <c r="F114" t="s">
        <v>688</v>
      </c>
      <c r="G114">
        <v>0</v>
      </c>
      <c r="H114">
        <v>5</v>
      </c>
      <c r="I114" t="s">
        <v>232</v>
      </c>
      <c r="J114" t="s">
        <v>688</v>
      </c>
      <c r="K114">
        <v>0</v>
      </c>
      <c r="L114">
        <v>0</v>
      </c>
      <c r="M114">
        <v>5</v>
      </c>
      <c r="N114" t="s">
        <v>232</v>
      </c>
      <c r="O114" t="s">
        <v>232</v>
      </c>
      <c r="P114" t="s">
        <v>688</v>
      </c>
      <c r="Q114" s="2">
        <f t="shared" si="6"/>
        <v>0</v>
      </c>
      <c r="R114" s="2">
        <f t="shared" si="7"/>
        <v>0</v>
      </c>
      <c r="S114" s="2">
        <f t="shared" si="8"/>
        <v>0</v>
      </c>
      <c r="T114">
        <f t="shared" si="5"/>
        <v>0</v>
      </c>
    </row>
    <row r="115" spans="1:20">
      <c r="A115" s="1" t="s">
        <v>125</v>
      </c>
      <c r="B115">
        <v>16</v>
      </c>
      <c r="C115">
        <v>16</v>
      </c>
      <c r="D115">
        <v>108</v>
      </c>
      <c r="E115" t="s">
        <v>689</v>
      </c>
      <c r="F115" t="s">
        <v>2367</v>
      </c>
      <c r="G115">
        <v>0</v>
      </c>
      <c r="H115">
        <v>41</v>
      </c>
      <c r="I115" t="s">
        <v>232</v>
      </c>
      <c r="J115" t="s">
        <v>2368</v>
      </c>
      <c r="K115">
        <v>0</v>
      </c>
      <c r="L115">
        <v>0</v>
      </c>
      <c r="M115">
        <v>41</v>
      </c>
      <c r="N115" t="s">
        <v>232</v>
      </c>
      <c r="O115" t="s">
        <v>232</v>
      </c>
      <c r="P115" t="s">
        <v>2368</v>
      </c>
      <c r="Q115" s="2">
        <f t="shared" si="6"/>
        <v>0</v>
      </c>
      <c r="R115" s="2">
        <f t="shared" si="7"/>
        <v>0</v>
      </c>
      <c r="S115" s="2">
        <f t="shared" si="8"/>
        <v>0</v>
      </c>
      <c r="T115">
        <f t="shared" si="5"/>
        <v>0</v>
      </c>
    </row>
    <row r="116" spans="1:20">
      <c r="A116" s="1" t="s">
        <v>126</v>
      </c>
      <c r="B116">
        <v>29</v>
      </c>
      <c r="C116">
        <v>29</v>
      </c>
      <c r="D116">
        <v>37</v>
      </c>
      <c r="E116" t="s">
        <v>692</v>
      </c>
      <c r="F116" t="s">
        <v>2369</v>
      </c>
      <c r="G116">
        <v>0</v>
      </c>
      <c r="H116">
        <v>29</v>
      </c>
      <c r="I116" t="s">
        <v>232</v>
      </c>
      <c r="J116" t="s">
        <v>2370</v>
      </c>
      <c r="K116">
        <v>0</v>
      </c>
      <c r="L116">
        <v>0</v>
      </c>
      <c r="M116">
        <v>29</v>
      </c>
      <c r="N116" t="s">
        <v>232</v>
      </c>
      <c r="O116" t="s">
        <v>232</v>
      </c>
      <c r="P116" t="s">
        <v>2370</v>
      </c>
      <c r="Q116" s="2">
        <f t="shared" si="6"/>
        <v>0</v>
      </c>
      <c r="R116" s="2">
        <f t="shared" si="7"/>
        <v>0</v>
      </c>
      <c r="S116" s="2">
        <f t="shared" si="8"/>
        <v>0</v>
      </c>
      <c r="T116">
        <f t="shared" si="5"/>
        <v>0</v>
      </c>
    </row>
    <row r="117" spans="1:20">
      <c r="A117" s="1" t="s">
        <v>127</v>
      </c>
      <c r="B117">
        <v>11</v>
      </c>
      <c r="C117">
        <v>11</v>
      </c>
      <c r="D117">
        <v>79</v>
      </c>
      <c r="E117" t="s">
        <v>695</v>
      </c>
      <c r="F117" t="s">
        <v>2371</v>
      </c>
      <c r="G117">
        <v>0</v>
      </c>
      <c r="H117">
        <v>21</v>
      </c>
      <c r="I117" t="s">
        <v>232</v>
      </c>
      <c r="J117" t="s">
        <v>2372</v>
      </c>
      <c r="K117">
        <v>0</v>
      </c>
      <c r="L117">
        <v>0</v>
      </c>
      <c r="M117">
        <v>21</v>
      </c>
      <c r="N117" t="s">
        <v>232</v>
      </c>
      <c r="O117" t="s">
        <v>232</v>
      </c>
      <c r="P117" t="s">
        <v>2372</v>
      </c>
      <c r="Q117" s="2">
        <f t="shared" si="6"/>
        <v>0</v>
      </c>
      <c r="R117" s="2">
        <f t="shared" si="7"/>
        <v>0</v>
      </c>
      <c r="S117" s="2">
        <f t="shared" si="8"/>
        <v>0</v>
      </c>
      <c r="T117">
        <f t="shared" si="5"/>
        <v>0</v>
      </c>
    </row>
    <row r="118" spans="1:20">
      <c r="A118" s="1" t="s">
        <v>128</v>
      </c>
      <c r="B118">
        <v>25</v>
      </c>
      <c r="C118">
        <v>25</v>
      </c>
      <c r="D118">
        <v>59</v>
      </c>
      <c r="E118" t="s">
        <v>698</v>
      </c>
      <c r="F118" t="s">
        <v>2373</v>
      </c>
      <c r="G118">
        <v>0</v>
      </c>
      <c r="H118">
        <v>15</v>
      </c>
      <c r="I118" t="s">
        <v>232</v>
      </c>
      <c r="J118" t="s">
        <v>2374</v>
      </c>
      <c r="K118">
        <v>0</v>
      </c>
      <c r="L118">
        <v>0</v>
      </c>
      <c r="M118">
        <v>15</v>
      </c>
      <c r="N118" t="s">
        <v>232</v>
      </c>
      <c r="O118" t="s">
        <v>232</v>
      </c>
      <c r="P118" t="s">
        <v>2374</v>
      </c>
      <c r="Q118" s="2">
        <f t="shared" si="6"/>
        <v>0</v>
      </c>
      <c r="R118" s="2">
        <f t="shared" si="7"/>
        <v>0</v>
      </c>
      <c r="S118" s="2">
        <f t="shared" si="8"/>
        <v>0</v>
      </c>
      <c r="T118">
        <f t="shared" si="5"/>
        <v>0</v>
      </c>
    </row>
    <row r="119" spans="1:20">
      <c r="A119" s="1" t="s">
        <v>129</v>
      </c>
      <c r="B119">
        <v>25</v>
      </c>
      <c r="C119">
        <v>25</v>
      </c>
      <c r="D119">
        <v>155</v>
      </c>
      <c r="E119" t="s">
        <v>698</v>
      </c>
      <c r="F119" t="s">
        <v>2375</v>
      </c>
      <c r="G119">
        <v>0</v>
      </c>
      <c r="H119">
        <v>94</v>
      </c>
      <c r="I119" t="s">
        <v>232</v>
      </c>
      <c r="J119" t="s">
        <v>2376</v>
      </c>
      <c r="K119">
        <v>0</v>
      </c>
      <c r="L119">
        <v>0</v>
      </c>
      <c r="M119">
        <v>94</v>
      </c>
      <c r="N119" t="s">
        <v>232</v>
      </c>
      <c r="O119" t="s">
        <v>232</v>
      </c>
      <c r="P119" t="s">
        <v>2376</v>
      </c>
      <c r="Q119" s="2">
        <f t="shared" si="6"/>
        <v>0</v>
      </c>
      <c r="R119" s="2">
        <f t="shared" si="7"/>
        <v>0</v>
      </c>
      <c r="S119" s="2">
        <f t="shared" si="8"/>
        <v>0</v>
      </c>
      <c r="T119">
        <f t="shared" si="5"/>
        <v>0</v>
      </c>
    </row>
    <row r="120" spans="1:20">
      <c r="A120" s="1" t="s">
        <v>130</v>
      </c>
      <c r="B120">
        <v>6</v>
      </c>
      <c r="C120">
        <v>6</v>
      </c>
      <c r="D120">
        <v>166</v>
      </c>
      <c r="E120" t="s">
        <v>703</v>
      </c>
      <c r="F120" t="s">
        <v>2377</v>
      </c>
      <c r="G120">
        <v>0</v>
      </c>
      <c r="H120">
        <v>139</v>
      </c>
      <c r="I120" t="s">
        <v>232</v>
      </c>
      <c r="J120" t="s">
        <v>2378</v>
      </c>
      <c r="K120">
        <v>0</v>
      </c>
      <c r="L120">
        <v>0</v>
      </c>
      <c r="M120">
        <v>139</v>
      </c>
      <c r="N120" t="s">
        <v>232</v>
      </c>
      <c r="O120" t="s">
        <v>232</v>
      </c>
      <c r="P120" t="s">
        <v>2378</v>
      </c>
      <c r="Q120" s="2">
        <f t="shared" si="6"/>
        <v>0</v>
      </c>
      <c r="R120" s="2">
        <f t="shared" si="7"/>
        <v>0</v>
      </c>
      <c r="S120" s="2">
        <f t="shared" si="8"/>
        <v>0</v>
      </c>
      <c r="T120">
        <f t="shared" si="5"/>
        <v>0</v>
      </c>
    </row>
    <row r="121" spans="1:20">
      <c r="A121" s="1" t="s">
        <v>131</v>
      </c>
      <c r="B121">
        <v>20</v>
      </c>
      <c r="C121">
        <v>20</v>
      </c>
      <c r="D121">
        <v>138</v>
      </c>
      <c r="E121" t="s">
        <v>706</v>
      </c>
      <c r="F121" t="s">
        <v>2379</v>
      </c>
      <c r="G121">
        <v>0</v>
      </c>
      <c r="H121">
        <v>49</v>
      </c>
      <c r="I121" t="s">
        <v>232</v>
      </c>
      <c r="J121" t="s">
        <v>2380</v>
      </c>
      <c r="K121">
        <v>0</v>
      </c>
      <c r="L121">
        <v>0</v>
      </c>
      <c r="M121">
        <v>49</v>
      </c>
      <c r="N121" t="s">
        <v>232</v>
      </c>
      <c r="O121" t="s">
        <v>232</v>
      </c>
      <c r="P121" t="s">
        <v>2380</v>
      </c>
      <c r="Q121" s="2">
        <f t="shared" si="6"/>
        <v>0</v>
      </c>
      <c r="R121" s="2">
        <f t="shared" si="7"/>
        <v>0</v>
      </c>
      <c r="S121" s="2">
        <f t="shared" si="8"/>
        <v>0</v>
      </c>
      <c r="T121">
        <f t="shared" si="5"/>
        <v>0</v>
      </c>
    </row>
    <row r="122" spans="1:20">
      <c r="A122" s="1" t="s">
        <v>132</v>
      </c>
      <c r="B122">
        <v>14</v>
      </c>
      <c r="C122">
        <v>14</v>
      </c>
      <c r="D122">
        <v>77</v>
      </c>
      <c r="E122" t="s">
        <v>709</v>
      </c>
      <c r="F122" t="s">
        <v>2381</v>
      </c>
      <c r="G122">
        <v>0</v>
      </c>
      <c r="H122">
        <v>32</v>
      </c>
      <c r="I122" t="s">
        <v>232</v>
      </c>
      <c r="J122" t="s">
        <v>2382</v>
      </c>
      <c r="K122">
        <v>0</v>
      </c>
      <c r="L122">
        <v>0</v>
      </c>
      <c r="M122">
        <v>32</v>
      </c>
      <c r="N122" t="s">
        <v>232</v>
      </c>
      <c r="O122" t="s">
        <v>232</v>
      </c>
      <c r="P122" t="s">
        <v>2382</v>
      </c>
      <c r="Q122" s="2">
        <f t="shared" si="6"/>
        <v>0</v>
      </c>
      <c r="R122" s="2">
        <f t="shared" si="7"/>
        <v>0</v>
      </c>
      <c r="S122" s="2">
        <f t="shared" si="8"/>
        <v>0</v>
      </c>
      <c r="T122">
        <f t="shared" si="5"/>
        <v>0</v>
      </c>
    </row>
    <row r="123" spans="1:20">
      <c r="A123" s="1" t="s">
        <v>133</v>
      </c>
      <c r="B123">
        <v>14</v>
      </c>
      <c r="C123">
        <v>14</v>
      </c>
      <c r="D123">
        <v>98</v>
      </c>
      <c r="E123" t="s">
        <v>712</v>
      </c>
      <c r="F123" t="s">
        <v>2383</v>
      </c>
      <c r="G123">
        <v>0</v>
      </c>
      <c r="H123">
        <v>28</v>
      </c>
      <c r="I123" t="s">
        <v>232</v>
      </c>
      <c r="J123" t="s">
        <v>2384</v>
      </c>
      <c r="K123">
        <v>0</v>
      </c>
      <c r="L123">
        <v>0</v>
      </c>
      <c r="M123">
        <v>28</v>
      </c>
      <c r="N123" t="s">
        <v>232</v>
      </c>
      <c r="O123" t="s">
        <v>232</v>
      </c>
      <c r="P123" t="s">
        <v>2384</v>
      </c>
      <c r="Q123" s="2">
        <f t="shared" si="6"/>
        <v>0</v>
      </c>
      <c r="R123" s="2">
        <f t="shared" si="7"/>
        <v>0</v>
      </c>
      <c r="S123" s="2">
        <f t="shared" si="8"/>
        <v>0</v>
      </c>
      <c r="T123">
        <f t="shared" si="5"/>
        <v>0</v>
      </c>
    </row>
    <row r="124" spans="1:20">
      <c r="A124" s="1" t="s">
        <v>134</v>
      </c>
      <c r="B124">
        <v>24</v>
      </c>
      <c r="C124">
        <v>24</v>
      </c>
      <c r="D124">
        <v>26</v>
      </c>
      <c r="E124" t="s">
        <v>715</v>
      </c>
      <c r="F124" t="s">
        <v>2385</v>
      </c>
      <c r="G124">
        <v>0</v>
      </c>
      <c r="H124">
        <v>4</v>
      </c>
      <c r="I124" t="s">
        <v>232</v>
      </c>
      <c r="J124" t="s">
        <v>2386</v>
      </c>
      <c r="K124">
        <v>0</v>
      </c>
      <c r="L124">
        <v>0</v>
      </c>
      <c r="M124">
        <v>4</v>
      </c>
      <c r="N124" t="s">
        <v>232</v>
      </c>
      <c r="O124" t="s">
        <v>232</v>
      </c>
      <c r="P124" t="s">
        <v>2386</v>
      </c>
      <c r="Q124" s="2">
        <f t="shared" si="6"/>
        <v>0</v>
      </c>
      <c r="R124" s="2">
        <f t="shared" si="7"/>
        <v>0</v>
      </c>
      <c r="S124" s="2">
        <f t="shared" si="8"/>
        <v>0</v>
      </c>
      <c r="T124">
        <f t="shared" si="5"/>
        <v>0</v>
      </c>
    </row>
    <row r="125" spans="1:20">
      <c r="A125" s="1" t="s">
        <v>135</v>
      </c>
      <c r="B125">
        <v>24</v>
      </c>
      <c r="C125">
        <v>24</v>
      </c>
      <c r="D125">
        <v>81</v>
      </c>
      <c r="E125" t="s">
        <v>715</v>
      </c>
      <c r="F125" t="s">
        <v>2387</v>
      </c>
      <c r="G125">
        <v>0</v>
      </c>
      <c r="H125">
        <v>17</v>
      </c>
      <c r="I125" t="s">
        <v>232</v>
      </c>
      <c r="J125" t="s">
        <v>2388</v>
      </c>
      <c r="K125">
        <v>0</v>
      </c>
      <c r="L125">
        <v>0</v>
      </c>
      <c r="M125">
        <v>17</v>
      </c>
      <c r="N125" t="s">
        <v>232</v>
      </c>
      <c r="O125" t="s">
        <v>232</v>
      </c>
      <c r="P125" t="s">
        <v>2388</v>
      </c>
      <c r="Q125" s="2">
        <f t="shared" si="6"/>
        <v>0</v>
      </c>
      <c r="R125" s="2">
        <f t="shared" si="7"/>
        <v>0</v>
      </c>
      <c r="S125" s="2">
        <f t="shared" si="8"/>
        <v>0</v>
      </c>
      <c r="T125">
        <f t="shared" si="5"/>
        <v>0</v>
      </c>
    </row>
    <row r="126" spans="1:20">
      <c r="A126" s="1" t="s">
        <v>136</v>
      </c>
      <c r="B126">
        <v>9</v>
      </c>
      <c r="C126">
        <v>9</v>
      </c>
      <c r="D126">
        <v>6</v>
      </c>
      <c r="E126" t="s">
        <v>720</v>
      </c>
      <c r="F126" t="s">
        <v>2389</v>
      </c>
      <c r="G126">
        <v>0</v>
      </c>
      <c r="H126">
        <v>3</v>
      </c>
      <c r="I126" t="s">
        <v>232</v>
      </c>
      <c r="J126" t="s">
        <v>2390</v>
      </c>
      <c r="K126">
        <v>0</v>
      </c>
      <c r="L126">
        <v>0</v>
      </c>
      <c r="M126">
        <v>3</v>
      </c>
      <c r="N126" t="s">
        <v>232</v>
      </c>
      <c r="O126" t="s">
        <v>232</v>
      </c>
      <c r="P126" t="s">
        <v>2390</v>
      </c>
      <c r="Q126" s="2">
        <f t="shared" si="6"/>
        <v>0</v>
      </c>
      <c r="R126" s="2">
        <f t="shared" si="7"/>
        <v>0</v>
      </c>
      <c r="S126" s="2">
        <f t="shared" si="8"/>
        <v>0</v>
      </c>
      <c r="T126">
        <f t="shared" si="5"/>
        <v>0</v>
      </c>
    </row>
    <row r="127" spans="1:20">
      <c r="A127" s="1" t="s">
        <v>137</v>
      </c>
      <c r="B127">
        <v>9</v>
      </c>
      <c r="C127">
        <v>9</v>
      </c>
      <c r="D127">
        <v>33</v>
      </c>
      <c r="E127" t="s">
        <v>720</v>
      </c>
      <c r="F127" t="s">
        <v>2391</v>
      </c>
      <c r="G127">
        <v>0</v>
      </c>
      <c r="H127">
        <v>23</v>
      </c>
      <c r="I127" t="s">
        <v>232</v>
      </c>
      <c r="J127" t="s">
        <v>2392</v>
      </c>
      <c r="K127">
        <v>0</v>
      </c>
      <c r="L127">
        <v>0</v>
      </c>
      <c r="M127">
        <v>23</v>
      </c>
      <c r="N127" t="s">
        <v>232</v>
      </c>
      <c r="O127" t="s">
        <v>232</v>
      </c>
      <c r="P127" t="s">
        <v>2392</v>
      </c>
      <c r="Q127" s="2">
        <f t="shared" si="6"/>
        <v>0</v>
      </c>
      <c r="R127" s="2">
        <f t="shared" si="7"/>
        <v>0</v>
      </c>
      <c r="S127" s="2">
        <f t="shared" si="8"/>
        <v>0</v>
      </c>
      <c r="T127">
        <f t="shared" si="5"/>
        <v>0</v>
      </c>
    </row>
    <row r="128" spans="1:20">
      <c r="A128" s="1" t="s">
        <v>138</v>
      </c>
      <c r="B128">
        <v>9</v>
      </c>
      <c r="C128">
        <v>9</v>
      </c>
      <c r="D128">
        <v>52</v>
      </c>
      <c r="E128" t="s">
        <v>720</v>
      </c>
      <c r="F128" t="s">
        <v>2393</v>
      </c>
      <c r="G128">
        <v>0</v>
      </c>
      <c r="H128">
        <v>33</v>
      </c>
      <c r="I128" t="s">
        <v>232</v>
      </c>
      <c r="J128" t="s">
        <v>2394</v>
      </c>
      <c r="K128">
        <v>0</v>
      </c>
      <c r="L128">
        <v>0</v>
      </c>
      <c r="M128">
        <v>33</v>
      </c>
      <c r="N128" t="s">
        <v>232</v>
      </c>
      <c r="O128" t="s">
        <v>232</v>
      </c>
      <c r="P128" t="s">
        <v>2394</v>
      </c>
      <c r="Q128" s="2">
        <f t="shared" si="6"/>
        <v>0</v>
      </c>
      <c r="R128" s="2">
        <f t="shared" si="7"/>
        <v>0</v>
      </c>
      <c r="S128" s="2">
        <f t="shared" si="8"/>
        <v>0</v>
      </c>
      <c r="T128">
        <f t="shared" si="5"/>
        <v>0</v>
      </c>
    </row>
    <row r="129" spans="1:20">
      <c r="A129" s="1" t="s">
        <v>139</v>
      </c>
      <c r="B129">
        <v>6</v>
      </c>
      <c r="C129">
        <v>6</v>
      </c>
      <c r="D129">
        <v>39</v>
      </c>
      <c r="E129" t="s">
        <v>726</v>
      </c>
      <c r="F129" t="s">
        <v>727</v>
      </c>
      <c r="G129">
        <v>0</v>
      </c>
      <c r="H129">
        <v>5</v>
      </c>
      <c r="I129" t="s">
        <v>232</v>
      </c>
      <c r="J129" t="s">
        <v>1445</v>
      </c>
      <c r="K129">
        <v>0</v>
      </c>
      <c r="L129">
        <v>0</v>
      </c>
      <c r="M129">
        <v>5</v>
      </c>
      <c r="N129" t="s">
        <v>232</v>
      </c>
      <c r="O129" t="s">
        <v>232</v>
      </c>
      <c r="P129" t="s">
        <v>1445</v>
      </c>
      <c r="Q129" s="2">
        <f t="shared" si="6"/>
        <v>0</v>
      </c>
      <c r="R129" s="2">
        <f t="shared" si="7"/>
        <v>0</v>
      </c>
      <c r="S129" s="2">
        <f t="shared" si="8"/>
        <v>0</v>
      </c>
      <c r="T129">
        <f t="shared" si="5"/>
        <v>0</v>
      </c>
    </row>
    <row r="130" spans="1:20">
      <c r="A130" s="1" t="s">
        <v>140</v>
      </c>
      <c r="B130">
        <v>8</v>
      </c>
      <c r="C130">
        <v>8</v>
      </c>
      <c r="D130">
        <v>54</v>
      </c>
      <c r="E130" t="s">
        <v>729</v>
      </c>
      <c r="F130" t="s">
        <v>730</v>
      </c>
      <c r="G130">
        <v>0</v>
      </c>
      <c r="H130">
        <v>8</v>
      </c>
      <c r="I130" t="s">
        <v>232</v>
      </c>
      <c r="J130" t="s">
        <v>1446</v>
      </c>
      <c r="K130">
        <v>0</v>
      </c>
      <c r="L130">
        <v>0</v>
      </c>
      <c r="M130">
        <v>8</v>
      </c>
      <c r="N130" t="s">
        <v>232</v>
      </c>
      <c r="O130" t="s">
        <v>232</v>
      </c>
      <c r="P130" t="s">
        <v>1446</v>
      </c>
      <c r="Q130" s="2">
        <f t="shared" si="6"/>
        <v>0</v>
      </c>
      <c r="R130" s="2">
        <f t="shared" si="7"/>
        <v>0</v>
      </c>
      <c r="S130" s="2">
        <f t="shared" si="8"/>
        <v>0</v>
      </c>
      <c r="T130">
        <f t="shared" si="5"/>
        <v>0</v>
      </c>
    </row>
    <row r="131" spans="1:20">
      <c r="A131" s="1" t="s">
        <v>141</v>
      </c>
      <c r="B131">
        <v>8</v>
      </c>
      <c r="C131">
        <v>8</v>
      </c>
      <c r="D131">
        <v>56</v>
      </c>
      <c r="E131" t="s">
        <v>729</v>
      </c>
      <c r="F131" t="s">
        <v>2395</v>
      </c>
      <c r="G131">
        <v>0</v>
      </c>
      <c r="H131">
        <v>8</v>
      </c>
      <c r="I131" t="s">
        <v>232</v>
      </c>
      <c r="J131" t="s">
        <v>1447</v>
      </c>
      <c r="K131">
        <v>0</v>
      </c>
      <c r="L131">
        <v>0</v>
      </c>
      <c r="M131">
        <v>8</v>
      </c>
      <c r="N131" t="s">
        <v>232</v>
      </c>
      <c r="O131" t="s">
        <v>232</v>
      </c>
      <c r="P131" t="s">
        <v>1447</v>
      </c>
      <c r="Q131" s="2">
        <f t="shared" si="6"/>
        <v>0</v>
      </c>
      <c r="R131" s="2">
        <f t="shared" si="7"/>
        <v>0</v>
      </c>
      <c r="S131" s="2">
        <f t="shared" si="8"/>
        <v>0</v>
      </c>
      <c r="T131">
        <f t="shared" si="5"/>
        <v>0</v>
      </c>
    </row>
    <row r="132" spans="1:20">
      <c r="A132" s="1" t="s">
        <v>142</v>
      </c>
      <c r="B132">
        <v>7</v>
      </c>
      <c r="C132">
        <v>7</v>
      </c>
      <c r="D132">
        <v>61</v>
      </c>
      <c r="E132" t="s">
        <v>733</v>
      </c>
      <c r="F132" t="s">
        <v>734</v>
      </c>
      <c r="G132">
        <v>0</v>
      </c>
      <c r="H132">
        <v>17</v>
      </c>
      <c r="I132" t="s">
        <v>232</v>
      </c>
      <c r="J132" t="s">
        <v>2396</v>
      </c>
      <c r="K132">
        <v>0</v>
      </c>
      <c r="L132">
        <v>0</v>
      </c>
      <c r="M132">
        <v>17</v>
      </c>
      <c r="N132" t="s">
        <v>232</v>
      </c>
      <c r="O132" t="s">
        <v>232</v>
      </c>
      <c r="P132" t="s">
        <v>2396</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222</v>
      </c>
      <c r="E134" t="s">
        <v>698</v>
      </c>
      <c r="F134" t="s">
        <v>2397</v>
      </c>
      <c r="G134">
        <v>0</v>
      </c>
      <c r="H134">
        <v>165</v>
      </c>
      <c r="I134" t="s">
        <v>232</v>
      </c>
      <c r="J134" t="s">
        <v>2398</v>
      </c>
      <c r="K134">
        <v>0</v>
      </c>
      <c r="L134">
        <v>0</v>
      </c>
      <c r="M134">
        <v>165</v>
      </c>
      <c r="N134" t="s">
        <v>232</v>
      </c>
      <c r="O134" t="s">
        <v>232</v>
      </c>
      <c r="P134" t="s">
        <v>2398</v>
      </c>
      <c r="Q134" s="2">
        <f t="shared" si="10"/>
        <v>0</v>
      </c>
      <c r="R134" s="2">
        <f t="shared" si="11"/>
        <v>0</v>
      </c>
      <c r="S134" s="2">
        <f t="shared" si="12"/>
        <v>0</v>
      </c>
      <c r="T134">
        <f t="shared" si="9"/>
        <v>0</v>
      </c>
    </row>
    <row r="135" spans="1:20">
      <c r="A135" s="1" t="s">
        <v>145</v>
      </c>
      <c r="B135">
        <v>4</v>
      </c>
      <c r="C135">
        <v>4</v>
      </c>
      <c r="D135">
        <v>30</v>
      </c>
      <c r="E135" t="s">
        <v>740</v>
      </c>
      <c r="F135" t="s">
        <v>2399</v>
      </c>
      <c r="G135">
        <v>0</v>
      </c>
      <c r="H135">
        <v>19</v>
      </c>
      <c r="I135" t="s">
        <v>232</v>
      </c>
      <c r="J135" t="s">
        <v>2400</v>
      </c>
      <c r="K135">
        <v>0</v>
      </c>
      <c r="L135">
        <v>0</v>
      </c>
      <c r="M135">
        <v>19</v>
      </c>
      <c r="N135" t="s">
        <v>232</v>
      </c>
      <c r="O135" t="s">
        <v>232</v>
      </c>
      <c r="P135" t="s">
        <v>2400</v>
      </c>
      <c r="Q135" s="2">
        <f t="shared" si="10"/>
        <v>0</v>
      </c>
      <c r="R135" s="2">
        <f t="shared" si="11"/>
        <v>0</v>
      </c>
      <c r="S135" s="2">
        <f t="shared" si="12"/>
        <v>0</v>
      </c>
      <c r="T135">
        <f t="shared" si="9"/>
        <v>0</v>
      </c>
    </row>
    <row r="136" spans="1:20">
      <c r="A136" s="1" t="s">
        <v>146</v>
      </c>
      <c r="B136">
        <v>9</v>
      </c>
      <c r="C136">
        <v>9</v>
      </c>
      <c r="D136">
        <v>95</v>
      </c>
      <c r="E136" t="s">
        <v>742</v>
      </c>
      <c r="F136" t="s">
        <v>743</v>
      </c>
      <c r="G136">
        <v>0</v>
      </c>
      <c r="H136">
        <v>14</v>
      </c>
      <c r="I136" t="s">
        <v>232</v>
      </c>
      <c r="J136" t="s">
        <v>1451</v>
      </c>
      <c r="K136">
        <v>0</v>
      </c>
      <c r="L136">
        <v>0</v>
      </c>
      <c r="M136">
        <v>14</v>
      </c>
      <c r="N136" t="s">
        <v>232</v>
      </c>
      <c r="O136" t="s">
        <v>232</v>
      </c>
      <c r="P136" t="s">
        <v>1451</v>
      </c>
      <c r="Q136" s="2">
        <f t="shared" si="10"/>
        <v>0</v>
      </c>
      <c r="R136" s="2">
        <f t="shared" si="11"/>
        <v>0</v>
      </c>
      <c r="S136" s="2">
        <f t="shared" si="12"/>
        <v>0</v>
      </c>
      <c r="T136">
        <f t="shared" si="9"/>
        <v>0</v>
      </c>
    </row>
    <row r="137" spans="1:20">
      <c r="A137" s="1" t="s">
        <v>147</v>
      </c>
      <c r="B137">
        <v>12</v>
      </c>
      <c r="C137">
        <v>12</v>
      </c>
      <c r="D137">
        <v>101</v>
      </c>
      <c r="E137" t="s">
        <v>745</v>
      </c>
      <c r="F137" t="s">
        <v>2401</v>
      </c>
      <c r="G137">
        <v>0</v>
      </c>
      <c r="H137">
        <v>76</v>
      </c>
      <c r="I137" t="s">
        <v>232</v>
      </c>
      <c r="J137" t="s">
        <v>2402</v>
      </c>
      <c r="K137">
        <v>0</v>
      </c>
      <c r="L137">
        <v>0</v>
      </c>
      <c r="M137">
        <v>76</v>
      </c>
      <c r="N137" t="s">
        <v>232</v>
      </c>
      <c r="O137" t="s">
        <v>232</v>
      </c>
      <c r="P137" t="s">
        <v>2402</v>
      </c>
      <c r="Q137" s="2">
        <f t="shared" si="10"/>
        <v>0</v>
      </c>
      <c r="R137" s="2">
        <f t="shared" si="11"/>
        <v>0</v>
      </c>
      <c r="S137" s="2">
        <f t="shared" si="12"/>
        <v>0</v>
      </c>
      <c r="T137">
        <f t="shared" si="9"/>
        <v>0</v>
      </c>
    </row>
    <row r="138" spans="1:20">
      <c r="A138" s="1" t="s">
        <v>148</v>
      </c>
      <c r="B138">
        <v>14</v>
      </c>
      <c r="C138">
        <v>14</v>
      </c>
      <c r="D138">
        <v>47</v>
      </c>
      <c r="E138" t="s">
        <v>748</v>
      </c>
      <c r="F138" t="s">
        <v>749</v>
      </c>
      <c r="G138">
        <v>0</v>
      </c>
      <c r="H138">
        <v>9</v>
      </c>
      <c r="I138" t="s">
        <v>232</v>
      </c>
      <c r="J138" t="s">
        <v>2403</v>
      </c>
      <c r="K138">
        <v>0</v>
      </c>
      <c r="L138">
        <v>0</v>
      </c>
      <c r="M138">
        <v>9</v>
      </c>
      <c r="N138" t="s">
        <v>232</v>
      </c>
      <c r="O138" t="s">
        <v>232</v>
      </c>
      <c r="P138" t="s">
        <v>2403</v>
      </c>
      <c r="Q138" s="2">
        <f t="shared" si="10"/>
        <v>0</v>
      </c>
      <c r="R138" s="2">
        <f t="shared" si="11"/>
        <v>0</v>
      </c>
      <c r="S138" s="2">
        <f t="shared" si="12"/>
        <v>0</v>
      </c>
      <c r="T138">
        <f t="shared" si="9"/>
        <v>0</v>
      </c>
    </row>
    <row r="139" spans="1:20">
      <c r="A139" s="1" t="s">
        <v>149</v>
      </c>
      <c r="B139">
        <v>10</v>
      </c>
      <c r="C139">
        <v>10</v>
      </c>
      <c r="D139">
        <v>22</v>
      </c>
      <c r="E139" t="s">
        <v>751</v>
      </c>
      <c r="F139" t="s">
        <v>752</v>
      </c>
      <c r="G139">
        <v>0</v>
      </c>
      <c r="H139">
        <v>11</v>
      </c>
      <c r="I139" t="s">
        <v>232</v>
      </c>
      <c r="J139" t="s">
        <v>1454</v>
      </c>
      <c r="K139">
        <v>0</v>
      </c>
      <c r="L139">
        <v>0</v>
      </c>
      <c r="M139">
        <v>11</v>
      </c>
      <c r="N139" t="s">
        <v>232</v>
      </c>
      <c r="O139" t="s">
        <v>232</v>
      </c>
      <c r="P139" t="s">
        <v>1454</v>
      </c>
      <c r="Q139" s="2">
        <f t="shared" si="10"/>
        <v>0</v>
      </c>
      <c r="R139" s="2">
        <f t="shared" si="11"/>
        <v>0</v>
      </c>
      <c r="S139" s="2">
        <f t="shared" si="12"/>
        <v>0</v>
      </c>
      <c r="T139">
        <f t="shared" si="9"/>
        <v>0</v>
      </c>
    </row>
    <row r="140" spans="1:20">
      <c r="A140" s="1" t="s">
        <v>150</v>
      </c>
      <c r="B140">
        <v>6</v>
      </c>
      <c r="C140">
        <v>6</v>
      </c>
      <c r="D140">
        <v>118</v>
      </c>
      <c r="E140" t="s">
        <v>753</v>
      </c>
      <c r="F140" t="s">
        <v>2404</v>
      </c>
      <c r="G140">
        <v>0</v>
      </c>
      <c r="H140">
        <v>101</v>
      </c>
      <c r="I140" t="s">
        <v>232</v>
      </c>
      <c r="J140" t="s">
        <v>2405</v>
      </c>
      <c r="K140">
        <v>0</v>
      </c>
      <c r="L140">
        <v>0</v>
      </c>
      <c r="M140">
        <v>101</v>
      </c>
      <c r="N140" t="s">
        <v>232</v>
      </c>
      <c r="O140" t="s">
        <v>232</v>
      </c>
      <c r="P140" t="s">
        <v>2405</v>
      </c>
      <c r="Q140" s="2">
        <f t="shared" si="10"/>
        <v>0</v>
      </c>
      <c r="R140" s="2">
        <f t="shared" si="11"/>
        <v>0</v>
      </c>
      <c r="S140" s="2">
        <f t="shared" si="12"/>
        <v>0</v>
      </c>
      <c r="T140">
        <f t="shared" si="9"/>
        <v>0</v>
      </c>
    </row>
    <row r="141" spans="1:20">
      <c r="A141" s="1" t="s">
        <v>151</v>
      </c>
      <c r="B141">
        <v>5</v>
      </c>
      <c r="C141">
        <v>5</v>
      </c>
      <c r="D141">
        <v>39</v>
      </c>
      <c r="E141" t="s">
        <v>755</v>
      </c>
      <c r="F141" t="s">
        <v>2406</v>
      </c>
      <c r="G141">
        <v>0</v>
      </c>
      <c r="H141">
        <v>12</v>
      </c>
      <c r="I141" t="s">
        <v>232</v>
      </c>
      <c r="J141" t="s">
        <v>2407</v>
      </c>
      <c r="K141">
        <v>0</v>
      </c>
      <c r="L141">
        <v>0</v>
      </c>
      <c r="M141">
        <v>12</v>
      </c>
      <c r="N141" t="s">
        <v>232</v>
      </c>
      <c r="O141" t="s">
        <v>232</v>
      </c>
      <c r="P141" t="s">
        <v>2407</v>
      </c>
      <c r="Q141" s="2">
        <f t="shared" si="10"/>
        <v>0</v>
      </c>
      <c r="R141" s="2">
        <f t="shared" si="11"/>
        <v>0</v>
      </c>
      <c r="S141" s="2">
        <f t="shared" si="12"/>
        <v>0</v>
      </c>
      <c r="T141">
        <f t="shared" si="9"/>
        <v>0</v>
      </c>
    </row>
    <row r="142" spans="1:20">
      <c r="A142" s="1" t="s">
        <v>152</v>
      </c>
      <c r="B142">
        <v>5</v>
      </c>
      <c r="C142">
        <v>5</v>
      </c>
      <c r="D142">
        <v>32</v>
      </c>
      <c r="E142" t="s">
        <v>755</v>
      </c>
      <c r="F142" t="s">
        <v>2408</v>
      </c>
      <c r="G142">
        <v>0</v>
      </c>
      <c r="H142">
        <v>5</v>
      </c>
      <c r="I142" t="s">
        <v>232</v>
      </c>
      <c r="J142" t="s">
        <v>2409</v>
      </c>
      <c r="K142">
        <v>0</v>
      </c>
      <c r="L142">
        <v>0</v>
      </c>
      <c r="M142">
        <v>5</v>
      </c>
      <c r="N142" t="s">
        <v>232</v>
      </c>
      <c r="O142" t="s">
        <v>232</v>
      </c>
      <c r="P142" t="s">
        <v>2409</v>
      </c>
      <c r="Q142" s="2">
        <f t="shared" si="10"/>
        <v>0</v>
      </c>
      <c r="R142" s="2">
        <f t="shared" si="11"/>
        <v>0</v>
      </c>
      <c r="S142" s="2">
        <f t="shared" si="12"/>
        <v>0</v>
      </c>
      <c r="T142">
        <f t="shared" si="9"/>
        <v>0</v>
      </c>
    </row>
    <row r="143" spans="1:20">
      <c r="A143" s="1" t="s">
        <v>153</v>
      </c>
      <c r="B143">
        <v>8</v>
      </c>
      <c r="C143">
        <v>8</v>
      </c>
      <c r="D143">
        <v>53</v>
      </c>
      <c r="E143" t="s">
        <v>759</v>
      </c>
      <c r="F143" t="s">
        <v>2410</v>
      </c>
      <c r="G143">
        <v>0</v>
      </c>
      <c r="H143">
        <v>22</v>
      </c>
      <c r="I143" t="s">
        <v>232</v>
      </c>
      <c r="J143" t="s">
        <v>2411</v>
      </c>
      <c r="K143">
        <v>0</v>
      </c>
      <c r="L143">
        <v>0</v>
      </c>
      <c r="M143">
        <v>22</v>
      </c>
      <c r="N143" t="s">
        <v>232</v>
      </c>
      <c r="O143" t="s">
        <v>232</v>
      </c>
      <c r="P143" t="s">
        <v>2411</v>
      </c>
      <c r="Q143" s="2">
        <f t="shared" si="10"/>
        <v>0</v>
      </c>
      <c r="R143" s="2">
        <f t="shared" si="11"/>
        <v>0</v>
      </c>
      <c r="S143" s="2">
        <f t="shared" si="12"/>
        <v>0</v>
      </c>
      <c r="T143">
        <f t="shared" si="9"/>
        <v>0</v>
      </c>
    </row>
    <row r="144" spans="1:20">
      <c r="A144" s="1" t="s">
        <v>154</v>
      </c>
      <c r="B144">
        <v>13</v>
      </c>
      <c r="C144">
        <v>13</v>
      </c>
      <c r="D144">
        <v>41</v>
      </c>
      <c r="E144" t="s">
        <v>762</v>
      </c>
      <c r="F144" t="s">
        <v>763</v>
      </c>
      <c r="G144">
        <v>0</v>
      </c>
      <c r="H144">
        <v>15</v>
      </c>
      <c r="I144" t="s">
        <v>232</v>
      </c>
      <c r="J144" t="s">
        <v>1459</v>
      </c>
      <c r="K144">
        <v>0</v>
      </c>
      <c r="L144">
        <v>0</v>
      </c>
      <c r="M144">
        <v>15</v>
      </c>
      <c r="N144" t="s">
        <v>232</v>
      </c>
      <c r="O144" t="s">
        <v>232</v>
      </c>
      <c r="P144" t="s">
        <v>1459</v>
      </c>
      <c r="Q144" s="2">
        <f t="shared" si="10"/>
        <v>0</v>
      </c>
      <c r="R144" s="2">
        <f t="shared" si="11"/>
        <v>0</v>
      </c>
      <c r="S144" s="2">
        <f t="shared" si="12"/>
        <v>0</v>
      </c>
      <c r="T144">
        <f t="shared" si="9"/>
        <v>0</v>
      </c>
    </row>
    <row r="145" spans="1:20">
      <c r="A145" s="1" t="s">
        <v>155</v>
      </c>
      <c r="B145">
        <v>15</v>
      </c>
      <c r="C145">
        <v>15</v>
      </c>
      <c r="D145">
        <v>43</v>
      </c>
      <c r="E145" t="s">
        <v>765</v>
      </c>
      <c r="F145" t="s">
        <v>766</v>
      </c>
      <c r="G145">
        <v>0</v>
      </c>
      <c r="H145">
        <v>18</v>
      </c>
      <c r="I145" t="s">
        <v>232</v>
      </c>
      <c r="J145" t="s">
        <v>1460</v>
      </c>
      <c r="K145">
        <v>0</v>
      </c>
      <c r="L145">
        <v>0</v>
      </c>
      <c r="M145">
        <v>18</v>
      </c>
      <c r="N145" t="s">
        <v>232</v>
      </c>
      <c r="O145" t="s">
        <v>232</v>
      </c>
      <c r="P145" t="s">
        <v>1460</v>
      </c>
      <c r="Q145" s="2">
        <f t="shared" si="10"/>
        <v>0</v>
      </c>
      <c r="R145" s="2">
        <f t="shared" si="11"/>
        <v>0</v>
      </c>
      <c r="S145" s="2">
        <f t="shared" si="12"/>
        <v>0</v>
      </c>
      <c r="T145">
        <f t="shared" si="9"/>
        <v>0</v>
      </c>
    </row>
    <row r="146" spans="1:20">
      <c r="A146" s="1" t="s">
        <v>156</v>
      </c>
      <c r="B146">
        <v>3</v>
      </c>
      <c r="C146">
        <v>3</v>
      </c>
      <c r="D146">
        <v>87</v>
      </c>
      <c r="E146" t="s">
        <v>767</v>
      </c>
      <c r="F146" t="s">
        <v>2412</v>
      </c>
      <c r="G146">
        <v>0</v>
      </c>
      <c r="H146">
        <v>25</v>
      </c>
      <c r="I146" t="s">
        <v>232</v>
      </c>
      <c r="J146" t="s">
        <v>2413</v>
      </c>
      <c r="K146">
        <v>0</v>
      </c>
      <c r="L146">
        <v>0</v>
      </c>
      <c r="M146">
        <v>25</v>
      </c>
      <c r="N146" t="s">
        <v>232</v>
      </c>
      <c r="O146" t="s">
        <v>232</v>
      </c>
      <c r="P146" t="s">
        <v>2413</v>
      </c>
      <c r="Q146" s="2">
        <f t="shared" si="10"/>
        <v>0</v>
      </c>
      <c r="R146" s="2">
        <f t="shared" si="11"/>
        <v>0</v>
      </c>
      <c r="S146" s="2">
        <f t="shared" si="12"/>
        <v>0</v>
      </c>
      <c r="T146">
        <f t="shared" si="9"/>
        <v>0</v>
      </c>
    </row>
    <row r="147" spans="1:20">
      <c r="A147" s="1" t="s">
        <v>157</v>
      </c>
      <c r="B147">
        <v>3</v>
      </c>
      <c r="C147">
        <v>3</v>
      </c>
      <c r="D147">
        <v>22</v>
      </c>
      <c r="E147" t="s">
        <v>769</v>
      </c>
      <c r="F147" t="s">
        <v>770</v>
      </c>
      <c r="G147">
        <v>0</v>
      </c>
      <c r="H147">
        <v>6</v>
      </c>
      <c r="I147" t="s">
        <v>232</v>
      </c>
      <c r="J147" t="s">
        <v>2414</v>
      </c>
      <c r="K147">
        <v>0</v>
      </c>
      <c r="L147">
        <v>0</v>
      </c>
      <c r="M147">
        <v>6</v>
      </c>
      <c r="N147" t="s">
        <v>232</v>
      </c>
      <c r="O147" t="s">
        <v>232</v>
      </c>
      <c r="P147" t="s">
        <v>2414</v>
      </c>
      <c r="Q147" s="2">
        <f t="shared" si="10"/>
        <v>0</v>
      </c>
      <c r="R147" s="2">
        <f t="shared" si="11"/>
        <v>0</v>
      </c>
      <c r="S147" s="2">
        <f t="shared" si="12"/>
        <v>0</v>
      </c>
      <c r="T147">
        <f t="shared" si="9"/>
        <v>0</v>
      </c>
    </row>
    <row r="148" spans="1:20">
      <c r="A148" s="1" t="s">
        <v>158</v>
      </c>
      <c r="B148">
        <v>8</v>
      </c>
      <c r="C148">
        <v>8</v>
      </c>
      <c r="D148">
        <v>57</v>
      </c>
      <c r="E148" t="s">
        <v>772</v>
      </c>
      <c r="F148" t="s">
        <v>2415</v>
      </c>
      <c r="G148">
        <v>0</v>
      </c>
      <c r="H148">
        <v>14</v>
      </c>
      <c r="I148" t="s">
        <v>232</v>
      </c>
      <c r="J148" t="s">
        <v>2416</v>
      </c>
      <c r="K148">
        <v>0</v>
      </c>
      <c r="L148">
        <v>0</v>
      </c>
      <c r="M148">
        <v>14</v>
      </c>
      <c r="N148" t="s">
        <v>232</v>
      </c>
      <c r="O148" t="s">
        <v>232</v>
      </c>
      <c r="P148" t="s">
        <v>2416</v>
      </c>
      <c r="Q148" s="2">
        <f t="shared" si="10"/>
        <v>0</v>
      </c>
      <c r="R148" s="2">
        <f t="shared" si="11"/>
        <v>0</v>
      </c>
      <c r="S148" s="2">
        <f t="shared" si="12"/>
        <v>0</v>
      </c>
      <c r="T148">
        <f t="shared" si="9"/>
        <v>0</v>
      </c>
    </row>
    <row r="149" spans="1:20">
      <c r="A149" s="1" t="s">
        <v>159</v>
      </c>
      <c r="B149">
        <v>8</v>
      </c>
      <c r="C149">
        <v>8</v>
      </c>
      <c r="D149">
        <v>22</v>
      </c>
      <c r="E149" t="s">
        <v>772</v>
      </c>
      <c r="F149" t="s">
        <v>774</v>
      </c>
      <c r="G149">
        <v>0</v>
      </c>
      <c r="H149">
        <v>4</v>
      </c>
      <c r="I149" t="s">
        <v>232</v>
      </c>
      <c r="J149" t="s">
        <v>1464</v>
      </c>
      <c r="K149">
        <v>0</v>
      </c>
      <c r="L149">
        <v>0</v>
      </c>
      <c r="M149">
        <v>4</v>
      </c>
      <c r="N149" t="s">
        <v>232</v>
      </c>
      <c r="O149" t="s">
        <v>232</v>
      </c>
      <c r="P149" t="s">
        <v>1464</v>
      </c>
      <c r="Q149" s="2">
        <f t="shared" si="10"/>
        <v>0</v>
      </c>
      <c r="R149" s="2">
        <f t="shared" si="11"/>
        <v>0</v>
      </c>
      <c r="S149" s="2">
        <f t="shared" si="12"/>
        <v>0</v>
      </c>
      <c r="T149">
        <f t="shared" si="9"/>
        <v>0</v>
      </c>
    </row>
    <row r="150" spans="1:20">
      <c r="A150" s="1" t="s">
        <v>160</v>
      </c>
      <c r="B150">
        <v>22</v>
      </c>
      <c r="C150">
        <v>22</v>
      </c>
      <c r="D150">
        <v>47</v>
      </c>
      <c r="E150" t="s">
        <v>775</v>
      </c>
      <c r="F150" t="s">
        <v>2417</v>
      </c>
      <c r="G150">
        <v>0</v>
      </c>
      <c r="H150">
        <v>7</v>
      </c>
      <c r="I150" t="s">
        <v>232</v>
      </c>
      <c r="J150" t="s">
        <v>2418</v>
      </c>
      <c r="K150">
        <v>0</v>
      </c>
      <c r="L150">
        <v>0</v>
      </c>
      <c r="M150">
        <v>7</v>
      </c>
      <c r="N150" t="s">
        <v>232</v>
      </c>
      <c r="O150" t="s">
        <v>232</v>
      </c>
      <c r="P150" t="s">
        <v>2418</v>
      </c>
      <c r="Q150" s="2">
        <f t="shared" si="10"/>
        <v>0</v>
      </c>
      <c r="R150" s="2">
        <f t="shared" si="11"/>
        <v>0</v>
      </c>
      <c r="S150" s="2">
        <f t="shared" si="12"/>
        <v>0</v>
      </c>
      <c r="T150">
        <f t="shared" si="9"/>
        <v>0</v>
      </c>
    </row>
    <row r="151" spans="1:20">
      <c r="A151" s="1" t="s">
        <v>161</v>
      </c>
      <c r="B151">
        <v>11</v>
      </c>
      <c r="C151">
        <v>11</v>
      </c>
      <c r="D151">
        <v>32</v>
      </c>
      <c r="E151" t="s">
        <v>778</v>
      </c>
      <c r="F151" t="s">
        <v>2419</v>
      </c>
      <c r="G151">
        <v>0</v>
      </c>
      <c r="H151">
        <v>10</v>
      </c>
      <c r="I151" t="s">
        <v>232</v>
      </c>
      <c r="J151" t="s">
        <v>2420</v>
      </c>
      <c r="K151">
        <v>0</v>
      </c>
      <c r="L151">
        <v>0</v>
      </c>
      <c r="M151">
        <v>10</v>
      </c>
      <c r="N151" t="s">
        <v>232</v>
      </c>
      <c r="O151" t="s">
        <v>232</v>
      </c>
      <c r="P151" t="s">
        <v>2420</v>
      </c>
      <c r="Q151" s="2">
        <f t="shared" si="10"/>
        <v>0</v>
      </c>
      <c r="R151" s="2">
        <f t="shared" si="11"/>
        <v>0</v>
      </c>
      <c r="S151" s="2">
        <f t="shared" si="12"/>
        <v>0</v>
      </c>
      <c r="T151">
        <f t="shared" si="9"/>
        <v>0</v>
      </c>
    </row>
    <row r="152" spans="1:20">
      <c r="A152" s="1" t="s">
        <v>162</v>
      </c>
      <c r="B152">
        <v>15</v>
      </c>
      <c r="C152">
        <v>15</v>
      </c>
      <c r="D152">
        <v>27</v>
      </c>
      <c r="E152" t="s">
        <v>780</v>
      </c>
      <c r="F152" t="s">
        <v>2421</v>
      </c>
      <c r="G152">
        <v>0</v>
      </c>
      <c r="H152">
        <v>9</v>
      </c>
      <c r="I152" t="s">
        <v>232</v>
      </c>
      <c r="J152" t="s">
        <v>2422</v>
      </c>
      <c r="K152">
        <v>0</v>
      </c>
      <c r="L152">
        <v>0</v>
      </c>
      <c r="M152">
        <v>9</v>
      </c>
      <c r="N152" t="s">
        <v>232</v>
      </c>
      <c r="O152" t="s">
        <v>232</v>
      </c>
      <c r="P152" t="s">
        <v>2422</v>
      </c>
      <c r="Q152" s="2">
        <f t="shared" si="10"/>
        <v>0</v>
      </c>
      <c r="R152" s="2">
        <f t="shared" si="11"/>
        <v>0</v>
      </c>
      <c r="S152" s="2">
        <f t="shared" si="12"/>
        <v>0</v>
      </c>
      <c r="T152">
        <f t="shared" si="9"/>
        <v>0</v>
      </c>
    </row>
    <row r="153" spans="1:20">
      <c r="A153" s="1" t="s">
        <v>163</v>
      </c>
      <c r="B153">
        <v>15</v>
      </c>
      <c r="C153">
        <v>15</v>
      </c>
      <c r="D153">
        <v>29</v>
      </c>
      <c r="E153" t="s">
        <v>780</v>
      </c>
      <c r="F153" t="s">
        <v>2423</v>
      </c>
      <c r="G153">
        <v>0</v>
      </c>
      <c r="H153">
        <v>17</v>
      </c>
      <c r="I153" t="s">
        <v>232</v>
      </c>
      <c r="J153" t="s">
        <v>2424</v>
      </c>
      <c r="K153">
        <v>0</v>
      </c>
      <c r="L153">
        <v>0</v>
      </c>
      <c r="M153">
        <v>17</v>
      </c>
      <c r="N153" t="s">
        <v>232</v>
      </c>
      <c r="O153" t="s">
        <v>232</v>
      </c>
      <c r="P153" t="s">
        <v>2424</v>
      </c>
      <c r="Q153" s="2">
        <f t="shared" si="10"/>
        <v>0</v>
      </c>
      <c r="R153" s="2">
        <f t="shared" si="11"/>
        <v>0</v>
      </c>
      <c r="S153" s="2">
        <f t="shared" si="12"/>
        <v>0</v>
      </c>
      <c r="T153">
        <f t="shared" si="9"/>
        <v>0</v>
      </c>
    </row>
    <row r="154" spans="1:20">
      <c r="A154" s="1" t="s">
        <v>164</v>
      </c>
      <c r="B154">
        <v>19</v>
      </c>
      <c r="C154">
        <v>19</v>
      </c>
      <c r="D154">
        <v>102</v>
      </c>
      <c r="E154" t="s">
        <v>784</v>
      </c>
      <c r="F154" t="s">
        <v>785</v>
      </c>
      <c r="G154">
        <v>0</v>
      </c>
      <c r="H154">
        <v>27</v>
      </c>
      <c r="I154" t="s">
        <v>232</v>
      </c>
      <c r="J154" t="s">
        <v>2425</v>
      </c>
      <c r="K154">
        <v>0</v>
      </c>
      <c r="L154">
        <v>0</v>
      </c>
      <c r="M154">
        <v>27</v>
      </c>
      <c r="N154" t="s">
        <v>232</v>
      </c>
      <c r="O154" t="s">
        <v>232</v>
      </c>
      <c r="P154" t="s">
        <v>2425</v>
      </c>
      <c r="Q154" s="2">
        <f t="shared" si="10"/>
        <v>0</v>
      </c>
      <c r="R154" s="2">
        <f t="shared" si="11"/>
        <v>0</v>
      </c>
      <c r="S154" s="2">
        <f t="shared" si="12"/>
        <v>0</v>
      </c>
      <c r="T154">
        <f t="shared" si="9"/>
        <v>0</v>
      </c>
    </row>
    <row r="155" spans="1:20">
      <c r="A155" s="1" t="s">
        <v>165</v>
      </c>
      <c r="B155">
        <v>9</v>
      </c>
      <c r="C155">
        <v>9</v>
      </c>
      <c r="D155">
        <v>40</v>
      </c>
      <c r="E155" t="s">
        <v>787</v>
      </c>
      <c r="F155" t="s">
        <v>2426</v>
      </c>
      <c r="G155">
        <v>0</v>
      </c>
      <c r="H155">
        <v>24</v>
      </c>
      <c r="I155" t="s">
        <v>232</v>
      </c>
      <c r="J155" t="s">
        <v>2427</v>
      </c>
      <c r="K155">
        <v>0</v>
      </c>
      <c r="L155">
        <v>0</v>
      </c>
      <c r="M155">
        <v>24</v>
      </c>
      <c r="N155" t="s">
        <v>232</v>
      </c>
      <c r="O155" t="s">
        <v>232</v>
      </c>
      <c r="P155" t="s">
        <v>2427</v>
      </c>
      <c r="Q155" s="2">
        <f t="shared" si="10"/>
        <v>0</v>
      </c>
      <c r="R155" s="2">
        <f t="shared" si="11"/>
        <v>0</v>
      </c>
      <c r="S155" s="2">
        <f t="shared" si="12"/>
        <v>0</v>
      </c>
      <c r="T155">
        <f t="shared" si="9"/>
        <v>0</v>
      </c>
    </row>
    <row r="156" spans="1:20">
      <c r="A156" s="1" t="s">
        <v>166</v>
      </c>
      <c r="B156">
        <v>18</v>
      </c>
      <c r="C156">
        <v>18</v>
      </c>
      <c r="D156">
        <v>61</v>
      </c>
      <c r="E156" t="s">
        <v>789</v>
      </c>
      <c r="F156" t="s">
        <v>2428</v>
      </c>
      <c r="G156">
        <v>0</v>
      </c>
      <c r="H156">
        <v>29</v>
      </c>
      <c r="I156" t="s">
        <v>232</v>
      </c>
      <c r="J156" t="s">
        <v>2429</v>
      </c>
      <c r="K156">
        <v>0</v>
      </c>
      <c r="L156">
        <v>0</v>
      </c>
      <c r="M156">
        <v>29</v>
      </c>
      <c r="N156" t="s">
        <v>232</v>
      </c>
      <c r="O156" t="s">
        <v>232</v>
      </c>
      <c r="P156" t="s">
        <v>2429</v>
      </c>
      <c r="Q156" s="2">
        <f t="shared" si="10"/>
        <v>0</v>
      </c>
      <c r="R156" s="2">
        <f t="shared" si="11"/>
        <v>0</v>
      </c>
      <c r="S156" s="2">
        <f t="shared" si="12"/>
        <v>0</v>
      </c>
      <c r="T156">
        <f t="shared" si="9"/>
        <v>0</v>
      </c>
    </row>
    <row r="157" spans="1:20">
      <c r="A157" s="1" t="s">
        <v>167</v>
      </c>
      <c r="B157">
        <v>22</v>
      </c>
      <c r="C157">
        <v>22</v>
      </c>
      <c r="D157">
        <v>62</v>
      </c>
      <c r="E157" t="s">
        <v>791</v>
      </c>
      <c r="F157" t="s">
        <v>2430</v>
      </c>
      <c r="G157">
        <v>0</v>
      </c>
      <c r="H157">
        <v>23</v>
      </c>
      <c r="I157" t="s">
        <v>232</v>
      </c>
      <c r="J157" t="s">
        <v>2431</v>
      </c>
      <c r="K157">
        <v>0</v>
      </c>
      <c r="L157">
        <v>0</v>
      </c>
      <c r="M157">
        <v>23</v>
      </c>
      <c r="N157" t="s">
        <v>232</v>
      </c>
      <c r="O157" t="s">
        <v>232</v>
      </c>
      <c r="P157" t="s">
        <v>2431</v>
      </c>
      <c r="Q157" s="2">
        <f t="shared" si="10"/>
        <v>0</v>
      </c>
      <c r="R157" s="2">
        <f t="shared" si="11"/>
        <v>0</v>
      </c>
      <c r="S157" s="2">
        <f t="shared" si="12"/>
        <v>0</v>
      </c>
      <c r="T157">
        <f t="shared" si="9"/>
        <v>0</v>
      </c>
    </row>
    <row r="158" spans="1:20">
      <c r="A158" s="1" t="s">
        <v>168</v>
      </c>
      <c r="B158">
        <v>18</v>
      </c>
      <c r="C158">
        <v>18</v>
      </c>
      <c r="D158">
        <v>63</v>
      </c>
      <c r="E158" t="s">
        <v>793</v>
      </c>
      <c r="F158" t="s">
        <v>2432</v>
      </c>
      <c r="G158">
        <v>0</v>
      </c>
      <c r="H158">
        <v>38</v>
      </c>
      <c r="I158" t="s">
        <v>232</v>
      </c>
      <c r="J158" t="s">
        <v>2433</v>
      </c>
      <c r="K158">
        <v>0</v>
      </c>
      <c r="L158">
        <v>0</v>
      </c>
      <c r="M158">
        <v>38</v>
      </c>
      <c r="N158" t="s">
        <v>232</v>
      </c>
      <c r="O158" t="s">
        <v>232</v>
      </c>
      <c r="P158" t="s">
        <v>2433</v>
      </c>
      <c r="Q158" s="2">
        <f t="shared" si="10"/>
        <v>0</v>
      </c>
      <c r="R158" s="2">
        <f t="shared" si="11"/>
        <v>0</v>
      </c>
      <c r="S158" s="2">
        <f t="shared" si="12"/>
        <v>0</v>
      </c>
      <c r="T158">
        <f t="shared" si="9"/>
        <v>0</v>
      </c>
    </row>
    <row r="159" spans="1:20">
      <c r="A159" s="1" t="s">
        <v>169</v>
      </c>
      <c r="B159">
        <v>3</v>
      </c>
      <c r="C159">
        <v>3</v>
      </c>
      <c r="D159">
        <v>16</v>
      </c>
      <c r="E159" t="s">
        <v>796</v>
      </c>
      <c r="F159" t="s">
        <v>797</v>
      </c>
      <c r="G159">
        <v>0</v>
      </c>
      <c r="H159">
        <v>5</v>
      </c>
      <c r="I159" t="s">
        <v>232</v>
      </c>
      <c r="J159" t="s">
        <v>1474</v>
      </c>
      <c r="K159">
        <v>0</v>
      </c>
      <c r="L159">
        <v>0</v>
      </c>
      <c r="M159">
        <v>5</v>
      </c>
      <c r="N159" t="s">
        <v>232</v>
      </c>
      <c r="O159" t="s">
        <v>232</v>
      </c>
      <c r="P159" t="s">
        <v>1474</v>
      </c>
      <c r="Q159" s="2">
        <f t="shared" si="10"/>
        <v>0</v>
      </c>
      <c r="R159" s="2">
        <f t="shared" si="11"/>
        <v>0</v>
      </c>
      <c r="S159" s="2">
        <f t="shared" si="12"/>
        <v>0</v>
      </c>
      <c r="T159">
        <f t="shared" si="9"/>
        <v>0</v>
      </c>
    </row>
    <row r="160" spans="1:20">
      <c r="A160" s="1" t="s">
        <v>170</v>
      </c>
      <c r="B160">
        <v>9</v>
      </c>
      <c r="C160">
        <v>9</v>
      </c>
      <c r="D160">
        <v>61</v>
      </c>
      <c r="E160" t="s">
        <v>798</v>
      </c>
      <c r="F160" t="s">
        <v>2434</v>
      </c>
      <c r="G160">
        <v>0</v>
      </c>
      <c r="H160">
        <v>15</v>
      </c>
      <c r="I160" t="s">
        <v>232</v>
      </c>
      <c r="J160" t="s">
        <v>2435</v>
      </c>
      <c r="K160">
        <v>0</v>
      </c>
      <c r="L160">
        <v>0</v>
      </c>
      <c r="M160">
        <v>15</v>
      </c>
      <c r="N160" t="s">
        <v>232</v>
      </c>
      <c r="O160" t="s">
        <v>232</v>
      </c>
      <c r="P160" t="s">
        <v>2435</v>
      </c>
      <c r="Q160" s="2">
        <f t="shared" si="10"/>
        <v>0</v>
      </c>
      <c r="R160" s="2">
        <f t="shared" si="11"/>
        <v>0</v>
      </c>
      <c r="S160" s="2">
        <f t="shared" si="12"/>
        <v>0</v>
      </c>
      <c r="T160">
        <f t="shared" si="9"/>
        <v>0</v>
      </c>
    </row>
    <row r="161" spans="1:20">
      <c r="A161" s="1" t="s">
        <v>171</v>
      </c>
      <c r="B161">
        <v>14</v>
      </c>
      <c r="C161">
        <v>14</v>
      </c>
      <c r="D161">
        <v>84</v>
      </c>
      <c r="E161" t="s">
        <v>801</v>
      </c>
      <c r="F161" t="s">
        <v>2436</v>
      </c>
      <c r="G161">
        <v>0</v>
      </c>
      <c r="H161">
        <v>37</v>
      </c>
      <c r="I161" t="s">
        <v>232</v>
      </c>
      <c r="J161" t="s">
        <v>2437</v>
      </c>
      <c r="K161">
        <v>0</v>
      </c>
      <c r="L161">
        <v>0</v>
      </c>
      <c r="M161">
        <v>37</v>
      </c>
      <c r="N161" t="s">
        <v>232</v>
      </c>
      <c r="O161" t="s">
        <v>232</v>
      </c>
      <c r="P161" t="s">
        <v>2437</v>
      </c>
      <c r="Q161" s="2">
        <f t="shared" si="10"/>
        <v>0</v>
      </c>
      <c r="R161" s="2">
        <f t="shared" si="11"/>
        <v>0</v>
      </c>
      <c r="S161" s="2">
        <f t="shared" si="12"/>
        <v>0</v>
      </c>
      <c r="T161">
        <f t="shared" si="9"/>
        <v>0</v>
      </c>
    </row>
    <row r="162" spans="1:20">
      <c r="A162" s="1" t="s">
        <v>172</v>
      </c>
      <c r="B162">
        <v>14</v>
      </c>
      <c r="C162">
        <v>14</v>
      </c>
      <c r="D162">
        <v>23</v>
      </c>
      <c r="E162" t="s">
        <v>804</v>
      </c>
      <c r="F162" t="s">
        <v>2438</v>
      </c>
      <c r="G162">
        <v>0</v>
      </c>
      <c r="H162">
        <v>10</v>
      </c>
      <c r="I162" t="s">
        <v>232</v>
      </c>
      <c r="J162" t="s">
        <v>2439</v>
      </c>
      <c r="K162">
        <v>0</v>
      </c>
      <c r="L162">
        <v>0</v>
      </c>
      <c r="M162">
        <v>10</v>
      </c>
      <c r="N162" t="s">
        <v>232</v>
      </c>
      <c r="O162" t="s">
        <v>232</v>
      </c>
      <c r="P162" t="s">
        <v>2439</v>
      </c>
      <c r="Q162" s="2">
        <f t="shared" si="10"/>
        <v>0</v>
      </c>
      <c r="R162" s="2">
        <f t="shared" si="11"/>
        <v>0</v>
      </c>
      <c r="S162" s="2">
        <f t="shared" si="12"/>
        <v>0</v>
      </c>
      <c r="T162">
        <f t="shared" si="9"/>
        <v>0</v>
      </c>
    </row>
    <row r="163" spans="1:20">
      <c r="A163" s="1" t="s">
        <v>173</v>
      </c>
      <c r="B163">
        <v>24</v>
      </c>
      <c r="C163">
        <v>24</v>
      </c>
      <c r="D163">
        <v>15</v>
      </c>
      <c r="E163" t="s">
        <v>807</v>
      </c>
      <c r="F163" t="s">
        <v>2440</v>
      </c>
      <c r="G163">
        <v>0</v>
      </c>
      <c r="H163">
        <v>8</v>
      </c>
      <c r="I163" t="s">
        <v>232</v>
      </c>
      <c r="J163" t="s">
        <v>2441</v>
      </c>
      <c r="K163">
        <v>0</v>
      </c>
      <c r="L163">
        <v>0</v>
      </c>
      <c r="M163">
        <v>8</v>
      </c>
      <c r="N163" t="s">
        <v>232</v>
      </c>
      <c r="O163" t="s">
        <v>232</v>
      </c>
      <c r="P163" t="s">
        <v>2441</v>
      </c>
      <c r="Q163" s="2">
        <f t="shared" si="10"/>
        <v>0</v>
      </c>
      <c r="R163" s="2">
        <f t="shared" si="11"/>
        <v>0</v>
      </c>
      <c r="S163" s="2">
        <f t="shared" si="12"/>
        <v>0</v>
      </c>
      <c r="T163">
        <f t="shared" si="9"/>
        <v>0</v>
      </c>
    </row>
    <row r="164" spans="1:20">
      <c r="A164" s="1" t="s">
        <v>174</v>
      </c>
      <c r="B164">
        <v>24</v>
      </c>
      <c r="C164">
        <v>24</v>
      </c>
      <c r="D164">
        <v>30</v>
      </c>
      <c r="E164" t="s">
        <v>807</v>
      </c>
      <c r="F164" t="s">
        <v>2442</v>
      </c>
      <c r="G164">
        <v>0</v>
      </c>
      <c r="H164">
        <v>17</v>
      </c>
      <c r="I164" t="s">
        <v>232</v>
      </c>
      <c r="J164" t="s">
        <v>2443</v>
      </c>
      <c r="K164">
        <v>0</v>
      </c>
      <c r="L164">
        <v>0</v>
      </c>
      <c r="M164">
        <v>17</v>
      </c>
      <c r="N164" t="s">
        <v>232</v>
      </c>
      <c r="O164" t="s">
        <v>232</v>
      </c>
      <c r="P164" t="s">
        <v>2443</v>
      </c>
      <c r="Q164" s="2">
        <f t="shared" si="10"/>
        <v>0</v>
      </c>
      <c r="R164" s="2">
        <f t="shared" si="11"/>
        <v>0</v>
      </c>
      <c r="S164" s="2">
        <f t="shared" si="12"/>
        <v>0</v>
      </c>
      <c r="T164">
        <f t="shared" si="9"/>
        <v>0</v>
      </c>
    </row>
    <row r="165" spans="1:20">
      <c r="A165" s="1" t="s">
        <v>175</v>
      </c>
      <c r="B165">
        <v>9</v>
      </c>
      <c r="C165">
        <v>9</v>
      </c>
      <c r="D165">
        <v>46</v>
      </c>
      <c r="E165" t="s">
        <v>810</v>
      </c>
      <c r="F165" t="s">
        <v>2444</v>
      </c>
      <c r="G165">
        <v>0</v>
      </c>
      <c r="H165">
        <v>21</v>
      </c>
      <c r="I165" t="s">
        <v>232</v>
      </c>
      <c r="J165" t="s">
        <v>2445</v>
      </c>
      <c r="K165">
        <v>0</v>
      </c>
      <c r="L165">
        <v>0</v>
      </c>
      <c r="M165">
        <v>21</v>
      </c>
      <c r="N165" t="s">
        <v>232</v>
      </c>
      <c r="O165" t="s">
        <v>232</v>
      </c>
      <c r="P165" t="s">
        <v>2445</v>
      </c>
      <c r="Q165" s="2">
        <f t="shared" si="10"/>
        <v>0</v>
      </c>
      <c r="R165" s="2">
        <f t="shared" si="11"/>
        <v>0</v>
      </c>
      <c r="S165" s="2">
        <f t="shared" si="12"/>
        <v>0</v>
      </c>
      <c r="T165">
        <f t="shared" si="9"/>
        <v>0</v>
      </c>
    </row>
    <row r="166" spans="1:20">
      <c r="A166" s="1" t="s">
        <v>176</v>
      </c>
      <c r="B166">
        <v>5</v>
      </c>
      <c r="C166">
        <v>5</v>
      </c>
      <c r="D166">
        <v>68</v>
      </c>
      <c r="E166" t="s">
        <v>813</v>
      </c>
      <c r="F166" t="s">
        <v>2446</v>
      </c>
      <c r="G166">
        <v>0</v>
      </c>
      <c r="H166">
        <v>41</v>
      </c>
      <c r="I166" t="s">
        <v>232</v>
      </c>
      <c r="J166" t="s">
        <v>2447</v>
      </c>
      <c r="K166">
        <v>0</v>
      </c>
      <c r="L166">
        <v>0</v>
      </c>
      <c r="M166">
        <v>41</v>
      </c>
      <c r="N166" t="s">
        <v>232</v>
      </c>
      <c r="O166" t="s">
        <v>232</v>
      </c>
      <c r="P166" t="s">
        <v>2447</v>
      </c>
      <c r="Q166" s="2">
        <f t="shared" si="10"/>
        <v>0</v>
      </c>
      <c r="R166" s="2">
        <f t="shared" si="11"/>
        <v>0</v>
      </c>
      <c r="S166" s="2">
        <f t="shared" si="12"/>
        <v>0</v>
      </c>
      <c r="T166">
        <f t="shared" si="9"/>
        <v>0</v>
      </c>
    </row>
    <row r="167" spans="1:20">
      <c r="A167" s="1" t="s">
        <v>177</v>
      </c>
      <c r="B167">
        <v>4</v>
      </c>
      <c r="C167">
        <v>1</v>
      </c>
      <c r="D167">
        <v>9</v>
      </c>
      <c r="E167" t="s">
        <v>816</v>
      </c>
      <c r="F167" t="s">
        <v>2448</v>
      </c>
      <c r="G167">
        <v>0</v>
      </c>
      <c r="H167">
        <v>7</v>
      </c>
      <c r="I167" t="s">
        <v>232</v>
      </c>
      <c r="J167" t="s">
        <v>2449</v>
      </c>
      <c r="K167">
        <v>0</v>
      </c>
      <c r="L167">
        <v>0</v>
      </c>
      <c r="M167">
        <v>7</v>
      </c>
      <c r="N167" t="s">
        <v>232</v>
      </c>
      <c r="O167" t="s">
        <v>232</v>
      </c>
      <c r="P167" t="s">
        <v>2449</v>
      </c>
      <c r="Q167" s="2">
        <f t="shared" si="10"/>
        <v>0</v>
      </c>
      <c r="R167" s="2">
        <f t="shared" si="11"/>
        <v>0</v>
      </c>
      <c r="S167" s="2">
        <f t="shared" si="12"/>
        <v>0</v>
      </c>
      <c r="T167">
        <f t="shared" si="9"/>
        <v>0</v>
      </c>
    </row>
    <row r="168" spans="1:20">
      <c r="A168" s="1" t="s">
        <v>178</v>
      </c>
      <c r="B168">
        <v>5</v>
      </c>
      <c r="C168">
        <v>1</v>
      </c>
      <c r="D168">
        <v>19</v>
      </c>
      <c r="E168" t="s">
        <v>818</v>
      </c>
      <c r="F168" t="s">
        <v>2450</v>
      </c>
      <c r="G168">
        <v>0</v>
      </c>
      <c r="H168">
        <v>15</v>
      </c>
      <c r="I168" t="s">
        <v>232</v>
      </c>
      <c r="J168" t="s">
        <v>2451</v>
      </c>
      <c r="K168">
        <v>0</v>
      </c>
      <c r="L168">
        <v>0</v>
      </c>
      <c r="M168">
        <v>15</v>
      </c>
      <c r="N168" t="s">
        <v>232</v>
      </c>
      <c r="O168" t="s">
        <v>232</v>
      </c>
      <c r="P168" t="s">
        <v>2451</v>
      </c>
      <c r="Q168" s="2">
        <f t="shared" si="10"/>
        <v>0</v>
      </c>
      <c r="R168" s="2">
        <f t="shared" si="11"/>
        <v>0</v>
      </c>
      <c r="S168" s="2">
        <f t="shared" si="12"/>
        <v>0</v>
      </c>
      <c r="T168">
        <f t="shared" si="9"/>
        <v>0</v>
      </c>
    </row>
    <row r="169" spans="1:20">
      <c r="A169" s="1" t="s">
        <v>179</v>
      </c>
      <c r="B169">
        <v>4</v>
      </c>
      <c r="C169">
        <v>4</v>
      </c>
      <c r="D169">
        <v>30</v>
      </c>
      <c r="E169" t="s">
        <v>820</v>
      </c>
      <c r="F169" t="s">
        <v>821</v>
      </c>
      <c r="G169">
        <v>0</v>
      </c>
      <c r="H169">
        <v>13</v>
      </c>
      <c r="I169" t="s">
        <v>232</v>
      </c>
      <c r="J169" t="s">
        <v>1484</v>
      </c>
      <c r="K169">
        <v>0</v>
      </c>
      <c r="L169">
        <v>0</v>
      </c>
      <c r="M169">
        <v>13</v>
      </c>
      <c r="N169" t="s">
        <v>232</v>
      </c>
      <c r="O169" t="s">
        <v>232</v>
      </c>
      <c r="P169" t="s">
        <v>1484</v>
      </c>
      <c r="Q169" s="2">
        <f t="shared" si="10"/>
        <v>0</v>
      </c>
      <c r="R169" s="2">
        <f t="shared" si="11"/>
        <v>0</v>
      </c>
      <c r="S169" s="2">
        <f t="shared" si="12"/>
        <v>0</v>
      </c>
      <c r="T169">
        <f t="shared" si="9"/>
        <v>0</v>
      </c>
    </row>
    <row r="170" spans="1:20">
      <c r="A170" s="1" t="s">
        <v>180</v>
      </c>
      <c r="B170">
        <v>3</v>
      </c>
      <c r="C170">
        <v>3</v>
      </c>
      <c r="D170">
        <v>34</v>
      </c>
      <c r="E170" t="s">
        <v>822</v>
      </c>
      <c r="F170" t="s">
        <v>2452</v>
      </c>
      <c r="G170">
        <v>0</v>
      </c>
      <c r="H170">
        <v>16</v>
      </c>
      <c r="I170" t="s">
        <v>232</v>
      </c>
      <c r="J170" t="s">
        <v>2453</v>
      </c>
      <c r="K170">
        <v>0</v>
      </c>
      <c r="L170">
        <v>0</v>
      </c>
      <c r="M170">
        <v>16</v>
      </c>
      <c r="N170" t="s">
        <v>232</v>
      </c>
      <c r="O170" t="s">
        <v>232</v>
      </c>
      <c r="P170" t="s">
        <v>2453</v>
      </c>
      <c r="Q170" s="2">
        <f t="shared" si="10"/>
        <v>0</v>
      </c>
      <c r="R170" s="2">
        <f t="shared" si="11"/>
        <v>0</v>
      </c>
      <c r="S170" s="2">
        <f t="shared" si="12"/>
        <v>0</v>
      </c>
      <c r="T170">
        <f t="shared" si="9"/>
        <v>0</v>
      </c>
    </row>
    <row r="171" spans="1:20">
      <c r="A171" s="1" t="s">
        <v>181</v>
      </c>
      <c r="B171">
        <v>23</v>
      </c>
      <c r="C171">
        <v>23</v>
      </c>
      <c r="D171">
        <v>67</v>
      </c>
      <c r="E171" t="s">
        <v>825</v>
      </c>
      <c r="F171" t="s">
        <v>2454</v>
      </c>
      <c r="G171">
        <v>0</v>
      </c>
      <c r="H171">
        <v>15</v>
      </c>
      <c r="I171" t="s">
        <v>232</v>
      </c>
      <c r="J171" t="s">
        <v>2455</v>
      </c>
      <c r="K171">
        <v>0</v>
      </c>
      <c r="L171">
        <v>0</v>
      </c>
      <c r="M171">
        <v>15</v>
      </c>
      <c r="N171" t="s">
        <v>232</v>
      </c>
      <c r="O171" t="s">
        <v>232</v>
      </c>
      <c r="P171" t="s">
        <v>2455</v>
      </c>
      <c r="Q171" s="2">
        <f t="shared" si="10"/>
        <v>0</v>
      </c>
      <c r="R171" s="2">
        <f t="shared" si="11"/>
        <v>0</v>
      </c>
      <c r="S171" s="2">
        <f t="shared" si="12"/>
        <v>0</v>
      </c>
      <c r="T171">
        <f t="shared" si="9"/>
        <v>0</v>
      </c>
    </row>
    <row r="172" spans="1:20">
      <c r="A172" s="1" t="s">
        <v>182</v>
      </c>
      <c r="B172">
        <v>3</v>
      </c>
      <c r="C172">
        <v>3</v>
      </c>
      <c r="D172">
        <v>13</v>
      </c>
      <c r="E172" t="s">
        <v>828</v>
      </c>
      <c r="F172" t="s">
        <v>2456</v>
      </c>
      <c r="G172">
        <v>0</v>
      </c>
      <c r="H172">
        <v>10</v>
      </c>
      <c r="I172" t="s">
        <v>232</v>
      </c>
      <c r="J172" t="s">
        <v>2457</v>
      </c>
      <c r="K172">
        <v>0</v>
      </c>
      <c r="L172">
        <v>0</v>
      </c>
      <c r="M172">
        <v>10</v>
      </c>
      <c r="N172" t="s">
        <v>232</v>
      </c>
      <c r="O172" t="s">
        <v>232</v>
      </c>
      <c r="P172" t="s">
        <v>2457</v>
      </c>
      <c r="Q172" s="2">
        <f t="shared" si="10"/>
        <v>0</v>
      </c>
      <c r="R172" s="2">
        <f t="shared" si="11"/>
        <v>0</v>
      </c>
      <c r="S172" s="2">
        <f t="shared" si="12"/>
        <v>0</v>
      </c>
      <c r="T172">
        <f t="shared" si="9"/>
        <v>0</v>
      </c>
    </row>
    <row r="173" spans="1:20">
      <c r="A173" s="1" t="s">
        <v>183</v>
      </c>
      <c r="B173">
        <v>28</v>
      </c>
      <c r="C173">
        <v>28</v>
      </c>
      <c r="D173">
        <v>49</v>
      </c>
      <c r="E173" t="s">
        <v>830</v>
      </c>
      <c r="F173" t="s">
        <v>2458</v>
      </c>
      <c r="G173">
        <v>0</v>
      </c>
      <c r="H173">
        <v>12</v>
      </c>
      <c r="I173" t="s">
        <v>232</v>
      </c>
      <c r="J173" t="s">
        <v>2459</v>
      </c>
      <c r="K173">
        <v>0</v>
      </c>
      <c r="L173">
        <v>0</v>
      </c>
      <c r="M173">
        <v>12</v>
      </c>
      <c r="N173" t="s">
        <v>232</v>
      </c>
      <c r="O173" t="s">
        <v>232</v>
      </c>
      <c r="P173" t="s">
        <v>2459</v>
      </c>
      <c r="Q173" s="2">
        <f t="shared" si="10"/>
        <v>0</v>
      </c>
      <c r="R173" s="2">
        <f t="shared" si="11"/>
        <v>0</v>
      </c>
      <c r="S173" s="2">
        <f t="shared" si="12"/>
        <v>0</v>
      </c>
      <c r="T173">
        <f t="shared" si="9"/>
        <v>0</v>
      </c>
    </row>
    <row r="174" spans="1:20">
      <c r="A174" s="1" t="s">
        <v>184</v>
      </c>
      <c r="B174">
        <v>20</v>
      </c>
      <c r="C174">
        <v>20</v>
      </c>
      <c r="D174">
        <v>48</v>
      </c>
      <c r="E174" t="s">
        <v>833</v>
      </c>
      <c r="F174" t="s">
        <v>2460</v>
      </c>
      <c r="G174">
        <v>0</v>
      </c>
      <c r="H174">
        <v>20</v>
      </c>
      <c r="I174" t="s">
        <v>232</v>
      </c>
      <c r="J174" t="s">
        <v>2461</v>
      </c>
      <c r="K174">
        <v>0</v>
      </c>
      <c r="L174">
        <v>0</v>
      </c>
      <c r="M174">
        <v>20</v>
      </c>
      <c r="N174" t="s">
        <v>232</v>
      </c>
      <c r="O174" t="s">
        <v>232</v>
      </c>
      <c r="P174" t="s">
        <v>2461</v>
      </c>
      <c r="Q174" s="2">
        <f t="shared" si="10"/>
        <v>0</v>
      </c>
      <c r="R174" s="2">
        <f t="shared" si="11"/>
        <v>0</v>
      </c>
      <c r="S174" s="2">
        <f t="shared" si="12"/>
        <v>0</v>
      </c>
      <c r="T174">
        <f t="shared" si="9"/>
        <v>0</v>
      </c>
    </row>
    <row r="175" spans="1:20">
      <c r="A175" s="1" t="s">
        <v>185</v>
      </c>
      <c r="B175">
        <v>15</v>
      </c>
      <c r="C175">
        <v>15</v>
      </c>
      <c r="D175">
        <v>32</v>
      </c>
      <c r="E175" t="s">
        <v>836</v>
      </c>
      <c r="F175" t="s">
        <v>2462</v>
      </c>
      <c r="G175">
        <v>0</v>
      </c>
      <c r="H175">
        <v>10</v>
      </c>
      <c r="I175" t="s">
        <v>232</v>
      </c>
      <c r="J175" t="s">
        <v>2463</v>
      </c>
      <c r="K175">
        <v>0</v>
      </c>
      <c r="L175">
        <v>0</v>
      </c>
      <c r="M175">
        <v>10</v>
      </c>
      <c r="N175" t="s">
        <v>232</v>
      </c>
      <c r="O175" t="s">
        <v>232</v>
      </c>
      <c r="P175" t="s">
        <v>2463</v>
      </c>
      <c r="Q175" s="2">
        <f t="shared" si="10"/>
        <v>0</v>
      </c>
      <c r="R175" s="2">
        <f t="shared" si="11"/>
        <v>0</v>
      </c>
      <c r="S175" s="2">
        <f t="shared" si="12"/>
        <v>0</v>
      </c>
      <c r="T175">
        <f t="shared" si="9"/>
        <v>0</v>
      </c>
    </row>
    <row r="176" spans="1:20">
      <c r="A176" s="1" t="s">
        <v>186</v>
      </c>
      <c r="B176">
        <v>19</v>
      </c>
      <c r="C176">
        <v>19</v>
      </c>
      <c r="D176">
        <v>42</v>
      </c>
      <c r="E176" t="s">
        <v>838</v>
      </c>
      <c r="F176" t="s">
        <v>2464</v>
      </c>
      <c r="G176">
        <v>0</v>
      </c>
      <c r="H176">
        <v>10</v>
      </c>
      <c r="I176" t="s">
        <v>232</v>
      </c>
      <c r="J176" t="s">
        <v>2465</v>
      </c>
      <c r="K176">
        <v>0</v>
      </c>
      <c r="L176">
        <v>0</v>
      </c>
      <c r="M176">
        <v>10</v>
      </c>
      <c r="N176" t="s">
        <v>232</v>
      </c>
      <c r="O176" t="s">
        <v>232</v>
      </c>
      <c r="P176" t="s">
        <v>2465</v>
      </c>
      <c r="Q176" s="2">
        <f t="shared" si="10"/>
        <v>0</v>
      </c>
      <c r="R176" s="2">
        <f t="shared" si="11"/>
        <v>0</v>
      </c>
      <c r="S176" s="2">
        <f t="shared" si="12"/>
        <v>0</v>
      </c>
      <c r="T176">
        <f t="shared" si="9"/>
        <v>0</v>
      </c>
    </row>
    <row r="177" spans="1:20">
      <c r="A177" s="1" t="s">
        <v>187</v>
      </c>
      <c r="B177">
        <v>20</v>
      </c>
      <c r="C177">
        <v>20</v>
      </c>
      <c r="D177">
        <v>31</v>
      </c>
      <c r="E177" t="s">
        <v>841</v>
      </c>
      <c r="F177" t="s">
        <v>842</v>
      </c>
      <c r="G177">
        <v>0</v>
      </c>
      <c r="H177">
        <v>10</v>
      </c>
      <c r="I177" t="s">
        <v>232</v>
      </c>
      <c r="J177" t="s">
        <v>2466</v>
      </c>
      <c r="K177">
        <v>0</v>
      </c>
      <c r="L177">
        <v>0</v>
      </c>
      <c r="M177">
        <v>10</v>
      </c>
      <c r="N177" t="s">
        <v>232</v>
      </c>
      <c r="O177" t="s">
        <v>232</v>
      </c>
      <c r="P177" t="s">
        <v>2466</v>
      </c>
      <c r="Q177" s="2">
        <f t="shared" si="10"/>
        <v>0</v>
      </c>
      <c r="R177" s="2">
        <f t="shared" si="11"/>
        <v>0</v>
      </c>
      <c r="S177" s="2">
        <f t="shared" si="12"/>
        <v>0</v>
      </c>
      <c r="T177">
        <f t="shared" si="9"/>
        <v>0</v>
      </c>
    </row>
    <row r="178" spans="1:20">
      <c r="A178" s="1" t="s">
        <v>188</v>
      </c>
      <c r="B178">
        <v>17</v>
      </c>
      <c r="C178">
        <v>17</v>
      </c>
      <c r="D178">
        <v>92</v>
      </c>
      <c r="E178" t="s">
        <v>844</v>
      </c>
      <c r="F178" t="s">
        <v>2467</v>
      </c>
      <c r="G178">
        <v>0</v>
      </c>
      <c r="H178">
        <v>75</v>
      </c>
      <c r="I178" t="s">
        <v>232</v>
      </c>
      <c r="J178" t="s">
        <v>2468</v>
      </c>
      <c r="K178">
        <v>0</v>
      </c>
      <c r="L178">
        <v>0</v>
      </c>
      <c r="M178">
        <v>75</v>
      </c>
      <c r="N178" t="s">
        <v>232</v>
      </c>
      <c r="O178" t="s">
        <v>232</v>
      </c>
      <c r="P178" t="s">
        <v>2468</v>
      </c>
      <c r="Q178" s="2">
        <f t="shared" si="10"/>
        <v>0</v>
      </c>
      <c r="R178" s="2">
        <f t="shared" si="11"/>
        <v>0</v>
      </c>
      <c r="S178" s="2">
        <f t="shared" si="12"/>
        <v>0</v>
      </c>
      <c r="T178">
        <f t="shared" si="9"/>
        <v>0</v>
      </c>
    </row>
    <row r="179" spans="1:20">
      <c r="A179" s="1" t="s">
        <v>189</v>
      </c>
      <c r="B179">
        <v>9</v>
      </c>
      <c r="C179">
        <v>9</v>
      </c>
      <c r="D179">
        <v>71</v>
      </c>
      <c r="E179" t="s">
        <v>658</v>
      </c>
      <c r="F179" t="s">
        <v>2469</v>
      </c>
      <c r="G179">
        <v>0</v>
      </c>
      <c r="H179">
        <v>26</v>
      </c>
      <c r="I179" t="s">
        <v>232</v>
      </c>
      <c r="J179" t="s">
        <v>2470</v>
      </c>
      <c r="K179">
        <v>0</v>
      </c>
      <c r="L179">
        <v>0</v>
      </c>
      <c r="M179">
        <v>26</v>
      </c>
      <c r="N179" t="s">
        <v>232</v>
      </c>
      <c r="O179" t="s">
        <v>232</v>
      </c>
      <c r="P179" t="s">
        <v>2470</v>
      </c>
      <c r="Q179" s="2">
        <f t="shared" si="10"/>
        <v>0</v>
      </c>
      <c r="R179" s="2">
        <f t="shared" si="11"/>
        <v>0</v>
      </c>
      <c r="S179" s="2">
        <f t="shared" si="12"/>
        <v>0</v>
      </c>
      <c r="T179">
        <f t="shared" si="9"/>
        <v>0</v>
      </c>
    </row>
    <row r="180" spans="1:20">
      <c r="A180" s="1" t="s">
        <v>190</v>
      </c>
      <c r="B180">
        <v>4</v>
      </c>
      <c r="C180">
        <v>4</v>
      </c>
      <c r="D180">
        <v>87</v>
      </c>
      <c r="E180" t="s">
        <v>849</v>
      </c>
      <c r="F180" t="s">
        <v>2471</v>
      </c>
      <c r="G180">
        <v>0</v>
      </c>
      <c r="H180">
        <v>34</v>
      </c>
      <c r="I180" t="s">
        <v>232</v>
      </c>
      <c r="J180" t="s">
        <v>2472</v>
      </c>
      <c r="K180">
        <v>0</v>
      </c>
      <c r="L180">
        <v>0</v>
      </c>
      <c r="M180">
        <v>34</v>
      </c>
      <c r="N180" t="s">
        <v>232</v>
      </c>
      <c r="O180" t="s">
        <v>232</v>
      </c>
      <c r="P180" t="s">
        <v>2472</v>
      </c>
      <c r="Q180" s="2">
        <f t="shared" si="10"/>
        <v>0</v>
      </c>
      <c r="R180" s="2">
        <f t="shared" si="11"/>
        <v>0</v>
      </c>
      <c r="S180" s="2">
        <f t="shared" si="12"/>
        <v>0</v>
      </c>
      <c r="T180">
        <f t="shared" si="9"/>
        <v>0</v>
      </c>
    </row>
    <row r="181" spans="1:20">
      <c r="A181" s="1" t="s">
        <v>191</v>
      </c>
      <c r="B181">
        <v>6</v>
      </c>
      <c r="C181">
        <v>6</v>
      </c>
      <c r="D181">
        <v>200</v>
      </c>
      <c r="E181" t="s">
        <v>851</v>
      </c>
      <c r="F181" t="s">
        <v>2473</v>
      </c>
      <c r="G181">
        <v>0</v>
      </c>
      <c r="H181">
        <v>132</v>
      </c>
      <c r="I181" t="s">
        <v>232</v>
      </c>
      <c r="J181" t="s">
        <v>2474</v>
      </c>
      <c r="K181">
        <v>0</v>
      </c>
      <c r="L181">
        <v>0</v>
      </c>
      <c r="M181">
        <v>132</v>
      </c>
      <c r="N181" t="s">
        <v>232</v>
      </c>
      <c r="O181" t="s">
        <v>232</v>
      </c>
      <c r="P181" t="s">
        <v>2474</v>
      </c>
      <c r="Q181" s="2">
        <f t="shared" si="10"/>
        <v>0</v>
      </c>
      <c r="R181" s="2">
        <f t="shared" si="11"/>
        <v>0</v>
      </c>
      <c r="S181" s="2">
        <f t="shared" si="12"/>
        <v>0</v>
      </c>
      <c r="T181">
        <f t="shared" si="9"/>
        <v>0</v>
      </c>
    </row>
    <row r="182" spans="1:20">
      <c r="A182" s="1" t="s">
        <v>192</v>
      </c>
      <c r="B182">
        <v>8</v>
      </c>
      <c r="C182">
        <v>8</v>
      </c>
      <c r="D182">
        <v>46</v>
      </c>
      <c r="E182" t="s">
        <v>854</v>
      </c>
      <c r="F182" t="s">
        <v>2475</v>
      </c>
      <c r="G182">
        <v>0</v>
      </c>
      <c r="H182">
        <v>13</v>
      </c>
      <c r="I182" t="s">
        <v>232</v>
      </c>
      <c r="J182" t="s">
        <v>2476</v>
      </c>
      <c r="K182">
        <v>0</v>
      </c>
      <c r="L182">
        <v>0</v>
      </c>
      <c r="M182">
        <v>13</v>
      </c>
      <c r="N182" t="s">
        <v>232</v>
      </c>
      <c r="O182" t="s">
        <v>232</v>
      </c>
      <c r="P182" t="s">
        <v>2476</v>
      </c>
      <c r="Q182" s="2">
        <f t="shared" si="10"/>
        <v>0</v>
      </c>
      <c r="R182" s="2">
        <f t="shared" si="11"/>
        <v>0</v>
      </c>
      <c r="S182" s="2">
        <f t="shared" si="12"/>
        <v>0</v>
      </c>
      <c r="T182">
        <f t="shared" si="9"/>
        <v>0</v>
      </c>
    </row>
    <row r="183" spans="1:20">
      <c r="A183" s="1" t="s">
        <v>193</v>
      </c>
      <c r="B183">
        <v>8</v>
      </c>
      <c r="C183">
        <v>8</v>
      </c>
      <c r="D183">
        <v>28</v>
      </c>
      <c r="E183" t="s">
        <v>856</v>
      </c>
      <c r="F183" t="s">
        <v>2477</v>
      </c>
      <c r="G183">
        <v>0</v>
      </c>
      <c r="H183">
        <v>8</v>
      </c>
      <c r="I183" t="s">
        <v>232</v>
      </c>
      <c r="J183" t="s">
        <v>2478</v>
      </c>
      <c r="K183">
        <v>0</v>
      </c>
      <c r="L183">
        <v>0</v>
      </c>
      <c r="M183">
        <v>8</v>
      </c>
      <c r="N183" t="s">
        <v>232</v>
      </c>
      <c r="O183" t="s">
        <v>232</v>
      </c>
      <c r="P183" t="s">
        <v>2478</v>
      </c>
      <c r="Q183" s="2">
        <f t="shared" si="10"/>
        <v>0</v>
      </c>
      <c r="R183" s="2">
        <f t="shared" si="11"/>
        <v>0</v>
      </c>
      <c r="S183" s="2">
        <f t="shared" si="12"/>
        <v>0</v>
      </c>
      <c r="T183">
        <f t="shared" si="9"/>
        <v>0</v>
      </c>
    </row>
    <row r="184" spans="1:20">
      <c r="A184" s="1" t="s">
        <v>194</v>
      </c>
      <c r="B184">
        <v>10</v>
      </c>
      <c r="C184">
        <v>10</v>
      </c>
      <c r="D184">
        <v>38</v>
      </c>
      <c r="E184" t="s">
        <v>858</v>
      </c>
      <c r="F184" t="s">
        <v>859</v>
      </c>
      <c r="G184">
        <v>0</v>
      </c>
      <c r="H184">
        <v>15</v>
      </c>
      <c r="I184" t="s">
        <v>232</v>
      </c>
      <c r="J184" t="s">
        <v>1499</v>
      </c>
      <c r="K184">
        <v>0</v>
      </c>
      <c r="L184">
        <v>0</v>
      </c>
      <c r="M184">
        <v>15</v>
      </c>
      <c r="N184" t="s">
        <v>232</v>
      </c>
      <c r="O184" t="s">
        <v>232</v>
      </c>
      <c r="P184" t="s">
        <v>1499</v>
      </c>
      <c r="Q184" s="2">
        <f t="shared" si="10"/>
        <v>0</v>
      </c>
      <c r="R184" s="2">
        <f t="shared" si="11"/>
        <v>0</v>
      </c>
      <c r="S184" s="2">
        <f t="shared" si="12"/>
        <v>0</v>
      </c>
      <c r="T184">
        <f t="shared" si="9"/>
        <v>0</v>
      </c>
    </row>
    <row r="185" spans="1:20">
      <c r="A185" s="1" t="s">
        <v>195</v>
      </c>
      <c r="B185">
        <v>9</v>
      </c>
      <c r="C185">
        <v>9</v>
      </c>
      <c r="D185">
        <v>49</v>
      </c>
      <c r="E185" t="s">
        <v>860</v>
      </c>
      <c r="F185" t="s">
        <v>2479</v>
      </c>
      <c r="G185">
        <v>0</v>
      </c>
      <c r="H185">
        <v>11</v>
      </c>
      <c r="I185" t="s">
        <v>232</v>
      </c>
      <c r="J185" t="s">
        <v>2480</v>
      </c>
      <c r="K185">
        <v>0</v>
      </c>
      <c r="L185">
        <v>0</v>
      </c>
      <c r="M185">
        <v>11</v>
      </c>
      <c r="N185" t="s">
        <v>232</v>
      </c>
      <c r="O185" t="s">
        <v>232</v>
      </c>
      <c r="P185" t="s">
        <v>2480</v>
      </c>
      <c r="Q185" s="2">
        <f t="shared" si="10"/>
        <v>0</v>
      </c>
      <c r="R185" s="2">
        <f t="shared" si="11"/>
        <v>0</v>
      </c>
      <c r="S185" s="2">
        <f t="shared" si="12"/>
        <v>0</v>
      </c>
      <c r="T185">
        <f t="shared" si="9"/>
        <v>0</v>
      </c>
    </row>
    <row r="186" spans="1:20">
      <c r="A186" s="1" t="s">
        <v>196</v>
      </c>
      <c r="B186">
        <v>10</v>
      </c>
      <c r="C186">
        <v>10</v>
      </c>
      <c r="D186">
        <v>37</v>
      </c>
      <c r="E186" t="s">
        <v>862</v>
      </c>
      <c r="F186" t="s">
        <v>2481</v>
      </c>
      <c r="G186">
        <v>0</v>
      </c>
      <c r="H186">
        <v>12</v>
      </c>
      <c r="I186" t="s">
        <v>232</v>
      </c>
      <c r="J186" t="s">
        <v>2482</v>
      </c>
      <c r="K186">
        <v>0</v>
      </c>
      <c r="L186">
        <v>0</v>
      </c>
      <c r="M186">
        <v>12</v>
      </c>
      <c r="N186" t="s">
        <v>232</v>
      </c>
      <c r="O186" t="s">
        <v>232</v>
      </c>
      <c r="P186" t="s">
        <v>2482</v>
      </c>
      <c r="Q186" s="2">
        <f t="shared" si="10"/>
        <v>0</v>
      </c>
      <c r="R186" s="2">
        <f t="shared" si="11"/>
        <v>0</v>
      </c>
      <c r="S186" s="2">
        <f t="shared" si="12"/>
        <v>0</v>
      </c>
      <c r="T186">
        <f t="shared" si="9"/>
        <v>0</v>
      </c>
    </row>
    <row r="187" spans="1:20">
      <c r="A187" s="1" t="s">
        <v>197</v>
      </c>
      <c r="B187">
        <v>11</v>
      </c>
      <c r="C187">
        <v>11</v>
      </c>
      <c r="D187">
        <v>56</v>
      </c>
      <c r="E187" t="s">
        <v>864</v>
      </c>
      <c r="F187" t="s">
        <v>2483</v>
      </c>
      <c r="G187">
        <v>0</v>
      </c>
      <c r="H187">
        <v>24</v>
      </c>
      <c r="I187" t="s">
        <v>232</v>
      </c>
      <c r="J187" t="s">
        <v>2484</v>
      </c>
      <c r="K187">
        <v>0</v>
      </c>
      <c r="L187">
        <v>0</v>
      </c>
      <c r="M187">
        <v>24</v>
      </c>
      <c r="N187" t="s">
        <v>232</v>
      </c>
      <c r="O187" t="s">
        <v>232</v>
      </c>
      <c r="P187" t="s">
        <v>2484</v>
      </c>
      <c r="Q187" s="2">
        <f t="shared" si="10"/>
        <v>0</v>
      </c>
      <c r="R187" s="2">
        <f t="shared" si="11"/>
        <v>0</v>
      </c>
      <c r="S187" s="2">
        <f t="shared" si="12"/>
        <v>0</v>
      </c>
      <c r="T187">
        <f t="shared" si="9"/>
        <v>0</v>
      </c>
    </row>
    <row r="188" spans="1:20">
      <c r="A188" s="1" t="s">
        <v>198</v>
      </c>
      <c r="B188">
        <v>4</v>
      </c>
      <c r="C188">
        <v>4</v>
      </c>
      <c r="D188">
        <v>35</v>
      </c>
      <c r="E188" t="s">
        <v>867</v>
      </c>
      <c r="F188" t="s">
        <v>2485</v>
      </c>
      <c r="G188">
        <v>0</v>
      </c>
      <c r="H188">
        <v>16</v>
      </c>
      <c r="I188" t="s">
        <v>232</v>
      </c>
      <c r="J188" t="s">
        <v>2486</v>
      </c>
      <c r="K188">
        <v>0</v>
      </c>
      <c r="L188">
        <v>0</v>
      </c>
      <c r="M188">
        <v>16</v>
      </c>
      <c r="N188" t="s">
        <v>232</v>
      </c>
      <c r="O188" t="s">
        <v>232</v>
      </c>
      <c r="P188" t="s">
        <v>2486</v>
      </c>
      <c r="Q188" s="2">
        <f t="shared" si="10"/>
        <v>0</v>
      </c>
      <c r="R188" s="2">
        <f t="shared" si="11"/>
        <v>0</v>
      </c>
      <c r="S188" s="2">
        <f t="shared" si="12"/>
        <v>0</v>
      </c>
      <c r="T188">
        <f t="shared" si="9"/>
        <v>0</v>
      </c>
    </row>
    <row r="189" spans="1:20">
      <c r="A189" s="1" t="s">
        <v>199</v>
      </c>
      <c r="B189">
        <v>16</v>
      </c>
      <c r="C189">
        <v>16</v>
      </c>
      <c r="D189">
        <v>82</v>
      </c>
      <c r="E189" t="s">
        <v>869</v>
      </c>
      <c r="F189" t="s">
        <v>2487</v>
      </c>
      <c r="G189">
        <v>0</v>
      </c>
      <c r="H189">
        <v>37</v>
      </c>
      <c r="I189" t="s">
        <v>232</v>
      </c>
      <c r="J189" t="s">
        <v>2488</v>
      </c>
      <c r="K189">
        <v>0</v>
      </c>
      <c r="L189">
        <v>0</v>
      </c>
      <c r="M189">
        <v>37</v>
      </c>
      <c r="N189" t="s">
        <v>232</v>
      </c>
      <c r="O189" t="s">
        <v>232</v>
      </c>
      <c r="P189" t="s">
        <v>2488</v>
      </c>
      <c r="Q189" s="2">
        <f t="shared" si="10"/>
        <v>0</v>
      </c>
      <c r="R189" s="2">
        <f t="shared" si="11"/>
        <v>0</v>
      </c>
      <c r="S189" s="2">
        <f t="shared" si="12"/>
        <v>0</v>
      </c>
      <c r="T189">
        <f t="shared" si="9"/>
        <v>0</v>
      </c>
    </row>
    <row r="190" spans="1:20">
      <c r="A190" s="1" t="s">
        <v>200</v>
      </c>
      <c r="B190">
        <v>8</v>
      </c>
      <c r="C190">
        <v>8</v>
      </c>
      <c r="D190">
        <v>35</v>
      </c>
      <c r="E190" t="s">
        <v>872</v>
      </c>
      <c r="F190" t="s">
        <v>873</v>
      </c>
      <c r="G190">
        <v>0</v>
      </c>
      <c r="H190">
        <v>17</v>
      </c>
      <c r="I190" t="s">
        <v>232</v>
      </c>
      <c r="J190" t="s">
        <v>1505</v>
      </c>
      <c r="K190">
        <v>0</v>
      </c>
      <c r="L190">
        <v>0</v>
      </c>
      <c r="M190">
        <v>17</v>
      </c>
      <c r="N190" t="s">
        <v>232</v>
      </c>
      <c r="O190" t="s">
        <v>232</v>
      </c>
      <c r="P190" t="s">
        <v>1505</v>
      </c>
      <c r="Q190" s="2">
        <f t="shared" si="10"/>
        <v>0</v>
      </c>
      <c r="R190" s="2">
        <f t="shared" si="11"/>
        <v>0</v>
      </c>
      <c r="S190" s="2">
        <f t="shared" si="12"/>
        <v>0</v>
      </c>
      <c r="T190">
        <f t="shared" si="9"/>
        <v>0</v>
      </c>
    </row>
    <row r="191" spans="1:20">
      <c r="A191" s="1" t="s">
        <v>201</v>
      </c>
      <c r="B191">
        <v>8</v>
      </c>
      <c r="C191">
        <v>8</v>
      </c>
      <c r="D191">
        <v>51</v>
      </c>
      <c r="E191" t="s">
        <v>872</v>
      </c>
      <c r="F191" t="s">
        <v>2489</v>
      </c>
      <c r="G191">
        <v>0</v>
      </c>
      <c r="H191">
        <v>22</v>
      </c>
      <c r="I191" t="s">
        <v>232</v>
      </c>
      <c r="J191" t="s">
        <v>2490</v>
      </c>
      <c r="K191">
        <v>0</v>
      </c>
      <c r="L191">
        <v>0</v>
      </c>
      <c r="M191">
        <v>22</v>
      </c>
      <c r="N191" t="s">
        <v>232</v>
      </c>
      <c r="O191" t="s">
        <v>232</v>
      </c>
      <c r="P191" t="s">
        <v>2490</v>
      </c>
      <c r="Q191" s="2">
        <f t="shared" si="10"/>
        <v>0</v>
      </c>
      <c r="R191" s="2">
        <f t="shared" si="11"/>
        <v>0</v>
      </c>
      <c r="S191" s="2">
        <f t="shared" si="12"/>
        <v>0</v>
      </c>
      <c r="T191">
        <f t="shared" si="9"/>
        <v>0</v>
      </c>
    </row>
    <row r="192" spans="1:20">
      <c r="A192" s="1" t="s">
        <v>202</v>
      </c>
      <c r="B192">
        <v>19</v>
      </c>
      <c r="C192">
        <v>19</v>
      </c>
      <c r="D192">
        <v>54</v>
      </c>
      <c r="E192" t="s">
        <v>876</v>
      </c>
      <c r="F192" t="s">
        <v>2491</v>
      </c>
      <c r="G192">
        <v>0</v>
      </c>
      <c r="H192">
        <v>33</v>
      </c>
      <c r="I192" t="s">
        <v>232</v>
      </c>
      <c r="J192" t="s">
        <v>2492</v>
      </c>
      <c r="K192">
        <v>0</v>
      </c>
      <c r="L192">
        <v>0</v>
      </c>
      <c r="M192">
        <v>33</v>
      </c>
      <c r="N192" t="s">
        <v>232</v>
      </c>
      <c r="O192" t="s">
        <v>232</v>
      </c>
      <c r="P192" t="s">
        <v>2492</v>
      </c>
      <c r="Q192" s="2">
        <f t="shared" si="10"/>
        <v>0</v>
      </c>
      <c r="R192" s="2">
        <f t="shared" si="11"/>
        <v>0</v>
      </c>
      <c r="S192" s="2">
        <f t="shared" si="12"/>
        <v>0</v>
      </c>
      <c r="T192">
        <f t="shared" si="9"/>
        <v>0</v>
      </c>
    </row>
    <row r="193" spans="1:20">
      <c r="A193" s="1" t="s">
        <v>203</v>
      </c>
      <c r="B193">
        <v>5</v>
      </c>
      <c r="C193">
        <v>6</v>
      </c>
      <c r="D193">
        <v>43</v>
      </c>
      <c r="E193" t="s">
        <v>879</v>
      </c>
      <c r="F193" t="s">
        <v>2493</v>
      </c>
      <c r="G193">
        <v>0</v>
      </c>
      <c r="H193">
        <v>21</v>
      </c>
      <c r="I193" t="s">
        <v>232</v>
      </c>
      <c r="J193" t="s">
        <v>2494</v>
      </c>
      <c r="K193">
        <v>0</v>
      </c>
      <c r="L193">
        <v>0</v>
      </c>
      <c r="M193">
        <v>21</v>
      </c>
      <c r="N193" t="s">
        <v>232</v>
      </c>
      <c r="O193" t="s">
        <v>232</v>
      </c>
      <c r="P193" t="s">
        <v>2494</v>
      </c>
      <c r="Q193" s="2">
        <f t="shared" si="10"/>
        <v>0</v>
      </c>
      <c r="R193" s="2">
        <f t="shared" si="11"/>
        <v>0</v>
      </c>
      <c r="S193" s="2">
        <f t="shared" si="12"/>
        <v>0</v>
      </c>
      <c r="T193">
        <f t="shared" si="9"/>
        <v>0</v>
      </c>
    </row>
    <row r="194" spans="1:20">
      <c r="A194" s="1" t="s">
        <v>204</v>
      </c>
      <c r="B194">
        <v>6</v>
      </c>
      <c r="C194">
        <v>6</v>
      </c>
      <c r="D194">
        <v>17</v>
      </c>
      <c r="E194" t="s">
        <v>882</v>
      </c>
      <c r="F194" t="s">
        <v>2495</v>
      </c>
      <c r="G194">
        <v>0</v>
      </c>
      <c r="H194">
        <v>9</v>
      </c>
      <c r="I194" t="s">
        <v>232</v>
      </c>
      <c r="J194" t="s">
        <v>2496</v>
      </c>
      <c r="K194">
        <v>0</v>
      </c>
      <c r="L194">
        <v>0</v>
      </c>
      <c r="M194">
        <v>9</v>
      </c>
      <c r="N194" t="s">
        <v>232</v>
      </c>
      <c r="O194" t="s">
        <v>232</v>
      </c>
      <c r="P194" t="s">
        <v>2496</v>
      </c>
      <c r="Q194" s="2">
        <f t="shared" si="10"/>
        <v>0</v>
      </c>
      <c r="R194" s="2">
        <f t="shared" si="11"/>
        <v>0</v>
      </c>
      <c r="S194" s="2">
        <f t="shared" si="12"/>
        <v>0</v>
      </c>
      <c r="T194">
        <f t="shared" si="9"/>
        <v>0</v>
      </c>
    </row>
    <row r="195" spans="1:20">
      <c r="A195" s="1" t="s">
        <v>205</v>
      </c>
      <c r="B195">
        <v>17</v>
      </c>
      <c r="C195">
        <v>17</v>
      </c>
      <c r="D195">
        <v>43</v>
      </c>
      <c r="E195" t="s">
        <v>884</v>
      </c>
      <c r="F195" t="s">
        <v>2497</v>
      </c>
      <c r="G195">
        <v>0</v>
      </c>
      <c r="H195">
        <v>12</v>
      </c>
      <c r="I195" t="s">
        <v>232</v>
      </c>
      <c r="J195" t="s">
        <v>2498</v>
      </c>
      <c r="K195">
        <v>0</v>
      </c>
      <c r="L195">
        <v>0</v>
      </c>
      <c r="M195">
        <v>12</v>
      </c>
      <c r="N195" t="s">
        <v>232</v>
      </c>
      <c r="O195" t="s">
        <v>232</v>
      </c>
      <c r="P195" t="s">
        <v>2498</v>
      </c>
      <c r="Q195" s="2">
        <f t="shared" si="10"/>
        <v>0</v>
      </c>
      <c r="R195" s="2">
        <f t="shared" si="11"/>
        <v>0</v>
      </c>
      <c r="S195" s="2">
        <f t="shared" si="12"/>
        <v>0</v>
      </c>
      <c r="T195">
        <f t="shared" si="9"/>
        <v>0</v>
      </c>
    </row>
    <row r="196" spans="1:20">
      <c r="A196" s="1" t="s">
        <v>206</v>
      </c>
      <c r="B196">
        <v>18</v>
      </c>
      <c r="C196">
        <v>18</v>
      </c>
      <c r="D196">
        <v>44</v>
      </c>
      <c r="E196" t="s">
        <v>887</v>
      </c>
      <c r="F196" t="s">
        <v>888</v>
      </c>
      <c r="G196">
        <v>0</v>
      </c>
      <c r="H196">
        <v>3</v>
      </c>
      <c r="I196" t="s">
        <v>232</v>
      </c>
      <c r="J196" t="s">
        <v>2499</v>
      </c>
      <c r="K196">
        <v>0</v>
      </c>
      <c r="L196">
        <v>0</v>
      </c>
      <c r="M196">
        <v>3</v>
      </c>
      <c r="N196" t="s">
        <v>232</v>
      </c>
      <c r="O196" t="s">
        <v>232</v>
      </c>
      <c r="P196" t="s">
        <v>2499</v>
      </c>
      <c r="Q196" s="2">
        <f t="shared" si="10"/>
        <v>0</v>
      </c>
      <c r="R196" s="2">
        <f t="shared" si="11"/>
        <v>0</v>
      </c>
      <c r="S196" s="2">
        <f t="shared" si="12"/>
        <v>0</v>
      </c>
      <c r="T196">
        <f t="shared" ref="T196:T202" si="13">IF(OR(AND(G196&gt;0,H196&gt;0),G196+H196=0),1,0)</f>
        <v>0</v>
      </c>
    </row>
    <row r="197" spans="1:20">
      <c r="A197" s="1" t="s">
        <v>207</v>
      </c>
      <c r="B197">
        <v>18</v>
      </c>
      <c r="C197">
        <v>18</v>
      </c>
      <c r="D197">
        <v>90</v>
      </c>
      <c r="E197" t="s">
        <v>890</v>
      </c>
      <c r="F197" t="s">
        <v>2500</v>
      </c>
      <c r="G197">
        <v>0</v>
      </c>
      <c r="H197">
        <v>26</v>
      </c>
      <c r="I197" t="s">
        <v>232</v>
      </c>
      <c r="J197" t="s">
        <v>2501</v>
      </c>
      <c r="K197">
        <v>0</v>
      </c>
      <c r="L197">
        <v>0</v>
      </c>
      <c r="M197">
        <v>26</v>
      </c>
      <c r="N197" t="s">
        <v>232</v>
      </c>
      <c r="O197" t="s">
        <v>232</v>
      </c>
      <c r="P197" t="s">
        <v>2501</v>
      </c>
      <c r="Q197" s="2">
        <f t="shared" ref="Q197:Q202" si="14">IF(G197,K197/G197,0)</f>
        <v>0</v>
      </c>
      <c r="R197" s="2">
        <f t="shared" ref="R197:R202" si="15">IF(H197,K197/H197,0)</f>
        <v>0</v>
      </c>
      <c r="S197" s="2">
        <f t="shared" ref="S197:S202" si="16">IF((Q197+R197),2*(Q197*R197)/(Q197+R197),0)</f>
        <v>0</v>
      </c>
      <c r="T197">
        <f t="shared" si="13"/>
        <v>0</v>
      </c>
    </row>
    <row r="198" spans="1:20">
      <c r="A198" s="1" t="s">
        <v>208</v>
      </c>
      <c r="B198">
        <v>11</v>
      </c>
      <c r="C198">
        <v>11</v>
      </c>
      <c r="D198">
        <v>75</v>
      </c>
      <c r="E198" t="s">
        <v>893</v>
      </c>
      <c r="F198" t="s">
        <v>2502</v>
      </c>
      <c r="G198">
        <v>0</v>
      </c>
      <c r="H198">
        <v>7</v>
      </c>
      <c r="I198" t="s">
        <v>232</v>
      </c>
      <c r="J198" t="s">
        <v>2503</v>
      </c>
      <c r="K198">
        <v>0</v>
      </c>
      <c r="L198">
        <v>0</v>
      </c>
      <c r="M198">
        <v>7</v>
      </c>
      <c r="N198" t="s">
        <v>232</v>
      </c>
      <c r="O198" t="s">
        <v>232</v>
      </c>
      <c r="P198" t="s">
        <v>2503</v>
      </c>
      <c r="Q198" s="2">
        <f t="shared" si="14"/>
        <v>0</v>
      </c>
      <c r="R198" s="2">
        <f t="shared" si="15"/>
        <v>0</v>
      </c>
      <c r="S198" s="2">
        <f t="shared" si="16"/>
        <v>0</v>
      </c>
      <c r="T198">
        <f t="shared" si="13"/>
        <v>0</v>
      </c>
    </row>
    <row r="199" spans="1:20">
      <c r="A199" s="1" t="s">
        <v>209</v>
      </c>
      <c r="B199">
        <v>15</v>
      </c>
      <c r="C199">
        <v>15</v>
      </c>
      <c r="D199">
        <v>73</v>
      </c>
      <c r="E199" t="s">
        <v>896</v>
      </c>
      <c r="F199" t="s">
        <v>1159</v>
      </c>
      <c r="G199">
        <v>0</v>
      </c>
      <c r="H199">
        <v>13</v>
      </c>
      <c r="I199" t="s">
        <v>232</v>
      </c>
      <c r="J199" t="s">
        <v>2504</v>
      </c>
      <c r="K199">
        <v>0</v>
      </c>
      <c r="L199">
        <v>0</v>
      </c>
      <c r="M199">
        <v>13</v>
      </c>
      <c r="N199" t="s">
        <v>232</v>
      </c>
      <c r="O199" t="s">
        <v>232</v>
      </c>
      <c r="P199" t="s">
        <v>2504</v>
      </c>
      <c r="Q199" s="2">
        <f t="shared" si="14"/>
        <v>0</v>
      </c>
      <c r="R199" s="2">
        <f t="shared" si="15"/>
        <v>0</v>
      </c>
      <c r="S199" s="2">
        <f t="shared" si="16"/>
        <v>0</v>
      </c>
      <c r="T199">
        <f t="shared" si="13"/>
        <v>0</v>
      </c>
    </row>
    <row r="200" spans="1:20">
      <c r="A200" s="1" t="s">
        <v>210</v>
      </c>
      <c r="B200">
        <v>19</v>
      </c>
      <c r="C200">
        <v>19</v>
      </c>
      <c r="D200">
        <v>55</v>
      </c>
      <c r="E200" t="s">
        <v>899</v>
      </c>
      <c r="F200" t="s">
        <v>2505</v>
      </c>
      <c r="G200">
        <v>0</v>
      </c>
      <c r="H200">
        <v>6</v>
      </c>
      <c r="I200" t="s">
        <v>232</v>
      </c>
      <c r="J200" t="s">
        <v>1515</v>
      </c>
      <c r="K200">
        <v>0</v>
      </c>
      <c r="L200">
        <v>0</v>
      </c>
      <c r="M200">
        <v>6</v>
      </c>
      <c r="N200" t="s">
        <v>232</v>
      </c>
      <c r="O200" t="s">
        <v>232</v>
      </c>
      <c r="P200" t="s">
        <v>1515</v>
      </c>
      <c r="Q200" s="2">
        <f t="shared" si="14"/>
        <v>0</v>
      </c>
      <c r="R200" s="2">
        <f t="shared" si="15"/>
        <v>0</v>
      </c>
      <c r="S200" s="2">
        <f t="shared" si="16"/>
        <v>0</v>
      </c>
      <c r="T200">
        <f t="shared" si="13"/>
        <v>0</v>
      </c>
    </row>
    <row r="201" spans="1:20">
      <c r="A201" s="1" t="s">
        <v>211</v>
      </c>
      <c r="B201">
        <v>19</v>
      </c>
      <c r="C201">
        <v>19</v>
      </c>
      <c r="D201">
        <v>119</v>
      </c>
      <c r="E201" t="s">
        <v>902</v>
      </c>
      <c r="F201" t="s">
        <v>903</v>
      </c>
      <c r="G201">
        <v>0</v>
      </c>
      <c r="H201">
        <v>29</v>
      </c>
      <c r="I201" t="s">
        <v>232</v>
      </c>
      <c r="J201" t="s">
        <v>2506</v>
      </c>
      <c r="K201">
        <v>0</v>
      </c>
      <c r="L201">
        <v>0</v>
      </c>
      <c r="M201">
        <v>29</v>
      </c>
      <c r="N201" t="s">
        <v>232</v>
      </c>
      <c r="O201" t="s">
        <v>232</v>
      </c>
      <c r="P201" t="s">
        <v>2506</v>
      </c>
      <c r="Q201" s="2">
        <f t="shared" si="14"/>
        <v>0</v>
      </c>
      <c r="R201" s="2">
        <f t="shared" si="15"/>
        <v>0</v>
      </c>
      <c r="S201" s="2">
        <f t="shared" si="16"/>
        <v>0</v>
      </c>
      <c r="T201">
        <f t="shared" si="13"/>
        <v>0</v>
      </c>
    </row>
    <row r="202" spans="1:20">
      <c r="A202" s="1" t="s">
        <v>212</v>
      </c>
      <c r="B202">
        <v>20</v>
      </c>
      <c r="C202">
        <v>20</v>
      </c>
      <c r="D202">
        <v>60</v>
      </c>
      <c r="E202" t="s">
        <v>905</v>
      </c>
      <c r="F202" t="s">
        <v>2507</v>
      </c>
      <c r="G202">
        <v>0</v>
      </c>
      <c r="H202">
        <v>13</v>
      </c>
      <c r="I202" t="s">
        <v>232</v>
      </c>
      <c r="J202" t="s">
        <v>2508</v>
      </c>
      <c r="K202">
        <v>0</v>
      </c>
      <c r="L202">
        <v>0</v>
      </c>
      <c r="M202">
        <v>13</v>
      </c>
      <c r="N202" t="s">
        <v>232</v>
      </c>
      <c r="O202" t="s">
        <v>232</v>
      </c>
      <c r="P202" t="s">
        <v>2508</v>
      </c>
      <c r="Q202" s="2">
        <f t="shared" si="14"/>
        <v>0</v>
      </c>
      <c r="R202" s="2">
        <f t="shared" si="15"/>
        <v>0</v>
      </c>
      <c r="S202" s="2">
        <f t="shared" si="16"/>
        <v>0</v>
      </c>
      <c r="T202">
        <f t="shared" si="1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5D7C-C5E7-4C55-90FE-AD6929C4493C}">
  <dimension ref="A1:M201"/>
  <sheetViews>
    <sheetView zoomScale="85" zoomScaleNormal="85" workbookViewId="0">
      <selection activeCell="H10" sqref="H10"/>
    </sheetView>
  </sheetViews>
  <sheetFormatPr defaultRowHeight="14.5"/>
  <cols>
    <col min="2" max="4" width="8.7265625" style="5"/>
    <col min="5" max="5" width="9.81640625" style="6" bestFit="1" customWidth="1"/>
    <col min="6" max="9" width="8.81640625" style="11" bestFit="1" customWidth="1"/>
    <col min="10" max="13" width="8.81640625" style="12" bestFit="1" customWidth="1"/>
  </cols>
  <sheetData>
    <row r="1" spans="1:13">
      <c r="A1" s="1" t="s">
        <v>0</v>
      </c>
      <c r="B1" s="5" t="s">
        <v>1</v>
      </c>
      <c r="C1" s="5" t="s">
        <v>4</v>
      </c>
      <c r="D1" s="5" t="s">
        <v>7</v>
      </c>
      <c r="E1" s="6" t="s">
        <v>10</v>
      </c>
      <c r="F1" s="11" t="s">
        <v>2</v>
      </c>
      <c r="G1" s="11" t="s">
        <v>5</v>
      </c>
      <c r="H1" s="11" t="s">
        <v>8</v>
      </c>
      <c r="I1" s="11" t="s">
        <v>11</v>
      </c>
      <c r="J1" s="12" t="s">
        <v>3</v>
      </c>
      <c r="K1" s="12" t="s">
        <v>6</v>
      </c>
      <c r="L1" s="12" t="s">
        <v>9</v>
      </c>
      <c r="M1" s="12" t="s">
        <v>12</v>
      </c>
    </row>
    <row r="2" spans="1:13">
      <c r="A2" s="1" t="s">
        <v>13</v>
      </c>
      <c r="B2" s="5">
        <v>946</v>
      </c>
      <c r="C2" s="5">
        <v>7544</v>
      </c>
      <c r="D2" s="5">
        <v>809</v>
      </c>
      <c r="E2" s="6">
        <v>2165</v>
      </c>
      <c r="F2" s="11">
        <v>0.23193916349809801</v>
      </c>
      <c r="G2" s="11">
        <v>1.1538461538461501E-3</v>
      </c>
      <c r="H2" s="11">
        <v>0</v>
      </c>
      <c r="I2" s="11">
        <v>9.1743119266054999E-3</v>
      </c>
      <c r="J2" s="12">
        <v>0.64210526315789396</v>
      </c>
      <c r="K2" s="12">
        <v>3.1578947368420998E-2</v>
      </c>
      <c r="L2" s="12">
        <v>0</v>
      </c>
      <c r="M2" s="12">
        <v>7.3684210526315699E-2</v>
      </c>
    </row>
    <row r="3" spans="1:13">
      <c r="A3" s="1" t="s">
        <v>14</v>
      </c>
      <c r="B3" s="5">
        <v>544</v>
      </c>
      <c r="C3" s="5">
        <v>490</v>
      </c>
      <c r="D3" s="5">
        <v>541</v>
      </c>
      <c r="E3" s="6">
        <v>492</v>
      </c>
      <c r="F3" s="11">
        <v>0.15675675675675599</v>
      </c>
      <c r="G3" s="11">
        <v>4.3209876543209798E-2</v>
      </c>
      <c r="H3" s="11">
        <v>0.13186813186813101</v>
      </c>
      <c r="I3" s="11">
        <v>2.8901734104046201E-2</v>
      </c>
      <c r="J3" s="12">
        <v>0.42028985507246303</v>
      </c>
      <c r="K3" s="12">
        <v>0.101449275362318</v>
      </c>
      <c r="L3" s="12">
        <v>0.34782608695652101</v>
      </c>
      <c r="M3" s="12">
        <v>7.2463768115942004E-2</v>
      </c>
    </row>
    <row r="4" spans="1:13">
      <c r="A4" s="1" t="s">
        <v>15</v>
      </c>
      <c r="B4" s="5">
        <v>503</v>
      </c>
      <c r="C4" s="5">
        <v>1261</v>
      </c>
      <c r="D4" s="5">
        <v>495</v>
      </c>
      <c r="E4" s="6">
        <v>500</v>
      </c>
      <c r="F4" s="11">
        <v>0</v>
      </c>
      <c r="G4" s="11">
        <v>0.118320610687022</v>
      </c>
      <c r="H4" s="11">
        <v>0</v>
      </c>
      <c r="I4" s="11">
        <v>0</v>
      </c>
      <c r="J4" s="12">
        <v>0</v>
      </c>
      <c r="K4" s="12">
        <v>0.52542372881355903</v>
      </c>
      <c r="L4" s="12">
        <v>0</v>
      </c>
      <c r="M4" s="12">
        <v>0</v>
      </c>
    </row>
    <row r="5" spans="1:13">
      <c r="A5" s="1" t="s">
        <v>16</v>
      </c>
      <c r="B5" s="5">
        <v>1489</v>
      </c>
      <c r="C5" s="5">
        <v>1441</v>
      </c>
      <c r="D5" s="5">
        <v>1141</v>
      </c>
      <c r="E5" s="6">
        <v>1610</v>
      </c>
      <c r="F5" s="11">
        <v>9.1228070175438603E-2</v>
      </c>
      <c r="G5" s="11">
        <v>5.9561128526645697E-2</v>
      </c>
      <c r="H5" s="11">
        <v>0.10593220338983</v>
      </c>
      <c r="I5" s="11">
        <v>7.2072072072072002E-2</v>
      </c>
      <c r="J5" s="12">
        <v>0.56521739130434701</v>
      </c>
      <c r="K5" s="12">
        <v>0.41304347826086901</v>
      </c>
      <c r="L5" s="12">
        <v>0.54347826086956497</v>
      </c>
      <c r="M5" s="12">
        <v>0.52173913043478204</v>
      </c>
    </row>
    <row r="6" spans="1:13">
      <c r="A6" s="1" t="s">
        <v>17</v>
      </c>
      <c r="B6" s="5">
        <v>2259</v>
      </c>
      <c r="C6" s="5">
        <v>2007</v>
      </c>
      <c r="D6" s="5">
        <v>2191</v>
      </c>
      <c r="E6" s="6">
        <v>2267</v>
      </c>
      <c r="F6" s="11">
        <v>0.12</v>
      </c>
      <c r="G6" s="11">
        <v>0.115681233933161</v>
      </c>
      <c r="H6" s="11">
        <v>0.12201591511936299</v>
      </c>
      <c r="I6" s="11">
        <v>0.111392405063291</v>
      </c>
      <c r="J6" s="12">
        <v>0.68181818181818099</v>
      </c>
      <c r="K6" s="12">
        <v>0.68181818181818099</v>
      </c>
      <c r="L6" s="12">
        <v>0.69696969696969702</v>
      </c>
      <c r="M6" s="12">
        <v>0.66666666666666596</v>
      </c>
    </row>
    <row r="7" spans="1:13">
      <c r="A7" s="1" t="s">
        <v>18</v>
      </c>
      <c r="B7" s="5">
        <v>1183</v>
      </c>
      <c r="C7" s="5">
        <v>1143</v>
      </c>
      <c r="D7" s="5">
        <v>1142</v>
      </c>
      <c r="E7" s="6">
        <v>1099</v>
      </c>
      <c r="F7" s="11">
        <v>0.150877192982456</v>
      </c>
      <c r="G7" s="11">
        <v>0.155797101449275</v>
      </c>
      <c r="H7" s="11">
        <v>0.153024911032028</v>
      </c>
      <c r="I7" s="11">
        <v>0.15925925925925899</v>
      </c>
      <c r="J7" s="12">
        <v>0.55128205128205099</v>
      </c>
      <c r="K7" s="12">
        <v>0.55128205128205099</v>
      </c>
      <c r="L7" s="12">
        <v>0.55128205128205099</v>
      </c>
      <c r="M7" s="12">
        <v>0.55128205128205099</v>
      </c>
    </row>
    <row r="8" spans="1:13">
      <c r="A8" s="1" t="s">
        <v>19</v>
      </c>
      <c r="B8" s="5">
        <v>776</v>
      </c>
      <c r="C8" s="5">
        <v>866</v>
      </c>
      <c r="D8" s="5">
        <v>841</v>
      </c>
      <c r="E8" s="6">
        <v>845</v>
      </c>
      <c r="F8" s="11">
        <v>0.198895027624309</v>
      </c>
      <c r="G8" s="11">
        <v>0.19796954314720799</v>
      </c>
      <c r="H8" s="11">
        <v>0.2</v>
      </c>
      <c r="I8" s="11">
        <v>0.17647058823529399</v>
      </c>
      <c r="J8" s="12">
        <v>0.8</v>
      </c>
      <c r="K8" s="12">
        <v>0.86666666666666603</v>
      </c>
      <c r="L8" s="12">
        <v>0.844444444444444</v>
      </c>
      <c r="M8" s="12">
        <v>0.73333333333333295</v>
      </c>
    </row>
    <row r="9" spans="1:13">
      <c r="A9" s="1" t="s">
        <v>20</v>
      </c>
      <c r="B9" s="5">
        <v>763</v>
      </c>
      <c r="C9" s="5">
        <v>826</v>
      </c>
      <c r="D9" s="5">
        <v>518</v>
      </c>
      <c r="E9" s="6">
        <v>366</v>
      </c>
      <c r="F9" s="11">
        <v>0.14056224899598299</v>
      </c>
      <c r="G9" s="11">
        <v>0.13857677902621701</v>
      </c>
      <c r="H9" s="11">
        <v>0.198830409356725</v>
      </c>
      <c r="I9" s="11">
        <v>0.20799999999999999</v>
      </c>
      <c r="J9" s="12">
        <v>0.57377049180327799</v>
      </c>
      <c r="K9" s="12">
        <v>0.60655737704918</v>
      </c>
      <c r="L9" s="12">
        <v>0.55737704918032704</v>
      </c>
      <c r="M9" s="12">
        <v>0.42622950819672101</v>
      </c>
    </row>
    <row r="10" spans="1:13">
      <c r="A10" s="1" t="s">
        <v>21</v>
      </c>
      <c r="B10" s="5">
        <v>3224</v>
      </c>
      <c r="C10" s="5">
        <v>2976</v>
      </c>
      <c r="D10" s="5">
        <v>3391</v>
      </c>
      <c r="E10" s="6">
        <v>3536</v>
      </c>
      <c r="F10" s="11">
        <v>5.7259713701431403E-2</v>
      </c>
      <c r="G10" s="11">
        <v>5.7142857142857099E-2</v>
      </c>
      <c r="H10" s="11">
        <v>5.57768924302788E-2</v>
      </c>
      <c r="I10" s="11">
        <v>5.7199211045364802E-2</v>
      </c>
      <c r="J10" s="12">
        <v>0.68292682926829196</v>
      </c>
      <c r="K10" s="12">
        <v>0.68292682926829196</v>
      </c>
      <c r="L10" s="12">
        <v>0.68292682926829196</v>
      </c>
      <c r="M10" s="12">
        <v>0.707317073170731</v>
      </c>
    </row>
    <row r="11" spans="1:13">
      <c r="A11" s="1" t="s">
        <v>22</v>
      </c>
      <c r="B11" s="5">
        <v>631</v>
      </c>
      <c r="C11" s="5">
        <v>2232</v>
      </c>
      <c r="D11" s="5">
        <v>4160</v>
      </c>
      <c r="E11" s="6">
        <v>2773</v>
      </c>
      <c r="F11" s="11">
        <v>9.0090090090090003E-3</v>
      </c>
      <c r="G11" s="11">
        <v>2.7434842249657002E-3</v>
      </c>
      <c r="H11" s="11">
        <v>1.5661707126076699E-3</v>
      </c>
      <c r="I11" s="11">
        <v>2.3337222870478398E-3</v>
      </c>
      <c r="J11" s="12">
        <v>9.0909090909090898E-2</v>
      </c>
      <c r="K11" s="12">
        <v>9.0909090909090898E-2</v>
      </c>
      <c r="L11" s="12">
        <v>9.0909090909090898E-2</v>
      </c>
      <c r="M11" s="12">
        <v>9.0909090909090898E-2</v>
      </c>
    </row>
    <row r="12" spans="1:13">
      <c r="A12" s="1" t="s">
        <v>23</v>
      </c>
      <c r="B12" s="5">
        <v>2453</v>
      </c>
      <c r="C12" s="5">
        <v>818</v>
      </c>
      <c r="D12" s="5">
        <v>920</v>
      </c>
      <c r="E12" s="6">
        <v>928</v>
      </c>
      <c r="F12" s="11">
        <v>0</v>
      </c>
      <c r="G12" s="11">
        <v>0.17766497461928901</v>
      </c>
      <c r="H12" s="11">
        <v>0.14953271028037299</v>
      </c>
      <c r="I12" s="11">
        <v>0.12831858407079599</v>
      </c>
      <c r="J12" s="12">
        <v>0</v>
      </c>
      <c r="K12" s="12">
        <v>0.71428571428571397</v>
      </c>
      <c r="L12" s="12">
        <v>0.65306122448979498</v>
      </c>
      <c r="M12" s="12">
        <v>0.59183673469387699</v>
      </c>
    </row>
    <row r="13" spans="1:13">
      <c r="A13" s="1" t="s">
        <v>24</v>
      </c>
      <c r="B13" s="5">
        <v>3400</v>
      </c>
      <c r="C13" s="5">
        <v>3224</v>
      </c>
      <c r="D13" s="5">
        <v>3360</v>
      </c>
      <c r="E13" s="6">
        <v>3084</v>
      </c>
      <c r="F13" s="11">
        <v>3.8269550748751997E-2</v>
      </c>
      <c r="G13" s="11">
        <v>3.6144578313252997E-2</v>
      </c>
      <c r="H13" s="11">
        <v>4.7540983606557299E-2</v>
      </c>
      <c r="I13" s="11">
        <v>3.8167938931297697E-2</v>
      </c>
      <c r="J13" s="12">
        <v>0.42592592592592499</v>
      </c>
      <c r="K13" s="12">
        <v>0.38888888888888801</v>
      </c>
      <c r="L13" s="12">
        <v>0.53703703703703698</v>
      </c>
      <c r="M13" s="12">
        <v>0.37037037037037002</v>
      </c>
    </row>
    <row r="14" spans="1:13">
      <c r="A14" s="1" t="s">
        <v>25</v>
      </c>
      <c r="B14" s="5">
        <v>2216</v>
      </c>
      <c r="C14" s="5">
        <v>2231</v>
      </c>
      <c r="D14" s="5">
        <v>2214</v>
      </c>
      <c r="E14" s="6">
        <v>2312</v>
      </c>
      <c r="F14" s="11">
        <v>0.14184397163120499</v>
      </c>
      <c r="G14" s="11">
        <v>0.14018691588785001</v>
      </c>
      <c r="H14" s="11">
        <v>0.14150943396226401</v>
      </c>
      <c r="I14" s="11">
        <v>0.1415313225058</v>
      </c>
      <c r="J14" s="12">
        <v>0.625</v>
      </c>
      <c r="K14" s="12">
        <v>0.625</v>
      </c>
      <c r="L14" s="12">
        <v>0.625</v>
      </c>
      <c r="M14" s="12">
        <v>0.63541666666666596</v>
      </c>
    </row>
    <row r="15" spans="1:13">
      <c r="A15" s="1" t="s">
        <v>26</v>
      </c>
      <c r="B15" s="5">
        <v>3219</v>
      </c>
      <c r="C15" s="5">
        <v>4438</v>
      </c>
      <c r="D15" s="5">
        <v>4402</v>
      </c>
      <c r="E15" s="6">
        <v>1021</v>
      </c>
      <c r="F15" s="11">
        <v>0</v>
      </c>
      <c r="G15" s="11">
        <v>2.4213075060532602E-3</v>
      </c>
      <c r="H15" s="11">
        <v>6.2015503875968896E-3</v>
      </c>
      <c r="I15" s="11">
        <v>4.1237113402061799E-2</v>
      </c>
      <c r="J15" s="12">
        <v>0</v>
      </c>
      <c r="K15" s="12">
        <v>0.33333333333333298</v>
      </c>
      <c r="L15" s="12">
        <v>0.88888888888888795</v>
      </c>
      <c r="M15" s="12">
        <v>0.88888888888888795</v>
      </c>
    </row>
    <row r="16" spans="1:13">
      <c r="A16" s="1" t="s">
        <v>27</v>
      </c>
      <c r="B16" s="5">
        <v>575</v>
      </c>
      <c r="C16" s="5">
        <v>630</v>
      </c>
      <c r="D16" s="5">
        <v>604</v>
      </c>
      <c r="E16" s="6">
        <v>571</v>
      </c>
      <c r="F16" s="11">
        <v>8.8397790055248601E-2</v>
      </c>
      <c r="G16" s="11">
        <v>9.7826086956521702E-2</v>
      </c>
      <c r="H16" s="11">
        <v>7.3298429319371694E-2</v>
      </c>
      <c r="I16" s="11">
        <v>9.5808383233532898E-2</v>
      </c>
      <c r="J16" s="12">
        <v>0.55172413793103403</v>
      </c>
      <c r="K16" s="12">
        <v>0.62068965517241304</v>
      </c>
      <c r="L16" s="12">
        <v>0.48275862068965503</v>
      </c>
      <c r="M16" s="12">
        <v>0.55172413793103403</v>
      </c>
    </row>
    <row r="17" spans="1:13">
      <c r="A17" s="1" t="s">
        <v>28</v>
      </c>
      <c r="B17" s="5">
        <v>4311</v>
      </c>
      <c r="C17" s="5">
        <v>4080</v>
      </c>
      <c r="D17" s="5">
        <v>4209</v>
      </c>
      <c r="E17" s="6">
        <v>3639</v>
      </c>
      <c r="F17" s="11">
        <v>2.11706102117061E-2</v>
      </c>
      <c r="G17" s="11">
        <v>2.5000000000000001E-2</v>
      </c>
      <c r="H17" s="11">
        <v>2.6499302649930199E-2</v>
      </c>
      <c r="I17" s="11">
        <v>2.49632892804698E-2</v>
      </c>
      <c r="J17" s="12">
        <v>0.26984126984126899</v>
      </c>
      <c r="K17" s="12">
        <v>0.28571428571428498</v>
      </c>
      <c r="L17" s="12">
        <v>0.30158730158730102</v>
      </c>
      <c r="M17" s="12">
        <v>0.26984126984126899</v>
      </c>
    </row>
    <row r="18" spans="1:13">
      <c r="A18" s="1" t="s">
        <v>29</v>
      </c>
      <c r="B18" s="5">
        <v>771</v>
      </c>
      <c r="C18" s="5">
        <v>1619</v>
      </c>
      <c r="D18" s="5">
        <v>825</v>
      </c>
      <c r="E18" s="6">
        <v>589</v>
      </c>
      <c r="F18" s="11">
        <v>6.5573770491803199E-2</v>
      </c>
      <c r="G18" s="11">
        <v>3.3216783216783202E-2</v>
      </c>
      <c r="H18" s="11">
        <v>0.118143459915611</v>
      </c>
      <c r="I18" s="11">
        <v>5.4054054054054002E-2</v>
      </c>
      <c r="J18" s="12">
        <v>0.32653061224489699</v>
      </c>
      <c r="K18" s="12">
        <v>0.38775510204081598</v>
      </c>
      <c r="L18" s="12">
        <v>0.57142857142857095</v>
      </c>
      <c r="M18" s="12">
        <v>0.20408163265306101</v>
      </c>
    </row>
    <row r="19" spans="1:13">
      <c r="A19" s="1" t="s">
        <v>30</v>
      </c>
      <c r="B19" s="5">
        <v>780</v>
      </c>
      <c r="C19" s="5">
        <v>1066</v>
      </c>
      <c r="D19" s="5">
        <v>829</v>
      </c>
      <c r="E19" s="6">
        <v>907</v>
      </c>
      <c r="F19" s="11">
        <v>0.118483412322274</v>
      </c>
      <c r="G19" s="11">
        <v>8.2236842105263094E-2</v>
      </c>
      <c r="H19" s="11">
        <v>0.122807017543859</v>
      </c>
      <c r="I19" s="11">
        <v>0.120171673819742</v>
      </c>
      <c r="J19" s="12">
        <v>0.51020408163265296</v>
      </c>
      <c r="K19" s="12">
        <v>0.51020408163265296</v>
      </c>
      <c r="L19" s="12">
        <v>0.57142857142857095</v>
      </c>
      <c r="M19" s="12">
        <v>0.57142857142857095</v>
      </c>
    </row>
    <row r="20" spans="1:13">
      <c r="A20" s="1" t="s">
        <v>31</v>
      </c>
      <c r="B20" s="5">
        <v>896</v>
      </c>
      <c r="C20" s="5">
        <v>578</v>
      </c>
      <c r="D20" s="5">
        <v>951</v>
      </c>
      <c r="E20" s="6">
        <v>754</v>
      </c>
      <c r="F20" s="11">
        <v>7.7235772357723498E-2</v>
      </c>
      <c r="G20" s="11">
        <v>0.119170984455958</v>
      </c>
      <c r="H20" s="11">
        <v>0.12030075187969901</v>
      </c>
      <c r="I20" s="11">
        <v>0.103139013452914</v>
      </c>
      <c r="J20" s="12">
        <v>0.35849056603773499</v>
      </c>
      <c r="K20" s="12">
        <v>0.43396226415094302</v>
      </c>
      <c r="L20" s="12">
        <v>0.60377358490566002</v>
      </c>
      <c r="M20" s="12">
        <v>0.43396226415094302</v>
      </c>
    </row>
    <row r="21" spans="1:13">
      <c r="A21" s="1" t="s">
        <v>32</v>
      </c>
      <c r="B21" s="5">
        <v>2393</v>
      </c>
      <c r="C21" s="5">
        <v>2336</v>
      </c>
      <c r="D21" s="5">
        <v>2404</v>
      </c>
      <c r="E21" s="6">
        <v>2342</v>
      </c>
      <c r="F21" s="11">
        <v>1.0810810810810799E-2</v>
      </c>
      <c r="G21" s="11">
        <v>1.00502512562814E-2</v>
      </c>
      <c r="H21" s="11">
        <v>1.00755667506297E-2</v>
      </c>
      <c r="I21" s="11">
        <v>1.09289617486338E-2</v>
      </c>
      <c r="J21" s="12">
        <v>0.11764705882352899</v>
      </c>
      <c r="K21" s="12">
        <v>0.11764705882352899</v>
      </c>
      <c r="L21" s="12">
        <v>0.11764705882352899</v>
      </c>
      <c r="M21" s="12">
        <v>0.11764705882352899</v>
      </c>
    </row>
    <row r="22" spans="1:13">
      <c r="A22" s="1" t="s">
        <v>33</v>
      </c>
      <c r="B22" s="5">
        <v>162</v>
      </c>
      <c r="C22" s="5">
        <v>1263</v>
      </c>
      <c r="D22" s="5">
        <v>1574</v>
      </c>
      <c r="E22" s="6">
        <v>163</v>
      </c>
      <c r="F22" s="11">
        <v>0</v>
      </c>
      <c r="G22" s="11">
        <v>6.4516129032258004E-3</v>
      </c>
      <c r="H22" s="11">
        <v>4.2042042042041997E-2</v>
      </c>
      <c r="I22" s="11">
        <v>0</v>
      </c>
      <c r="J22" s="12">
        <v>0</v>
      </c>
      <c r="K22" s="12">
        <v>8.3333333333333301E-2</v>
      </c>
      <c r="L22" s="12">
        <v>0.58333333333333304</v>
      </c>
      <c r="M22" s="12">
        <v>0</v>
      </c>
    </row>
    <row r="23" spans="1:13">
      <c r="A23" s="1" t="s">
        <v>34</v>
      </c>
      <c r="B23" s="5">
        <v>470</v>
      </c>
      <c r="C23" s="5">
        <v>354</v>
      </c>
      <c r="D23" s="5">
        <v>363</v>
      </c>
      <c r="E23" s="6">
        <v>358</v>
      </c>
      <c r="F23" s="11">
        <v>0.22689075630252101</v>
      </c>
      <c r="G23" s="11">
        <v>0.29347826086956502</v>
      </c>
      <c r="H23" s="11">
        <v>0.29032258064516098</v>
      </c>
      <c r="I23" s="11">
        <v>0.29166666666666602</v>
      </c>
      <c r="J23" s="12">
        <v>0.79411764705882304</v>
      </c>
      <c r="K23" s="12">
        <v>0.79411764705882304</v>
      </c>
      <c r="L23" s="12">
        <v>0.79411764705882304</v>
      </c>
      <c r="M23" s="12">
        <v>0.82352941176470495</v>
      </c>
    </row>
    <row r="24" spans="1:13">
      <c r="A24" s="1" t="s">
        <v>35</v>
      </c>
      <c r="B24" s="5">
        <v>397</v>
      </c>
      <c r="C24" s="5">
        <v>296</v>
      </c>
      <c r="D24" s="5">
        <v>406</v>
      </c>
      <c r="E24" s="6">
        <v>152</v>
      </c>
      <c r="F24" s="11">
        <v>0</v>
      </c>
      <c r="G24" s="11">
        <v>0</v>
      </c>
      <c r="H24" s="11">
        <v>0</v>
      </c>
      <c r="I24" s="11">
        <v>0</v>
      </c>
      <c r="J24" s="12">
        <v>0</v>
      </c>
      <c r="K24" s="12">
        <v>0</v>
      </c>
      <c r="L24" s="12">
        <v>0</v>
      </c>
      <c r="M24" s="12">
        <v>0</v>
      </c>
    </row>
    <row r="25" spans="1:13">
      <c r="A25" s="1" t="s">
        <v>36</v>
      </c>
      <c r="B25" s="5">
        <v>460</v>
      </c>
      <c r="C25" s="5">
        <v>911</v>
      </c>
      <c r="D25" s="5">
        <v>713</v>
      </c>
      <c r="E25" s="6">
        <v>849</v>
      </c>
      <c r="F25" s="11">
        <v>0</v>
      </c>
      <c r="G25" s="11">
        <v>4.6153846153846101E-2</v>
      </c>
      <c r="H25" s="11">
        <v>3.77358490566037E-3</v>
      </c>
      <c r="I25" s="11">
        <v>0</v>
      </c>
      <c r="J25" s="12">
        <v>0</v>
      </c>
      <c r="K25" s="12">
        <v>0.2</v>
      </c>
      <c r="L25" s="12">
        <v>1.6666666666666601E-2</v>
      </c>
      <c r="M25" s="12">
        <v>0</v>
      </c>
    </row>
    <row r="26" spans="1:13">
      <c r="A26" s="1" t="s">
        <v>37</v>
      </c>
      <c r="B26" s="5">
        <v>882</v>
      </c>
      <c r="C26" s="5">
        <v>426</v>
      </c>
      <c r="D26" s="5">
        <v>629</v>
      </c>
      <c r="E26" s="6">
        <v>410</v>
      </c>
      <c r="F26" s="11">
        <v>1.24610591900311E-2</v>
      </c>
      <c r="G26" s="11">
        <v>2.59067357512953E-2</v>
      </c>
      <c r="H26" s="11">
        <v>6.6371681415929196E-2</v>
      </c>
      <c r="I26" s="11">
        <v>0.108695652173913</v>
      </c>
      <c r="J26" s="12">
        <v>7.0175438596491196E-2</v>
      </c>
      <c r="K26" s="12">
        <v>8.7719298245614002E-2</v>
      </c>
      <c r="L26" s="12">
        <v>0.26315789473684198</v>
      </c>
      <c r="M26" s="12">
        <v>0.26315789473684198</v>
      </c>
    </row>
    <row r="27" spans="1:13">
      <c r="A27" s="1" t="s">
        <v>38</v>
      </c>
      <c r="B27" s="5">
        <v>516</v>
      </c>
      <c r="C27" s="5">
        <v>432</v>
      </c>
      <c r="D27" s="5">
        <v>515</v>
      </c>
      <c r="E27" s="6">
        <v>468</v>
      </c>
      <c r="F27" s="11">
        <v>0.1875</v>
      </c>
      <c r="G27" s="11">
        <v>0.22834645669291301</v>
      </c>
      <c r="H27" s="11">
        <v>0.18620689655172401</v>
      </c>
      <c r="I27" s="11">
        <v>0.19708029197080201</v>
      </c>
      <c r="J27" s="12">
        <v>0.6</v>
      </c>
      <c r="K27" s="12">
        <v>0.64444444444444404</v>
      </c>
      <c r="L27" s="12">
        <v>0.6</v>
      </c>
      <c r="M27" s="12">
        <v>0.6</v>
      </c>
    </row>
    <row r="28" spans="1:13">
      <c r="A28" s="1" t="s">
        <v>39</v>
      </c>
      <c r="B28" s="5">
        <v>804</v>
      </c>
      <c r="C28" s="5">
        <v>844</v>
      </c>
      <c r="D28" s="5">
        <v>945</v>
      </c>
      <c r="E28" s="6">
        <v>855</v>
      </c>
      <c r="F28" s="11">
        <v>0.27238805970149199</v>
      </c>
      <c r="G28" s="11">
        <v>0.237918215613382</v>
      </c>
      <c r="H28" s="11">
        <v>0.25</v>
      </c>
      <c r="I28" s="11">
        <v>0.247311827956989</v>
      </c>
      <c r="J28" s="12">
        <v>0.640350877192982</v>
      </c>
      <c r="K28" s="12">
        <v>0.56140350877192902</v>
      </c>
      <c r="L28" s="12">
        <v>0.570175438596491</v>
      </c>
      <c r="M28" s="12">
        <v>0.60526315789473595</v>
      </c>
    </row>
    <row r="29" spans="1:13">
      <c r="A29" s="1" t="s">
        <v>40</v>
      </c>
      <c r="B29" s="5">
        <v>5243</v>
      </c>
      <c r="C29" s="5">
        <v>3571</v>
      </c>
      <c r="D29" s="5">
        <v>4470</v>
      </c>
      <c r="E29" s="6">
        <v>3172</v>
      </c>
      <c r="F29" s="11">
        <v>1.1661807580174901E-3</v>
      </c>
      <c r="G29" s="11">
        <v>1.45772594752186E-3</v>
      </c>
      <c r="H29" s="11">
        <v>5.3262316910785597E-3</v>
      </c>
      <c r="I29" s="11">
        <v>1.34288272157564E-2</v>
      </c>
      <c r="J29" s="12">
        <v>3.5087719298245598E-2</v>
      </c>
      <c r="K29" s="12">
        <v>3.5087719298245598E-2</v>
      </c>
      <c r="L29" s="12">
        <v>0.140350877192982</v>
      </c>
      <c r="M29" s="12">
        <v>0.26315789473684198</v>
      </c>
    </row>
    <row r="30" spans="1:13">
      <c r="A30" s="1" t="s">
        <v>41</v>
      </c>
      <c r="B30" s="5">
        <v>420</v>
      </c>
      <c r="C30" s="5">
        <v>443</v>
      </c>
      <c r="D30" s="5">
        <v>547</v>
      </c>
      <c r="E30" s="6">
        <v>505</v>
      </c>
      <c r="F30" s="11">
        <v>0.13669064748201401</v>
      </c>
      <c r="G30" s="11">
        <v>0.10828025477707</v>
      </c>
      <c r="H30" s="11">
        <v>0.120481927710843</v>
      </c>
      <c r="I30" s="11">
        <v>0.101796407185628</v>
      </c>
      <c r="J30" s="12">
        <v>0.422222222222222</v>
      </c>
      <c r="K30" s="12">
        <v>0.37777777777777699</v>
      </c>
      <c r="L30" s="12">
        <v>0.44444444444444398</v>
      </c>
      <c r="M30" s="12">
        <v>0.37777777777777699</v>
      </c>
    </row>
    <row r="31" spans="1:13">
      <c r="A31" s="1" t="s">
        <v>42</v>
      </c>
      <c r="B31" s="5">
        <v>589</v>
      </c>
      <c r="C31" s="5">
        <v>548</v>
      </c>
      <c r="D31" s="5">
        <v>511</v>
      </c>
      <c r="E31" s="6">
        <v>461</v>
      </c>
      <c r="F31" s="11">
        <v>8.16326530612244E-2</v>
      </c>
      <c r="G31" s="11">
        <v>7.0652173913043403E-2</v>
      </c>
      <c r="H31" s="11">
        <v>8.3798882681564199E-2</v>
      </c>
      <c r="I31" s="11">
        <v>4.3749999999999997E-2</v>
      </c>
      <c r="J31" s="12">
        <v>0.35555555555555501</v>
      </c>
      <c r="K31" s="12">
        <v>0.28888888888888797</v>
      </c>
      <c r="L31" s="12">
        <v>0.33333333333333298</v>
      </c>
      <c r="M31" s="12">
        <v>0.155555555555555</v>
      </c>
    </row>
    <row r="32" spans="1:13">
      <c r="A32" s="1" t="s">
        <v>43</v>
      </c>
      <c r="B32" s="5">
        <v>371</v>
      </c>
      <c r="C32" s="5">
        <v>544</v>
      </c>
      <c r="D32" s="5">
        <v>750</v>
      </c>
      <c r="E32" s="6">
        <v>532</v>
      </c>
      <c r="F32" s="11">
        <v>0.20472440944881801</v>
      </c>
      <c r="G32" s="11">
        <v>0.100558659217877</v>
      </c>
      <c r="H32" s="11">
        <v>0.110132158590308</v>
      </c>
      <c r="I32" s="11">
        <v>0.12883435582822</v>
      </c>
      <c r="J32" s="12">
        <v>0.530612244897959</v>
      </c>
      <c r="K32" s="12">
        <v>0.36734693877551</v>
      </c>
      <c r="L32" s="12">
        <v>0.51020408163265296</v>
      </c>
      <c r="M32" s="12">
        <v>0.42857142857142799</v>
      </c>
    </row>
    <row r="33" spans="1:13">
      <c r="A33" s="1" t="s">
        <v>44</v>
      </c>
      <c r="B33" s="5">
        <v>1276</v>
      </c>
      <c r="C33" s="5">
        <v>263</v>
      </c>
      <c r="D33" s="5">
        <v>267</v>
      </c>
      <c r="E33" s="6">
        <v>149</v>
      </c>
      <c r="F33" s="11">
        <v>4.78468899521531E-3</v>
      </c>
      <c r="G33" s="11">
        <v>0</v>
      </c>
      <c r="H33" s="11">
        <v>1.0752688172042999E-2</v>
      </c>
      <c r="I33" s="11">
        <v>0</v>
      </c>
      <c r="J33" s="12">
        <v>0.14285714285714199</v>
      </c>
      <c r="K33" s="12">
        <v>0</v>
      </c>
      <c r="L33" s="12">
        <v>7.1428571428571397E-2</v>
      </c>
      <c r="M33" s="12">
        <v>0</v>
      </c>
    </row>
    <row r="34" spans="1:13">
      <c r="A34" s="1" t="s">
        <v>45</v>
      </c>
      <c r="B34" s="5">
        <v>1037</v>
      </c>
      <c r="C34" s="5">
        <v>932</v>
      </c>
      <c r="D34" s="5">
        <v>932</v>
      </c>
      <c r="E34" s="6">
        <v>987</v>
      </c>
      <c r="F34" s="11">
        <v>1.79640718562874E-2</v>
      </c>
      <c r="G34" s="11">
        <v>2.09790209790209E-2</v>
      </c>
      <c r="H34" s="11">
        <v>2.1739130434782601E-2</v>
      </c>
      <c r="I34" s="11">
        <v>1.68539325842696E-2</v>
      </c>
      <c r="J34" s="12">
        <v>0.75</v>
      </c>
      <c r="K34" s="12">
        <v>0.75</v>
      </c>
      <c r="L34" s="12">
        <v>0.75</v>
      </c>
      <c r="M34" s="12">
        <v>0.75</v>
      </c>
    </row>
    <row r="35" spans="1:13">
      <c r="A35" s="1" t="s">
        <v>46</v>
      </c>
      <c r="B35" s="5">
        <v>1951</v>
      </c>
      <c r="C35" s="5">
        <v>1566</v>
      </c>
      <c r="D35" s="5">
        <v>1494</v>
      </c>
      <c r="E35" s="6">
        <v>1387</v>
      </c>
      <c r="F35" s="11">
        <v>2.9535864978902902E-2</v>
      </c>
      <c r="G35" s="11">
        <v>3.08483290488431E-2</v>
      </c>
      <c r="H35" s="11">
        <v>4.8387096774193498E-2</v>
      </c>
      <c r="I35" s="11">
        <v>0.12080536912751599</v>
      </c>
      <c r="J35" s="12">
        <v>0.36842105263157798</v>
      </c>
      <c r="K35" s="12">
        <v>0.31578947368421001</v>
      </c>
      <c r="L35" s="12">
        <v>0.47368421052631499</v>
      </c>
      <c r="M35" s="12">
        <v>0.94736842105263097</v>
      </c>
    </row>
    <row r="36" spans="1:13">
      <c r="A36" s="1" t="s">
        <v>47</v>
      </c>
      <c r="B36" s="5">
        <v>196</v>
      </c>
      <c r="C36" s="5">
        <v>198</v>
      </c>
      <c r="D36" s="5">
        <v>243</v>
      </c>
      <c r="E36" s="6">
        <v>198</v>
      </c>
      <c r="F36" s="11">
        <v>0</v>
      </c>
      <c r="G36" s="11">
        <v>1.0638297872340399E-2</v>
      </c>
      <c r="H36" s="11">
        <v>0</v>
      </c>
      <c r="I36" s="11">
        <v>0</v>
      </c>
      <c r="J36" s="12">
        <v>0</v>
      </c>
      <c r="K36" s="12">
        <v>3.5714285714285698E-2</v>
      </c>
      <c r="L36" s="12">
        <v>0</v>
      </c>
      <c r="M36" s="12">
        <v>0</v>
      </c>
    </row>
    <row r="37" spans="1:13">
      <c r="A37" s="1" t="s">
        <v>48</v>
      </c>
      <c r="B37" s="5">
        <v>756</v>
      </c>
      <c r="C37" s="5">
        <v>1271</v>
      </c>
      <c r="D37" s="5">
        <v>1451</v>
      </c>
      <c r="E37" s="6">
        <v>1027</v>
      </c>
      <c r="F37" s="11">
        <v>4.8309178743961298E-3</v>
      </c>
      <c r="G37" s="11">
        <v>6.4777327935222603E-2</v>
      </c>
      <c r="H37" s="11">
        <v>4.5016077170418001E-2</v>
      </c>
      <c r="I37" s="11">
        <v>3.90625E-3</v>
      </c>
      <c r="J37" s="12">
        <v>2.7027027027027001E-2</v>
      </c>
      <c r="K37" s="12">
        <v>0.43243243243243201</v>
      </c>
      <c r="L37" s="12">
        <v>0.37837837837837801</v>
      </c>
      <c r="M37" s="12">
        <v>2.7027027027027001E-2</v>
      </c>
    </row>
    <row r="38" spans="1:13">
      <c r="A38" s="1" t="s">
        <v>49</v>
      </c>
      <c r="B38" s="5">
        <v>815</v>
      </c>
      <c r="C38" s="5">
        <v>891</v>
      </c>
      <c r="D38" s="5">
        <v>840</v>
      </c>
      <c r="E38" s="6">
        <v>857</v>
      </c>
      <c r="F38" s="11">
        <v>4.0322580645161199E-2</v>
      </c>
      <c r="G38" s="11">
        <v>2.09790209790209E-2</v>
      </c>
      <c r="H38" s="11">
        <v>0.04</v>
      </c>
      <c r="I38" s="11">
        <v>1.5267175572519E-2</v>
      </c>
      <c r="J38" s="12">
        <v>0.71428571428571397</v>
      </c>
      <c r="K38" s="12">
        <v>0.42857142857142799</v>
      </c>
      <c r="L38" s="12">
        <v>0.71428571428571397</v>
      </c>
      <c r="M38" s="12">
        <v>0.28571428571428498</v>
      </c>
    </row>
    <row r="39" spans="1:13">
      <c r="A39" s="1" t="s">
        <v>50</v>
      </c>
      <c r="B39" s="5">
        <v>776</v>
      </c>
      <c r="C39" s="5">
        <v>843</v>
      </c>
      <c r="D39" s="5">
        <v>808</v>
      </c>
      <c r="E39" s="6">
        <v>841</v>
      </c>
      <c r="F39" s="11">
        <v>2.4193548387096701E-2</v>
      </c>
      <c r="G39" s="11">
        <v>4.5112781954887202E-2</v>
      </c>
      <c r="H39" s="11">
        <v>4.6153846153846101E-2</v>
      </c>
      <c r="I39" s="11">
        <v>3.7037037037037E-2</v>
      </c>
      <c r="J39" s="12">
        <v>0.42857142857142799</v>
      </c>
      <c r="K39" s="12">
        <v>0.85714285714285698</v>
      </c>
      <c r="L39" s="12">
        <v>0.85714285714285698</v>
      </c>
      <c r="M39" s="12">
        <v>0.71428571428571397</v>
      </c>
    </row>
    <row r="40" spans="1:13">
      <c r="A40" s="1" t="s">
        <v>51</v>
      </c>
      <c r="B40" s="5">
        <v>1127</v>
      </c>
      <c r="C40" s="5">
        <v>1147</v>
      </c>
      <c r="D40" s="5">
        <v>1220</v>
      </c>
      <c r="E40" s="6">
        <v>1107</v>
      </c>
      <c r="F40" s="11">
        <v>5.7692307692307598E-2</v>
      </c>
      <c r="G40" s="11">
        <v>7.2463768115942004E-2</v>
      </c>
      <c r="H40" s="11">
        <v>6.9767441860465101E-2</v>
      </c>
      <c r="I40" s="11">
        <v>7.2538860103626895E-2</v>
      </c>
      <c r="J40" s="12">
        <v>0.70588235294117596</v>
      </c>
      <c r="K40" s="12">
        <v>0.88235294117647001</v>
      </c>
      <c r="L40" s="12">
        <v>0.88235294117647001</v>
      </c>
      <c r="M40" s="12">
        <v>0.82352941176470495</v>
      </c>
    </row>
    <row r="41" spans="1:13">
      <c r="A41" s="1" t="s">
        <v>52</v>
      </c>
      <c r="B41" s="5">
        <v>848</v>
      </c>
      <c r="C41" s="5">
        <v>863</v>
      </c>
      <c r="D41" s="5">
        <v>855</v>
      </c>
      <c r="E41" s="6">
        <v>797</v>
      </c>
      <c r="F41" s="11">
        <v>0</v>
      </c>
      <c r="G41" s="11">
        <v>0</v>
      </c>
      <c r="H41" s="11">
        <v>0</v>
      </c>
      <c r="I41" s="11">
        <v>0</v>
      </c>
      <c r="J41" s="12">
        <v>0</v>
      </c>
      <c r="K41" s="12">
        <v>0</v>
      </c>
      <c r="L41" s="12">
        <v>0</v>
      </c>
      <c r="M41" s="12">
        <v>0</v>
      </c>
    </row>
    <row r="42" spans="1:13">
      <c r="A42" s="1" t="s">
        <v>53</v>
      </c>
      <c r="B42" s="5">
        <v>1705</v>
      </c>
      <c r="C42" s="5">
        <v>3395</v>
      </c>
      <c r="D42" s="5">
        <v>1076</v>
      </c>
      <c r="E42" s="6">
        <v>545</v>
      </c>
      <c r="F42" s="11">
        <v>3.0360531309297899E-2</v>
      </c>
      <c r="G42" s="11">
        <v>0</v>
      </c>
      <c r="H42" s="11">
        <v>3.29341317365269E-2</v>
      </c>
      <c r="I42" s="11">
        <v>0.22794117647058801</v>
      </c>
      <c r="J42" s="12">
        <v>0.34782608695652101</v>
      </c>
      <c r="K42" s="12">
        <v>0</v>
      </c>
      <c r="L42" s="12">
        <v>0.23913043478260801</v>
      </c>
      <c r="M42" s="12">
        <v>0.67391304347825998</v>
      </c>
    </row>
    <row r="43" spans="1:13">
      <c r="A43" s="1" t="s">
        <v>54</v>
      </c>
      <c r="B43" s="5">
        <v>538</v>
      </c>
      <c r="C43" s="5">
        <v>541</v>
      </c>
      <c r="D43" s="5">
        <v>535</v>
      </c>
      <c r="E43" s="6">
        <v>546</v>
      </c>
      <c r="F43" s="11">
        <v>0.269230769230769</v>
      </c>
      <c r="G43" s="11">
        <v>0.27631578947368401</v>
      </c>
      <c r="H43" s="11">
        <v>0.26114649681528601</v>
      </c>
      <c r="I43" s="11">
        <v>0.28289473684210498</v>
      </c>
      <c r="J43" s="12">
        <v>0.67741935483870896</v>
      </c>
      <c r="K43" s="12">
        <v>0.67741935483870896</v>
      </c>
      <c r="L43" s="12">
        <v>0.66129032258064502</v>
      </c>
      <c r="M43" s="12">
        <v>0.69354838709677402</v>
      </c>
    </row>
    <row r="44" spans="1:13">
      <c r="A44" s="1" t="s">
        <v>55</v>
      </c>
      <c r="B44" s="5">
        <v>2295</v>
      </c>
      <c r="C44" s="5">
        <v>3619</v>
      </c>
      <c r="D44" s="5">
        <v>502</v>
      </c>
      <c r="E44" s="6">
        <v>543</v>
      </c>
      <c r="F44" s="11">
        <v>0</v>
      </c>
      <c r="G44" s="11">
        <v>0</v>
      </c>
      <c r="H44" s="11">
        <v>0.16666666666666599</v>
      </c>
      <c r="I44" s="11">
        <v>0.15476190476190399</v>
      </c>
      <c r="J44" s="12">
        <v>0</v>
      </c>
      <c r="K44" s="12">
        <v>0</v>
      </c>
      <c r="L44" s="12">
        <v>0.581395348837209</v>
      </c>
      <c r="M44" s="12">
        <v>0.60465116279069697</v>
      </c>
    </row>
    <row r="45" spans="1:13">
      <c r="A45" s="1" t="s">
        <v>56</v>
      </c>
      <c r="B45" s="5">
        <v>865</v>
      </c>
      <c r="C45" s="5">
        <v>803</v>
      </c>
      <c r="D45" s="5">
        <v>866</v>
      </c>
      <c r="E45" s="6">
        <v>783</v>
      </c>
      <c r="F45" s="11">
        <v>0.125</v>
      </c>
      <c r="G45" s="11">
        <v>8.4158415841584094E-2</v>
      </c>
      <c r="H45" s="11">
        <v>0.140625</v>
      </c>
      <c r="I45" s="11">
        <v>0.123595505617977</v>
      </c>
      <c r="J45" s="12">
        <v>0.74285714285714199</v>
      </c>
      <c r="K45" s="12">
        <v>0.48571428571428499</v>
      </c>
      <c r="L45" s="12">
        <v>0.77142857142857102</v>
      </c>
      <c r="M45" s="12">
        <v>0.628571428571428</v>
      </c>
    </row>
    <row r="46" spans="1:13">
      <c r="A46" s="1" t="s">
        <v>57</v>
      </c>
      <c r="B46" s="5">
        <v>757</v>
      </c>
      <c r="C46" s="5">
        <v>732</v>
      </c>
      <c r="D46" s="5">
        <v>717</v>
      </c>
      <c r="E46" s="6">
        <v>780</v>
      </c>
      <c r="F46" s="11">
        <v>0.16939890710382499</v>
      </c>
      <c r="G46" s="11">
        <v>0.12299465240641699</v>
      </c>
      <c r="H46" s="11">
        <v>0.17679558011049701</v>
      </c>
      <c r="I46" s="11">
        <v>0.138461538461538</v>
      </c>
      <c r="J46" s="12">
        <v>0.75609756097560898</v>
      </c>
      <c r="K46" s="12">
        <v>0.56097560975609695</v>
      </c>
      <c r="L46" s="12">
        <v>0.78048780487804803</v>
      </c>
      <c r="M46" s="12">
        <v>0.65853658536585302</v>
      </c>
    </row>
    <row r="47" spans="1:13">
      <c r="A47" s="1" t="s">
        <v>58</v>
      </c>
      <c r="B47" s="5">
        <v>1514</v>
      </c>
      <c r="C47" s="5">
        <v>1523</v>
      </c>
      <c r="D47" s="5">
        <v>1546</v>
      </c>
      <c r="E47" s="6">
        <v>1617</v>
      </c>
      <c r="F47" s="11">
        <v>9.5617529880478003E-2</v>
      </c>
      <c r="G47" s="11">
        <v>7.03125E-2</v>
      </c>
      <c r="H47" s="11">
        <v>9.6385542168674704E-2</v>
      </c>
      <c r="I47" s="11">
        <v>4.5112781954887202E-2</v>
      </c>
      <c r="J47" s="12">
        <v>0.88888888888888795</v>
      </c>
      <c r="K47" s="12">
        <v>0.66666666666666596</v>
      </c>
      <c r="L47" s="12">
        <v>0.88888888888888795</v>
      </c>
      <c r="M47" s="12">
        <v>0.44444444444444398</v>
      </c>
    </row>
    <row r="48" spans="1:13">
      <c r="A48" s="1" t="s">
        <v>59</v>
      </c>
      <c r="B48" s="5">
        <v>644</v>
      </c>
      <c r="C48" s="5">
        <v>742</v>
      </c>
      <c r="D48" s="5">
        <v>742</v>
      </c>
      <c r="E48" s="6">
        <v>722</v>
      </c>
      <c r="F48" s="11">
        <v>0.180451127819548</v>
      </c>
      <c r="G48" s="11">
        <v>9.4674556213017694E-2</v>
      </c>
      <c r="H48" s="11">
        <v>0.146496815286624</v>
      </c>
      <c r="I48" s="11">
        <v>2.8436018957345901E-2</v>
      </c>
      <c r="J48" s="12">
        <v>0.96</v>
      </c>
      <c r="K48" s="12">
        <v>0.64</v>
      </c>
      <c r="L48" s="12">
        <v>0.92</v>
      </c>
      <c r="M48" s="12">
        <v>0.24</v>
      </c>
    </row>
    <row r="49" spans="1:13">
      <c r="A49" s="1" t="s">
        <v>60</v>
      </c>
      <c r="B49" s="5">
        <v>850</v>
      </c>
      <c r="C49" s="5">
        <v>920</v>
      </c>
      <c r="D49" s="5">
        <v>901</v>
      </c>
      <c r="E49" s="6">
        <v>557</v>
      </c>
      <c r="F49" s="11">
        <v>0.24479166666666599</v>
      </c>
      <c r="G49" s="11">
        <v>0.223300970873786</v>
      </c>
      <c r="H49" s="11">
        <v>0.22488038277511899</v>
      </c>
      <c r="I49" s="11">
        <v>0</v>
      </c>
      <c r="J49" s="12">
        <v>0.77049180327868805</v>
      </c>
      <c r="K49" s="12">
        <v>0.75409836065573699</v>
      </c>
      <c r="L49" s="12">
        <v>0.77049180327868805</v>
      </c>
      <c r="M49" s="12">
        <v>0</v>
      </c>
    </row>
    <row r="50" spans="1:13">
      <c r="A50" s="1" t="s">
        <v>61</v>
      </c>
      <c r="B50" s="5">
        <v>795</v>
      </c>
      <c r="C50" s="5">
        <v>829</v>
      </c>
      <c r="D50" s="5">
        <v>753</v>
      </c>
      <c r="E50" s="6">
        <v>728</v>
      </c>
      <c r="F50" s="11">
        <v>3.3707865168539297E-2</v>
      </c>
      <c r="G50" s="11">
        <v>6.5476190476190396E-2</v>
      </c>
      <c r="H50" s="11">
        <v>9.7402597402597393E-2</v>
      </c>
      <c r="I50" s="11">
        <v>3.3707865168539297E-2</v>
      </c>
      <c r="J50" s="12">
        <v>0.24</v>
      </c>
      <c r="K50" s="12">
        <v>0.44</v>
      </c>
      <c r="L50" s="12">
        <v>0.6</v>
      </c>
      <c r="M50" s="12">
        <v>0.24</v>
      </c>
    </row>
    <row r="51" spans="1:13">
      <c r="A51" s="1" t="s">
        <v>62</v>
      </c>
      <c r="B51" s="5">
        <v>576</v>
      </c>
      <c r="C51" s="5">
        <v>403</v>
      </c>
      <c r="D51" s="5">
        <v>538</v>
      </c>
      <c r="E51" s="6">
        <v>383</v>
      </c>
      <c r="F51" s="11">
        <v>0.158730158730158</v>
      </c>
      <c r="G51" s="11">
        <v>0.219780219780219</v>
      </c>
      <c r="H51" s="11">
        <v>0.182608695652173</v>
      </c>
      <c r="I51" s="11">
        <v>8.16326530612244E-2</v>
      </c>
      <c r="J51" s="12">
        <v>0.8</v>
      </c>
      <c r="K51" s="12">
        <v>0.8</v>
      </c>
      <c r="L51" s="12">
        <v>0.84</v>
      </c>
      <c r="M51" s="12">
        <v>0.32</v>
      </c>
    </row>
    <row r="52" spans="1:13">
      <c r="A52" s="1" t="s">
        <v>63</v>
      </c>
      <c r="B52" s="5">
        <v>535</v>
      </c>
      <c r="C52" s="5">
        <v>576</v>
      </c>
      <c r="D52" s="5">
        <v>520</v>
      </c>
      <c r="E52" s="6">
        <v>505</v>
      </c>
      <c r="F52" s="11">
        <v>0.18269230769230699</v>
      </c>
      <c r="G52" s="11">
        <v>0.169491525423728</v>
      </c>
      <c r="H52" s="11">
        <v>0.18181818181818099</v>
      </c>
      <c r="I52" s="11">
        <v>0.20192307692307601</v>
      </c>
      <c r="J52" s="12">
        <v>0.76</v>
      </c>
      <c r="K52" s="12">
        <v>0.8</v>
      </c>
      <c r="L52" s="12">
        <v>0.8</v>
      </c>
      <c r="M52" s="12">
        <v>0.84</v>
      </c>
    </row>
    <row r="53" spans="1:13">
      <c r="A53" s="1" t="s">
        <v>64</v>
      </c>
      <c r="B53" s="5">
        <v>803</v>
      </c>
      <c r="C53" s="5">
        <v>724</v>
      </c>
      <c r="D53" s="5">
        <v>575</v>
      </c>
      <c r="E53" s="6">
        <v>687</v>
      </c>
      <c r="F53" s="11">
        <v>0.125714285714285</v>
      </c>
      <c r="G53" s="11">
        <v>0.139240506329113</v>
      </c>
      <c r="H53" s="11">
        <v>0.17557251908396901</v>
      </c>
      <c r="I53" s="11">
        <v>0.160583941605839</v>
      </c>
      <c r="J53" s="12">
        <v>0.91666666666666596</v>
      </c>
      <c r="K53" s="12">
        <v>0.91666666666666596</v>
      </c>
      <c r="L53" s="12">
        <v>0.95833333333333304</v>
      </c>
      <c r="M53" s="12">
        <v>0.91666666666666596</v>
      </c>
    </row>
    <row r="54" spans="1:13">
      <c r="A54" s="1" t="s">
        <v>65</v>
      </c>
      <c r="B54" s="5">
        <v>684</v>
      </c>
      <c r="C54" s="5">
        <v>727</v>
      </c>
      <c r="D54" s="5">
        <v>726</v>
      </c>
      <c r="E54" s="6">
        <v>659</v>
      </c>
      <c r="F54" s="11">
        <v>0.210884353741496</v>
      </c>
      <c r="G54" s="11">
        <v>0.18292682926829201</v>
      </c>
      <c r="H54" s="11">
        <v>0.189024390243902</v>
      </c>
      <c r="I54" s="11">
        <v>0.19607843137254899</v>
      </c>
      <c r="J54" s="12">
        <v>0.79487179487179405</v>
      </c>
      <c r="K54" s="12">
        <v>0.76923076923076905</v>
      </c>
      <c r="L54" s="12">
        <v>0.79487179487179405</v>
      </c>
      <c r="M54" s="12">
        <v>0.76923076923076905</v>
      </c>
    </row>
    <row r="55" spans="1:13">
      <c r="A55" s="1" t="s">
        <v>66</v>
      </c>
      <c r="B55" s="5">
        <v>764</v>
      </c>
      <c r="C55" s="5">
        <v>769</v>
      </c>
      <c r="D55" s="5">
        <v>762</v>
      </c>
      <c r="E55" s="6">
        <v>787</v>
      </c>
      <c r="F55" s="11">
        <v>0.17297297297297201</v>
      </c>
      <c r="G55" s="11">
        <v>0.184971098265895</v>
      </c>
      <c r="H55" s="11">
        <v>0.195402298850574</v>
      </c>
      <c r="I55" s="11">
        <v>0.185393258426966</v>
      </c>
      <c r="J55" s="12">
        <v>0.76190476190476097</v>
      </c>
      <c r="K55" s="12">
        <v>0.76190476190476097</v>
      </c>
      <c r="L55" s="12">
        <v>0.80952380952380898</v>
      </c>
      <c r="M55" s="12">
        <v>0.78571428571428503</v>
      </c>
    </row>
    <row r="56" spans="1:13">
      <c r="A56" s="1" t="s">
        <v>67</v>
      </c>
      <c r="B56" s="5">
        <v>829</v>
      </c>
      <c r="C56" s="5">
        <v>666</v>
      </c>
      <c r="D56" s="5">
        <v>893</v>
      </c>
      <c r="E56" s="6">
        <v>781</v>
      </c>
      <c r="F56" s="11">
        <v>0.119047619047619</v>
      </c>
      <c r="G56" s="11">
        <v>0.161073825503355</v>
      </c>
      <c r="H56" s="11">
        <v>0.112359550561797</v>
      </c>
      <c r="I56" s="11">
        <v>0.126582278481012</v>
      </c>
      <c r="J56" s="12">
        <v>0.64516129032257996</v>
      </c>
      <c r="K56" s="12">
        <v>0.77419354838709598</v>
      </c>
      <c r="L56" s="12">
        <v>0.64516129032257996</v>
      </c>
      <c r="M56" s="12">
        <v>0.64516129032257996</v>
      </c>
    </row>
    <row r="57" spans="1:13">
      <c r="A57" s="1" t="s">
        <v>68</v>
      </c>
      <c r="B57" s="5">
        <v>874</v>
      </c>
      <c r="C57" s="5">
        <v>656</v>
      </c>
      <c r="D57" s="5">
        <v>711</v>
      </c>
      <c r="E57" s="6">
        <v>571</v>
      </c>
      <c r="F57" s="11">
        <v>0.16500000000000001</v>
      </c>
      <c r="G57" s="11">
        <v>9.3406593406593394E-2</v>
      </c>
      <c r="H57" s="11">
        <v>0.223602484472049</v>
      </c>
      <c r="I57" s="11">
        <v>0.164383561643835</v>
      </c>
      <c r="J57" s="12">
        <v>0.78571428571428503</v>
      </c>
      <c r="K57" s="12">
        <v>0.40476190476190399</v>
      </c>
      <c r="L57" s="12">
        <v>0.85714285714285698</v>
      </c>
      <c r="M57" s="12">
        <v>0.57142857142857095</v>
      </c>
    </row>
    <row r="58" spans="1:13">
      <c r="A58" s="1" t="s">
        <v>69</v>
      </c>
      <c r="B58" s="5">
        <v>615</v>
      </c>
      <c r="C58" s="5">
        <v>630</v>
      </c>
      <c r="D58" s="5">
        <v>645</v>
      </c>
      <c r="E58" s="6">
        <v>526</v>
      </c>
      <c r="F58" s="11">
        <v>0.22292993630573199</v>
      </c>
      <c r="G58" s="11">
        <v>0.22535211267605601</v>
      </c>
      <c r="H58" s="11">
        <v>0.27272727272727199</v>
      </c>
      <c r="I58" s="11">
        <v>0.276422764227642</v>
      </c>
      <c r="J58" s="12">
        <v>0.85365853658536495</v>
      </c>
      <c r="K58" s="12">
        <v>0.78048780487804803</v>
      </c>
      <c r="L58" s="12">
        <v>0.87804878048780399</v>
      </c>
      <c r="M58" s="12">
        <v>0.82926829268292601</v>
      </c>
    </row>
    <row r="59" spans="1:13">
      <c r="A59" s="1" t="s">
        <v>70</v>
      </c>
      <c r="B59" s="5">
        <v>2844</v>
      </c>
      <c r="C59" s="5">
        <v>1042</v>
      </c>
      <c r="D59" s="5">
        <v>2839</v>
      </c>
      <c r="E59" s="6">
        <v>895</v>
      </c>
      <c r="F59" s="11">
        <v>1.1015911872705E-2</v>
      </c>
      <c r="G59" s="11">
        <v>6.9078947368421004E-2</v>
      </c>
      <c r="H59" s="11">
        <v>1.44578313253012E-2</v>
      </c>
      <c r="I59" s="11">
        <v>5.7142857142857099E-3</v>
      </c>
      <c r="J59" s="12">
        <v>0.19148936170212699</v>
      </c>
      <c r="K59" s="12">
        <v>0.44680851063829702</v>
      </c>
      <c r="L59" s="12">
        <v>0.25531914893617003</v>
      </c>
      <c r="M59" s="12">
        <v>4.2553191489361701E-2</v>
      </c>
    </row>
    <row r="60" spans="1:13">
      <c r="A60" s="1" t="s">
        <v>71</v>
      </c>
      <c r="B60" s="5">
        <v>2230</v>
      </c>
      <c r="C60" s="5">
        <v>3703</v>
      </c>
      <c r="D60" s="5">
        <v>3534</v>
      </c>
      <c r="E60" s="6">
        <v>4066</v>
      </c>
      <c r="F60" s="11">
        <v>0</v>
      </c>
      <c r="G60" s="11">
        <v>3.9292730844793702E-3</v>
      </c>
      <c r="H60" s="11">
        <v>9.2783505154639106E-3</v>
      </c>
      <c r="I60" s="11">
        <v>0</v>
      </c>
      <c r="J60" s="12">
        <v>0</v>
      </c>
      <c r="K60" s="12">
        <v>0.133333333333333</v>
      </c>
      <c r="L60" s="12">
        <v>0.3</v>
      </c>
      <c r="M60" s="12">
        <v>0</v>
      </c>
    </row>
    <row r="61" spans="1:13">
      <c r="A61" s="1" t="s">
        <v>72</v>
      </c>
      <c r="B61" s="5">
        <v>238</v>
      </c>
      <c r="C61" s="5">
        <v>268</v>
      </c>
      <c r="D61" s="5">
        <v>187</v>
      </c>
      <c r="E61" s="6">
        <v>285</v>
      </c>
      <c r="F61" s="11">
        <v>0.22950819672131101</v>
      </c>
      <c r="G61" s="11">
        <v>0.21538461538461501</v>
      </c>
      <c r="H61" s="11">
        <v>0.27450980392156799</v>
      </c>
      <c r="I61" s="11">
        <v>0.18918918918918901</v>
      </c>
      <c r="J61" s="12">
        <v>0.93333333333333302</v>
      </c>
      <c r="K61" s="12">
        <v>0.93333333333333302</v>
      </c>
      <c r="L61" s="12">
        <v>0.93333333333333302</v>
      </c>
      <c r="M61" s="12">
        <v>0.93333333333333302</v>
      </c>
    </row>
    <row r="62" spans="1:13">
      <c r="A62" s="1" t="s">
        <v>73</v>
      </c>
      <c r="B62" s="5">
        <v>2321</v>
      </c>
      <c r="C62" s="5">
        <v>1848</v>
      </c>
      <c r="D62" s="5">
        <v>1874</v>
      </c>
      <c r="E62" s="6">
        <v>2069</v>
      </c>
      <c r="F62" s="11">
        <v>5.1612903225806403E-2</v>
      </c>
      <c r="G62" s="11">
        <v>6.9696969696969702E-2</v>
      </c>
      <c r="H62" s="11">
        <v>8.0645161290322495E-2</v>
      </c>
      <c r="I62" s="11">
        <v>6.1170212765957403E-2</v>
      </c>
      <c r="J62" s="12">
        <v>0.85714285714285698</v>
      </c>
      <c r="K62" s="12">
        <v>0.82142857142857095</v>
      </c>
      <c r="L62" s="12">
        <v>0.89285714285714202</v>
      </c>
      <c r="M62" s="12">
        <v>0.82142857142857095</v>
      </c>
    </row>
    <row r="63" spans="1:13">
      <c r="A63" s="1" t="s">
        <v>74</v>
      </c>
      <c r="B63" s="5">
        <v>850</v>
      </c>
      <c r="C63" s="5">
        <v>1083</v>
      </c>
      <c r="D63" s="5">
        <v>865</v>
      </c>
      <c r="E63" s="6">
        <v>909</v>
      </c>
      <c r="F63" s="11">
        <v>2.6315789473684199E-2</v>
      </c>
      <c r="G63" s="11">
        <v>6.1224489795918297E-2</v>
      </c>
      <c r="H63" s="11">
        <v>4.2307692307692303E-2</v>
      </c>
      <c r="I63" s="11">
        <v>6.3291139240506306E-2</v>
      </c>
      <c r="J63" s="12">
        <v>0.10294117647058799</v>
      </c>
      <c r="K63" s="12">
        <v>0.26470588235294101</v>
      </c>
      <c r="L63" s="12">
        <v>0.16176470588235201</v>
      </c>
      <c r="M63" s="12">
        <v>0.220588235294117</v>
      </c>
    </row>
    <row r="64" spans="1:13">
      <c r="A64" s="1" t="s">
        <v>75</v>
      </c>
      <c r="B64" s="5">
        <v>2105</v>
      </c>
      <c r="C64" s="5">
        <v>2072</v>
      </c>
      <c r="D64" s="5">
        <v>2429</v>
      </c>
      <c r="E64" s="6">
        <v>2273</v>
      </c>
      <c r="F64" s="11">
        <v>7.0257611241217793E-2</v>
      </c>
      <c r="G64" s="11">
        <v>1.26582278481012E-2</v>
      </c>
      <c r="H64" s="11">
        <v>1.18043844856661E-2</v>
      </c>
      <c r="I64" s="11">
        <v>4.0160642570281103E-2</v>
      </c>
      <c r="J64" s="12">
        <v>0.625</v>
      </c>
      <c r="K64" s="12">
        <v>0.14583333333333301</v>
      </c>
      <c r="L64" s="12">
        <v>0.14583333333333301</v>
      </c>
      <c r="M64" s="12">
        <v>0.41666666666666602</v>
      </c>
    </row>
    <row r="65" spans="1:13">
      <c r="A65" s="1" t="s">
        <v>76</v>
      </c>
      <c r="B65" s="5">
        <v>1467</v>
      </c>
      <c r="C65" s="5">
        <v>1177</v>
      </c>
      <c r="D65" s="5">
        <v>1202</v>
      </c>
      <c r="E65" s="6">
        <v>1371</v>
      </c>
      <c r="F65" s="11">
        <v>4.2763157894736802E-2</v>
      </c>
      <c r="G65" s="11">
        <v>5.1999999999999998E-2</v>
      </c>
      <c r="H65" s="11">
        <v>6.0606060606060601E-2</v>
      </c>
      <c r="I65" s="11">
        <v>7.2519083969465603E-2</v>
      </c>
      <c r="J65" s="12">
        <v>0.5</v>
      </c>
      <c r="K65" s="12">
        <v>0.5</v>
      </c>
      <c r="L65" s="12">
        <v>0.53846153846153799</v>
      </c>
      <c r="M65" s="12">
        <v>0.73076923076922995</v>
      </c>
    </row>
    <row r="66" spans="1:13">
      <c r="A66" s="1" t="s">
        <v>77</v>
      </c>
      <c r="B66" s="5">
        <v>2200</v>
      </c>
      <c r="C66" s="5">
        <v>1997</v>
      </c>
      <c r="D66" s="5">
        <v>2097</v>
      </c>
      <c r="E66" s="6">
        <v>1948</v>
      </c>
      <c r="F66" s="11">
        <v>3.9267015706806199E-2</v>
      </c>
      <c r="G66" s="11">
        <v>4.0697674418604599E-2</v>
      </c>
      <c r="H66" s="11">
        <v>4.6511627906976702E-2</v>
      </c>
      <c r="I66" s="11">
        <v>4.6052631578947303E-2</v>
      </c>
      <c r="J66" s="12">
        <v>0.71428571428571397</v>
      </c>
      <c r="K66" s="12">
        <v>0.66666666666666596</v>
      </c>
      <c r="L66" s="12">
        <v>0.76190476190476097</v>
      </c>
      <c r="M66" s="12">
        <v>0.66666666666666596</v>
      </c>
    </row>
    <row r="67" spans="1:13">
      <c r="A67" s="1" t="s">
        <v>78</v>
      </c>
      <c r="B67" s="5">
        <v>2033</v>
      </c>
      <c r="C67" s="5">
        <v>735</v>
      </c>
      <c r="D67" s="5">
        <v>1092</v>
      </c>
      <c r="E67" s="6">
        <v>658</v>
      </c>
      <c r="F67" s="11">
        <v>2.8462998102466702E-2</v>
      </c>
      <c r="G67" s="11">
        <v>9.8901098901098897E-2</v>
      </c>
      <c r="H67" s="11">
        <v>4.7445255474452497E-2</v>
      </c>
      <c r="I67" s="11">
        <v>8.4967320261437898E-2</v>
      </c>
      <c r="J67" s="12">
        <v>0.483870967741935</v>
      </c>
      <c r="K67" s="12">
        <v>0.58064516129032195</v>
      </c>
      <c r="L67" s="12">
        <v>0.41935483870967699</v>
      </c>
      <c r="M67" s="12">
        <v>0.41935483870967699</v>
      </c>
    </row>
    <row r="68" spans="1:13">
      <c r="A68" s="1" t="s">
        <v>79</v>
      </c>
      <c r="B68" s="5">
        <v>1174</v>
      </c>
      <c r="C68" s="5">
        <v>1016</v>
      </c>
      <c r="D68" s="5">
        <v>1069</v>
      </c>
      <c r="E68" s="6">
        <v>1091</v>
      </c>
      <c r="F68" s="11">
        <v>4.9107142857142801E-2</v>
      </c>
      <c r="G68" s="11">
        <v>8.9385474860335198E-2</v>
      </c>
      <c r="H68" s="11">
        <v>8.6734693877551006E-2</v>
      </c>
      <c r="I68" s="11">
        <v>9.2896174863387901E-2</v>
      </c>
      <c r="J68" s="12">
        <v>0.61111111111111105</v>
      </c>
      <c r="K68" s="12">
        <v>0.88888888888888795</v>
      </c>
      <c r="L68" s="12">
        <v>0.94444444444444398</v>
      </c>
      <c r="M68" s="12">
        <v>0.94444444444444398</v>
      </c>
    </row>
    <row r="69" spans="1:13">
      <c r="A69" s="1" t="s">
        <v>80</v>
      </c>
      <c r="B69" s="5">
        <v>1096</v>
      </c>
      <c r="C69" s="5">
        <v>1156</v>
      </c>
      <c r="D69" s="5">
        <v>1837</v>
      </c>
      <c r="E69" s="6">
        <v>609</v>
      </c>
      <c r="F69" s="11">
        <v>7.9069767441860395E-2</v>
      </c>
      <c r="G69" s="11">
        <v>7.1428571428571397E-2</v>
      </c>
      <c r="H69" s="11">
        <v>2.1786492374727602E-3</v>
      </c>
      <c r="I69" s="11">
        <v>2.5000000000000001E-2</v>
      </c>
      <c r="J69" s="12">
        <v>0.68</v>
      </c>
      <c r="K69" s="12">
        <v>0.64</v>
      </c>
      <c r="L69" s="12">
        <v>0.04</v>
      </c>
      <c r="M69" s="12">
        <v>0.16</v>
      </c>
    </row>
    <row r="70" spans="1:13">
      <c r="A70" s="1" t="s">
        <v>81</v>
      </c>
      <c r="B70" s="5">
        <v>1009</v>
      </c>
      <c r="C70" s="5">
        <v>1081</v>
      </c>
      <c r="D70" s="5">
        <v>932</v>
      </c>
      <c r="E70" s="6">
        <v>934</v>
      </c>
      <c r="F70" s="11">
        <v>0.125</v>
      </c>
      <c r="G70" s="11">
        <v>9.69162995594713E-2</v>
      </c>
      <c r="H70" s="11">
        <v>0.13917525773195799</v>
      </c>
      <c r="I70" s="11">
        <v>0.12560386473429899</v>
      </c>
      <c r="J70" s="12">
        <v>0.84375</v>
      </c>
      <c r="K70" s="12">
        <v>0.6875</v>
      </c>
      <c r="L70" s="12">
        <v>0.84375</v>
      </c>
      <c r="M70" s="12">
        <v>0.8125</v>
      </c>
    </row>
    <row r="71" spans="1:13">
      <c r="A71" s="1" t="s">
        <v>82</v>
      </c>
      <c r="B71" s="5">
        <v>731</v>
      </c>
      <c r="C71" s="5">
        <v>1350</v>
      </c>
      <c r="D71" s="5">
        <v>1632</v>
      </c>
      <c r="E71" s="6">
        <v>1332</v>
      </c>
      <c r="F71" s="11">
        <v>3.6697247706422E-2</v>
      </c>
      <c r="G71" s="11">
        <v>0.115591397849462</v>
      </c>
      <c r="H71" s="11">
        <v>0.11084337349397499</v>
      </c>
      <c r="I71" s="11">
        <v>0.124309392265193</v>
      </c>
      <c r="J71" s="12">
        <v>8.3333333333333301E-2</v>
      </c>
      <c r="K71" s="12">
        <v>0.44791666666666602</v>
      </c>
      <c r="L71" s="12">
        <v>0.47916666666666602</v>
      </c>
      <c r="M71" s="12">
        <v>0.46875</v>
      </c>
    </row>
    <row r="72" spans="1:13">
      <c r="A72" s="1" t="s">
        <v>83</v>
      </c>
      <c r="B72" s="5">
        <v>2253</v>
      </c>
      <c r="C72" s="5">
        <v>2395</v>
      </c>
      <c r="D72" s="5">
        <v>2284</v>
      </c>
      <c r="E72" s="6">
        <v>2229</v>
      </c>
      <c r="F72" s="11">
        <v>7.5520833333333301E-2</v>
      </c>
      <c r="G72" s="11">
        <v>7.4358974358974303E-2</v>
      </c>
      <c r="H72" s="11">
        <v>7.5268817204300995E-2</v>
      </c>
      <c r="I72" s="11">
        <v>8.1521739130434701E-2</v>
      </c>
      <c r="J72" s="12">
        <v>0.57999999999999996</v>
      </c>
      <c r="K72" s="12">
        <v>0.57999999999999996</v>
      </c>
      <c r="L72" s="12">
        <v>0.56000000000000005</v>
      </c>
      <c r="M72" s="12">
        <v>0.6</v>
      </c>
    </row>
    <row r="73" spans="1:13">
      <c r="A73" s="1" t="s">
        <v>84</v>
      </c>
      <c r="B73" s="5">
        <v>2354</v>
      </c>
      <c r="C73" s="5">
        <v>2401</v>
      </c>
      <c r="D73" s="5">
        <v>2553</v>
      </c>
      <c r="E73" s="6">
        <v>2543</v>
      </c>
      <c r="F73" s="11">
        <v>9.0909090909090898E-2</v>
      </c>
      <c r="G73" s="11">
        <v>7.5520833333333301E-2</v>
      </c>
      <c r="H73" s="11">
        <v>8.3950617283950604E-2</v>
      </c>
      <c r="I73" s="11">
        <v>8.3123425692695194E-2</v>
      </c>
      <c r="J73" s="12">
        <v>0.75</v>
      </c>
      <c r="K73" s="12">
        <v>0.65909090909090895</v>
      </c>
      <c r="L73" s="12">
        <v>0.77272727272727204</v>
      </c>
      <c r="M73" s="12">
        <v>0.75</v>
      </c>
    </row>
    <row r="74" spans="1:13">
      <c r="A74" s="1" t="s">
        <v>85</v>
      </c>
      <c r="B74" s="5">
        <v>4014</v>
      </c>
      <c r="C74" s="5">
        <v>4817</v>
      </c>
      <c r="D74" s="5">
        <v>3865</v>
      </c>
      <c r="E74" s="6">
        <v>3992</v>
      </c>
      <c r="F74" s="11">
        <v>4.1474654377880102E-2</v>
      </c>
      <c r="G74" s="11">
        <v>3.6363636363636299E-2</v>
      </c>
      <c r="H74" s="11">
        <v>4.0372670807453402E-2</v>
      </c>
      <c r="I74" s="11">
        <v>4.5525902668759798E-2</v>
      </c>
      <c r="J74" s="12">
        <v>0.67500000000000004</v>
      </c>
      <c r="K74" s="12">
        <v>0.7</v>
      </c>
      <c r="L74" s="12">
        <v>0.65</v>
      </c>
      <c r="M74" s="12">
        <v>0.72499999999999998</v>
      </c>
    </row>
    <row r="75" spans="1:13">
      <c r="A75" s="1" t="s">
        <v>86</v>
      </c>
      <c r="B75" s="5">
        <v>1531</v>
      </c>
      <c r="C75" s="5">
        <v>762</v>
      </c>
      <c r="D75" s="5">
        <v>835</v>
      </c>
      <c r="E75" s="6">
        <v>757</v>
      </c>
      <c r="F75" s="11">
        <v>7.0422535211267599E-3</v>
      </c>
      <c r="G75" s="11">
        <v>7.3170731707316999E-2</v>
      </c>
      <c r="H75" s="11">
        <v>7.7777777777777696E-2</v>
      </c>
      <c r="I75" s="11">
        <v>3.7267080745341602E-2</v>
      </c>
      <c r="J75" s="12">
        <v>0.133333333333333</v>
      </c>
      <c r="K75" s="12">
        <v>0.8</v>
      </c>
      <c r="L75" s="12">
        <v>0.93333333333333302</v>
      </c>
      <c r="M75" s="12">
        <v>0.4</v>
      </c>
    </row>
    <row r="76" spans="1:13">
      <c r="A76" s="1" t="s">
        <v>87</v>
      </c>
      <c r="B76" s="5">
        <v>421</v>
      </c>
      <c r="C76" s="5">
        <v>414</v>
      </c>
      <c r="D76" s="5">
        <v>404</v>
      </c>
      <c r="E76" s="6">
        <v>427</v>
      </c>
      <c r="F76" s="11">
        <v>0.17647058823529399</v>
      </c>
      <c r="G76" s="11">
        <v>0.16666666666666599</v>
      </c>
      <c r="H76" s="11">
        <v>0.170454545454545</v>
      </c>
      <c r="I76" s="11">
        <v>0.15306122448979501</v>
      </c>
      <c r="J76" s="12">
        <v>0.88235294117647001</v>
      </c>
      <c r="K76" s="12">
        <v>0.88235294117647001</v>
      </c>
      <c r="L76" s="12">
        <v>0.88235294117647001</v>
      </c>
      <c r="M76" s="12">
        <v>0.88235294117647001</v>
      </c>
    </row>
    <row r="77" spans="1:13">
      <c r="A77" s="1" t="s">
        <v>88</v>
      </c>
      <c r="B77" s="5">
        <v>478</v>
      </c>
      <c r="C77" s="5">
        <v>488</v>
      </c>
      <c r="D77" s="5">
        <v>395</v>
      </c>
      <c r="E77" s="6">
        <v>454</v>
      </c>
      <c r="F77" s="11">
        <v>0.12380952380952299</v>
      </c>
      <c r="G77" s="11">
        <v>0.13888888888888801</v>
      </c>
      <c r="H77" s="11">
        <v>0.11363636363636299</v>
      </c>
      <c r="I77" s="11">
        <v>0.14583333333333301</v>
      </c>
      <c r="J77" s="12">
        <v>0.8125</v>
      </c>
      <c r="K77" s="12">
        <v>0.9375</v>
      </c>
      <c r="L77" s="12">
        <v>0.625</v>
      </c>
      <c r="M77" s="12">
        <v>0.875</v>
      </c>
    </row>
    <row r="78" spans="1:13">
      <c r="A78" s="1" t="s">
        <v>89</v>
      </c>
      <c r="B78" s="5">
        <v>1024</v>
      </c>
      <c r="C78" s="5">
        <v>998</v>
      </c>
      <c r="D78" s="5">
        <v>1055</v>
      </c>
      <c r="E78" s="6">
        <v>975</v>
      </c>
      <c r="F78" s="11">
        <v>8.3832335329341298E-2</v>
      </c>
      <c r="G78" s="11">
        <v>0.109756097560975</v>
      </c>
      <c r="H78" s="11">
        <v>8.0924855491329398E-2</v>
      </c>
      <c r="I78" s="11">
        <v>8.8050314465408799E-2</v>
      </c>
      <c r="J78" s="12">
        <v>0.66666666666666596</v>
      </c>
      <c r="K78" s="12">
        <v>0.85714285714285698</v>
      </c>
      <c r="L78" s="12">
        <v>0.66666666666666596</v>
      </c>
      <c r="M78" s="12">
        <v>0.66666666666666596</v>
      </c>
    </row>
    <row r="79" spans="1:13">
      <c r="A79" s="1" t="s">
        <v>90</v>
      </c>
      <c r="B79" s="5">
        <v>1299</v>
      </c>
      <c r="C79" s="5">
        <v>1250</v>
      </c>
      <c r="D79" s="5">
        <v>1261</v>
      </c>
      <c r="E79" s="6">
        <v>1197</v>
      </c>
      <c r="F79" s="11">
        <v>0.10280373831775701</v>
      </c>
      <c r="G79" s="11">
        <v>0.101851851851851</v>
      </c>
      <c r="H79" s="11">
        <v>0.10344827586206801</v>
      </c>
      <c r="I79" s="11">
        <v>9.8445595854922199E-2</v>
      </c>
      <c r="J79" s="12">
        <v>0.75862068965517204</v>
      </c>
      <c r="K79" s="12">
        <v>0.75862068965517204</v>
      </c>
      <c r="L79" s="12">
        <v>0.72413793103448199</v>
      </c>
      <c r="M79" s="12">
        <v>0.65517241379310298</v>
      </c>
    </row>
    <row r="80" spans="1:13">
      <c r="A80" s="1" t="s">
        <v>91</v>
      </c>
      <c r="B80" s="5">
        <v>2199</v>
      </c>
      <c r="C80" s="5">
        <v>1309</v>
      </c>
      <c r="D80" s="5">
        <v>1452</v>
      </c>
      <c r="E80" s="6">
        <v>1581</v>
      </c>
      <c r="F80" s="11">
        <v>5.6420233463034999E-2</v>
      </c>
      <c r="G80" s="11">
        <v>0.13167259786476801</v>
      </c>
      <c r="H80" s="11">
        <v>0.10094637223974701</v>
      </c>
      <c r="I80" s="11">
        <v>0.100303951367781</v>
      </c>
      <c r="J80" s="12">
        <v>0.55769230769230704</v>
      </c>
      <c r="K80" s="12">
        <v>0.71153846153846101</v>
      </c>
      <c r="L80" s="12">
        <v>0.61538461538461497</v>
      </c>
      <c r="M80" s="12">
        <v>0.63461538461538403</v>
      </c>
    </row>
    <row r="81" spans="1:13">
      <c r="A81" s="1" t="s">
        <v>92</v>
      </c>
      <c r="B81" s="5">
        <v>1139</v>
      </c>
      <c r="C81" s="5">
        <v>1120</v>
      </c>
      <c r="D81" s="5">
        <v>1155</v>
      </c>
      <c r="E81" s="6">
        <v>1215</v>
      </c>
      <c r="F81" s="11">
        <v>0.12844036697247699</v>
      </c>
      <c r="G81" s="11">
        <v>0.11415525114155201</v>
      </c>
      <c r="H81" s="11">
        <v>0.12442396313364</v>
      </c>
      <c r="I81" s="11">
        <v>0.12068965517241299</v>
      </c>
      <c r="J81" s="12">
        <v>0.75675675675675602</v>
      </c>
      <c r="K81" s="12">
        <v>0.67567567567567499</v>
      </c>
      <c r="L81" s="12">
        <v>0.72972972972972905</v>
      </c>
      <c r="M81" s="12">
        <v>0.75675675675675602</v>
      </c>
    </row>
    <row r="82" spans="1:13">
      <c r="A82" s="1" t="s">
        <v>93</v>
      </c>
      <c r="B82" s="5">
        <v>1327</v>
      </c>
      <c r="C82" s="5">
        <v>1297</v>
      </c>
      <c r="D82" s="5">
        <v>1327</v>
      </c>
      <c r="E82" s="6">
        <v>1193</v>
      </c>
      <c r="F82" s="11">
        <v>4.3478260869565202E-2</v>
      </c>
      <c r="G82" s="11">
        <v>4.6296296296296197E-2</v>
      </c>
      <c r="H82" s="11">
        <v>4.60829493087557E-2</v>
      </c>
      <c r="I82" s="11">
        <v>3.5714285714285698E-2</v>
      </c>
      <c r="J82" s="12">
        <v>0.76923076923076905</v>
      </c>
      <c r="K82" s="12">
        <v>0.76923076923076905</v>
      </c>
      <c r="L82" s="12">
        <v>0.76923076923076905</v>
      </c>
      <c r="M82" s="12">
        <v>0.53846153846153799</v>
      </c>
    </row>
    <row r="83" spans="1:13">
      <c r="A83" s="1" t="s">
        <v>94</v>
      </c>
      <c r="B83" s="5">
        <v>1442</v>
      </c>
      <c r="C83" s="5">
        <v>1723</v>
      </c>
      <c r="D83" s="5">
        <v>1448</v>
      </c>
      <c r="E83" s="6">
        <v>1507</v>
      </c>
      <c r="F83" s="11">
        <v>9.3117408906882596E-2</v>
      </c>
      <c r="G83" s="11">
        <v>5.35117056856187E-2</v>
      </c>
      <c r="H83" s="11">
        <v>9.3877551020408095E-2</v>
      </c>
      <c r="I83" s="11">
        <v>7.3076923076922998E-2</v>
      </c>
      <c r="J83" s="12">
        <v>0.69696969696969702</v>
      </c>
      <c r="K83" s="12">
        <v>0.48484848484848397</v>
      </c>
      <c r="L83" s="12">
        <v>0.69696969696969702</v>
      </c>
      <c r="M83" s="12">
        <v>0.57575757575757502</v>
      </c>
    </row>
    <row r="84" spans="1:13">
      <c r="A84" s="1" t="s">
        <v>95</v>
      </c>
      <c r="B84" s="5">
        <v>1623</v>
      </c>
      <c r="C84" s="5">
        <v>1566</v>
      </c>
      <c r="D84" s="5">
        <v>1665</v>
      </c>
      <c r="E84" s="6">
        <v>1413</v>
      </c>
      <c r="F84" s="11">
        <v>8.3916083916083906E-2</v>
      </c>
      <c r="G84" s="11">
        <v>6.0200668896321002E-2</v>
      </c>
      <c r="H84" s="11">
        <v>7.7181208053691205E-2</v>
      </c>
      <c r="I84" s="11">
        <v>5.8181818181818099E-2</v>
      </c>
      <c r="J84" s="12">
        <v>0.72727272727272696</v>
      </c>
      <c r="K84" s="12">
        <v>0.54545454545454497</v>
      </c>
      <c r="L84" s="12">
        <v>0.69696969696969702</v>
      </c>
      <c r="M84" s="12">
        <v>0.48484848484848397</v>
      </c>
    </row>
    <row r="85" spans="1:13">
      <c r="A85" s="1" t="s">
        <v>96</v>
      </c>
      <c r="B85" s="5">
        <v>1469</v>
      </c>
      <c r="C85" s="5">
        <v>1484</v>
      </c>
      <c r="D85" s="5">
        <v>1312</v>
      </c>
      <c r="E85" s="6">
        <v>1309</v>
      </c>
      <c r="F85" s="11">
        <v>8.3333333333333301E-2</v>
      </c>
      <c r="G85" s="11">
        <v>7.9545454545454503E-2</v>
      </c>
      <c r="H85" s="11">
        <v>9.2511013215859E-2</v>
      </c>
      <c r="I85" s="11">
        <v>9.2105263157894704E-2</v>
      </c>
      <c r="J85" s="12">
        <v>0.72413793103448199</v>
      </c>
      <c r="K85" s="12">
        <v>0.72413793103448199</v>
      </c>
      <c r="L85" s="12">
        <v>0.72413793103448199</v>
      </c>
      <c r="M85" s="12">
        <v>0.72413793103448199</v>
      </c>
    </row>
    <row r="86" spans="1:13">
      <c r="A86" s="1" t="s">
        <v>97</v>
      </c>
      <c r="B86" s="5">
        <v>1548</v>
      </c>
      <c r="C86" s="5">
        <v>1504</v>
      </c>
      <c r="D86" s="5">
        <v>1526</v>
      </c>
      <c r="E86" s="6">
        <v>1538</v>
      </c>
      <c r="F86" s="11">
        <v>0.13580246913580199</v>
      </c>
      <c r="G86" s="11">
        <v>0.13865546218487301</v>
      </c>
      <c r="H86" s="11">
        <v>0.12903225806451599</v>
      </c>
      <c r="I86" s="11">
        <v>0.133603238866396</v>
      </c>
      <c r="J86" s="12">
        <v>0.891891891891891</v>
      </c>
      <c r="K86" s="12">
        <v>0.891891891891891</v>
      </c>
      <c r="L86" s="12">
        <v>0.86486486486486402</v>
      </c>
      <c r="M86" s="12">
        <v>0.891891891891891</v>
      </c>
    </row>
    <row r="87" spans="1:13">
      <c r="A87" s="1" t="s">
        <v>98</v>
      </c>
      <c r="B87" s="5">
        <v>1033</v>
      </c>
      <c r="C87" s="5">
        <v>1056</v>
      </c>
      <c r="D87" s="5">
        <v>1066</v>
      </c>
      <c r="E87" s="6">
        <v>686</v>
      </c>
      <c r="F87" s="11">
        <v>0.13242009132419999</v>
      </c>
      <c r="G87" s="11">
        <v>0.12616822429906499</v>
      </c>
      <c r="H87" s="11">
        <v>0.112612612612612</v>
      </c>
      <c r="I87" s="11">
        <v>8.7209302325581398E-2</v>
      </c>
      <c r="J87" s="12">
        <v>0.64444444444444404</v>
      </c>
      <c r="K87" s="12">
        <v>0.6</v>
      </c>
      <c r="L87" s="12">
        <v>0.55555555555555503</v>
      </c>
      <c r="M87" s="12">
        <v>0.33333333333333298</v>
      </c>
    </row>
    <row r="88" spans="1:13">
      <c r="A88" s="1" t="s">
        <v>99</v>
      </c>
      <c r="B88" s="5">
        <v>1047</v>
      </c>
      <c r="C88" s="5">
        <v>1102</v>
      </c>
      <c r="D88" s="5">
        <v>895</v>
      </c>
      <c r="E88" s="6">
        <v>1236</v>
      </c>
      <c r="F88" s="11">
        <v>0.10659898477157299</v>
      </c>
      <c r="G88" s="11">
        <v>0.16500000000000001</v>
      </c>
      <c r="H88" s="11">
        <v>9.2391304347825998E-2</v>
      </c>
      <c r="I88" s="11">
        <v>0.15813953488372001</v>
      </c>
      <c r="J88" s="12">
        <v>0.52500000000000002</v>
      </c>
      <c r="K88" s="12">
        <v>0.82499999999999996</v>
      </c>
      <c r="L88" s="12">
        <v>0.42499999999999999</v>
      </c>
      <c r="M88" s="12">
        <v>0.85</v>
      </c>
    </row>
    <row r="89" spans="1:13">
      <c r="A89" s="1" t="s">
        <v>100</v>
      </c>
      <c r="B89" s="5">
        <v>1382</v>
      </c>
      <c r="C89" s="5">
        <v>1427</v>
      </c>
      <c r="D89" s="5">
        <v>1449</v>
      </c>
      <c r="E89" s="6">
        <v>1407</v>
      </c>
      <c r="F89" s="11">
        <v>0.13580246913580199</v>
      </c>
      <c r="G89" s="11">
        <v>0.12863070539419</v>
      </c>
      <c r="H89" s="11">
        <v>0.12741312741312699</v>
      </c>
      <c r="I89" s="11">
        <v>0.130612244897959</v>
      </c>
      <c r="J89" s="12">
        <v>0.80487804878048697</v>
      </c>
      <c r="K89" s="12">
        <v>0.75609756097560898</v>
      </c>
      <c r="L89" s="12">
        <v>0.80487804878048697</v>
      </c>
      <c r="M89" s="12">
        <v>0.78048780487804803</v>
      </c>
    </row>
    <row r="90" spans="1:13">
      <c r="A90" s="1" t="s">
        <v>101</v>
      </c>
      <c r="B90" s="5">
        <v>1538</v>
      </c>
      <c r="C90" s="5">
        <v>1327</v>
      </c>
      <c r="D90" s="5">
        <v>1327</v>
      </c>
      <c r="E90" s="6">
        <v>1303</v>
      </c>
      <c r="F90" s="11">
        <v>0.128676470588235</v>
      </c>
      <c r="G90" s="11">
        <v>0.129707112970711</v>
      </c>
      <c r="H90" s="11">
        <v>0.13877551020408099</v>
      </c>
      <c r="I90" s="11">
        <v>0.12711864406779599</v>
      </c>
      <c r="J90" s="12">
        <v>0.76086956521739102</v>
      </c>
      <c r="K90" s="12">
        <v>0.67391304347825998</v>
      </c>
      <c r="L90" s="12">
        <v>0.73913043478260798</v>
      </c>
      <c r="M90" s="12">
        <v>0.65217391304347805</v>
      </c>
    </row>
    <row r="91" spans="1:13">
      <c r="A91" s="1" t="s">
        <v>102</v>
      </c>
      <c r="B91" s="5">
        <v>170</v>
      </c>
      <c r="C91" s="5">
        <v>2455</v>
      </c>
      <c r="D91" s="5">
        <v>2464</v>
      </c>
      <c r="E91" s="6">
        <v>169</v>
      </c>
      <c r="F91" s="11">
        <v>0</v>
      </c>
      <c r="G91" s="11">
        <v>2.6960784313725401E-2</v>
      </c>
      <c r="H91" s="11">
        <v>2.6960784313725401E-2</v>
      </c>
      <c r="I91" s="11">
        <v>0</v>
      </c>
      <c r="J91" s="12">
        <v>0</v>
      </c>
      <c r="K91" s="12">
        <v>0.52380952380952295</v>
      </c>
      <c r="L91" s="12">
        <v>0.52380952380952295</v>
      </c>
      <c r="M91" s="12">
        <v>0</v>
      </c>
    </row>
    <row r="92" spans="1:13">
      <c r="A92" s="1" t="s">
        <v>103</v>
      </c>
      <c r="B92" s="5">
        <v>2288</v>
      </c>
      <c r="C92" s="5">
        <v>6704</v>
      </c>
      <c r="D92" s="5">
        <v>131</v>
      </c>
      <c r="E92" s="6">
        <v>257</v>
      </c>
      <c r="F92" s="11">
        <v>1.6620498614958401E-2</v>
      </c>
      <c r="G92" s="11">
        <v>5.34473543559593E-4</v>
      </c>
      <c r="H92" s="11">
        <v>0</v>
      </c>
      <c r="I92" s="11">
        <v>0</v>
      </c>
      <c r="J92" s="12">
        <v>0.35294117647058798</v>
      </c>
      <c r="K92" s="12">
        <v>5.8823529411764698E-2</v>
      </c>
      <c r="L92" s="12">
        <v>0</v>
      </c>
      <c r="M92" s="12">
        <v>0</v>
      </c>
    </row>
    <row r="93" spans="1:13">
      <c r="A93" s="1" t="s">
        <v>104</v>
      </c>
      <c r="B93" s="5">
        <v>512</v>
      </c>
      <c r="C93" s="5">
        <v>425</v>
      </c>
      <c r="D93" s="5">
        <v>429</v>
      </c>
      <c r="E93" s="6">
        <v>301</v>
      </c>
      <c r="F93" s="11">
        <v>0.109890109890109</v>
      </c>
      <c r="G93" s="11">
        <v>9.375E-2</v>
      </c>
      <c r="H93" s="11">
        <v>6.4516129032257993E-2</v>
      </c>
      <c r="I93" s="11">
        <v>8.9743589743589702E-2</v>
      </c>
      <c r="J93" s="12">
        <v>0.83333333333333304</v>
      </c>
      <c r="K93" s="12">
        <v>0.75</v>
      </c>
      <c r="L93" s="12">
        <v>0.5</v>
      </c>
      <c r="M93" s="12">
        <v>0.58333333333333304</v>
      </c>
    </row>
    <row r="94" spans="1:13">
      <c r="A94" s="1" t="s">
        <v>105</v>
      </c>
      <c r="B94" s="5">
        <v>4867</v>
      </c>
      <c r="C94" s="5">
        <v>2109</v>
      </c>
      <c r="D94" s="5">
        <v>2711</v>
      </c>
      <c r="E94" s="6">
        <v>2120</v>
      </c>
      <c r="F94" s="11">
        <v>1.2903225806451601E-2</v>
      </c>
      <c r="G94" s="11">
        <v>2.5641025641025602E-3</v>
      </c>
      <c r="H94" s="11">
        <v>8.7527352297592995E-3</v>
      </c>
      <c r="I94" s="11">
        <v>2.3980815347721799E-3</v>
      </c>
      <c r="J94" s="12">
        <v>0.37037037037037002</v>
      </c>
      <c r="K94" s="12">
        <v>3.7037037037037E-2</v>
      </c>
      <c r="L94" s="12">
        <v>0.148148148148148</v>
      </c>
      <c r="M94" s="12">
        <v>3.7037037037037E-2</v>
      </c>
    </row>
    <row r="95" spans="1:13">
      <c r="A95" s="1" t="s">
        <v>106</v>
      </c>
      <c r="B95" s="5">
        <v>2087</v>
      </c>
      <c r="C95" s="5">
        <v>2040</v>
      </c>
      <c r="D95" s="5">
        <v>1897</v>
      </c>
      <c r="E95" s="6">
        <v>2505</v>
      </c>
      <c r="F95" s="11">
        <v>0.126923076923076</v>
      </c>
      <c r="G95" s="11">
        <v>8.15602836879432E-2</v>
      </c>
      <c r="H95" s="11">
        <v>0.134146341463414</v>
      </c>
      <c r="I95" s="11">
        <v>0.104615384615384</v>
      </c>
      <c r="J95" s="12">
        <v>0.84615384615384603</v>
      </c>
      <c r="K95" s="12">
        <v>0.58974358974358898</v>
      </c>
      <c r="L95" s="12">
        <v>0.84615384615384603</v>
      </c>
      <c r="M95" s="12">
        <v>0.87179487179487103</v>
      </c>
    </row>
    <row r="96" spans="1:13">
      <c r="A96" s="1" t="s">
        <v>107</v>
      </c>
      <c r="B96" s="5">
        <v>2881</v>
      </c>
      <c r="C96" s="5">
        <v>2686</v>
      </c>
      <c r="D96" s="5">
        <v>2722</v>
      </c>
      <c r="E96" s="6">
        <v>3080</v>
      </c>
      <c r="F96" s="11">
        <v>4.5045045045045001E-2</v>
      </c>
      <c r="G96" s="11">
        <v>4.9411764705882301E-2</v>
      </c>
      <c r="H96" s="11">
        <v>2.6530612244897899E-2</v>
      </c>
      <c r="I96" s="11">
        <v>1.8903591682419601E-2</v>
      </c>
      <c r="J96" s="12">
        <v>0.8</v>
      </c>
      <c r="K96" s="12">
        <v>0.84</v>
      </c>
      <c r="L96" s="12">
        <v>0.52</v>
      </c>
      <c r="M96" s="12">
        <v>0.4</v>
      </c>
    </row>
    <row r="97" spans="1:13">
      <c r="A97" s="1" t="s">
        <v>108</v>
      </c>
      <c r="B97" s="5">
        <v>1695</v>
      </c>
      <c r="C97" s="5">
        <v>2907</v>
      </c>
      <c r="D97" s="5">
        <v>2983</v>
      </c>
      <c r="E97" s="6">
        <v>514</v>
      </c>
      <c r="F97" s="11">
        <v>0</v>
      </c>
      <c r="G97" s="11">
        <v>6.8965517241379296E-2</v>
      </c>
      <c r="H97" s="11">
        <v>5.9701492537313397E-2</v>
      </c>
      <c r="I97" s="11">
        <v>2.3809523809523801E-2</v>
      </c>
      <c r="J97" s="12">
        <v>0</v>
      </c>
      <c r="K97" s="12">
        <v>0.8</v>
      </c>
      <c r="L97" s="12">
        <v>0.68571428571428505</v>
      </c>
      <c r="M97" s="12">
        <v>8.5714285714285701E-2</v>
      </c>
    </row>
    <row r="98" spans="1:13">
      <c r="A98" s="1" t="s">
        <v>109</v>
      </c>
      <c r="B98" s="5">
        <v>1386</v>
      </c>
      <c r="C98" s="5">
        <v>1376</v>
      </c>
      <c r="D98" s="5">
        <v>1342</v>
      </c>
      <c r="E98" s="6">
        <v>1263</v>
      </c>
      <c r="F98" s="11">
        <v>0.120171673819742</v>
      </c>
      <c r="G98" s="11">
        <v>9.9137931034482707E-2</v>
      </c>
      <c r="H98" s="11">
        <v>0.10043668122270701</v>
      </c>
      <c r="I98" s="11">
        <v>7.9439252336448593E-2</v>
      </c>
      <c r="J98" s="12">
        <v>0.90322580645161199</v>
      </c>
      <c r="K98" s="12">
        <v>0.74193548387096697</v>
      </c>
      <c r="L98" s="12">
        <v>0.74193548387096697</v>
      </c>
      <c r="M98" s="12">
        <v>0.54838709677419295</v>
      </c>
    </row>
    <row r="99" spans="1:13">
      <c r="A99" s="1" t="s">
        <v>110</v>
      </c>
      <c r="B99" s="5">
        <v>156</v>
      </c>
      <c r="C99" s="5">
        <v>2817</v>
      </c>
      <c r="D99" s="5">
        <v>2798</v>
      </c>
      <c r="E99" s="6">
        <v>2110</v>
      </c>
      <c r="F99" s="11">
        <v>0.02</v>
      </c>
      <c r="G99" s="11">
        <v>3.6956521739130402E-2</v>
      </c>
      <c r="H99" s="11">
        <v>4.2056074766355103E-2</v>
      </c>
      <c r="I99" s="11">
        <v>1.3953488372093001E-2</v>
      </c>
      <c r="J99" s="12">
        <v>4.54545454545454E-2</v>
      </c>
      <c r="K99" s="12">
        <v>0.77272727272727204</v>
      </c>
      <c r="L99" s="12">
        <v>0.81818181818181801</v>
      </c>
      <c r="M99" s="12">
        <v>0.27272727272727199</v>
      </c>
    </row>
    <row r="100" spans="1:13">
      <c r="A100" s="1" t="s">
        <v>111</v>
      </c>
      <c r="B100" s="5">
        <v>1728</v>
      </c>
      <c r="C100" s="5">
        <v>1890</v>
      </c>
      <c r="D100" s="5">
        <v>1929</v>
      </c>
      <c r="E100" s="6">
        <v>1877</v>
      </c>
      <c r="F100" s="11">
        <v>8.1272084805653705E-2</v>
      </c>
      <c r="G100" s="11">
        <v>7.0512820512820498E-2</v>
      </c>
      <c r="H100" s="11">
        <v>6.5359477124182996E-2</v>
      </c>
      <c r="I100" s="11">
        <v>9.375E-2</v>
      </c>
      <c r="J100" s="12">
        <v>0.62162162162162105</v>
      </c>
      <c r="K100" s="12">
        <v>0.59459459459459396</v>
      </c>
      <c r="L100" s="12">
        <v>0.54054054054054002</v>
      </c>
      <c r="M100" s="12">
        <v>0.72972972972972905</v>
      </c>
    </row>
    <row r="101" spans="1:13">
      <c r="A101" s="1" t="s">
        <v>112</v>
      </c>
      <c r="B101" s="5">
        <v>1748</v>
      </c>
      <c r="C101" s="5">
        <v>1863</v>
      </c>
      <c r="D101" s="5">
        <v>1669</v>
      </c>
      <c r="E101" s="6">
        <v>1830</v>
      </c>
      <c r="F101" s="11">
        <v>0.118081180811808</v>
      </c>
      <c r="G101" s="11">
        <v>6.2111801242236003E-2</v>
      </c>
      <c r="H101" s="11">
        <v>8.2191780821917804E-2</v>
      </c>
      <c r="I101" s="11">
        <v>0.110320284697508</v>
      </c>
      <c r="J101" s="12">
        <v>0.84210526315789402</v>
      </c>
      <c r="K101" s="12">
        <v>0.52631578947368396</v>
      </c>
      <c r="L101" s="12">
        <v>0.63157894736842102</v>
      </c>
      <c r="M101" s="12">
        <v>0.81578947368420995</v>
      </c>
    </row>
    <row r="102" spans="1:13">
      <c r="A102" s="1" t="s">
        <v>113</v>
      </c>
      <c r="B102" s="5">
        <v>238</v>
      </c>
      <c r="C102" s="5">
        <v>237</v>
      </c>
      <c r="D102" s="5">
        <v>242</v>
      </c>
      <c r="E102" s="6">
        <v>245</v>
      </c>
      <c r="F102" s="11">
        <v>0.339622641509433</v>
      </c>
      <c r="G102" s="11">
        <v>0.31372549019607798</v>
      </c>
      <c r="H102" s="11">
        <v>0.31578947368421001</v>
      </c>
      <c r="I102" s="11">
        <v>0.36538461538461497</v>
      </c>
      <c r="J102" s="12">
        <v>0.85714285714285698</v>
      </c>
      <c r="K102" s="12">
        <v>0.76190476190476097</v>
      </c>
      <c r="L102" s="12">
        <v>0.85714285714285698</v>
      </c>
      <c r="M102" s="12">
        <v>0.90476190476190399</v>
      </c>
    </row>
    <row r="103" spans="1:13">
      <c r="A103" s="1" t="s">
        <v>114</v>
      </c>
      <c r="B103" s="5">
        <v>1693</v>
      </c>
      <c r="C103" s="5">
        <v>2257</v>
      </c>
      <c r="D103" s="5">
        <v>1884</v>
      </c>
      <c r="E103" s="6">
        <v>2260</v>
      </c>
      <c r="F103" s="11">
        <v>6.4516129032258004E-3</v>
      </c>
      <c r="G103" s="11">
        <v>2.9490616621983899E-2</v>
      </c>
      <c r="H103" s="11">
        <v>3.0395136778115499E-2</v>
      </c>
      <c r="I103" s="11">
        <v>2.15633423180593E-2</v>
      </c>
      <c r="J103" s="12">
        <v>0.125</v>
      </c>
      <c r="K103" s="12">
        <v>0.6875</v>
      </c>
      <c r="L103" s="12">
        <v>0.625</v>
      </c>
      <c r="M103" s="12">
        <v>0.5</v>
      </c>
    </row>
    <row r="104" spans="1:13">
      <c r="A104" s="1" t="s">
        <v>115</v>
      </c>
      <c r="B104" s="5">
        <v>1129</v>
      </c>
      <c r="C104" s="5">
        <v>1267</v>
      </c>
      <c r="D104" s="5">
        <v>1042</v>
      </c>
      <c r="E104" s="6">
        <v>1147</v>
      </c>
      <c r="F104" s="11">
        <v>2.3668639053254399E-2</v>
      </c>
      <c r="G104" s="11">
        <v>3.1578947368420998E-2</v>
      </c>
      <c r="H104" s="11">
        <v>5.5900621118012403E-2</v>
      </c>
      <c r="I104" s="11">
        <v>2.2988505747126398E-2</v>
      </c>
      <c r="J104" s="12">
        <v>0.44444444444444398</v>
      </c>
      <c r="K104" s="12">
        <v>0.66666666666666596</v>
      </c>
      <c r="L104" s="12">
        <v>1</v>
      </c>
      <c r="M104" s="12">
        <v>0.44444444444444398</v>
      </c>
    </row>
    <row r="105" spans="1:13">
      <c r="A105" s="1" t="s">
        <v>116</v>
      </c>
      <c r="B105" s="5">
        <v>730</v>
      </c>
      <c r="C105" s="5">
        <v>405</v>
      </c>
      <c r="D105" s="5">
        <v>369</v>
      </c>
      <c r="E105" s="6">
        <v>388</v>
      </c>
      <c r="F105" s="11">
        <v>0</v>
      </c>
      <c r="G105" s="11">
        <v>0</v>
      </c>
      <c r="H105" s="11">
        <v>0.22340425531914801</v>
      </c>
      <c r="I105" s="11">
        <v>0.42424242424242398</v>
      </c>
      <c r="J105" s="12">
        <v>0</v>
      </c>
      <c r="K105" s="12">
        <v>0</v>
      </c>
      <c r="L105" s="12">
        <v>0.42857142857142799</v>
      </c>
      <c r="M105" s="12">
        <v>0.85714285714285698</v>
      </c>
    </row>
    <row r="106" spans="1:13">
      <c r="A106" s="1" t="s">
        <v>117</v>
      </c>
      <c r="B106" s="5">
        <v>1565</v>
      </c>
      <c r="C106" s="5">
        <v>1554</v>
      </c>
      <c r="D106" s="5">
        <v>1539</v>
      </c>
      <c r="E106" s="6">
        <v>1476</v>
      </c>
      <c r="F106" s="11">
        <v>3.7037037037037E-2</v>
      </c>
      <c r="G106" s="11">
        <v>3.8461538461538401E-2</v>
      </c>
      <c r="H106" s="11">
        <v>3.9024390243902397E-2</v>
      </c>
      <c r="I106" s="11">
        <v>3.8647342995168997E-2</v>
      </c>
      <c r="J106" s="12">
        <v>1</v>
      </c>
      <c r="K106" s="12">
        <v>1</v>
      </c>
      <c r="L106" s="12">
        <v>1</v>
      </c>
      <c r="M106" s="12">
        <v>1</v>
      </c>
    </row>
    <row r="107" spans="1:13">
      <c r="A107" s="1" t="s">
        <v>118</v>
      </c>
      <c r="B107" s="5">
        <v>1522</v>
      </c>
      <c r="C107" s="5">
        <v>1453</v>
      </c>
      <c r="D107" s="5">
        <v>1324</v>
      </c>
      <c r="E107" s="6">
        <v>1398</v>
      </c>
      <c r="F107" s="11">
        <v>6.5743944636678195E-2</v>
      </c>
      <c r="G107" s="11">
        <v>6.8493150684931503E-2</v>
      </c>
      <c r="H107" s="11">
        <v>6.93430656934306E-2</v>
      </c>
      <c r="I107" s="11">
        <v>6.6914498141263906E-2</v>
      </c>
      <c r="J107" s="12">
        <v>0.63333333333333297</v>
      </c>
      <c r="K107" s="12">
        <v>0.66666666666666596</v>
      </c>
      <c r="L107" s="12">
        <v>0.63333333333333297</v>
      </c>
      <c r="M107" s="12">
        <v>0.6</v>
      </c>
    </row>
    <row r="108" spans="1:13">
      <c r="A108" s="1" t="s">
        <v>119</v>
      </c>
      <c r="B108" s="5">
        <v>3664</v>
      </c>
      <c r="C108" s="5">
        <v>3583</v>
      </c>
      <c r="D108" s="5">
        <v>3632</v>
      </c>
      <c r="E108" s="6">
        <v>3619</v>
      </c>
      <c r="F108" s="11">
        <v>8.9015151515151505E-2</v>
      </c>
      <c r="G108" s="11">
        <v>7.5187969924811998E-2</v>
      </c>
      <c r="H108" s="11">
        <v>8.8846880907372403E-2</v>
      </c>
      <c r="I108" s="11">
        <v>8.3955223880596994E-2</v>
      </c>
      <c r="J108" s="12">
        <v>0.734375</v>
      </c>
      <c r="K108" s="12">
        <v>0.625</v>
      </c>
      <c r="L108" s="12">
        <v>0.734375</v>
      </c>
      <c r="M108" s="12">
        <v>0.703125</v>
      </c>
    </row>
    <row r="109" spans="1:13">
      <c r="A109" s="1" t="s">
        <v>120</v>
      </c>
      <c r="B109" s="5">
        <v>3628</v>
      </c>
      <c r="C109" s="5">
        <v>3585</v>
      </c>
      <c r="D109" s="5">
        <v>3698</v>
      </c>
      <c r="E109" s="6">
        <v>3707</v>
      </c>
      <c r="F109" s="11">
        <v>9.36254980079681E-2</v>
      </c>
      <c r="G109" s="11">
        <v>9.1269841269841195E-2</v>
      </c>
      <c r="H109" s="11">
        <v>9.0211132437619898E-2</v>
      </c>
      <c r="I109" s="11">
        <v>9.0211132437619898E-2</v>
      </c>
      <c r="J109" s="12">
        <v>0.734375</v>
      </c>
      <c r="K109" s="12">
        <v>0.71875</v>
      </c>
      <c r="L109" s="12">
        <v>0.734375</v>
      </c>
      <c r="M109" s="12">
        <v>0.734375</v>
      </c>
    </row>
    <row r="110" spans="1:13">
      <c r="A110" s="1" t="s">
        <v>121</v>
      </c>
      <c r="B110" s="5">
        <v>840</v>
      </c>
      <c r="C110" s="5">
        <v>720</v>
      </c>
      <c r="D110" s="5">
        <v>785</v>
      </c>
      <c r="E110" s="6">
        <v>721</v>
      </c>
      <c r="F110" s="11">
        <v>0.14093959731543601</v>
      </c>
      <c r="G110" s="11">
        <v>0.192660550458715</v>
      </c>
      <c r="H110" s="11">
        <v>0.17213114754098299</v>
      </c>
      <c r="I110" s="11">
        <v>0.192660550458715</v>
      </c>
      <c r="J110" s="12">
        <v>0.91304347826086896</v>
      </c>
      <c r="K110" s="12">
        <v>0.91304347826086896</v>
      </c>
      <c r="L110" s="12">
        <v>0.91304347826086896</v>
      </c>
      <c r="M110" s="12">
        <v>0.91304347826086896</v>
      </c>
    </row>
    <row r="111" spans="1:13">
      <c r="A111" s="1" t="s">
        <v>122</v>
      </c>
      <c r="B111" s="5">
        <v>528</v>
      </c>
      <c r="C111" s="5">
        <v>537</v>
      </c>
      <c r="D111" s="5">
        <v>526</v>
      </c>
      <c r="E111" s="6">
        <v>528</v>
      </c>
      <c r="F111" s="11">
        <v>0.252100840336134</v>
      </c>
      <c r="G111" s="11">
        <v>0.234375</v>
      </c>
      <c r="H111" s="11">
        <v>0.25423728813559299</v>
      </c>
      <c r="I111" s="11">
        <v>0.25</v>
      </c>
      <c r="J111" s="12">
        <v>0.90909090909090895</v>
      </c>
      <c r="K111" s="12">
        <v>0.90909090909090895</v>
      </c>
      <c r="L111" s="12">
        <v>0.90909090909090895</v>
      </c>
      <c r="M111" s="12">
        <v>0.90909090909090895</v>
      </c>
    </row>
    <row r="112" spans="1:13">
      <c r="A112" s="1" t="s">
        <v>123</v>
      </c>
      <c r="B112" s="5">
        <v>2753</v>
      </c>
      <c r="C112" s="5">
        <v>2891</v>
      </c>
      <c r="D112" s="5">
        <v>2881</v>
      </c>
      <c r="E112" s="6">
        <v>2738</v>
      </c>
      <c r="F112" s="11">
        <v>6.3457330415754895E-2</v>
      </c>
      <c r="G112" s="11">
        <v>6.6098081023454103E-2</v>
      </c>
      <c r="H112" s="11">
        <v>5.7199211045364802E-2</v>
      </c>
      <c r="I112" s="11">
        <v>6.1926605504587097E-2</v>
      </c>
      <c r="J112" s="12">
        <v>0.69047619047619002</v>
      </c>
      <c r="K112" s="12">
        <v>0.73809523809523803</v>
      </c>
      <c r="L112" s="12">
        <v>0.69047619047619002</v>
      </c>
      <c r="M112" s="12">
        <v>0.64285714285714202</v>
      </c>
    </row>
    <row r="113" spans="1:13">
      <c r="A113" s="1" t="s">
        <v>124</v>
      </c>
      <c r="B113" s="5">
        <v>303</v>
      </c>
      <c r="C113" s="5">
        <v>302</v>
      </c>
      <c r="D113" s="5">
        <v>289</v>
      </c>
      <c r="E113" s="6">
        <v>320</v>
      </c>
      <c r="F113" s="11">
        <v>0</v>
      </c>
      <c r="G113" s="11">
        <v>0</v>
      </c>
      <c r="H113" s="11">
        <v>0</v>
      </c>
      <c r="I113" s="11">
        <v>0</v>
      </c>
      <c r="J113" s="12">
        <v>0</v>
      </c>
      <c r="K113" s="12">
        <v>0</v>
      </c>
      <c r="L113" s="12">
        <v>0</v>
      </c>
      <c r="M113" s="12">
        <v>0</v>
      </c>
    </row>
    <row r="114" spans="1:13">
      <c r="A114" s="1" t="s">
        <v>125</v>
      </c>
      <c r="B114" s="5">
        <v>2322</v>
      </c>
      <c r="C114" s="5">
        <v>2451</v>
      </c>
      <c r="D114" s="5">
        <v>2432</v>
      </c>
      <c r="E114" s="6">
        <v>2400</v>
      </c>
      <c r="F114" s="11">
        <v>4.3927648578811297E-2</v>
      </c>
      <c r="G114" s="11">
        <v>4.4887780548628402E-2</v>
      </c>
      <c r="H114" s="11">
        <v>4.2857142857142802E-2</v>
      </c>
      <c r="I114" s="11">
        <v>5.1413881748071898E-2</v>
      </c>
      <c r="J114" s="12">
        <v>0.60714285714285698</v>
      </c>
      <c r="K114" s="12">
        <v>0.64285714285714202</v>
      </c>
      <c r="L114" s="12">
        <v>0.64285714285714202</v>
      </c>
      <c r="M114" s="12">
        <v>0.71428571428571397</v>
      </c>
    </row>
    <row r="115" spans="1:13">
      <c r="A115" s="1" t="s">
        <v>126</v>
      </c>
      <c r="B115" s="5">
        <v>553</v>
      </c>
      <c r="C115" s="5">
        <v>2160</v>
      </c>
      <c r="D115" s="5">
        <v>448</v>
      </c>
      <c r="E115" s="6">
        <v>1787</v>
      </c>
      <c r="F115" s="11">
        <v>9.7087378640776604E-3</v>
      </c>
      <c r="G115" s="11">
        <v>1.30378096479791E-3</v>
      </c>
      <c r="H115" s="11">
        <v>0</v>
      </c>
      <c r="I115" s="11">
        <v>8.4985835694050896E-2</v>
      </c>
      <c r="J115" s="12">
        <v>4.3478260869565202E-2</v>
      </c>
      <c r="K115" s="12">
        <v>2.1739130434782601E-2</v>
      </c>
      <c r="L115" s="12">
        <v>0</v>
      </c>
      <c r="M115" s="12">
        <v>0.65217391304347805</v>
      </c>
    </row>
    <row r="116" spans="1:13">
      <c r="A116" s="1" t="s">
        <v>127</v>
      </c>
      <c r="B116" s="5">
        <v>2102</v>
      </c>
      <c r="C116" s="5">
        <v>2031</v>
      </c>
      <c r="D116" s="5">
        <v>1951</v>
      </c>
      <c r="E116" s="6">
        <v>1792</v>
      </c>
      <c r="F116" s="11">
        <v>4.54545454545454E-2</v>
      </c>
      <c r="G116" s="11">
        <v>3.7854889589905301E-2</v>
      </c>
      <c r="H116" s="11">
        <v>4.40677966101694E-2</v>
      </c>
      <c r="I116" s="11">
        <v>6.6815144766146899E-3</v>
      </c>
      <c r="J116" s="12">
        <v>0.77777777777777701</v>
      </c>
      <c r="K116" s="12">
        <v>0.66666666666666596</v>
      </c>
      <c r="L116" s="12">
        <v>0.72222222222222199</v>
      </c>
      <c r="M116" s="12">
        <v>0.16666666666666599</v>
      </c>
    </row>
    <row r="117" spans="1:13">
      <c r="A117" s="1" t="s">
        <v>128</v>
      </c>
      <c r="B117" s="5">
        <v>739</v>
      </c>
      <c r="C117" s="5">
        <v>3147</v>
      </c>
      <c r="D117" s="5">
        <v>770</v>
      </c>
      <c r="E117" s="6">
        <v>1297</v>
      </c>
      <c r="F117" s="11">
        <v>0.149171270718232</v>
      </c>
      <c r="G117" s="11">
        <v>2.7716186252771599E-2</v>
      </c>
      <c r="H117" s="11">
        <v>9.9502487562189004E-2</v>
      </c>
      <c r="I117" s="11">
        <v>3.9119804400977898E-2</v>
      </c>
      <c r="J117" s="12">
        <v>0.62790697674418605</v>
      </c>
      <c r="K117" s="12">
        <v>0.581395348837209</v>
      </c>
      <c r="L117" s="12">
        <v>0.46511627906976699</v>
      </c>
      <c r="M117" s="12">
        <v>0.372093023255813</v>
      </c>
    </row>
    <row r="118" spans="1:13">
      <c r="A118" s="1" t="s">
        <v>129</v>
      </c>
      <c r="B118" s="5">
        <v>990</v>
      </c>
      <c r="C118" s="5">
        <v>5510</v>
      </c>
      <c r="D118" s="5">
        <v>3987</v>
      </c>
      <c r="E118" s="6">
        <v>2604</v>
      </c>
      <c r="F118" s="11">
        <v>0.126582278481012</v>
      </c>
      <c r="G118" s="11">
        <v>4.7337278106508798E-3</v>
      </c>
      <c r="H118" s="11">
        <v>3.0362389813907899E-2</v>
      </c>
      <c r="I118" s="11">
        <v>3.65853658536585E-2</v>
      </c>
      <c r="J118" s="12">
        <v>0.69767441860465096</v>
      </c>
      <c r="K118" s="12">
        <v>0.186046511627906</v>
      </c>
      <c r="L118" s="12">
        <v>0.72093023255813904</v>
      </c>
      <c r="M118" s="12">
        <v>0.62790697674418605</v>
      </c>
    </row>
    <row r="119" spans="1:13">
      <c r="A119" s="1" t="s">
        <v>130</v>
      </c>
      <c r="B119" s="5">
        <v>4423</v>
      </c>
      <c r="C119" s="5">
        <v>4507</v>
      </c>
      <c r="D119" s="5">
        <v>4802</v>
      </c>
      <c r="E119" s="6">
        <v>3804</v>
      </c>
      <c r="F119" s="11">
        <v>0</v>
      </c>
      <c r="G119" s="11">
        <v>0</v>
      </c>
      <c r="H119" s="11">
        <v>7.0972320794889996E-4</v>
      </c>
      <c r="I119" s="11">
        <v>0</v>
      </c>
      <c r="J119" s="12">
        <v>0</v>
      </c>
      <c r="K119" s="12">
        <v>0</v>
      </c>
      <c r="L119" s="12">
        <v>0.1</v>
      </c>
      <c r="M119" s="12">
        <v>0</v>
      </c>
    </row>
    <row r="120" spans="1:13">
      <c r="A120" s="1" t="s">
        <v>131</v>
      </c>
      <c r="B120" s="5">
        <v>3491</v>
      </c>
      <c r="C120" s="5">
        <v>3516</v>
      </c>
      <c r="D120" s="5">
        <v>3523</v>
      </c>
      <c r="E120" s="6">
        <v>3186</v>
      </c>
      <c r="F120" s="11">
        <v>4.2402826855123602E-2</v>
      </c>
      <c r="G120" s="11">
        <v>4.3327556325823198E-2</v>
      </c>
      <c r="H120" s="11">
        <v>4.2328042328042298E-2</v>
      </c>
      <c r="I120" s="11">
        <v>2.9520295202952001E-2</v>
      </c>
      <c r="J120" s="12">
        <v>0.72727272727272696</v>
      </c>
      <c r="K120" s="12">
        <v>0.75757575757575701</v>
      </c>
      <c r="L120" s="12">
        <v>0.72727272727272696</v>
      </c>
      <c r="M120" s="12">
        <v>0.48484848484848397</v>
      </c>
    </row>
    <row r="121" spans="1:13">
      <c r="A121" s="1" t="s">
        <v>132</v>
      </c>
      <c r="B121" s="5">
        <v>2461</v>
      </c>
      <c r="C121" s="5">
        <v>2434</v>
      </c>
      <c r="D121" s="5">
        <v>2372</v>
      </c>
      <c r="E121" s="6">
        <v>2214</v>
      </c>
      <c r="F121" s="11">
        <v>4.5045045045045001E-3</v>
      </c>
      <c r="G121" s="11">
        <v>4.5977011494252804E-3</v>
      </c>
      <c r="H121" s="11">
        <v>4.5248868778280504E-3</v>
      </c>
      <c r="I121" s="11">
        <v>5.4644808743169399E-3</v>
      </c>
      <c r="J121" s="12">
        <v>8.6956521739130405E-2</v>
      </c>
      <c r="K121" s="12">
        <v>8.6956521739130405E-2</v>
      </c>
      <c r="L121" s="12">
        <v>8.6956521739130405E-2</v>
      </c>
      <c r="M121" s="12">
        <v>8.6956521739130405E-2</v>
      </c>
    </row>
    <row r="122" spans="1:13">
      <c r="A122" s="1" t="s">
        <v>133</v>
      </c>
      <c r="B122" s="5">
        <v>3218</v>
      </c>
      <c r="C122" s="5">
        <v>2436</v>
      </c>
      <c r="D122" s="5">
        <v>2256</v>
      </c>
      <c r="E122" s="6">
        <v>1926</v>
      </c>
      <c r="F122" s="11">
        <v>0</v>
      </c>
      <c r="G122" s="11">
        <v>0</v>
      </c>
      <c r="H122" s="11">
        <v>0</v>
      </c>
      <c r="I122" s="11">
        <v>0</v>
      </c>
      <c r="J122" s="12">
        <v>0</v>
      </c>
      <c r="K122" s="12">
        <v>0</v>
      </c>
      <c r="L122" s="12">
        <v>0</v>
      </c>
      <c r="M122" s="12">
        <v>0</v>
      </c>
    </row>
    <row r="123" spans="1:13">
      <c r="A123" s="1" t="s">
        <v>134</v>
      </c>
      <c r="B123" s="5">
        <v>115</v>
      </c>
      <c r="C123" s="5">
        <v>111</v>
      </c>
      <c r="D123" s="5">
        <v>113</v>
      </c>
      <c r="E123" s="6">
        <v>128</v>
      </c>
      <c r="F123" s="11">
        <v>0.42857142857142799</v>
      </c>
      <c r="G123" s="11">
        <v>0.469696969696969</v>
      </c>
      <c r="H123" s="11">
        <v>0.48484848484848397</v>
      </c>
      <c r="I123" s="11">
        <v>0.434782608695652</v>
      </c>
      <c r="J123" s="12">
        <v>0.66666666666666596</v>
      </c>
      <c r="K123" s="12">
        <v>0.688888888888888</v>
      </c>
      <c r="L123" s="12">
        <v>0.71111111111111103</v>
      </c>
      <c r="M123" s="12">
        <v>0.66666666666666596</v>
      </c>
    </row>
    <row r="124" spans="1:13">
      <c r="A124" s="1" t="s">
        <v>135</v>
      </c>
      <c r="B124" s="5">
        <v>1881</v>
      </c>
      <c r="C124" s="5">
        <v>1955</v>
      </c>
      <c r="D124" s="5">
        <v>1990</v>
      </c>
      <c r="E124" s="6">
        <v>1915</v>
      </c>
      <c r="F124" s="11">
        <v>8.5470085470085402E-2</v>
      </c>
      <c r="G124" s="11">
        <v>9.375E-2</v>
      </c>
      <c r="H124" s="11">
        <v>9.2178770949720601E-2</v>
      </c>
      <c r="I124" s="11">
        <v>8.9080459770114903E-2</v>
      </c>
      <c r="J124" s="12">
        <v>0.66666666666666596</v>
      </c>
      <c r="K124" s="12">
        <v>0.73333333333333295</v>
      </c>
      <c r="L124" s="12">
        <v>0.73333333333333295</v>
      </c>
      <c r="M124" s="12">
        <v>0.688888888888888</v>
      </c>
    </row>
    <row r="125" spans="1:13">
      <c r="A125" s="1" t="s">
        <v>136</v>
      </c>
      <c r="B125" s="5">
        <v>388</v>
      </c>
      <c r="C125" s="5">
        <v>275</v>
      </c>
      <c r="D125" s="5">
        <v>299</v>
      </c>
      <c r="E125" s="6">
        <v>173</v>
      </c>
      <c r="F125" s="11">
        <v>0</v>
      </c>
      <c r="G125" s="11">
        <v>0</v>
      </c>
      <c r="H125" s="11">
        <v>0</v>
      </c>
      <c r="I125" s="11">
        <v>0</v>
      </c>
      <c r="J125" s="12">
        <v>0</v>
      </c>
      <c r="K125" s="12">
        <v>0</v>
      </c>
      <c r="L125" s="12">
        <v>0</v>
      </c>
      <c r="M125" s="12">
        <v>0</v>
      </c>
    </row>
    <row r="126" spans="1:13">
      <c r="A126" s="1" t="s">
        <v>137</v>
      </c>
      <c r="B126" s="5">
        <v>552</v>
      </c>
      <c r="C126" s="5">
        <v>672</v>
      </c>
      <c r="D126" s="5">
        <v>523</v>
      </c>
      <c r="E126" s="6">
        <v>500</v>
      </c>
      <c r="F126" s="11">
        <v>2.6666666666666599E-2</v>
      </c>
      <c r="G126" s="11">
        <v>2.06185567010309E-2</v>
      </c>
      <c r="H126" s="11">
        <v>3.9215686274509803E-2</v>
      </c>
      <c r="I126" s="11">
        <v>2.96296296296296E-2</v>
      </c>
      <c r="J126" s="12">
        <v>0.25</v>
      </c>
      <c r="K126" s="12">
        <v>0.25</v>
      </c>
      <c r="L126" s="12">
        <v>0.375</v>
      </c>
      <c r="M126" s="12">
        <v>0.25</v>
      </c>
    </row>
    <row r="127" spans="1:13">
      <c r="A127" s="1" t="s">
        <v>138</v>
      </c>
      <c r="B127" s="5">
        <v>761</v>
      </c>
      <c r="C127" s="5">
        <v>669</v>
      </c>
      <c r="D127" s="5">
        <v>784</v>
      </c>
      <c r="E127" s="6">
        <v>638</v>
      </c>
      <c r="F127" s="11">
        <v>5.8823529411764698E-2</v>
      </c>
      <c r="G127" s="11">
        <v>6.3218390804597693E-2</v>
      </c>
      <c r="H127" s="11">
        <v>5.4726368159203898E-2</v>
      </c>
      <c r="I127" s="11">
        <v>6.2893081761006206E-2</v>
      </c>
      <c r="J127" s="12">
        <v>0.6875</v>
      </c>
      <c r="K127" s="12">
        <v>0.6875</v>
      </c>
      <c r="L127" s="12">
        <v>0.6875</v>
      </c>
      <c r="M127" s="12">
        <v>0.625</v>
      </c>
    </row>
    <row r="128" spans="1:13">
      <c r="A128" s="1" t="s">
        <v>139</v>
      </c>
      <c r="B128" s="5">
        <v>1539</v>
      </c>
      <c r="C128" s="5">
        <v>1571</v>
      </c>
      <c r="D128" s="5">
        <v>1545</v>
      </c>
      <c r="E128" s="6">
        <v>1529</v>
      </c>
      <c r="F128" s="11">
        <v>3.2653061224489799E-2</v>
      </c>
      <c r="G128" s="11">
        <v>3.2000000000000001E-2</v>
      </c>
      <c r="H128" s="11">
        <v>3.3057851239669402E-2</v>
      </c>
      <c r="I128" s="11">
        <v>3.2388663967611302E-2</v>
      </c>
      <c r="J128" s="12">
        <v>0.72727272727272696</v>
      </c>
      <c r="K128" s="12">
        <v>0.72727272727272696</v>
      </c>
      <c r="L128" s="12">
        <v>0.72727272727272696</v>
      </c>
      <c r="M128" s="12">
        <v>0.72727272727272696</v>
      </c>
    </row>
    <row r="129" spans="1:13">
      <c r="A129" s="1" t="s">
        <v>140</v>
      </c>
      <c r="B129" s="5">
        <v>1628</v>
      </c>
      <c r="C129" s="5">
        <v>1580</v>
      </c>
      <c r="D129" s="5">
        <v>1608</v>
      </c>
      <c r="E129" s="6">
        <v>1542</v>
      </c>
      <c r="F129" s="11">
        <v>4.4897959183673397E-2</v>
      </c>
      <c r="G129" s="11">
        <v>4.54545454545454E-2</v>
      </c>
      <c r="H129" s="11">
        <v>4.50819672131147E-2</v>
      </c>
      <c r="I129" s="11">
        <v>4.8034934497816498E-2</v>
      </c>
      <c r="J129" s="12">
        <v>0.78571428571428503</v>
      </c>
      <c r="K129" s="12">
        <v>0.78571428571428503</v>
      </c>
      <c r="L129" s="12">
        <v>0.78571428571428503</v>
      </c>
      <c r="M129" s="12">
        <v>0.78571428571428503</v>
      </c>
    </row>
    <row r="130" spans="1:13">
      <c r="A130" s="1" t="s">
        <v>141</v>
      </c>
      <c r="B130" s="5">
        <v>1680</v>
      </c>
      <c r="C130" s="5">
        <v>1612</v>
      </c>
      <c r="D130" s="5">
        <v>1624</v>
      </c>
      <c r="E130" s="6">
        <v>1675</v>
      </c>
      <c r="F130" s="11">
        <v>4.4715447154471497E-2</v>
      </c>
      <c r="G130" s="11">
        <v>4.1152263374485597E-2</v>
      </c>
      <c r="H130" s="11">
        <v>4.5833333333333302E-2</v>
      </c>
      <c r="I130" s="11">
        <v>4.3999999999999997E-2</v>
      </c>
      <c r="J130" s="12">
        <v>0.78571428571428503</v>
      </c>
      <c r="K130" s="12">
        <v>0.71428571428571397</v>
      </c>
      <c r="L130" s="12">
        <v>0.78571428571428503</v>
      </c>
      <c r="M130" s="12">
        <v>0.78571428571428503</v>
      </c>
    </row>
    <row r="131" spans="1:13">
      <c r="A131" s="1" t="s">
        <v>142</v>
      </c>
      <c r="B131" s="5">
        <v>1853</v>
      </c>
      <c r="C131" s="5">
        <v>1903</v>
      </c>
      <c r="D131" s="5">
        <v>1912</v>
      </c>
      <c r="E131" s="6">
        <v>1879</v>
      </c>
      <c r="F131" s="11">
        <v>3.7671232876712299E-2</v>
      </c>
      <c r="G131" s="11">
        <v>3.7542662116040897E-2</v>
      </c>
      <c r="H131" s="11">
        <v>3.7288135593220299E-2</v>
      </c>
      <c r="I131" s="11">
        <v>3.9007092198581499E-2</v>
      </c>
      <c r="J131" s="12">
        <v>0.73333333333333295</v>
      </c>
      <c r="K131" s="12">
        <v>0.73333333333333295</v>
      </c>
      <c r="L131" s="12">
        <v>0.73333333333333295</v>
      </c>
      <c r="M131" s="12">
        <v>0.73333333333333295</v>
      </c>
    </row>
    <row r="132" spans="1:13">
      <c r="A132" s="1" t="s">
        <v>143</v>
      </c>
      <c r="B132" s="5">
        <v>786</v>
      </c>
      <c r="C132" s="5">
        <v>753</v>
      </c>
      <c r="D132" s="5">
        <v>779</v>
      </c>
      <c r="E132" s="6">
        <v>713</v>
      </c>
      <c r="F132" s="11">
        <v>0.17431192660550399</v>
      </c>
      <c r="G132" s="11">
        <v>0.18095238095238</v>
      </c>
      <c r="H132" s="11">
        <v>0.18095238095238</v>
      </c>
      <c r="I132" s="11">
        <v>0.17592592592592499</v>
      </c>
      <c r="J132" s="12">
        <v>0.90476190476190399</v>
      </c>
      <c r="K132" s="12">
        <v>0.90476190476190399</v>
      </c>
      <c r="L132" s="12">
        <v>0.90476190476190399</v>
      </c>
      <c r="M132" s="12">
        <v>0.90476190476190399</v>
      </c>
    </row>
    <row r="133" spans="1:13">
      <c r="A133" s="1" t="s">
        <v>144</v>
      </c>
      <c r="B133" s="5">
        <v>2812</v>
      </c>
      <c r="C133" s="5">
        <v>7849</v>
      </c>
      <c r="D133" s="5">
        <v>7623</v>
      </c>
      <c r="E133" s="6">
        <v>5689</v>
      </c>
      <c r="F133" s="11">
        <v>1.06544901065449E-2</v>
      </c>
      <c r="G133" s="11">
        <v>1.9011406844106401E-3</v>
      </c>
      <c r="H133" s="11">
        <v>4.99750124937531E-3</v>
      </c>
      <c r="I133" s="11">
        <v>4.8712595685455797E-3</v>
      </c>
      <c r="J133" s="12">
        <v>0.16279069767441801</v>
      </c>
      <c r="K133" s="12">
        <v>9.3023255813953404E-2</v>
      </c>
      <c r="L133" s="12">
        <v>0.232558139534883</v>
      </c>
      <c r="M133" s="12">
        <v>0.16279069767441801</v>
      </c>
    </row>
    <row r="134" spans="1:13">
      <c r="A134" s="1" t="s">
        <v>145</v>
      </c>
      <c r="B134" s="5">
        <v>603</v>
      </c>
      <c r="C134" s="5">
        <v>632</v>
      </c>
      <c r="D134" s="5">
        <v>600</v>
      </c>
      <c r="E134" s="6">
        <v>607</v>
      </c>
      <c r="F134" s="11">
        <v>7.03125E-2</v>
      </c>
      <c r="G134" s="11">
        <v>6.5217391304347797E-2</v>
      </c>
      <c r="H134" s="11">
        <v>6.9230769230769207E-2</v>
      </c>
      <c r="I134" s="11">
        <v>7.25806451612903E-2</v>
      </c>
      <c r="J134" s="12">
        <v>0.64285714285714202</v>
      </c>
      <c r="K134" s="12">
        <v>0.64285714285714202</v>
      </c>
      <c r="L134" s="12">
        <v>0.64285714285714202</v>
      </c>
      <c r="M134" s="12">
        <v>0.64285714285714202</v>
      </c>
    </row>
    <row r="135" spans="1:13">
      <c r="A135" s="1" t="s">
        <v>146</v>
      </c>
      <c r="B135" s="5">
        <v>1609</v>
      </c>
      <c r="C135" s="5">
        <v>1620</v>
      </c>
      <c r="D135" s="5">
        <v>1639</v>
      </c>
      <c r="E135" s="6">
        <v>1725</v>
      </c>
      <c r="F135" s="11">
        <v>8.4291187739463605E-2</v>
      </c>
      <c r="G135" s="11">
        <v>8.3003952569169898E-2</v>
      </c>
      <c r="H135" s="11">
        <v>8.1081081081081002E-2</v>
      </c>
      <c r="I135" s="11">
        <v>7.09219858156028E-2</v>
      </c>
      <c r="J135" s="12">
        <v>0.95652173913043403</v>
      </c>
      <c r="K135" s="12">
        <v>0.91304347826086896</v>
      </c>
      <c r="L135" s="12">
        <v>0.91304347826086896</v>
      </c>
      <c r="M135" s="12">
        <v>0.86956521739130399</v>
      </c>
    </row>
    <row r="136" spans="1:13">
      <c r="A136" s="1" t="s">
        <v>147</v>
      </c>
      <c r="B136" s="5">
        <v>534</v>
      </c>
      <c r="C136" s="5">
        <v>887</v>
      </c>
      <c r="D136" s="5">
        <v>1228</v>
      </c>
      <c r="E136" s="6">
        <v>529</v>
      </c>
      <c r="F136" s="11">
        <v>0.108843537414965</v>
      </c>
      <c r="G136" s="11">
        <v>0</v>
      </c>
      <c r="H136" s="11">
        <v>0</v>
      </c>
      <c r="I136" s="11">
        <v>0</v>
      </c>
      <c r="J136" s="12">
        <v>0.61538461538461497</v>
      </c>
      <c r="K136" s="12">
        <v>0</v>
      </c>
      <c r="L136" s="12">
        <v>0</v>
      </c>
      <c r="M136" s="12">
        <v>0</v>
      </c>
    </row>
    <row r="137" spans="1:13">
      <c r="A137" s="1" t="s">
        <v>148</v>
      </c>
      <c r="B137" s="5">
        <v>761</v>
      </c>
      <c r="C137" s="5">
        <v>807</v>
      </c>
      <c r="D137" s="5">
        <v>798</v>
      </c>
      <c r="E137" s="6">
        <v>786</v>
      </c>
      <c r="F137" s="11">
        <v>0.174242424242424</v>
      </c>
      <c r="G137" s="11">
        <v>0.16312056737588601</v>
      </c>
      <c r="H137" s="11">
        <v>0.16546762589927999</v>
      </c>
      <c r="I137" s="11">
        <v>0.167883211678832</v>
      </c>
      <c r="J137" s="12">
        <v>0.88461538461538403</v>
      </c>
      <c r="K137" s="12">
        <v>0.88461538461538403</v>
      </c>
      <c r="L137" s="12">
        <v>0.88461538461538403</v>
      </c>
      <c r="M137" s="12">
        <v>0.88461538461538403</v>
      </c>
    </row>
    <row r="138" spans="1:13">
      <c r="A138" s="1" t="s">
        <v>149</v>
      </c>
      <c r="B138" s="5">
        <v>553</v>
      </c>
      <c r="C138" s="5">
        <v>578</v>
      </c>
      <c r="D138" s="5">
        <v>592</v>
      </c>
      <c r="E138" s="6">
        <v>651</v>
      </c>
      <c r="F138" s="11">
        <v>0.14583333333333301</v>
      </c>
      <c r="G138" s="11">
        <v>0.13815789473684201</v>
      </c>
      <c r="H138" s="11">
        <v>0.14864864864864799</v>
      </c>
      <c r="I138" s="11">
        <v>7.5675675675675597E-2</v>
      </c>
      <c r="J138" s="12">
        <v>0.72413793103448199</v>
      </c>
      <c r="K138" s="12">
        <v>0.72413793103448199</v>
      </c>
      <c r="L138" s="12">
        <v>0.75862068965517204</v>
      </c>
      <c r="M138" s="12">
        <v>0.48275862068965503</v>
      </c>
    </row>
    <row r="139" spans="1:13">
      <c r="A139" s="1" t="s">
        <v>150</v>
      </c>
      <c r="B139" s="5">
        <v>1786</v>
      </c>
      <c r="C139" s="5">
        <v>2629</v>
      </c>
      <c r="D139" s="5">
        <v>2185</v>
      </c>
      <c r="E139" s="6">
        <v>2157</v>
      </c>
      <c r="F139" s="11">
        <v>0</v>
      </c>
      <c r="G139" s="11">
        <v>0</v>
      </c>
      <c r="H139" s="11">
        <v>3.0395136778115501E-3</v>
      </c>
      <c r="I139" s="11">
        <v>1.5060240963855401E-3</v>
      </c>
      <c r="J139" s="12">
        <v>0</v>
      </c>
      <c r="K139" s="12">
        <v>0</v>
      </c>
      <c r="L139" s="12">
        <v>0.2</v>
      </c>
      <c r="M139" s="12">
        <v>0.1</v>
      </c>
    </row>
    <row r="140" spans="1:13">
      <c r="A140" s="1" t="s">
        <v>151</v>
      </c>
      <c r="B140" s="5">
        <v>1027</v>
      </c>
      <c r="C140" s="5">
        <v>885</v>
      </c>
      <c r="D140" s="5">
        <v>974</v>
      </c>
      <c r="E140" s="6">
        <v>989</v>
      </c>
      <c r="F140" s="11">
        <v>2.3809523809523801E-2</v>
      </c>
      <c r="G140" s="11">
        <v>2.1739130434782601E-2</v>
      </c>
      <c r="H140" s="11">
        <v>2.8985507246376802E-2</v>
      </c>
      <c r="I140" s="11">
        <v>1.9354838709677399E-2</v>
      </c>
      <c r="J140" s="12">
        <v>0.66666666666666596</v>
      </c>
      <c r="K140" s="12">
        <v>0.5</v>
      </c>
      <c r="L140" s="12">
        <v>0.66666666666666596</v>
      </c>
      <c r="M140" s="12">
        <v>0.5</v>
      </c>
    </row>
    <row r="141" spans="1:13">
      <c r="A141" s="1" t="s">
        <v>152</v>
      </c>
      <c r="B141" s="5">
        <v>627</v>
      </c>
      <c r="C141" s="5">
        <v>754</v>
      </c>
      <c r="D141" s="5">
        <v>741</v>
      </c>
      <c r="E141" s="6">
        <v>709</v>
      </c>
      <c r="F141" s="11">
        <v>4.4444444444444398E-2</v>
      </c>
      <c r="G141" s="11">
        <v>4.5045045045045001E-2</v>
      </c>
      <c r="H141" s="11">
        <v>3.7037037037037E-2</v>
      </c>
      <c r="I141" s="11">
        <v>4.2553191489361701E-2</v>
      </c>
      <c r="J141" s="12">
        <v>0.66666666666666596</v>
      </c>
      <c r="K141" s="12">
        <v>0.83333333333333304</v>
      </c>
      <c r="L141" s="12">
        <v>0.66666666666666596</v>
      </c>
      <c r="M141" s="12">
        <v>0.66666666666666596</v>
      </c>
    </row>
    <row r="142" spans="1:13">
      <c r="A142" s="1" t="s">
        <v>153</v>
      </c>
      <c r="B142" s="5">
        <v>1126</v>
      </c>
      <c r="C142" s="5">
        <v>1038</v>
      </c>
      <c r="D142" s="5">
        <v>1126</v>
      </c>
      <c r="E142" s="6">
        <v>1187</v>
      </c>
      <c r="F142" s="11">
        <v>3.9024390243902397E-2</v>
      </c>
      <c r="G142" s="11">
        <v>8.5470085470085392E-3</v>
      </c>
      <c r="H142" s="11">
        <v>3.7914691943127903E-2</v>
      </c>
      <c r="I142" s="11">
        <v>1.19521912350597E-2</v>
      </c>
      <c r="J142" s="12">
        <v>0.66666666666666596</v>
      </c>
      <c r="K142" s="12">
        <v>0.16666666666666599</v>
      </c>
      <c r="L142" s="12">
        <v>0.66666666666666596</v>
      </c>
      <c r="M142" s="12">
        <v>0.25</v>
      </c>
    </row>
    <row r="143" spans="1:13">
      <c r="A143" s="1" t="s">
        <v>154</v>
      </c>
      <c r="B143" s="5">
        <v>523</v>
      </c>
      <c r="C143" s="5">
        <v>605</v>
      </c>
      <c r="D143" s="5">
        <v>537</v>
      </c>
      <c r="E143" s="6">
        <v>533</v>
      </c>
      <c r="F143" s="11">
        <v>0.16831683168316799</v>
      </c>
      <c r="G143" s="11">
        <v>0.13709677419354799</v>
      </c>
      <c r="H143" s="11">
        <v>0.160377358490566</v>
      </c>
      <c r="I143" s="11">
        <v>0.16504854368932001</v>
      </c>
      <c r="J143" s="12">
        <v>0.80952380952380898</v>
      </c>
      <c r="K143" s="12">
        <v>0.80952380952380898</v>
      </c>
      <c r="L143" s="12">
        <v>0.80952380952380898</v>
      </c>
      <c r="M143" s="12">
        <v>0.80952380952380898</v>
      </c>
    </row>
    <row r="144" spans="1:13">
      <c r="A144" s="1" t="s">
        <v>155</v>
      </c>
      <c r="B144" s="5">
        <v>521</v>
      </c>
      <c r="C144" s="5">
        <v>563</v>
      </c>
      <c r="D144" s="5">
        <v>498</v>
      </c>
      <c r="E144" s="6">
        <v>509</v>
      </c>
      <c r="F144" s="11">
        <v>0.18918918918918901</v>
      </c>
      <c r="G144" s="11">
        <v>0.16800000000000001</v>
      </c>
      <c r="H144" s="11">
        <v>0.19626168224299001</v>
      </c>
      <c r="I144" s="11">
        <v>0.192660550458715</v>
      </c>
      <c r="J144" s="12">
        <v>0.80769230769230704</v>
      </c>
      <c r="K144" s="12">
        <v>0.80769230769230704</v>
      </c>
      <c r="L144" s="12">
        <v>0.80769230769230704</v>
      </c>
      <c r="M144" s="12">
        <v>0.80769230769230704</v>
      </c>
    </row>
    <row r="145" spans="1:13">
      <c r="A145" s="1" t="s">
        <v>156</v>
      </c>
      <c r="B145" s="5">
        <v>2133</v>
      </c>
      <c r="C145" s="5">
        <v>1992</v>
      </c>
      <c r="D145" s="5">
        <v>2124</v>
      </c>
      <c r="E145" s="6">
        <v>2052</v>
      </c>
      <c r="F145" s="11">
        <v>1.628664495114E-2</v>
      </c>
      <c r="G145" s="11">
        <v>9.4637223974763408E-3</v>
      </c>
      <c r="H145" s="11">
        <v>1.66112956810631E-2</v>
      </c>
      <c r="I145" s="11">
        <v>1.68350168350168E-2</v>
      </c>
      <c r="J145" s="12">
        <v>0.83333333333333304</v>
      </c>
      <c r="K145" s="12">
        <v>0.5</v>
      </c>
      <c r="L145" s="12">
        <v>0.83333333333333304</v>
      </c>
      <c r="M145" s="12">
        <v>0.83333333333333304</v>
      </c>
    </row>
    <row r="146" spans="1:13">
      <c r="A146" s="1" t="s">
        <v>157</v>
      </c>
      <c r="B146" s="5">
        <v>1013</v>
      </c>
      <c r="C146" s="5">
        <v>985</v>
      </c>
      <c r="D146" s="5">
        <v>723</v>
      </c>
      <c r="E146" s="6">
        <v>830</v>
      </c>
      <c r="F146" s="11">
        <v>1.8181818181818101E-2</v>
      </c>
      <c r="G146" s="11">
        <v>1.98675496688741E-2</v>
      </c>
      <c r="H146" s="11">
        <v>8.6956521739130401E-3</v>
      </c>
      <c r="I146" s="11">
        <v>2.8985507246376802E-2</v>
      </c>
      <c r="J146" s="12">
        <v>0.75</v>
      </c>
      <c r="K146" s="12">
        <v>0.75</v>
      </c>
      <c r="L146" s="12">
        <v>0.25</v>
      </c>
      <c r="M146" s="12">
        <v>1</v>
      </c>
    </row>
    <row r="147" spans="1:13">
      <c r="A147" s="1" t="s">
        <v>158</v>
      </c>
      <c r="B147" s="5">
        <v>1103</v>
      </c>
      <c r="C147" s="5">
        <v>1257</v>
      </c>
      <c r="D147" s="5">
        <v>1459</v>
      </c>
      <c r="E147" s="6">
        <v>1251</v>
      </c>
      <c r="F147" s="11">
        <v>5.0761421319796898E-2</v>
      </c>
      <c r="G147" s="11">
        <v>5.8035714285714197E-2</v>
      </c>
      <c r="H147" s="11">
        <v>4.7413793103448197E-2</v>
      </c>
      <c r="I147" s="11">
        <v>4.7846889952153103E-2</v>
      </c>
      <c r="J147" s="12">
        <v>0.625</v>
      </c>
      <c r="K147" s="12">
        <v>0.8125</v>
      </c>
      <c r="L147" s="12">
        <v>0.6875</v>
      </c>
      <c r="M147" s="12">
        <v>0.625</v>
      </c>
    </row>
    <row r="148" spans="1:13">
      <c r="A148" s="1" t="s">
        <v>159</v>
      </c>
      <c r="B148" s="5">
        <v>896</v>
      </c>
      <c r="C148" s="5">
        <v>896</v>
      </c>
      <c r="D148" s="5">
        <v>875</v>
      </c>
      <c r="E148" s="6">
        <v>953</v>
      </c>
      <c r="F148" s="11">
        <v>6.8027210884353706E-2</v>
      </c>
      <c r="G148" s="11">
        <v>6.5088757396449703E-2</v>
      </c>
      <c r="H148" s="11">
        <v>8.2758620689655102E-2</v>
      </c>
      <c r="I148" s="11">
        <v>5.6818181818181802E-2</v>
      </c>
      <c r="J148" s="12">
        <v>0.625</v>
      </c>
      <c r="K148" s="12">
        <v>0.6875</v>
      </c>
      <c r="L148" s="12">
        <v>0.75</v>
      </c>
      <c r="M148" s="12">
        <v>0.625</v>
      </c>
    </row>
    <row r="149" spans="1:13">
      <c r="A149" s="1" t="s">
        <v>160</v>
      </c>
      <c r="B149" s="5">
        <v>1557</v>
      </c>
      <c r="C149" s="5">
        <v>1050</v>
      </c>
      <c r="D149" s="5">
        <v>1613</v>
      </c>
      <c r="E149" s="6">
        <v>1331</v>
      </c>
      <c r="F149" s="11">
        <v>0.10507246376811499</v>
      </c>
      <c r="G149" s="11">
        <v>0.128888888888888</v>
      </c>
      <c r="H149" s="11">
        <v>0.101398601398601</v>
      </c>
      <c r="I149" s="11">
        <v>0.111969111969111</v>
      </c>
      <c r="J149" s="12">
        <v>0.65909090909090895</v>
      </c>
      <c r="K149" s="12">
        <v>0.65909090909090895</v>
      </c>
      <c r="L149" s="12">
        <v>0.65909090909090895</v>
      </c>
      <c r="M149" s="12">
        <v>0.65909090909090895</v>
      </c>
    </row>
    <row r="150" spans="1:13">
      <c r="A150" s="1" t="s">
        <v>161</v>
      </c>
      <c r="B150" s="5">
        <v>687</v>
      </c>
      <c r="C150" s="5">
        <v>605</v>
      </c>
      <c r="D150" s="5">
        <v>656</v>
      </c>
      <c r="E150" s="6">
        <v>580</v>
      </c>
      <c r="F150" s="11">
        <v>0.10344827586206801</v>
      </c>
      <c r="G150" s="11">
        <v>8.3333333333333301E-2</v>
      </c>
      <c r="H150" s="11">
        <v>9.7560975609756101E-2</v>
      </c>
      <c r="I150" s="11">
        <v>5.5555555555555497E-2</v>
      </c>
      <c r="J150" s="12">
        <v>1</v>
      </c>
      <c r="K150" s="12">
        <v>0.66666666666666596</v>
      </c>
      <c r="L150" s="12">
        <v>0.8</v>
      </c>
      <c r="M150" s="12">
        <v>0.46666666666666601</v>
      </c>
    </row>
    <row r="151" spans="1:13">
      <c r="A151" s="1" t="s">
        <v>162</v>
      </c>
      <c r="B151" s="5">
        <v>711</v>
      </c>
      <c r="C151" s="5">
        <v>712</v>
      </c>
      <c r="D151" s="5">
        <v>621</v>
      </c>
      <c r="E151" s="6">
        <v>564</v>
      </c>
      <c r="F151" s="11">
        <v>0.11038961038961</v>
      </c>
      <c r="G151" s="11">
        <v>0.13125000000000001</v>
      </c>
      <c r="H151" s="11">
        <v>0.12413793103448199</v>
      </c>
      <c r="I151" s="11">
        <v>6.9930069930069894E-2</v>
      </c>
      <c r="J151" s="12">
        <v>0.73913043478260798</v>
      </c>
      <c r="K151" s="12">
        <v>0.91304347826086896</v>
      </c>
      <c r="L151" s="12">
        <v>0.78260869565217395</v>
      </c>
      <c r="M151" s="12">
        <v>0.434782608695652</v>
      </c>
    </row>
    <row r="152" spans="1:13">
      <c r="A152" s="1" t="s">
        <v>163</v>
      </c>
      <c r="B152" s="5">
        <v>598</v>
      </c>
      <c r="C152" s="5">
        <v>644</v>
      </c>
      <c r="D152" s="5">
        <v>425</v>
      </c>
      <c r="E152" s="6">
        <v>488</v>
      </c>
      <c r="F152" s="11">
        <v>5.8441558441558399E-2</v>
      </c>
      <c r="G152" s="11">
        <v>6.5088757396449703E-2</v>
      </c>
      <c r="H152" s="11">
        <v>9.0909090909090898E-2</v>
      </c>
      <c r="I152" s="11">
        <v>7.03125E-2</v>
      </c>
      <c r="J152" s="12">
        <v>0.39130434782608697</v>
      </c>
      <c r="K152" s="12">
        <v>0.47826086956521702</v>
      </c>
      <c r="L152" s="12">
        <v>0.434782608695652</v>
      </c>
      <c r="M152" s="12">
        <v>0.39130434782608697</v>
      </c>
    </row>
    <row r="153" spans="1:13">
      <c r="A153" s="1" t="s">
        <v>164</v>
      </c>
      <c r="B153" s="5">
        <v>2248</v>
      </c>
      <c r="C153" s="5">
        <v>2294</v>
      </c>
      <c r="D153" s="5">
        <v>2159</v>
      </c>
      <c r="E153" s="6">
        <v>3509</v>
      </c>
      <c r="F153" s="11">
        <v>6.5902578796561598E-2</v>
      </c>
      <c r="G153" s="11">
        <v>5.94594594594594E-2</v>
      </c>
      <c r="H153" s="11">
        <v>3.8781163434903003E-2</v>
      </c>
      <c r="I153" s="11">
        <v>3.3185840707964601E-3</v>
      </c>
      <c r="J153" s="12">
        <v>0.76666666666666605</v>
      </c>
      <c r="K153" s="12">
        <v>0.73333333333333295</v>
      </c>
      <c r="L153" s="12">
        <v>0.46666666666666601</v>
      </c>
      <c r="M153" s="12">
        <v>0.1</v>
      </c>
    </row>
    <row r="154" spans="1:13">
      <c r="A154" s="1" t="s">
        <v>165</v>
      </c>
      <c r="B154" s="5">
        <v>388</v>
      </c>
      <c r="C154" s="5">
        <v>351</v>
      </c>
      <c r="D154" s="5">
        <v>429</v>
      </c>
      <c r="E154" s="6">
        <v>316</v>
      </c>
      <c r="F154" s="11">
        <v>4.5871559633027498E-2</v>
      </c>
      <c r="G154" s="11">
        <v>5.4945054945054903E-2</v>
      </c>
      <c r="H154" s="11">
        <v>4.2372881355932202E-2</v>
      </c>
      <c r="I154" s="11">
        <v>9.1743119266054999E-3</v>
      </c>
      <c r="J154" s="12">
        <v>0.38461538461538403</v>
      </c>
      <c r="K154" s="12">
        <v>0.38461538461538403</v>
      </c>
      <c r="L154" s="12">
        <v>0.38461538461538403</v>
      </c>
      <c r="M154" s="12">
        <v>7.69230769230769E-2</v>
      </c>
    </row>
    <row r="155" spans="1:13">
      <c r="A155" s="1" t="s">
        <v>166</v>
      </c>
      <c r="B155" s="5">
        <v>497</v>
      </c>
      <c r="C155" s="5">
        <v>634</v>
      </c>
      <c r="D155" s="5">
        <v>679</v>
      </c>
      <c r="E155" s="6">
        <v>507</v>
      </c>
      <c r="F155" s="11">
        <v>0.152</v>
      </c>
      <c r="G155" s="11">
        <v>8.7719298245614002E-2</v>
      </c>
      <c r="H155" s="11">
        <v>0.10919540229885</v>
      </c>
      <c r="I155" s="11">
        <v>1.20481927710843E-2</v>
      </c>
      <c r="J155" s="12">
        <v>0.70370370370370305</v>
      </c>
      <c r="K155" s="12">
        <v>0.55555555555555503</v>
      </c>
      <c r="L155" s="12">
        <v>0.70370370370370305</v>
      </c>
      <c r="M155" s="12">
        <v>7.4074074074074001E-2</v>
      </c>
    </row>
    <row r="156" spans="1:13">
      <c r="A156" s="1" t="s">
        <v>167</v>
      </c>
      <c r="B156" s="5">
        <v>720</v>
      </c>
      <c r="C156" s="5">
        <v>681</v>
      </c>
      <c r="D156" s="5">
        <v>660</v>
      </c>
      <c r="E156" s="6">
        <v>330</v>
      </c>
      <c r="F156" s="11">
        <v>0.107142857142857</v>
      </c>
      <c r="G156" s="11">
        <v>9.7938144329896906E-2</v>
      </c>
      <c r="H156" s="11">
        <v>0.13541666666666599</v>
      </c>
      <c r="I156" s="11">
        <v>0</v>
      </c>
      <c r="J156" s="12">
        <v>0.61764705882352899</v>
      </c>
      <c r="K156" s="12">
        <v>0.55882352941176405</v>
      </c>
      <c r="L156" s="12">
        <v>0.76470588235294101</v>
      </c>
      <c r="M156" s="12">
        <v>0</v>
      </c>
    </row>
    <row r="157" spans="1:13">
      <c r="A157" s="1" t="s">
        <v>168</v>
      </c>
      <c r="B157" s="5">
        <v>931</v>
      </c>
      <c r="C157" s="5">
        <v>942</v>
      </c>
      <c r="D157" s="5">
        <v>1343</v>
      </c>
      <c r="E157" s="6">
        <v>1271</v>
      </c>
      <c r="F157" s="11">
        <v>0</v>
      </c>
      <c r="G157" s="11">
        <v>0.119521912350597</v>
      </c>
      <c r="H157" s="11">
        <v>7.0552147239263799E-2</v>
      </c>
      <c r="I157" s="11">
        <v>8.7837837837837801E-2</v>
      </c>
      <c r="J157" s="12">
        <v>0</v>
      </c>
      <c r="K157" s="12">
        <v>0.76923076923076905</v>
      </c>
      <c r="L157" s="12">
        <v>0.58974358974358898</v>
      </c>
      <c r="M157" s="12">
        <v>0.66666666666666596</v>
      </c>
    </row>
    <row r="158" spans="1:13">
      <c r="A158" s="1" t="s">
        <v>169</v>
      </c>
      <c r="B158" s="5">
        <v>556</v>
      </c>
      <c r="C158" s="5">
        <v>300</v>
      </c>
      <c r="D158" s="5">
        <v>376</v>
      </c>
      <c r="E158" s="6">
        <v>810</v>
      </c>
      <c r="F158" s="11">
        <v>5.10204081632653E-2</v>
      </c>
      <c r="G158" s="11">
        <v>0.11764705882352899</v>
      </c>
      <c r="H158" s="11">
        <v>8.3333333333333301E-2</v>
      </c>
      <c r="I158" s="11">
        <v>3.8461538461538401E-2</v>
      </c>
      <c r="J158" s="12">
        <v>0.83333333333333304</v>
      </c>
      <c r="K158" s="12">
        <v>1</v>
      </c>
      <c r="L158" s="12">
        <v>1</v>
      </c>
      <c r="M158" s="12">
        <v>0.83333333333333304</v>
      </c>
    </row>
    <row r="159" spans="1:13">
      <c r="A159" s="1" t="s">
        <v>170</v>
      </c>
      <c r="B159" s="5">
        <v>1105</v>
      </c>
      <c r="C159" s="5">
        <v>1076</v>
      </c>
      <c r="D159" s="5">
        <v>1081</v>
      </c>
      <c r="E159" s="6">
        <v>993</v>
      </c>
      <c r="F159" s="11">
        <v>5.31914893617021E-2</v>
      </c>
      <c r="G159" s="11">
        <v>3.7433155080213901E-2</v>
      </c>
      <c r="H159" s="11">
        <v>8.2840236686390498E-2</v>
      </c>
      <c r="I159" s="11">
        <v>9.6618357487922701E-3</v>
      </c>
      <c r="J159" s="12">
        <v>0.66666666666666596</v>
      </c>
      <c r="K159" s="12">
        <v>0.46666666666666601</v>
      </c>
      <c r="L159" s="12">
        <v>0.93333333333333302</v>
      </c>
      <c r="M159" s="12">
        <v>0.133333333333333</v>
      </c>
    </row>
    <row r="160" spans="1:13">
      <c r="A160" s="1" t="s">
        <v>171</v>
      </c>
      <c r="B160" s="5">
        <v>814</v>
      </c>
      <c r="C160" s="5">
        <v>1301</v>
      </c>
      <c r="D160" s="5">
        <v>1252</v>
      </c>
      <c r="E160" s="6">
        <v>737</v>
      </c>
      <c r="F160" s="11">
        <v>7.7720207253885995E-2</v>
      </c>
      <c r="G160" s="11">
        <v>2.3866348448687302E-2</v>
      </c>
      <c r="H160" s="11">
        <v>4.5871559633027498E-2</v>
      </c>
      <c r="I160" s="11">
        <v>0.11111111111111099</v>
      </c>
      <c r="J160" s="12">
        <v>0.65217391304347805</v>
      </c>
      <c r="K160" s="12">
        <v>0.434782608695652</v>
      </c>
      <c r="L160" s="12">
        <v>0.65217391304347805</v>
      </c>
      <c r="M160" s="12">
        <v>0.65217391304347805</v>
      </c>
    </row>
    <row r="161" spans="1:13">
      <c r="A161" s="1" t="s">
        <v>172</v>
      </c>
      <c r="B161" s="5">
        <v>394</v>
      </c>
      <c r="C161" s="5">
        <v>337</v>
      </c>
      <c r="D161" s="5">
        <v>338</v>
      </c>
      <c r="E161" s="6">
        <v>330</v>
      </c>
      <c r="F161" s="11">
        <v>0.16666666666666599</v>
      </c>
      <c r="G161" s="11">
        <v>9.6774193548387094E-2</v>
      </c>
      <c r="H161" s="11">
        <v>0.17346938775510201</v>
      </c>
      <c r="I161" s="11">
        <v>0.22222222222222199</v>
      </c>
      <c r="J161" s="12">
        <v>0.85</v>
      </c>
      <c r="K161" s="12">
        <v>0.45</v>
      </c>
      <c r="L161" s="12">
        <v>0.85</v>
      </c>
      <c r="M161" s="12">
        <v>0.9</v>
      </c>
    </row>
    <row r="162" spans="1:13">
      <c r="A162" s="1" t="s">
        <v>173</v>
      </c>
      <c r="B162" s="5">
        <v>488</v>
      </c>
      <c r="C162" s="5">
        <v>769</v>
      </c>
      <c r="D162" s="5">
        <v>352</v>
      </c>
      <c r="E162" s="6">
        <v>362</v>
      </c>
      <c r="F162" s="11">
        <v>1.9736842105263101E-2</v>
      </c>
      <c r="G162" s="11">
        <v>1.13207547169811E-2</v>
      </c>
      <c r="H162" s="11">
        <v>2.7272727272727199E-2</v>
      </c>
      <c r="I162" s="11">
        <v>0.03</v>
      </c>
      <c r="J162" s="12">
        <v>5.4545454545454501E-2</v>
      </c>
      <c r="K162" s="12">
        <v>5.4545454545454501E-2</v>
      </c>
      <c r="L162" s="12">
        <v>5.4545454545454501E-2</v>
      </c>
      <c r="M162" s="12">
        <v>6.25E-2</v>
      </c>
    </row>
    <row r="163" spans="1:13">
      <c r="A163" s="1" t="s">
        <v>174</v>
      </c>
      <c r="B163" s="5">
        <v>989</v>
      </c>
      <c r="C163" s="5">
        <v>4279</v>
      </c>
      <c r="D163" s="5">
        <v>450</v>
      </c>
      <c r="E163" s="6">
        <v>370</v>
      </c>
      <c r="F163" s="11">
        <v>9.4420600858369105E-2</v>
      </c>
      <c r="G163" s="11">
        <v>2.0053475935828801E-3</v>
      </c>
      <c r="H163" s="11">
        <v>1.9230769230769201E-2</v>
      </c>
      <c r="I163" s="11">
        <v>1.6260162601626001E-2</v>
      </c>
      <c r="J163" s="12">
        <v>0.4</v>
      </c>
      <c r="K163" s="12">
        <v>5.4545454545454501E-2</v>
      </c>
      <c r="L163" s="12">
        <v>5.4545454545454501E-2</v>
      </c>
      <c r="M163" s="12">
        <v>3.6363636363636299E-2</v>
      </c>
    </row>
    <row r="164" spans="1:13">
      <c r="A164" s="1" t="s">
        <v>175</v>
      </c>
      <c r="B164" s="5">
        <v>1197</v>
      </c>
      <c r="C164" s="5">
        <v>792</v>
      </c>
      <c r="D164" s="5">
        <v>837</v>
      </c>
      <c r="E164" s="6">
        <v>763</v>
      </c>
      <c r="F164" s="11">
        <v>1.50375939849624E-2</v>
      </c>
      <c r="G164" s="11">
        <v>2.9850746268656699E-2</v>
      </c>
      <c r="H164" s="11">
        <v>5.2325581395348798E-2</v>
      </c>
      <c r="I164" s="11">
        <v>8.16326530612244E-2</v>
      </c>
      <c r="J164" s="12">
        <v>0.23529411764705799</v>
      </c>
      <c r="K164" s="12">
        <v>0.35294117647058798</v>
      </c>
      <c r="L164" s="12">
        <v>0.52941176470588203</v>
      </c>
      <c r="M164" s="12">
        <v>0.70588235294117596</v>
      </c>
    </row>
    <row r="165" spans="1:13">
      <c r="A165" s="1" t="s">
        <v>176</v>
      </c>
      <c r="B165" s="5">
        <v>1300</v>
      </c>
      <c r="C165" s="5">
        <v>1259</v>
      </c>
      <c r="D165" s="5">
        <v>1548</v>
      </c>
      <c r="E165" s="6">
        <v>1630</v>
      </c>
      <c r="F165" s="11">
        <v>7.3800738007380002E-3</v>
      </c>
      <c r="G165" s="11">
        <v>3.15457413249211E-3</v>
      </c>
      <c r="H165" s="11">
        <v>5.7971014492753598E-3</v>
      </c>
      <c r="I165" s="11">
        <v>2.4509803921568601E-3</v>
      </c>
      <c r="J165" s="12">
        <v>0.2</v>
      </c>
      <c r="K165" s="12">
        <v>0.1</v>
      </c>
      <c r="L165" s="12">
        <v>0.2</v>
      </c>
      <c r="M165" s="12">
        <v>0.1</v>
      </c>
    </row>
    <row r="166" spans="1:13">
      <c r="A166" s="1" t="s">
        <v>177</v>
      </c>
      <c r="B166" s="5">
        <v>5471</v>
      </c>
      <c r="C166" s="5">
        <v>335</v>
      </c>
      <c r="D166" s="5">
        <v>379</v>
      </c>
      <c r="E166" s="6">
        <v>327</v>
      </c>
      <c r="F166" s="11">
        <v>1.10803324099723E-3</v>
      </c>
      <c r="G166" s="11">
        <v>1.2820512820512799E-2</v>
      </c>
      <c r="H166" s="11">
        <v>1.3333333333333299E-2</v>
      </c>
      <c r="I166" s="11">
        <v>8.6206896551724102E-2</v>
      </c>
      <c r="J166" s="12">
        <v>0.18181818181818099</v>
      </c>
      <c r="K166" s="12">
        <v>9.0909090909090898E-2</v>
      </c>
      <c r="L166" s="12">
        <v>9.0909090909090898E-2</v>
      </c>
      <c r="M166" s="12">
        <v>0.45454545454545398</v>
      </c>
    </row>
    <row r="167" spans="1:13">
      <c r="A167" s="1" t="s">
        <v>178</v>
      </c>
      <c r="B167" s="5">
        <v>3899</v>
      </c>
      <c r="C167" s="5">
        <v>543</v>
      </c>
      <c r="D167" s="5">
        <v>557</v>
      </c>
      <c r="E167" s="6">
        <v>563</v>
      </c>
      <c r="F167" s="11">
        <v>3.05810397553516E-3</v>
      </c>
      <c r="G167" s="11">
        <v>8.0357142857142794E-2</v>
      </c>
      <c r="H167" s="11">
        <v>2.94117647058823E-2</v>
      </c>
      <c r="I167" s="11">
        <v>6.4814814814814797E-2</v>
      </c>
      <c r="J167" s="12">
        <v>0.23076923076923</v>
      </c>
      <c r="K167" s="12">
        <v>0.69230769230769196</v>
      </c>
      <c r="L167" s="12">
        <v>0.23076923076923</v>
      </c>
      <c r="M167" s="12">
        <v>0.53846153846153799</v>
      </c>
    </row>
    <row r="168" spans="1:13">
      <c r="A168" s="1" t="s">
        <v>179</v>
      </c>
      <c r="B168" s="5">
        <v>713</v>
      </c>
      <c r="C168" s="5">
        <v>1798</v>
      </c>
      <c r="D168" s="5">
        <v>1194</v>
      </c>
      <c r="E168" s="6">
        <v>1285</v>
      </c>
      <c r="F168" s="11">
        <v>0</v>
      </c>
      <c r="G168" s="11">
        <v>0</v>
      </c>
      <c r="H168" s="11">
        <v>1.9047619047619001E-2</v>
      </c>
      <c r="I168" s="11">
        <v>1.37614678899082E-2</v>
      </c>
      <c r="J168" s="12">
        <v>0</v>
      </c>
      <c r="K168" s="12">
        <v>0</v>
      </c>
      <c r="L168" s="12">
        <v>0.66666666666666596</v>
      </c>
      <c r="M168" s="12">
        <v>0.5</v>
      </c>
    </row>
    <row r="169" spans="1:13">
      <c r="A169" s="1" t="s">
        <v>180</v>
      </c>
      <c r="B169" s="5">
        <v>737</v>
      </c>
      <c r="C169" s="5">
        <v>966</v>
      </c>
      <c r="D169" s="5">
        <v>996</v>
      </c>
      <c r="E169" s="6">
        <v>286</v>
      </c>
      <c r="F169" s="11">
        <v>4.6296296296296197E-2</v>
      </c>
      <c r="G169" s="11">
        <v>3.4482758620689599E-2</v>
      </c>
      <c r="H169" s="11">
        <v>3.0674846625766802E-2</v>
      </c>
      <c r="I169" s="11">
        <v>0</v>
      </c>
      <c r="J169" s="12">
        <v>0.83333333333333304</v>
      </c>
      <c r="K169" s="12">
        <v>0.83333333333333304</v>
      </c>
      <c r="L169" s="12">
        <v>0.83333333333333304</v>
      </c>
      <c r="M169" s="12">
        <v>0</v>
      </c>
    </row>
    <row r="170" spans="1:13">
      <c r="A170" s="1" t="s">
        <v>181</v>
      </c>
      <c r="B170" s="5">
        <v>1658</v>
      </c>
      <c r="C170" s="5">
        <v>900</v>
      </c>
      <c r="D170" s="5">
        <v>946</v>
      </c>
      <c r="E170" s="6">
        <v>1190</v>
      </c>
      <c r="F170" s="11">
        <v>2.1367521367521299E-2</v>
      </c>
      <c r="G170" s="11">
        <v>0.12195121951219499</v>
      </c>
      <c r="H170" s="11">
        <v>0.16751269035532901</v>
      </c>
      <c r="I170" s="11">
        <v>8.0357142857142794E-2</v>
      </c>
      <c r="J170" s="12">
        <v>0.238095238095238</v>
      </c>
      <c r="K170" s="12">
        <v>0.59523809523809501</v>
      </c>
      <c r="L170" s="12">
        <v>0.78571428571428503</v>
      </c>
      <c r="M170" s="12">
        <v>0.64285714285714202</v>
      </c>
    </row>
    <row r="171" spans="1:13">
      <c r="A171" s="1" t="s">
        <v>182</v>
      </c>
      <c r="B171" s="5">
        <v>2187</v>
      </c>
      <c r="C171" s="5">
        <v>169</v>
      </c>
      <c r="D171" s="5">
        <v>152</v>
      </c>
      <c r="E171" s="6">
        <v>127</v>
      </c>
      <c r="F171" s="11">
        <v>2.97619047619047E-3</v>
      </c>
      <c r="G171" s="11">
        <v>6.9767441860465101E-2</v>
      </c>
      <c r="H171" s="11">
        <v>6.6666666666666596E-2</v>
      </c>
      <c r="I171" s="11">
        <v>0</v>
      </c>
      <c r="J171" s="12">
        <v>0.33333333333333298</v>
      </c>
      <c r="K171" s="12">
        <v>1</v>
      </c>
      <c r="L171" s="12">
        <v>1</v>
      </c>
      <c r="M171" s="12">
        <v>0</v>
      </c>
    </row>
    <row r="172" spans="1:13">
      <c r="A172" s="1" t="s">
        <v>183</v>
      </c>
      <c r="B172" s="5">
        <v>881</v>
      </c>
      <c r="C172" s="5">
        <v>926</v>
      </c>
      <c r="D172" s="5">
        <v>892</v>
      </c>
      <c r="E172" s="6">
        <v>864</v>
      </c>
      <c r="F172" s="11">
        <v>0</v>
      </c>
      <c r="G172" s="11">
        <v>0</v>
      </c>
      <c r="H172" s="11">
        <v>0</v>
      </c>
      <c r="I172" s="11">
        <v>0</v>
      </c>
      <c r="J172" s="12">
        <v>0</v>
      </c>
      <c r="K172" s="12">
        <v>0</v>
      </c>
      <c r="L172" s="12">
        <v>0</v>
      </c>
      <c r="M172" s="12">
        <v>0</v>
      </c>
    </row>
    <row r="173" spans="1:13">
      <c r="A173" s="1" t="s">
        <v>184</v>
      </c>
      <c r="B173" s="5">
        <v>984</v>
      </c>
      <c r="C173" s="5">
        <v>847</v>
      </c>
      <c r="D173" s="5">
        <v>1027</v>
      </c>
      <c r="E173" s="6">
        <v>972</v>
      </c>
      <c r="F173" s="11">
        <v>0.114035087719298</v>
      </c>
      <c r="G173" s="11">
        <v>0.133333333333333</v>
      </c>
      <c r="H173" s="11">
        <v>0.106995884773662</v>
      </c>
      <c r="I173" s="11">
        <v>0.13</v>
      </c>
      <c r="J173" s="12">
        <v>0.86666666666666603</v>
      </c>
      <c r="K173" s="12">
        <v>0.86666666666666603</v>
      </c>
      <c r="L173" s="12">
        <v>0.86666666666666603</v>
      </c>
      <c r="M173" s="12">
        <v>0.86666666666666603</v>
      </c>
    </row>
    <row r="174" spans="1:13">
      <c r="A174" s="1" t="s">
        <v>185</v>
      </c>
      <c r="B174" s="5">
        <v>793</v>
      </c>
      <c r="C174" s="5">
        <v>750</v>
      </c>
      <c r="D174" s="5">
        <v>692</v>
      </c>
      <c r="E174" s="6">
        <v>570</v>
      </c>
      <c r="F174" s="11">
        <v>8.6206896551724102E-2</v>
      </c>
      <c r="G174" s="11">
        <v>0.1</v>
      </c>
      <c r="H174" s="11">
        <v>0.105960264900662</v>
      </c>
      <c r="I174" s="11">
        <v>0.132231404958677</v>
      </c>
      <c r="J174" s="12">
        <v>0.83333333333333304</v>
      </c>
      <c r="K174" s="12">
        <v>0.88888888888888795</v>
      </c>
      <c r="L174" s="12">
        <v>0.88888888888888795</v>
      </c>
      <c r="M174" s="12">
        <v>0.88888888888888795</v>
      </c>
    </row>
    <row r="175" spans="1:13">
      <c r="A175" s="1" t="s">
        <v>186</v>
      </c>
      <c r="B175" s="5">
        <v>488</v>
      </c>
      <c r="C175" s="5">
        <v>571</v>
      </c>
      <c r="D175" s="5">
        <v>519</v>
      </c>
      <c r="E175" s="6">
        <v>452</v>
      </c>
      <c r="F175" s="11">
        <v>0.182608695652173</v>
      </c>
      <c r="G175" s="11">
        <v>0.17692307692307599</v>
      </c>
      <c r="H175" s="11">
        <v>0.198275862068965</v>
      </c>
      <c r="I175" s="11">
        <v>0.21212121212121199</v>
      </c>
      <c r="J175" s="12">
        <v>0.84</v>
      </c>
      <c r="K175" s="12">
        <v>0.92</v>
      </c>
      <c r="L175" s="12">
        <v>0.92</v>
      </c>
      <c r="M175" s="12">
        <v>0.84</v>
      </c>
    </row>
    <row r="176" spans="1:13">
      <c r="A176" s="1" t="s">
        <v>187</v>
      </c>
      <c r="B176" s="5">
        <v>653</v>
      </c>
      <c r="C176" s="5">
        <v>655</v>
      </c>
      <c r="D176" s="5">
        <v>586</v>
      </c>
      <c r="E176" s="6">
        <v>656</v>
      </c>
      <c r="F176" s="11">
        <v>9.49367088607595E-2</v>
      </c>
      <c r="G176" s="11">
        <v>0.141025641025641</v>
      </c>
      <c r="H176" s="11">
        <v>0.13868613138686101</v>
      </c>
      <c r="I176" s="11">
        <v>0.11724137931034399</v>
      </c>
      <c r="J176" s="12">
        <v>0.5</v>
      </c>
      <c r="K176" s="12">
        <v>0.73333333333333295</v>
      </c>
      <c r="L176" s="12">
        <v>0.63333333333333297</v>
      </c>
      <c r="M176" s="12">
        <v>0.56666666666666599</v>
      </c>
    </row>
    <row r="177" spans="1:13">
      <c r="A177" s="1" t="s">
        <v>188</v>
      </c>
      <c r="B177" s="5">
        <v>316</v>
      </c>
      <c r="C177" s="5">
        <v>353</v>
      </c>
      <c r="D177" s="5">
        <v>2745</v>
      </c>
      <c r="E177" s="6">
        <v>352</v>
      </c>
      <c r="F177" s="11">
        <v>0.247058823529411</v>
      </c>
      <c r="G177" s="11">
        <v>0.16</v>
      </c>
      <c r="H177" s="11">
        <v>2.1929824561403499E-3</v>
      </c>
      <c r="I177" s="11">
        <v>8.6538461538461495E-2</v>
      </c>
      <c r="J177" s="12">
        <v>0.77777777777777701</v>
      </c>
      <c r="K177" s="12">
        <v>0.592592592592592</v>
      </c>
      <c r="L177" s="12">
        <v>7.4074074074074001E-2</v>
      </c>
      <c r="M177" s="12">
        <v>0.33333333333333298</v>
      </c>
    </row>
    <row r="178" spans="1:13">
      <c r="A178" s="1" t="s">
        <v>189</v>
      </c>
      <c r="B178" s="5">
        <v>121</v>
      </c>
      <c r="C178" s="5">
        <v>2188</v>
      </c>
      <c r="D178" s="5">
        <v>2230</v>
      </c>
      <c r="E178" s="6">
        <v>120</v>
      </c>
      <c r="F178" s="11">
        <v>0</v>
      </c>
      <c r="G178" s="11">
        <v>3.2352941176470501E-2</v>
      </c>
      <c r="H178" s="11">
        <v>2.97297297297297E-2</v>
      </c>
      <c r="I178" s="11">
        <v>0</v>
      </c>
      <c r="J178" s="12">
        <v>0</v>
      </c>
      <c r="K178" s="12">
        <v>0.6875</v>
      </c>
      <c r="L178" s="12">
        <v>0.6875</v>
      </c>
      <c r="M178" s="12">
        <v>0</v>
      </c>
    </row>
    <row r="179" spans="1:13">
      <c r="A179" s="1" t="s">
        <v>190</v>
      </c>
      <c r="B179" s="5">
        <v>2136</v>
      </c>
      <c r="C179" s="5">
        <v>1923</v>
      </c>
      <c r="D179" s="5">
        <v>2518</v>
      </c>
      <c r="E179" s="6">
        <v>1799</v>
      </c>
      <c r="F179" s="11">
        <v>2.6706231454005899E-2</v>
      </c>
      <c r="G179" s="11">
        <v>2.3178807947019799E-2</v>
      </c>
      <c r="H179" s="11">
        <v>1.72839506172839E-2</v>
      </c>
      <c r="I179" s="11">
        <v>2.1739130434782601E-2</v>
      </c>
      <c r="J179" s="12">
        <v>0.9</v>
      </c>
      <c r="K179" s="12">
        <v>0.7</v>
      </c>
      <c r="L179" s="12">
        <v>0.7</v>
      </c>
      <c r="M179" s="12">
        <v>0.6</v>
      </c>
    </row>
    <row r="180" spans="1:13">
      <c r="A180" s="1" t="s">
        <v>191</v>
      </c>
      <c r="B180" s="5">
        <v>4892</v>
      </c>
      <c r="C180" s="5">
        <v>4066</v>
      </c>
      <c r="D180" s="5">
        <v>5259</v>
      </c>
      <c r="E180" s="6">
        <v>339</v>
      </c>
      <c r="F180" s="11">
        <v>1.84672206832871E-3</v>
      </c>
      <c r="G180" s="11">
        <v>9.1911764705882297E-4</v>
      </c>
      <c r="H180" s="11">
        <v>8.3125519534497005E-4</v>
      </c>
      <c r="I180" s="11">
        <v>0</v>
      </c>
      <c r="J180" s="12">
        <v>0.28571428571428498</v>
      </c>
      <c r="K180" s="12">
        <v>0.14285714285714199</v>
      </c>
      <c r="L180" s="12">
        <v>0.14285714285714199</v>
      </c>
      <c r="M180" s="12">
        <v>0</v>
      </c>
    </row>
    <row r="181" spans="1:13">
      <c r="A181" s="1" t="s">
        <v>192</v>
      </c>
      <c r="B181" s="5">
        <v>1100</v>
      </c>
      <c r="C181" s="5">
        <v>1108</v>
      </c>
      <c r="D181" s="5">
        <v>1038</v>
      </c>
      <c r="E181" s="6">
        <v>1087</v>
      </c>
      <c r="F181" s="11">
        <v>6.4171122994652399E-2</v>
      </c>
      <c r="G181" s="11">
        <v>6.21761658031088E-2</v>
      </c>
      <c r="H181" s="11">
        <v>6.6666666666666596E-2</v>
      </c>
      <c r="I181" s="11">
        <v>6.7796610169491497E-2</v>
      </c>
      <c r="J181" s="12">
        <v>0.66666666666666596</v>
      </c>
      <c r="K181" s="12">
        <v>0.66666666666666596</v>
      </c>
      <c r="L181" s="12">
        <v>0.66666666666666596</v>
      </c>
      <c r="M181" s="12">
        <v>0.66666666666666596</v>
      </c>
    </row>
    <row r="182" spans="1:13">
      <c r="A182" s="1" t="s">
        <v>193</v>
      </c>
      <c r="B182" s="5">
        <v>850</v>
      </c>
      <c r="C182" s="5">
        <v>1004</v>
      </c>
      <c r="D182" s="5">
        <v>941</v>
      </c>
      <c r="E182" s="6">
        <v>921</v>
      </c>
      <c r="F182" s="11">
        <v>2.54777070063694E-2</v>
      </c>
      <c r="G182" s="11">
        <v>6.3953488372092998E-2</v>
      </c>
      <c r="H182" s="11">
        <v>3.7433155080213901E-2</v>
      </c>
      <c r="I182" s="11">
        <v>4.2105263157894701E-2</v>
      </c>
      <c r="J182" s="12">
        <v>0.25</v>
      </c>
      <c r="K182" s="12">
        <v>0.6875</v>
      </c>
      <c r="L182" s="12">
        <v>0.4375</v>
      </c>
      <c r="M182" s="12">
        <v>0.5</v>
      </c>
    </row>
    <row r="183" spans="1:13">
      <c r="A183" s="1" t="s">
        <v>194</v>
      </c>
      <c r="B183" s="5">
        <v>1076</v>
      </c>
      <c r="C183" s="5">
        <v>1028</v>
      </c>
      <c r="D183" s="5">
        <v>1104</v>
      </c>
      <c r="E183" s="6">
        <v>1095</v>
      </c>
      <c r="F183" s="11">
        <v>5.4644808743169397E-2</v>
      </c>
      <c r="G183" s="11">
        <v>6.0773480662983402E-2</v>
      </c>
      <c r="H183" s="11">
        <v>6.5656565656565594E-2</v>
      </c>
      <c r="I183" s="11">
        <v>7.8534031413612496E-2</v>
      </c>
      <c r="J183" s="12">
        <v>0.5</v>
      </c>
      <c r="K183" s="12">
        <v>0.55000000000000004</v>
      </c>
      <c r="L183" s="12">
        <v>0.65</v>
      </c>
      <c r="M183" s="12">
        <v>0.75</v>
      </c>
    </row>
    <row r="184" spans="1:13">
      <c r="A184" s="1" t="s">
        <v>195</v>
      </c>
      <c r="B184" s="5">
        <v>1282</v>
      </c>
      <c r="C184" s="5">
        <v>1116</v>
      </c>
      <c r="D184" s="5">
        <v>1264</v>
      </c>
      <c r="E184" s="6">
        <v>798</v>
      </c>
      <c r="F184" s="11">
        <v>6.3414634146341395E-2</v>
      </c>
      <c r="G184" s="11">
        <v>5.3475935828876997E-2</v>
      </c>
      <c r="H184" s="11">
        <v>5.7692307692307598E-2</v>
      </c>
      <c r="I184" s="11">
        <v>5.1282051282051204E-3</v>
      </c>
      <c r="J184" s="12">
        <v>0.59090909090909005</v>
      </c>
      <c r="K184" s="12">
        <v>0.45454545454545398</v>
      </c>
      <c r="L184" s="12">
        <v>0.54545454545454497</v>
      </c>
      <c r="M184" s="12">
        <v>4.54545454545454E-2</v>
      </c>
    </row>
    <row r="185" spans="1:13">
      <c r="A185" s="1" t="s">
        <v>196</v>
      </c>
      <c r="B185" s="5">
        <v>6525</v>
      </c>
      <c r="C185" s="5">
        <v>3782</v>
      </c>
      <c r="D185" s="5">
        <v>871</v>
      </c>
      <c r="E185" s="6">
        <v>762</v>
      </c>
      <c r="F185" s="11">
        <v>5.4318305268875595E-4</v>
      </c>
      <c r="G185" s="11">
        <v>0</v>
      </c>
      <c r="H185" s="11">
        <v>9.3023255813953404E-2</v>
      </c>
      <c r="I185" s="11">
        <v>8.3333333333333301E-2</v>
      </c>
      <c r="J185" s="12">
        <v>5.5555555555555497E-2</v>
      </c>
      <c r="K185" s="12">
        <v>0</v>
      </c>
      <c r="L185" s="12">
        <v>0.88888888888888795</v>
      </c>
      <c r="M185" s="12">
        <v>0.66666666666666596</v>
      </c>
    </row>
    <row r="186" spans="1:13">
      <c r="A186" s="1" t="s">
        <v>197</v>
      </c>
      <c r="B186" s="5">
        <v>1710</v>
      </c>
      <c r="C186" s="5">
        <v>1362</v>
      </c>
      <c r="D186" s="5">
        <v>1544</v>
      </c>
      <c r="E186" s="6">
        <v>1592</v>
      </c>
      <c r="F186" s="11">
        <v>4.8076923076923003E-2</v>
      </c>
      <c r="G186" s="11">
        <v>3.47490347490347E-2</v>
      </c>
      <c r="H186" s="11">
        <v>4.4827586206896503E-2</v>
      </c>
      <c r="I186" s="11">
        <v>4.6263345195729499E-2</v>
      </c>
      <c r="J186" s="12">
        <v>0.75</v>
      </c>
      <c r="K186" s="12">
        <v>0.45</v>
      </c>
      <c r="L186" s="12">
        <v>0.65</v>
      </c>
      <c r="M186" s="12">
        <v>0.65</v>
      </c>
    </row>
    <row r="187" spans="1:13">
      <c r="A187" s="1" t="s">
        <v>198</v>
      </c>
      <c r="B187" s="5">
        <v>8258</v>
      </c>
      <c r="C187" s="5">
        <v>5785</v>
      </c>
      <c r="D187" s="5">
        <v>1354</v>
      </c>
      <c r="E187" s="6">
        <v>846</v>
      </c>
      <c r="F187" s="11">
        <v>0</v>
      </c>
      <c r="G187" s="11">
        <v>0</v>
      </c>
      <c r="H187" s="11">
        <v>2.4489795918367301E-2</v>
      </c>
      <c r="I187" s="11">
        <v>4.4871794871794803E-2</v>
      </c>
      <c r="J187" s="12">
        <v>0</v>
      </c>
      <c r="K187" s="12">
        <v>0</v>
      </c>
      <c r="L187" s="12">
        <v>0.75</v>
      </c>
      <c r="M187" s="12">
        <v>0.875</v>
      </c>
    </row>
    <row r="188" spans="1:13">
      <c r="A188" s="1" t="s">
        <v>199</v>
      </c>
      <c r="B188" s="5">
        <v>2237</v>
      </c>
      <c r="C188" s="5">
        <v>2046</v>
      </c>
      <c r="D188" s="5">
        <v>2378</v>
      </c>
      <c r="E188" s="6">
        <v>1366</v>
      </c>
      <c r="F188" s="11">
        <v>6.3529411764705807E-2</v>
      </c>
      <c r="G188" s="11">
        <v>4.60829493087557E-2</v>
      </c>
      <c r="H188" s="11">
        <v>4.0860215053763402E-2</v>
      </c>
      <c r="I188" s="11">
        <v>0</v>
      </c>
      <c r="J188" s="12">
        <v>0.9</v>
      </c>
      <c r="K188" s="12">
        <v>0.66666666666666596</v>
      </c>
      <c r="L188" s="12">
        <v>0.63333333333333297</v>
      </c>
      <c r="M188" s="12">
        <v>0</v>
      </c>
    </row>
    <row r="189" spans="1:13">
      <c r="A189" s="1" t="s">
        <v>200</v>
      </c>
      <c r="B189" s="5">
        <v>808</v>
      </c>
      <c r="C189" s="5">
        <v>779</v>
      </c>
      <c r="D189" s="5">
        <v>693</v>
      </c>
      <c r="E189" s="6">
        <v>750</v>
      </c>
      <c r="F189" s="11">
        <v>4.6242774566473903E-2</v>
      </c>
      <c r="G189" s="11">
        <v>4.8484848484848402E-2</v>
      </c>
      <c r="H189" s="11">
        <v>4.7619047619047603E-2</v>
      </c>
      <c r="I189" s="11">
        <v>2.64900662251655E-2</v>
      </c>
      <c r="J189" s="12">
        <v>0.66666666666666596</v>
      </c>
      <c r="K189" s="12">
        <v>0.66666666666666596</v>
      </c>
      <c r="L189" s="12">
        <v>0.58333333333333304</v>
      </c>
      <c r="M189" s="12">
        <v>0.33333333333333298</v>
      </c>
    </row>
    <row r="190" spans="1:13">
      <c r="A190" s="1" t="s">
        <v>201</v>
      </c>
      <c r="B190" s="5">
        <v>969</v>
      </c>
      <c r="C190" s="5">
        <v>838</v>
      </c>
      <c r="D190" s="5">
        <v>735</v>
      </c>
      <c r="E190" s="6">
        <v>809</v>
      </c>
      <c r="F190" s="11">
        <v>3.3333333333333298E-2</v>
      </c>
      <c r="G190" s="11">
        <v>3.7433155080213901E-2</v>
      </c>
      <c r="H190" s="11">
        <v>3.7735849056603703E-2</v>
      </c>
      <c r="I190" s="11">
        <v>2.3121387283236899E-2</v>
      </c>
      <c r="J190" s="12">
        <v>0.58333333333333304</v>
      </c>
      <c r="K190" s="12">
        <v>0.58333333333333304</v>
      </c>
      <c r="L190" s="12">
        <v>0.5</v>
      </c>
      <c r="M190" s="12">
        <v>0.33333333333333298</v>
      </c>
    </row>
    <row r="191" spans="1:13">
      <c r="A191" s="1" t="s">
        <v>202</v>
      </c>
      <c r="B191" s="5">
        <v>654</v>
      </c>
      <c r="C191" s="5">
        <v>2168</v>
      </c>
      <c r="D191" s="5">
        <v>1434</v>
      </c>
      <c r="E191" s="6">
        <v>474</v>
      </c>
      <c r="F191" s="11">
        <v>0</v>
      </c>
      <c r="G191" s="11">
        <v>1.3192612137203101E-3</v>
      </c>
      <c r="H191" s="11">
        <v>3.8901601830663601E-2</v>
      </c>
      <c r="I191" s="11">
        <v>1.05820105820105E-2</v>
      </c>
      <c r="J191" s="12">
        <v>0</v>
      </c>
      <c r="K191" s="12">
        <v>3.03030303030303E-2</v>
      </c>
      <c r="L191" s="12">
        <v>0.51515151515151503</v>
      </c>
      <c r="M191" s="12">
        <v>6.0606060606060601E-2</v>
      </c>
    </row>
    <row r="192" spans="1:13">
      <c r="A192" s="1" t="s">
        <v>203</v>
      </c>
      <c r="B192" s="5">
        <v>1211</v>
      </c>
      <c r="C192" s="5">
        <v>963</v>
      </c>
      <c r="D192" s="5">
        <v>1103</v>
      </c>
      <c r="E192" s="6">
        <v>1084</v>
      </c>
      <c r="F192" s="11">
        <v>1.9607843137254902E-2</v>
      </c>
      <c r="G192" s="11">
        <v>2.1929824561403501E-2</v>
      </c>
      <c r="H192" s="11">
        <v>3.03030303030303E-2</v>
      </c>
      <c r="I192" s="11">
        <v>2.5000000000000001E-2</v>
      </c>
      <c r="J192" s="12">
        <v>0.5</v>
      </c>
      <c r="K192" s="12">
        <v>0.5</v>
      </c>
      <c r="L192" s="12">
        <v>0.7</v>
      </c>
      <c r="M192" s="12">
        <v>0.6</v>
      </c>
    </row>
    <row r="193" spans="1:13">
      <c r="A193" s="1" t="s">
        <v>204</v>
      </c>
      <c r="B193" s="5">
        <v>913</v>
      </c>
      <c r="C193" s="5">
        <v>907</v>
      </c>
      <c r="D193" s="5">
        <v>871</v>
      </c>
      <c r="E193" s="6">
        <v>1061</v>
      </c>
      <c r="F193" s="11">
        <v>5.2910052910052898E-3</v>
      </c>
      <c r="G193" s="11">
        <v>5.2083333333333296E-3</v>
      </c>
      <c r="H193" s="11">
        <v>5.5865921787709499E-3</v>
      </c>
      <c r="I193" s="11">
        <v>5.2083333333333296E-3</v>
      </c>
      <c r="J193" s="12">
        <v>7.69230769230769E-2</v>
      </c>
      <c r="K193" s="12">
        <v>7.69230769230769E-2</v>
      </c>
      <c r="L193" s="12">
        <v>7.69230769230769E-2</v>
      </c>
      <c r="M193" s="12">
        <v>7.69230769230769E-2</v>
      </c>
    </row>
    <row r="194" spans="1:13">
      <c r="A194" s="1" t="s">
        <v>205</v>
      </c>
      <c r="B194" s="5">
        <v>736</v>
      </c>
      <c r="C194" s="5">
        <v>725</v>
      </c>
      <c r="D194" s="5">
        <v>724</v>
      </c>
      <c r="E194" s="6">
        <v>707</v>
      </c>
      <c r="F194" s="11">
        <v>0.14379084967320199</v>
      </c>
      <c r="G194" s="11">
        <v>9.1503267973856203E-2</v>
      </c>
      <c r="H194" s="11">
        <v>0.14379084967320199</v>
      </c>
      <c r="I194" s="11">
        <v>0.114864864864864</v>
      </c>
      <c r="J194" s="12">
        <v>0.78571428571428503</v>
      </c>
      <c r="K194" s="12">
        <v>0.5</v>
      </c>
      <c r="L194" s="12">
        <v>0.78571428571428503</v>
      </c>
      <c r="M194" s="12">
        <v>0.60714285714285698</v>
      </c>
    </row>
    <row r="195" spans="1:13">
      <c r="A195" s="1" t="s">
        <v>206</v>
      </c>
      <c r="B195" s="5">
        <v>2051</v>
      </c>
      <c r="C195" s="5">
        <v>1902</v>
      </c>
      <c r="D195" s="5">
        <v>1885</v>
      </c>
      <c r="E195" s="6">
        <v>1829</v>
      </c>
      <c r="F195" s="11">
        <v>0</v>
      </c>
      <c r="G195" s="11">
        <v>7.4074074074074001E-2</v>
      </c>
      <c r="H195" s="11">
        <v>0.102362204724409</v>
      </c>
      <c r="I195" s="11">
        <v>0.103585657370517</v>
      </c>
      <c r="J195" s="12">
        <v>0</v>
      </c>
      <c r="K195" s="12">
        <v>0.55555555555555503</v>
      </c>
      <c r="L195" s="12">
        <v>0.72222222222222199</v>
      </c>
      <c r="M195" s="12">
        <v>0.72222222222222199</v>
      </c>
    </row>
    <row r="196" spans="1:13">
      <c r="A196" s="1" t="s">
        <v>207</v>
      </c>
      <c r="B196" s="5">
        <v>2444</v>
      </c>
      <c r="C196" s="5">
        <v>2464</v>
      </c>
      <c r="D196" s="5">
        <v>2237</v>
      </c>
      <c r="E196" s="6">
        <v>2525</v>
      </c>
      <c r="F196" s="11">
        <v>6.5963060686015804E-2</v>
      </c>
      <c r="G196" s="11">
        <v>6.3492063492063405E-2</v>
      </c>
      <c r="H196" s="11">
        <v>5.2777777777777701E-2</v>
      </c>
      <c r="I196" s="11">
        <v>4.1871921182266E-2</v>
      </c>
      <c r="J196" s="12">
        <v>0.69444444444444398</v>
      </c>
      <c r="K196" s="12">
        <v>0.66666666666666596</v>
      </c>
      <c r="L196" s="12">
        <v>0.52777777777777701</v>
      </c>
      <c r="M196" s="12">
        <v>0.47222222222222199</v>
      </c>
    </row>
    <row r="197" spans="1:13">
      <c r="A197" s="1" t="s">
        <v>208</v>
      </c>
      <c r="B197" s="5">
        <v>1961</v>
      </c>
      <c r="C197" s="5">
        <v>1752</v>
      </c>
      <c r="D197" s="5">
        <v>1964</v>
      </c>
      <c r="E197" s="6">
        <v>650</v>
      </c>
      <c r="F197" s="11">
        <v>2.8391167192429002E-2</v>
      </c>
      <c r="G197" s="11">
        <v>6.6666666666666596E-2</v>
      </c>
      <c r="H197" s="11">
        <v>6.2256809338521402E-2</v>
      </c>
      <c r="I197" s="11">
        <v>8.4745762711864406E-3</v>
      </c>
      <c r="J197" s="12">
        <v>0.5</v>
      </c>
      <c r="K197" s="12">
        <v>0.88888888888888795</v>
      </c>
      <c r="L197" s="12">
        <v>0.88888888888888795</v>
      </c>
      <c r="M197" s="12">
        <v>5.5555555555555497E-2</v>
      </c>
    </row>
    <row r="198" spans="1:13">
      <c r="A198" s="1" t="s">
        <v>209</v>
      </c>
      <c r="B198" s="5">
        <v>1408</v>
      </c>
      <c r="C198" s="5">
        <v>6110</v>
      </c>
      <c r="D198" s="5">
        <v>1392</v>
      </c>
      <c r="E198" s="6">
        <v>3526</v>
      </c>
      <c r="F198" s="11">
        <v>9.2511013215859E-2</v>
      </c>
      <c r="G198" s="11">
        <v>0</v>
      </c>
      <c r="H198" s="11">
        <v>8.8105726872246701E-2</v>
      </c>
      <c r="I198" s="11">
        <v>0</v>
      </c>
      <c r="J198" s="12">
        <v>0.72413793103448199</v>
      </c>
      <c r="K198" s="12">
        <v>0</v>
      </c>
      <c r="L198" s="12">
        <v>0.68965517241379304</v>
      </c>
      <c r="M198" s="12">
        <v>0</v>
      </c>
    </row>
    <row r="199" spans="1:13">
      <c r="A199" s="1" t="s">
        <v>210</v>
      </c>
      <c r="B199" s="5">
        <v>1214</v>
      </c>
      <c r="C199" s="5">
        <v>1159</v>
      </c>
      <c r="D199" s="5">
        <v>1163</v>
      </c>
      <c r="E199" s="6">
        <v>1216</v>
      </c>
      <c r="F199" s="11">
        <v>0.12</v>
      </c>
      <c r="G199" s="11">
        <v>0.12886597938144301</v>
      </c>
      <c r="H199" s="11">
        <v>0.125</v>
      </c>
      <c r="I199" s="11">
        <v>0.120192307692307</v>
      </c>
      <c r="J199" s="12">
        <v>0.82758620689655105</v>
      </c>
      <c r="K199" s="12">
        <v>0.86206896551724099</v>
      </c>
      <c r="L199" s="12">
        <v>0.82758620689655105</v>
      </c>
      <c r="M199" s="12">
        <v>0.86206896551724099</v>
      </c>
    </row>
    <row r="200" spans="1:13">
      <c r="A200" s="1" t="s">
        <v>211</v>
      </c>
      <c r="B200" s="5">
        <v>1482</v>
      </c>
      <c r="C200" s="5">
        <v>2943</v>
      </c>
      <c r="D200" s="5">
        <v>2897</v>
      </c>
      <c r="E200" s="6">
        <v>2501</v>
      </c>
      <c r="F200" s="11">
        <v>1.32890365448504E-2</v>
      </c>
      <c r="G200" s="11">
        <v>5.8695652173913003E-2</v>
      </c>
      <c r="H200" s="11">
        <v>5.9340659340659303E-2</v>
      </c>
      <c r="I200" s="11">
        <v>4.3478260869565202E-2</v>
      </c>
      <c r="J200" s="12">
        <v>0.14285714285714199</v>
      </c>
      <c r="K200" s="12">
        <v>0.96428571428571397</v>
      </c>
      <c r="L200" s="12">
        <v>0.96428571428571397</v>
      </c>
      <c r="M200" s="12">
        <v>0.71428571428571397</v>
      </c>
    </row>
    <row r="201" spans="1:13">
      <c r="A201" s="1" t="s">
        <v>212</v>
      </c>
      <c r="B201" s="5">
        <v>1498</v>
      </c>
      <c r="C201" s="5">
        <v>1855</v>
      </c>
      <c r="D201" s="5">
        <v>1769</v>
      </c>
      <c r="E201" s="6">
        <v>1928</v>
      </c>
      <c r="F201" s="11">
        <v>9.41176470588235E-2</v>
      </c>
      <c r="G201" s="11">
        <v>8.1081081081081002E-2</v>
      </c>
      <c r="H201" s="11">
        <v>6.5972222222222196E-2</v>
      </c>
      <c r="I201" s="11">
        <v>7.9734219269102902E-2</v>
      </c>
      <c r="J201" s="12">
        <v>0.77419354838709598</v>
      </c>
      <c r="K201" s="12">
        <v>0.77419354838709598</v>
      </c>
      <c r="L201" s="12">
        <v>0.61290322580645096</v>
      </c>
      <c r="M201" s="12">
        <v>0.77419354838709598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3AB4-4DBB-445A-A907-C43E1DCD4DA8}">
  <dimension ref="A1:Y202"/>
  <sheetViews>
    <sheetView zoomScale="55" zoomScaleNormal="55" workbookViewId="0">
      <selection activeCell="N14" sqref="N14"/>
    </sheetView>
  </sheetViews>
  <sheetFormatPr defaultRowHeight="14.5"/>
  <cols>
    <col min="17" max="17" width="15.81640625" customWidth="1"/>
    <col min="18" max="18" width="25.1796875" customWidth="1"/>
    <col min="19" max="19" width="12.1796875" customWidth="1"/>
  </cols>
  <sheetData>
    <row r="1" spans="1:25">
      <c r="G1">
        <f>SUM(G3:G102)</f>
        <v>296</v>
      </c>
      <c r="H1">
        <f>SUM(H3:H102)</f>
        <v>228</v>
      </c>
      <c r="J1" t="s">
        <v>1003</v>
      </c>
      <c r="K1">
        <f>SUM(K3:K102)</f>
        <v>160</v>
      </c>
      <c r="L1">
        <f>SUM(L3:L102)</f>
        <v>137</v>
      </c>
      <c r="M1">
        <f>SUM(M3:M102)</f>
        <v>70</v>
      </c>
      <c r="Q1" s="3">
        <f>IF(G1,K1/G1,0)</f>
        <v>0.54054054054054057</v>
      </c>
      <c r="R1" s="3">
        <f>IF(H1,K1/H1,0)</f>
        <v>0.70175438596491224</v>
      </c>
      <c r="S1" s="3">
        <f>IF((Q1+R1),2*(Q1*R1)/(Q1+R1),0)</f>
        <v>0.61068702290076338</v>
      </c>
      <c r="T1" s="3">
        <f>SUM(T3:T202)/200</f>
        <v>0.86</v>
      </c>
      <c r="U1" s="14"/>
      <c r="V1" s="14">
        <f>AVERAGE(Q3:Q102)</f>
        <v>0.53507142857142864</v>
      </c>
      <c r="W1" s="14">
        <f t="shared" ref="W1:X1" si="0">AVERAGE(R3:R102)</f>
        <v>0.57575757575757569</v>
      </c>
      <c r="X1" s="14">
        <f t="shared" si="0"/>
        <v>0.53429488627314692</v>
      </c>
      <c r="Y1" s="14"/>
    </row>
    <row r="2" spans="1:25"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5">
      <c r="A3" s="1" t="s">
        <v>13</v>
      </c>
      <c r="B3">
        <v>46</v>
      </c>
      <c r="C3">
        <v>46</v>
      </c>
      <c r="D3">
        <v>7</v>
      </c>
      <c r="E3" t="s">
        <v>229</v>
      </c>
      <c r="F3" t="s">
        <v>2073</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5">
      <c r="A4" s="1" t="s">
        <v>14</v>
      </c>
      <c r="B4">
        <v>45</v>
      </c>
      <c r="C4">
        <v>45</v>
      </c>
      <c r="D4">
        <v>49</v>
      </c>
      <c r="E4" t="s">
        <v>233</v>
      </c>
      <c r="F4" t="s">
        <v>234</v>
      </c>
      <c r="G4">
        <v>3</v>
      </c>
      <c r="H4">
        <v>1</v>
      </c>
      <c r="I4" t="s">
        <v>235</v>
      </c>
      <c r="J4" t="s">
        <v>1006</v>
      </c>
      <c r="K4">
        <v>1</v>
      </c>
      <c r="L4">
        <v>2</v>
      </c>
      <c r="M4">
        <v>0</v>
      </c>
      <c r="N4" t="s">
        <v>1006</v>
      </c>
      <c r="O4" t="s">
        <v>1007</v>
      </c>
      <c r="P4" t="s">
        <v>232</v>
      </c>
      <c r="Q4" s="2">
        <f>IF(G4,K4/G4,0)</f>
        <v>0.33333333333333331</v>
      </c>
      <c r="R4" s="2">
        <f>IF(H4,K4/H4,0)</f>
        <v>1</v>
      </c>
      <c r="S4" s="2">
        <f>IF((Q4+R4),2*(Q4*R4)/(Q4+R4),0)</f>
        <v>0.5</v>
      </c>
      <c r="T4">
        <f t="shared" ref="T4:T67" si="1">IF(OR(AND(G4&gt;0,H4&gt;0),G4+H4=0),1,0)</f>
        <v>1</v>
      </c>
    </row>
    <row r="5" spans="1:25">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5">
      <c r="A6" s="1" t="s">
        <v>16</v>
      </c>
      <c r="B6">
        <v>28</v>
      </c>
      <c r="C6">
        <v>28</v>
      </c>
      <c r="D6">
        <v>85</v>
      </c>
      <c r="E6" t="s">
        <v>240</v>
      </c>
      <c r="F6" t="s">
        <v>2077</v>
      </c>
      <c r="G6">
        <v>6</v>
      </c>
      <c r="H6">
        <v>5</v>
      </c>
      <c r="I6" t="s">
        <v>242</v>
      </c>
      <c r="J6" t="s">
        <v>1010</v>
      </c>
      <c r="K6">
        <v>4</v>
      </c>
      <c r="L6">
        <v>2</v>
      </c>
      <c r="M6">
        <v>1</v>
      </c>
      <c r="N6" t="s">
        <v>1011</v>
      </c>
      <c r="O6" t="s">
        <v>1012</v>
      </c>
      <c r="P6" t="s">
        <v>1013</v>
      </c>
      <c r="Q6" s="2">
        <f t="shared" si="2"/>
        <v>0.66666666666666663</v>
      </c>
      <c r="R6" s="2">
        <f t="shared" si="3"/>
        <v>0.8</v>
      </c>
      <c r="S6" s="2">
        <f t="shared" si="4"/>
        <v>0.72727272727272718</v>
      </c>
      <c r="T6">
        <f t="shared" si="1"/>
        <v>1</v>
      </c>
    </row>
    <row r="7" spans="1:25">
      <c r="A7" s="1" t="s">
        <v>17</v>
      </c>
      <c r="B7">
        <v>35</v>
      </c>
      <c r="C7">
        <v>35</v>
      </c>
      <c r="D7">
        <v>77</v>
      </c>
      <c r="E7" t="s">
        <v>244</v>
      </c>
      <c r="F7" t="s">
        <v>245</v>
      </c>
      <c r="G7">
        <v>12</v>
      </c>
      <c r="H7">
        <v>11</v>
      </c>
      <c r="I7" t="s">
        <v>246</v>
      </c>
      <c r="J7" t="s">
        <v>1014</v>
      </c>
      <c r="K7">
        <v>10</v>
      </c>
      <c r="L7">
        <v>2</v>
      </c>
      <c r="M7">
        <v>1</v>
      </c>
      <c r="N7" t="s">
        <v>913</v>
      </c>
      <c r="O7" t="s">
        <v>914</v>
      </c>
      <c r="P7" t="s">
        <v>1015</v>
      </c>
      <c r="Q7" s="2">
        <f t="shared" si="2"/>
        <v>0.83333333333333337</v>
      </c>
      <c r="R7" s="2">
        <f t="shared" si="3"/>
        <v>0.90909090909090906</v>
      </c>
      <c r="S7" s="2">
        <f t="shared" si="4"/>
        <v>0.86956521739130432</v>
      </c>
      <c r="T7">
        <f t="shared" si="1"/>
        <v>1</v>
      </c>
    </row>
    <row r="8" spans="1:25">
      <c r="A8" s="1" t="s">
        <v>18</v>
      </c>
      <c r="B8">
        <v>44</v>
      </c>
      <c r="C8">
        <v>44</v>
      </c>
      <c r="D8">
        <v>97</v>
      </c>
      <c r="E8" t="s">
        <v>249</v>
      </c>
      <c r="F8" t="s">
        <v>2081</v>
      </c>
      <c r="G8">
        <v>8</v>
      </c>
      <c r="H8">
        <v>8</v>
      </c>
      <c r="I8" t="s">
        <v>251</v>
      </c>
      <c r="J8" t="s">
        <v>1016</v>
      </c>
      <c r="K8">
        <v>6</v>
      </c>
      <c r="L8">
        <v>2</v>
      </c>
      <c r="M8">
        <v>2</v>
      </c>
      <c r="N8" t="s">
        <v>253</v>
      </c>
      <c r="O8" t="s">
        <v>1017</v>
      </c>
      <c r="P8" t="s">
        <v>764</v>
      </c>
      <c r="Q8" s="2">
        <f t="shared" si="2"/>
        <v>0.75</v>
      </c>
      <c r="R8" s="2">
        <f t="shared" si="3"/>
        <v>0.75</v>
      </c>
      <c r="S8" s="2">
        <f t="shared" si="4"/>
        <v>0.75</v>
      </c>
      <c r="T8">
        <f t="shared" si="1"/>
        <v>1</v>
      </c>
    </row>
    <row r="9" spans="1:25">
      <c r="A9" s="1" t="s">
        <v>19</v>
      </c>
      <c r="B9">
        <v>25</v>
      </c>
      <c r="C9">
        <v>25</v>
      </c>
      <c r="D9">
        <v>61</v>
      </c>
      <c r="E9" t="s">
        <v>254</v>
      </c>
      <c r="F9" t="s">
        <v>255</v>
      </c>
      <c r="G9">
        <v>5</v>
      </c>
      <c r="H9">
        <v>6</v>
      </c>
      <c r="I9" t="s">
        <v>2057</v>
      </c>
      <c r="J9" t="s">
        <v>2057</v>
      </c>
      <c r="K9">
        <v>6</v>
      </c>
      <c r="L9">
        <v>0</v>
      </c>
      <c r="M9">
        <v>0</v>
      </c>
      <c r="N9" t="s">
        <v>2057</v>
      </c>
      <c r="O9" t="s">
        <v>232</v>
      </c>
      <c r="P9" t="s">
        <v>232</v>
      </c>
      <c r="Q9" s="2">
        <f t="shared" si="2"/>
        <v>1.2</v>
      </c>
      <c r="R9" s="2">
        <f t="shared" si="3"/>
        <v>1</v>
      </c>
      <c r="S9" s="2">
        <f t="shared" si="4"/>
        <v>1.0909090909090908</v>
      </c>
      <c r="T9">
        <f t="shared" si="1"/>
        <v>1</v>
      </c>
    </row>
    <row r="10" spans="1:25">
      <c r="A10" s="1" t="s">
        <v>20</v>
      </c>
      <c r="B10">
        <v>37</v>
      </c>
      <c r="C10">
        <v>37</v>
      </c>
      <c r="D10">
        <v>39</v>
      </c>
      <c r="E10" t="s">
        <v>258</v>
      </c>
      <c r="F10" t="s">
        <v>259</v>
      </c>
      <c r="G10">
        <v>1</v>
      </c>
      <c r="H10">
        <v>0</v>
      </c>
      <c r="I10" t="s">
        <v>260</v>
      </c>
      <c r="J10" t="s">
        <v>232</v>
      </c>
      <c r="K10">
        <v>0</v>
      </c>
      <c r="L10">
        <v>1</v>
      </c>
      <c r="M10">
        <v>0</v>
      </c>
      <c r="N10" t="s">
        <v>232</v>
      </c>
      <c r="O10" t="s">
        <v>260</v>
      </c>
      <c r="P10" t="s">
        <v>232</v>
      </c>
      <c r="Q10" s="2">
        <f t="shared" si="2"/>
        <v>0</v>
      </c>
      <c r="R10" s="2">
        <f t="shared" si="3"/>
        <v>0</v>
      </c>
      <c r="S10" s="2">
        <f t="shared" si="4"/>
        <v>0</v>
      </c>
      <c r="T10">
        <f t="shared" si="1"/>
        <v>0</v>
      </c>
    </row>
    <row r="11" spans="1:25">
      <c r="A11" s="1" t="s">
        <v>21</v>
      </c>
      <c r="B11">
        <v>22</v>
      </c>
      <c r="C11">
        <v>22</v>
      </c>
      <c r="D11">
        <v>190</v>
      </c>
      <c r="E11" t="s">
        <v>262</v>
      </c>
      <c r="F11" t="s">
        <v>2086</v>
      </c>
      <c r="G11">
        <v>6</v>
      </c>
      <c r="H11">
        <v>5</v>
      </c>
      <c r="I11" t="s">
        <v>264</v>
      </c>
      <c r="J11" t="s">
        <v>1021</v>
      </c>
      <c r="K11">
        <v>5</v>
      </c>
      <c r="L11">
        <v>1</v>
      </c>
      <c r="M11">
        <v>0</v>
      </c>
      <c r="N11" t="s">
        <v>1021</v>
      </c>
      <c r="O11" t="s">
        <v>1022</v>
      </c>
      <c r="P11" t="s">
        <v>232</v>
      </c>
      <c r="Q11" s="2">
        <f t="shared" si="2"/>
        <v>0.83333333333333337</v>
      </c>
      <c r="R11" s="2">
        <f t="shared" si="3"/>
        <v>1</v>
      </c>
      <c r="S11" s="2">
        <f t="shared" si="4"/>
        <v>0.90909090909090906</v>
      </c>
      <c r="T11">
        <f t="shared" si="1"/>
        <v>1</v>
      </c>
    </row>
    <row r="12" spans="1:25">
      <c r="A12" s="1" t="s">
        <v>22</v>
      </c>
      <c r="B12">
        <v>15</v>
      </c>
      <c r="C12">
        <v>15</v>
      </c>
      <c r="D12">
        <v>88</v>
      </c>
      <c r="E12" t="s">
        <v>266</v>
      </c>
      <c r="F12" t="s">
        <v>2089</v>
      </c>
      <c r="G12">
        <v>1</v>
      </c>
      <c r="H12">
        <v>0</v>
      </c>
      <c r="I12" t="s">
        <v>268</v>
      </c>
      <c r="J12" t="s">
        <v>232</v>
      </c>
      <c r="K12">
        <v>0</v>
      </c>
      <c r="L12">
        <v>1</v>
      </c>
      <c r="M12">
        <v>0</v>
      </c>
      <c r="N12" t="s">
        <v>232</v>
      </c>
      <c r="O12" t="s">
        <v>268</v>
      </c>
      <c r="P12" t="s">
        <v>232</v>
      </c>
      <c r="Q12" s="2">
        <f t="shared" si="2"/>
        <v>0</v>
      </c>
      <c r="R12" s="2">
        <f t="shared" si="3"/>
        <v>0</v>
      </c>
      <c r="S12" s="2">
        <f t="shared" si="4"/>
        <v>0</v>
      </c>
      <c r="T12">
        <f t="shared" si="1"/>
        <v>0</v>
      </c>
    </row>
    <row r="13" spans="1:25">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5">
      <c r="A14" s="1" t="s">
        <v>24</v>
      </c>
      <c r="B14">
        <v>34</v>
      </c>
      <c r="C14">
        <v>34</v>
      </c>
      <c r="D14">
        <v>211</v>
      </c>
      <c r="E14" t="s">
        <v>275</v>
      </c>
      <c r="F14" t="s">
        <v>2096</v>
      </c>
      <c r="G14">
        <v>4</v>
      </c>
      <c r="H14">
        <v>3</v>
      </c>
      <c r="I14" t="s">
        <v>277</v>
      </c>
      <c r="J14" t="s">
        <v>1024</v>
      </c>
      <c r="K14">
        <v>3</v>
      </c>
      <c r="L14">
        <v>1</v>
      </c>
      <c r="M14">
        <v>0</v>
      </c>
      <c r="N14" t="s">
        <v>1024</v>
      </c>
      <c r="O14" t="s">
        <v>1025</v>
      </c>
      <c r="P14" t="s">
        <v>232</v>
      </c>
      <c r="Q14" s="2">
        <f t="shared" si="2"/>
        <v>0.75</v>
      </c>
      <c r="R14" s="2">
        <f t="shared" si="3"/>
        <v>1</v>
      </c>
      <c r="S14" s="2">
        <f t="shared" si="4"/>
        <v>0.8571428571428571</v>
      </c>
      <c r="T14">
        <f t="shared" si="1"/>
        <v>1</v>
      </c>
    </row>
    <row r="15" spans="1:25">
      <c r="A15" s="1" t="s">
        <v>25</v>
      </c>
      <c r="B15">
        <v>58</v>
      </c>
      <c r="C15">
        <v>58</v>
      </c>
      <c r="D15">
        <v>130</v>
      </c>
      <c r="E15" t="s">
        <v>279</v>
      </c>
      <c r="F15" t="s">
        <v>2100</v>
      </c>
      <c r="G15">
        <v>6</v>
      </c>
      <c r="H15">
        <v>7</v>
      </c>
      <c r="I15" t="s">
        <v>281</v>
      </c>
      <c r="J15" t="s">
        <v>2509</v>
      </c>
      <c r="K15">
        <v>5</v>
      </c>
      <c r="L15">
        <v>1</v>
      </c>
      <c r="M15">
        <v>2</v>
      </c>
      <c r="N15" t="s">
        <v>925</v>
      </c>
      <c r="O15" t="s">
        <v>436</v>
      </c>
      <c r="P15" t="s">
        <v>2510</v>
      </c>
      <c r="Q15" s="2">
        <f t="shared" si="2"/>
        <v>0.83333333333333337</v>
      </c>
      <c r="R15" s="2">
        <f t="shared" si="3"/>
        <v>0.7142857142857143</v>
      </c>
      <c r="S15" s="2">
        <f t="shared" si="4"/>
        <v>0.76923076923076916</v>
      </c>
      <c r="T15">
        <f t="shared" si="1"/>
        <v>1</v>
      </c>
    </row>
    <row r="16" spans="1:25">
      <c r="A16" s="1" t="s">
        <v>26</v>
      </c>
      <c r="B16">
        <v>4</v>
      </c>
      <c r="C16">
        <v>4</v>
      </c>
      <c r="D16">
        <v>130</v>
      </c>
      <c r="E16" t="s">
        <v>283</v>
      </c>
      <c r="F16" t="s">
        <v>2103</v>
      </c>
      <c r="G16">
        <v>1</v>
      </c>
      <c r="H16">
        <v>2</v>
      </c>
      <c r="I16" t="s">
        <v>285</v>
      </c>
      <c r="J16" t="s">
        <v>2511</v>
      </c>
      <c r="K16">
        <v>1</v>
      </c>
      <c r="L16">
        <v>0</v>
      </c>
      <c r="M16">
        <v>1</v>
      </c>
      <c r="N16" t="s">
        <v>287</v>
      </c>
      <c r="O16" t="s">
        <v>232</v>
      </c>
      <c r="P16" t="s">
        <v>2512</v>
      </c>
      <c r="Q16" s="2">
        <f t="shared" si="2"/>
        <v>1</v>
      </c>
      <c r="R16" s="2">
        <f t="shared" si="3"/>
        <v>0.5</v>
      </c>
      <c r="S16" s="2">
        <f t="shared" si="4"/>
        <v>0.66666666666666663</v>
      </c>
      <c r="T16">
        <f t="shared" si="1"/>
        <v>1</v>
      </c>
    </row>
    <row r="17" spans="1:20">
      <c r="A17" s="1" t="s">
        <v>27</v>
      </c>
      <c r="B17">
        <v>21</v>
      </c>
      <c r="C17">
        <v>21</v>
      </c>
      <c r="D17">
        <v>45</v>
      </c>
      <c r="E17" t="s">
        <v>289</v>
      </c>
      <c r="F17" t="s">
        <v>2106</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0</v>
      </c>
      <c r="I18" t="s">
        <v>295</v>
      </c>
      <c r="J18" t="s">
        <v>232</v>
      </c>
      <c r="K18">
        <v>0</v>
      </c>
      <c r="L18">
        <v>1</v>
      </c>
      <c r="M18">
        <v>0</v>
      </c>
      <c r="N18" t="s">
        <v>232</v>
      </c>
      <c r="O18" t="s">
        <v>295</v>
      </c>
      <c r="P18" t="s">
        <v>232</v>
      </c>
      <c r="Q18" s="2">
        <f t="shared" si="2"/>
        <v>0</v>
      </c>
      <c r="R18" s="2">
        <f t="shared" si="3"/>
        <v>0</v>
      </c>
      <c r="S18" s="2">
        <f t="shared" si="4"/>
        <v>0</v>
      </c>
      <c r="T18">
        <f t="shared" si="1"/>
        <v>0</v>
      </c>
    </row>
    <row r="19" spans="1:20">
      <c r="A19" s="1" t="s">
        <v>29</v>
      </c>
      <c r="B19">
        <v>23</v>
      </c>
      <c r="C19">
        <v>23</v>
      </c>
      <c r="D19">
        <v>65</v>
      </c>
      <c r="E19" t="s">
        <v>299</v>
      </c>
      <c r="F19" t="s">
        <v>2111</v>
      </c>
      <c r="G19">
        <v>6</v>
      </c>
      <c r="H19">
        <v>3</v>
      </c>
      <c r="I19" t="s">
        <v>301</v>
      </c>
      <c r="J19" t="s">
        <v>2513</v>
      </c>
      <c r="K19">
        <v>2</v>
      </c>
      <c r="L19">
        <v>4</v>
      </c>
      <c r="M19">
        <v>1</v>
      </c>
      <c r="N19" t="s">
        <v>1031</v>
      </c>
      <c r="O19" t="s">
        <v>1032</v>
      </c>
      <c r="P19" t="s">
        <v>2514</v>
      </c>
      <c r="Q19" s="2">
        <f t="shared" si="2"/>
        <v>0.33333333333333331</v>
      </c>
      <c r="R19" s="2">
        <f t="shared" si="3"/>
        <v>0.66666666666666663</v>
      </c>
      <c r="S19" s="2">
        <f t="shared" si="4"/>
        <v>0.44444444444444442</v>
      </c>
      <c r="T19">
        <f t="shared" si="1"/>
        <v>1</v>
      </c>
    </row>
    <row r="20" spans="1:20">
      <c r="A20" s="1" t="s">
        <v>30</v>
      </c>
      <c r="B20">
        <v>23</v>
      </c>
      <c r="C20">
        <v>23</v>
      </c>
      <c r="D20">
        <v>58</v>
      </c>
      <c r="E20" t="s">
        <v>299</v>
      </c>
      <c r="F20" t="s">
        <v>2115</v>
      </c>
      <c r="G20">
        <v>6</v>
      </c>
      <c r="H20">
        <v>4</v>
      </c>
      <c r="I20" t="s">
        <v>301</v>
      </c>
      <c r="J20" t="s">
        <v>1034</v>
      </c>
      <c r="K20">
        <v>2</v>
      </c>
      <c r="L20">
        <v>4</v>
      </c>
      <c r="M20">
        <v>2</v>
      </c>
      <c r="N20" t="s">
        <v>934</v>
      </c>
      <c r="O20" t="s">
        <v>1035</v>
      </c>
      <c r="P20" t="s">
        <v>1036</v>
      </c>
      <c r="Q20" s="2">
        <f t="shared" si="2"/>
        <v>0.33333333333333331</v>
      </c>
      <c r="R20" s="2">
        <f t="shared" si="3"/>
        <v>0.5</v>
      </c>
      <c r="S20" s="2">
        <f t="shared" si="4"/>
        <v>0.4</v>
      </c>
      <c r="T20">
        <f t="shared" si="1"/>
        <v>1</v>
      </c>
    </row>
    <row r="21" spans="1:20">
      <c r="A21" s="1" t="s">
        <v>31</v>
      </c>
      <c r="B21">
        <v>33</v>
      </c>
      <c r="C21">
        <v>31</v>
      </c>
      <c r="D21">
        <v>78</v>
      </c>
      <c r="E21" t="s">
        <v>307</v>
      </c>
      <c r="F21" t="s">
        <v>2119</v>
      </c>
      <c r="G21">
        <v>5</v>
      </c>
      <c r="H21">
        <v>4</v>
      </c>
      <c r="I21" t="s">
        <v>309</v>
      </c>
      <c r="J21" t="s">
        <v>2515</v>
      </c>
      <c r="K21">
        <v>3</v>
      </c>
      <c r="L21">
        <v>2</v>
      </c>
      <c r="M21">
        <v>1</v>
      </c>
      <c r="N21" t="s">
        <v>933</v>
      </c>
      <c r="O21" t="s">
        <v>934</v>
      </c>
      <c r="P21" t="s">
        <v>2516</v>
      </c>
      <c r="Q21" s="2">
        <f t="shared" si="2"/>
        <v>0.6</v>
      </c>
      <c r="R21" s="2">
        <f t="shared" si="3"/>
        <v>0.75</v>
      </c>
      <c r="S21" s="2">
        <f t="shared" si="4"/>
        <v>0.66666666666666652</v>
      </c>
      <c r="T21">
        <f t="shared" si="1"/>
        <v>1</v>
      </c>
    </row>
    <row r="22" spans="1:20">
      <c r="A22" s="1" t="s">
        <v>32</v>
      </c>
      <c r="B22">
        <v>21</v>
      </c>
      <c r="C22">
        <v>21</v>
      </c>
      <c r="D22">
        <v>66</v>
      </c>
      <c r="E22" t="s">
        <v>311</v>
      </c>
      <c r="F22" t="s">
        <v>2123</v>
      </c>
      <c r="G22">
        <v>1</v>
      </c>
      <c r="H22">
        <v>1</v>
      </c>
      <c r="I22" t="s">
        <v>313</v>
      </c>
      <c r="J22" t="s">
        <v>315</v>
      </c>
      <c r="K22">
        <v>1</v>
      </c>
      <c r="L22">
        <v>0</v>
      </c>
      <c r="M22">
        <v>0</v>
      </c>
      <c r="N22" t="s">
        <v>315</v>
      </c>
      <c r="O22" t="s">
        <v>232</v>
      </c>
      <c r="P22" t="s">
        <v>232</v>
      </c>
      <c r="Q22" s="2">
        <f t="shared" si="2"/>
        <v>1</v>
      </c>
      <c r="R22" s="2">
        <f t="shared" si="3"/>
        <v>1</v>
      </c>
      <c r="S22" s="2">
        <f t="shared" si="4"/>
        <v>1</v>
      </c>
      <c r="T22">
        <f t="shared" si="1"/>
        <v>1</v>
      </c>
    </row>
    <row r="23" spans="1:20">
      <c r="A23" s="1" t="s">
        <v>33</v>
      </c>
      <c r="B23">
        <v>16</v>
      </c>
      <c r="C23">
        <v>16</v>
      </c>
      <c r="D23">
        <v>42</v>
      </c>
      <c r="E23" t="s">
        <v>317</v>
      </c>
      <c r="F23" t="s">
        <v>2126</v>
      </c>
      <c r="G23">
        <v>2</v>
      </c>
      <c r="H23">
        <v>1</v>
      </c>
      <c r="I23" t="s">
        <v>319</v>
      </c>
      <c r="J23" t="s">
        <v>321</v>
      </c>
      <c r="K23">
        <v>1</v>
      </c>
      <c r="L23">
        <v>1</v>
      </c>
      <c r="M23">
        <v>0</v>
      </c>
      <c r="N23" t="s">
        <v>321</v>
      </c>
      <c r="O23" t="s">
        <v>322</v>
      </c>
      <c r="P23" t="s">
        <v>232</v>
      </c>
      <c r="Q23" s="2">
        <f t="shared" si="2"/>
        <v>0.5</v>
      </c>
      <c r="R23" s="2">
        <f t="shared" si="3"/>
        <v>1</v>
      </c>
      <c r="S23" s="2">
        <f t="shared" si="4"/>
        <v>0.66666666666666663</v>
      </c>
      <c r="T23">
        <f t="shared" si="1"/>
        <v>1</v>
      </c>
    </row>
    <row r="24" spans="1:20">
      <c r="A24" s="1" t="s">
        <v>34</v>
      </c>
      <c r="B24">
        <v>20</v>
      </c>
      <c r="C24">
        <v>21</v>
      </c>
      <c r="D24">
        <v>20</v>
      </c>
      <c r="E24" t="s">
        <v>324</v>
      </c>
      <c r="F24" t="s">
        <v>2129</v>
      </c>
      <c r="G24">
        <v>4</v>
      </c>
      <c r="H24">
        <v>3</v>
      </c>
      <c r="I24" t="s">
        <v>326</v>
      </c>
      <c r="J24" t="s">
        <v>1040</v>
      </c>
      <c r="K24">
        <v>2</v>
      </c>
      <c r="L24">
        <v>2</v>
      </c>
      <c r="M24">
        <v>1</v>
      </c>
      <c r="N24" t="s">
        <v>328</v>
      </c>
      <c r="O24" t="s">
        <v>329</v>
      </c>
      <c r="P24" t="s">
        <v>330</v>
      </c>
      <c r="Q24" s="2">
        <f t="shared" si="2"/>
        <v>0.5</v>
      </c>
      <c r="R24" s="2">
        <f t="shared" si="3"/>
        <v>0.66666666666666663</v>
      </c>
      <c r="S24" s="2">
        <f t="shared" si="4"/>
        <v>0.57142857142857151</v>
      </c>
      <c r="T24">
        <f t="shared" si="1"/>
        <v>1</v>
      </c>
    </row>
    <row r="25" spans="1:20">
      <c r="A25" s="1" t="s">
        <v>35</v>
      </c>
      <c r="B25">
        <v>12</v>
      </c>
      <c r="C25">
        <v>11</v>
      </c>
      <c r="D25">
        <v>27</v>
      </c>
      <c r="E25" t="s">
        <v>331</v>
      </c>
      <c r="F25" t="s">
        <v>2133</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47</v>
      </c>
      <c r="E26" t="s">
        <v>334</v>
      </c>
      <c r="F26" t="s">
        <v>2137</v>
      </c>
      <c r="G26">
        <v>5</v>
      </c>
      <c r="H26">
        <v>0</v>
      </c>
      <c r="I26" t="s">
        <v>336</v>
      </c>
      <c r="J26" t="s">
        <v>232</v>
      </c>
      <c r="K26">
        <v>0</v>
      </c>
      <c r="L26">
        <v>5</v>
      </c>
      <c r="M26">
        <v>0</v>
      </c>
      <c r="N26" t="s">
        <v>232</v>
      </c>
      <c r="O26" t="s">
        <v>336</v>
      </c>
      <c r="P26" t="s">
        <v>232</v>
      </c>
      <c r="Q26" s="2">
        <f t="shared" si="2"/>
        <v>0</v>
      </c>
      <c r="R26" s="2">
        <f t="shared" si="3"/>
        <v>0</v>
      </c>
      <c r="S26" s="2">
        <f t="shared" si="4"/>
        <v>0</v>
      </c>
      <c r="T26">
        <f t="shared" si="1"/>
        <v>0</v>
      </c>
    </row>
    <row r="27" spans="1:20">
      <c r="A27" s="1" t="s">
        <v>37</v>
      </c>
      <c r="B27">
        <v>32</v>
      </c>
      <c r="C27">
        <v>32</v>
      </c>
      <c r="D27">
        <v>44</v>
      </c>
      <c r="E27" t="s">
        <v>341</v>
      </c>
      <c r="F27" t="s">
        <v>2141</v>
      </c>
      <c r="G27">
        <v>4</v>
      </c>
      <c r="H27">
        <v>2</v>
      </c>
      <c r="I27" t="s">
        <v>343</v>
      </c>
      <c r="J27" t="s">
        <v>1041</v>
      </c>
      <c r="K27">
        <v>0</v>
      </c>
      <c r="L27">
        <v>4</v>
      </c>
      <c r="M27">
        <v>2</v>
      </c>
      <c r="N27" t="s">
        <v>232</v>
      </c>
      <c r="O27" t="s">
        <v>343</v>
      </c>
      <c r="P27" t="s">
        <v>1041</v>
      </c>
      <c r="Q27" s="2">
        <f t="shared" si="2"/>
        <v>0</v>
      </c>
      <c r="R27" s="2">
        <f t="shared" si="3"/>
        <v>0</v>
      </c>
      <c r="S27" s="2">
        <f t="shared" si="4"/>
        <v>0</v>
      </c>
      <c r="T27">
        <f t="shared" si="1"/>
        <v>1</v>
      </c>
    </row>
    <row r="28" spans="1:20">
      <c r="A28" s="1" t="s">
        <v>38</v>
      </c>
      <c r="B28">
        <v>26</v>
      </c>
      <c r="C28">
        <v>26</v>
      </c>
      <c r="D28">
        <v>44</v>
      </c>
      <c r="E28" t="s">
        <v>348</v>
      </c>
      <c r="F28" t="s">
        <v>2145</v>
      </c>
      <c r="G28">
        <v>2</v>
      </c>
      <c r="H28">
        <v>1</v>
      </c>
      <c r="I28" t="s">
        <v>350</v>
      </c>
      <c r="J28" t="s">
        <v>937</v>
      </c>
      <c r="K28">
        <v>1</v>
      </c>
      <c r="L28">
        <v>1</v>
      </c>
      <c r="M28">
        <v>0</v>
      </c>
      <c r="N28" t="s">
        <v>937</v>
      </c>
      <c r="O28" t="s">
        <v>541</v>
      </c>
      <c r="P28" t="s">
        <v>232</v>
      </c>
      <c r="Q28" s="2">
        <f t="shared" si="2"/>
        <v>0.5</v>
      </c>
      <c r="R28" s="2">
        <f t="shared" si="3"/>
        <v>1</v>
      </c>
      <c r="S28" s="2">
        <f t="shared" si="4"/>
        <v>0.66666666666666663</v>
      </c>
      <c r="T28">
        <f t="shared" si="1"/>
        <v>1</v>
      </c>
    </row>
    <row r="29" spans="1:20">
      <c r="A29" s="1" t="s">
        <v>39</v>
      </c>
      <c r="B29">
        <v>54</v>
      </c>
      <c r="C29">
        <v>54</v>
      </c>
      <c r="D29">
        <v>83</v>
      </c>
      <c r="E29" t="s">
        <v>352</v>
      </c>
      <c r="F29" t="s">
        <v>2148</v>
      </c>
      <c r="G29">
        <v>1</v>
      </c>
      <c r="H29">
        <v>2</v>
      </c>
      <c r="I29" t="s">
        <v>313</v>
      </c>
      <c r="J29" t="s">
        <v>2517</v>
      </c>
      <c r="K29">
        <v>0</v>
      </c>
      <c r="L29">
        <v>1</v>
      </c>
      <c r="M29">
        <v>2</v>
      </c>
      <c r="N29" t="s">
        <v>232</v>
      </c>
      <c r="O29" t="s">
        <v>313</v>
      </c>
      <c r="P29" t="s">
        <v>2517</v>
      </c>
      <c r="Q29" s="2">
        <f t="shared" si="2"/>
        <v>0</v>
      </c>
      <c r="R29" s="2">
        <f t="shared" si="3"/>
        <v>0</v>
      </c>
      <c r="S29" s="2">
        <f t="shared" si="4"/>
        <v>0</v>
      </c>
      <c r="T29">
        <f t="shared" si="1"/>
        <v>1</v>
      </c>
    </row>
    <row r="30" spans="1:20">
      <c r="A30" s="1" t="s">
        <v>40</v>
      </c>
      <c r="B30">
        <v>34</v>
      </c>
      <c r="C30">
        <v>34</v>
      </c>
      <c r="D30">
        <v>133</v>
      </c>
      <c r="E30" t="s">
        <v>355</v>
      </c>
      <c r="F30" t="s">
        <v>2151</v>
      </c>
      <c r="G30">
        <v>6</v>
      </c>
      <c r="H30">
        <v>3</v>
      </c>
      <c r="I30" t="s">
        <v>357</v>
      </c>
      <c r="J30" t="s">
        <v>2518</v>
      </c>
      <c r="K30">
        <v>1</v>
      </c>
      <c r="L30">
        <v>5</v>
      </c>
      <c r="M30">
        <v>2</v>
      </c>
      <c r="N30" t="s">
        <v>359</v>
      </c>
      <c r="O30" t="s">
        <v>360</v>
      </c>
      <c r="P30" t="s">
        <v>2519</v>
      </c>
      <c r="Q30" s="2">
        <f t="shared" si="2"/>
        <v>0.16666666666666666</v>
      </c>
      <c r="R30" s="2">
        <f t="shared" si="3"/>
        <v>0.33333333333333331</v>
      </c>
      <c r="S30" s="2">
        <f t="shared" si="4"/>
        <v>0.22222222222222221</v>
      </c>
      <c r="T30">
        <f t="shared" si="1"/>
        <v>1</v>
      </c>
    </row>
    <row r="31" spans="1:20">
      <c r="A31" s="1" t="s">
        <v>41</v>
      </c>
      <c r="B31">
        <v>24</v>
      </c>
      <c r="C31">
        <v>24</v>
      </c>
      <c r="D31">
        <v>47</v>
      </c>
      <c r="E31" t="s">
        <v>362</v>
      </c>
      <c r="F31" t="s">
        <v>2155</v>
      </c>
      <c r="G31">
        <v>5</v>
      </c>
      <c r="H31">
        <v>3</v>
      </c>
      <c r="I31" t="s">
        <v>364</v>
      </c>
      <c r="J31" t="s">
        <v>1046</v>
      </c>
      <c r="K31">
        <v>3</v>
      </c>
      <c r="L31">
        <v>2</v>
      </c>
      <c r="M31">
        <v>0</v>
      </c>
      <c r="N31" t="s">
        <v>1046</v>
      </c>
      <c r="O31" t="s">
        <v>1047</v>
      </c>
      <c r="P31" t="s">
        <v>232</v>
      </c>
      <c r="Q31" s="2">
        <f t="shared" si="2"/>
        <v>0.6</v>
      </c>
      <c r="R31" s="2">
        <f t="shared" si="3"/>
        <v>1</v>
      </c>
      <c r="S31" s="2">
        <f t="shared" si="4"/>
        <v>0.74999999999999989</v>
      </c>
      <c r="T31">
        <f t="shared" si="1"/>
        <v>1</v>
      </c>
    </row>
    <row r="32" spans="1:20">
      <c r="A32" s="1" t="s">
        <v>42</v>
      </c>
      <c r="B32">
        <v>24</v>
      </c>
      <c r="C32">
        <v>24</v>
      </c>
      <c r="D32">
        <v>31</v>
      </c>
      <c r="E32" t="s">
        <v>362</v>
      </c>
      <c r="F32" t="s">
        <v>2159</v>
      </c>
      <c r="G32">
        <v>5</v>
      </c>
      <c r="H32">
        <v>3</v>
      </c>
      <c r="I32" t="s">
        <v>364</v>
      </c>
      <c r="J32" t="s">
        <v>2520</v>
      </c>
      <c r="K32">
        <v>2</v>
      </c>
      <c r="L32">
        <v>3</v>
      </c>
      <c r="M32">
        <v>1</v>
      </c>
      <c r="N32" t="s">
        <v>1049</v>
      </c>
      <c r="O32" t="s">
        <v>1050</v>
      </c>
      <c r="P32" t="s">
        <v>2521</v>
      </c>
      <c r="Q32" s="2">
        <f t="shared" si="2"/>
        <v>0.4</v>
      </c>
      <c r="R32" s="2">
        <f t="shared" si="3"/>
        <v>0.66666666666666663</v>
      </c>
      <c r="S32" s="2">
        <f t="shared" si="4"/>
        <v>0.5</v>
      </c>
      <c r="T32">
        <f t="shared" si="1"/>
        <v>1</v>
      </c>
    </row>
    <row r="33" spans="1:20">
      <c r="A33" s="1" t="s">
        <v>43</v>
      </c>
      <c r="B33">
        <v>29</v>
      </c>
      <c r="C33">
        <v>29</v>
      </c>
      <c r="D33">
        <v>55</v>
      </c>
      <c r="E33" t="s">
        <v>369</v>
      </c>
      <c r="F33" t="s">
        <v>2163</v>
      </c>
      <c r="G33">
        <v>6</v>
      </c>
      <c r="H33">
        <v>4</v>
      </c>
      <c r="I33" t="s">
        <v>371</v>
      </c>
      <c r="J33" t="s">
        <v>2522</v>
      </c>
      <c r="K33">
        <v>3</v>
      </c>
      <c r="L33">
        <v>3</v>
      </c>
      <c r="M33">
        <v>1</v>
      </c>
      <c r="N33" t="s">
        <v>1053</v>
      </c>
      <c r="O33" t="s">
        <v>1054</v>
      </c>
      <c r="P33" t="s">
        <v>2523</v>
      </c>
      <c r="Q33" s="2">
        <f t="shared" si="2"/>
        <v>0.5</v>
      </c>
      <c r="R33" s="2">
        <f t="shared" si="3"/>
        <v>0.75</v>
      </c>
      <c r="S33" s="2">
        <f t="shared" si="4"/>
        <v>0.6</v>
      </c>
      <c r="T33">
        <f t="shared" si="1"/>
        <v>1</v>
      </c>
    </row>
    <row r="34" spans="1:20">
      <c r="A34" s="1" t="s">
        <v>44</v>
      </c>
      <c r="B34">
        <v>5</v>
      </c>
      <c r="C34">
        <v>5</v>
      </c>
      <c r="D34">
        <v>15</v>
      </c>
      <c r="E34" t="s">
        <v>373</v>
      </c>
      <c r="F34" t="s">
        <v>2167</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52</v>
      </c>
      <c r="E35" t="s">
        <v>376</v>
      </c>
      <c r="F35" t="s">
        <v>2171</v>
      </c>
      <c r="G35">
        <v>1</v>
      </c>
      <c r="H35">
        <v>0</v>
      </c>
      <c r="I35" t="s">
        <v>378</v>
      </c>
      <c r="J35" t="s">
        <v>232</v>
      </c>
      <c r="K35">
        <v>0</v>
      </c>
      <c r="L35">
        <v>1</v>
      </c>
      <c r="M35">
        <v>0</v>
      </c>
      <c r="N35" t="s">
        <v>232</v>
      </c>
      <c r="O35" t="s">
        <v>378</v>
      </c>
      <c r="P35" t="s">
        <v>232</v>
      </c>
      <c r="Q35" s="2">
        <f t="shared" si="2"/>
        <v>0</v>
      </c>
      <c r="R35" s="2">
        <f t="shared" si="3"/>
        <v>0</v>
      </c>
      <c r="S35" s="2">
        <f t="shared" si="4"/>
        <v>0</v>
      </c>
      <c r="T35">
        <f t="shared" si="1"/>
        <v>0</v>
      </c>
    </row>
    <row r="36" spans="1:20">
      <c r="A36" s="1" t="s">
        <v>46</v>
      </c>
      <c r="B36">
        <v>21</v>
      </c>
      <c r="C36">
        <v>21</v>
      </c>
      <c r="D36">
        <v>82</v>
      </c>
      <c r="E36" t="s">
        <v>382</v>
      </c>
      <c r="F36" t="s">
        <v>2174</v>
      </c>
      <c r="G36">
        <v>3</v>
      </c>
      <c r="H36">
        <v>2</v>
      </c>
      <c r="I36" t="s">
        <v>384</v>
      </c>
      <c r="J36" t="s">
        <v>948</v>
      </c>
      <c r="K36">
        <v>2</v>
      </c>
      <c r="L36">
        <v>1</v>
      </c>
      <c r="M36">
        <v>0</v>
      </c>
      <c r="N36" t="s">
        <v>948</v>
      </c>
      <c r="O36" t="s">
        <v>313</v>
      </c>
      <c r="P36" t="s">
        <v>232</v>
      </c>
      <c r="Q36" s="2">
        <f t="shared" si="2"/>
        <v>0.66666666666666663</v>
      </c>
      <c r="R36" s="2">
        <f t="shared" si="3"/>
        <v>1</v>
      </c>
      <c r="S36" s="2">
        <f t="shared" si="4"/>
        <v>0.8</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78</v>
      </c>
      <c r="E38" t="s">
        <v>389</v>
      </c>
      <c r="F38" t="s">
        <v>2177</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47</v>
      </c>
      <c r="E39" t="s">
        <v>393</v>
      </c>
      <c r="F39" t="s">
        <v>2180</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46</v>
      </c>
      <c r="E40" t="s">
        <v>393</v>
      </c>
      <c r="F40" t="s">
        <v>2183</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62</v>
      </c>
      <c r="E41" t="s">
        <v>398</v>
      </c>
      <c r="F41" t="s">
        <v>2524</v>
      </c>
      <c r="G41">
        <v>1</v>
      </c>
      <c r="H41">
        <v>1</v>
      </c>
      <c r="I41" t="s">
        <v>400</v>
      </c>
      <c r="J41" t="s">
        <v>400</v>
      </c>
      <c r="K41">
        <v>1</v>
      </c>
      <c r="L41">
        <v>0</v>
      </c>
      <c r="M41">
        <v>0</v>
      </c>
      <c r="N41" t="s">
        <v>400</v>
      </c>
      <c r="O41" t="s">
        <v>232</v>
      </c>
      <c r="P41" t="s">
        <v>232</v>
      </c>
      <c r="Q41" s="2">
        <f t="shared" si="2"/>
        <v>1</v>
      </c>
      <c r="R41" s="2">
        <f t="shared" si="3"/>
        <v>1</v>
      </c>
      <c r="S41" s="2">
        <f t="shared" si="4"/>
        <v>1</v>
      </c>
      <c r="T41">
        <f t="shared" si="1"/>
        <v>1</v>
      </c>
    </row>
    <row r="42" spans="1:20">
      <c r="A42" s="1" t="s">
        <v>52</v>
      </c>
      <c r="B42">
        <v>28</v>
      </c>
      <c r="C42">
        <v>28</v>
      </c>
      <c r="D42">
        <v>40</v>
      </c>
      <c r="E42" t="s">
        <v>402</v>
      </c>
      <c r="F42" t="s">
        <v>2189</v>
      </c>
      <c r="G42">
        <v>2</v>
      </c>
      <c r="H42">
        <v>3</v>
      </c>
      <c r="I42" t="s">
        <v>404</v>
      </c>
      <c r="J42" t="s">
        <v>2525</v>
      </c>
      <c r="K42">
        <v>0</v>
      </c>
      <c r="L42">
        <v>2</v>
      </c>
      <c r="M42">
        <v>3</v>
      </c>
      <c r="N42" t="s">
        <v>232</v>
      </c>
      <c r="O42" t="s">
        <v>404</v>
      </c>
      <c r="P42" t="s">
        <v>2525</v>
      </c>
      <c r="Q42" s="2">
        <f t="shared" si="2"/>
        <v>0</v>
      </c>
      <c r="R42" s="2">
        <f t="shared" si="3"/>
        <v>0</v>
      </c>
      <c r="S42" s="2">
        <f t="shared" si="4"/>
        <v>0</v>
      </c>
      <c r="T42">
        <f t="shared" si="1"/>
        <v>1</v>
      </c>
    </row>
    <row r="43" spans="1:20">
      <c r="A43" s="1" t="s">
        <v>53</v>
      </c>
      <c r="B43">
        <v>28</v>
      </c>
      <c r="C43">
        <v>28</v>
      </c>
      <c r="D43">
        <v>50</v>
      </c>
      <c r="E43" t="s">
        <v>406</v>
      </c>
      <c r="F43" t="s">
        <v>2526</v>
      </c>
      <c r="G43">
        <v>2</v>
      </c>
      <c r="H43">
        <v>0</v>
      </c>
      <c r="I43" t="s">
        <v>408</v>
      </c>
      <c r="J43" t="s">
        <v>232</v>
      </c>
      <c r="K43">
        <v>0</v>
      </c>
      <c r="L43">
        <v>2</v>
      </c>
      <c r="M43">
        <v>0</v>
      </c>
      <c r="N43" t="s">
        <v>232</v>
      </c>
      <c r="O43" t="s">
        <v>408</v>
      </c>
      <c r="P43" t="s">
        <v>232</v>
      </c>
      <c r="Q43" s="2">
        <f t="shared" si="2"/>
        <v>0</v>
      </c>
      <c r="R43" s="2">
        <f t="shared" si="3"/>
        <v>0</v>
      </c>
      <c r="S43" s="2">
        <f t="shared" si="4"/>
        <v>0</v>
      </c>
      <c r="T43">
        <f t="shared" si="1"/>
        <v>0</v>
      </c>
    </row>
    <row r="44" spans="1:20">
      <c r="A44" s="1" t="s">
        <v>54</v>
      </c>
      <c r="B44">
        <v>40</v>
      </c>
      <c r="C44">
        <v>40</v>
      </c>
      <c r="D44">
        <v>66</v>
      </c>
      <c r="E44" t="s">
        <v>410</v>
      </c>
      <c r="F44" t="s">
        <v>411</v>
      </c>
      <c r="G44">
        <v>4</v>
      </c>
      <c r="H44">
        <v>7</v>
      </c>
      <c r="I44" t="s">
        <v>412</v>
      </c>
      <c r="J44" t="s">
        <v>1058</v>
      </c>
      <c r="K44">
        <v>4</v>
      </c>
      <c r="L44">
        <v>0</v>
      </c>
      <c r="M44">
        <v>3</v>
      </c>
      <c r="N44" t="s">
        <v>412</v>
      </c>
      <c r="O44" t="s">
        <v>232</v>
      </c>
      <c r="P44" t="s">
        <v>1059</v>
      </c>
      <c r="Q44" s="2">
        <f t="shared" si="2"/>
        <v>1</v>
      </c>
      <c r="R44" s="2">
        <f t="shared" si="3"/>
        <v>0.5714285714285714</v>
      </c>
      <c r="S44" s="2">
        <f t="shared" si="4"/>
        <v>0.72727272727272729</v>
      </c>
      <c r="T44">
        <f t="shared" si="1"/>
        <v>1</v>
      </c>
    </row>
    <row r="45" spans="1:20">
      <c r="A45" s="1" t="s">
        <v>55</v>
      </c>
      <c r="B45">
        <v>25</v>
      </c>
      <c r="C45">
        <v>25</v>
      </c>
      <c r="D45">
        <v>51</v>
      </c>
      <c r="E45" t="s">
        <v>414</v>
      </c>
      <c r="F45" t="s">
        <v>2197</v>
      </c>
      <c r="G45">
        <v>2</v>
      </c>
      <c r="H45">
        <v>3</v>
      </c>
      <c r="I45" t="s">
        <v>416</v>
      </c>
      <c r="J45" t="s">
        <v>1060</v>
      </c>
      <c r="K45">
        <v>2</v>
      </c>
      <c r="L45">
        <v>0</v>
      </c>
      <c r="M45">
        <v>1</v>
      </c>
      <c r="N45" t="s">
        <v>952</v>
      </c>
      <c r="O45" t="s">
        <v>232</v>
      </c>
      <c r="P45" t="s">
        <v>1061</v>
      </c>
      <c r="Q45" s="2">
        <f t="shared" si="2"/>
        <v>1</v>
      </c>
      <c r="R45" s="2">
        <f t="shared" si="3"/>
        <v>0.66666666666666663</v>
      </c>
      <c r="S45" s="2">
        <f t="shared" si="4"/>
        <v>0.8</v>
      </c>
      <c r="T45">
        <f t="shared" si="1"/>
        <v>1</v>
      </c>
    </row>
    <row r="46" spans="1:20">
      <c r="A46" s="1" t="s">
        <v>56</v>
      </c>
      <c r="B46">
        <v>21</v>
      </c>
      <c r="C46">
        <v>21</v>
      </c>
      <c r="D46">
        <v>65</v>
      </c>
      <c r="E46" t="s">
        <v>419</v>
      </c>
      <c r="F46" t="s">
        <v>2200</v>
      </c>
      <c r="G46">
        <v>1</v>
      </c>
      <c r="H46">
        <v>1</v>
      </c>
      <c r="I46" t="s">
        <v>421</v>
      </c>
      <c r="J46" t="s">
        <v>421</v>
      </c>
      <c r="K46">
        <v>1</v>
      </c>
      <c r="L46">
        <v>0</v>
      </c>
      <c r="M46">
        <v>0</v>
      </c>
      <c r="N46" t="s">
        <v>421</v>
      </c>
      <c r="O46" t="s">
        <v>232</v>
      </c>
      <c r="P46" t="s">
        <v>232</v>
      </c>
      <c r="Q46" s="2">
        <f t="shared" si="2"/>
        <v>1</v>
      </c>
      <c r="R46" s="2">
        <f t="shared" si="3"/>
        <v>1</v>
      </c>
      <c r="S46" s="2">
        <f t="shared" si="4"/>
        <v>1</v>
      </c>
      <c r="T46">
        <f t="shared" si="1"/>
        <v>1</v>
      </c>
    </row>
    <row r="47" spans="1:20">
      <c r="A47" s="1" t="s">
        <v>57</v>
      </c>
      <c r="B47">
        <v>24</v>
      </c>
      <c r="C47">
        <v>24</v>
      </c>
      <c r="D47">
        <v>58</v>
      </c>
      <c r="E47" t="s">
        <v>423</v>
      </c>
      <c r="F47" t="s">
        <v>2203</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101</v>
      </c>
      <c r="E48" t="s">
        <v>425</v>
      </c>
      <c r="F48" t="s">
        <v>2206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54</v>
      </c>
      <c r="E49" t="s">
        <v>429</v>
      </c>
      <c r="F49" t="s">
        <v>2209</v>
      </c>
      <c r="G49">
        <v>1</v>
      </c>
      <c r="H49">
        <v>2</v>
      </c>
      <c r="I49" t="s">
        <v>421</v>
      </c>
      <c r="J49" t="s">
        <v>2527</v>
      </c>
      <c r="K49">
        <v>1</v>
      </c>
      <c r="L49">
        <v>0</v>
      </c>
      <c r="M49">
        <v>1</v>
      </c>
      <c r="N49" t="s">
        <v>432</v>
      </c>
      <c r="O49" t="s">
        <v>232</v>
      </c>
      <c r="P49" t="s">
        <v>2528</v>
      </c>
      <c r="Q49" s="2">
        <f t="shared" si="2"/>
        <v>1</v>
      </c>
      <c r="R49" s="2">
        <f t="shared" si="3"/>
        <v>0.5</v>
      </c>
      <c r="S49" s="2">
        <f t="shared" si="4"/>
        <v>0.66666666666666663</v>
      </c>
      <c r="T49">
        <f t="shared" si="1"/>
        <v>1</v>
      </c>
    </row>
    <row r="50" spans="1:20">
      <c r="A50" s="1" t="s">
        <v>60</v>
      </c>
      <c r="B50">
        <v>40</v>
      </c>
      <c r="C50">
        <v>40</v>
      </c>
      <c r="D50">
        <v>58</v>
      </c>
      <c r="E50" t="s">
        <v>434</v>
      </c>
      <c r="F50" t="s">
        <v>2212</v>
      </c>
      <c r="G50">
        <v>1</v>
      </c>
      <c r="H50">
        <v>1</v>
      </c>
      <c r="I50" t="s">
        <v>436</v>
      </c>
      <c r="J50" t="s">
        <v>1063</v>
      </c>
      <c r="K50">
        <v>0</v>
      </c>
      <c r="L50">
        <v>1</v>
      </c>
      <c r="M50">
        <v>1</v>
      </c>
      <c r="N50" t="s">
        <v>232</v>
      </c>
      <c r="O50" t="s">
        <v>436</v>
      </c>
      <c r="P50" t="s">
        <v>1063</v>
      </c>
      <c r="Q50" s="2">
        <f t="shared" si="2"/>
        <v>0</v>
      </c>
      <c r="R50" s="2">
        <f t="shared" si="3"/>
        <v>0</v>
      </c>
      <c r="S50" s="2">
        <f t="shared" si="4"/>
        <v>0</v>
      </c>
      <c r="T50">
        <f t="shared" si="1"/>
        <v>1</v>
      </c>
    </row>
    <row r="51" spans="1:20">
      <c r="A51" s="1" t="s">
        <v>61</v>
      </c>
      <c r="B51">
        <v>17</v>
      </c>
      <c r="C51">
        <v>17</v>
      </c>
      <c r="D51">
        <v>24</v>
      </c>
      <c r="E51" t="s">
        <v>440</v>
      </c>
      <c r="F51" t="s">
        <v>2215</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33</v>
      </c>
      <c r="E52" t="s">
        <v>440</v>
      </c>
      <c r="F52" t="s">
        <v>2529</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30</v>
      </c>
      <c r="E53" t="s">
        <v>440</v>
      </c>
      <c r="F53" t="s">
        <v>1065</v>
      </c>
      <c r="G53">
        <v>2</v>
      </c>
      <c r="H53">
        <v>1</v>
      </c>
      <c r="I53" t="s">
        <v>442</v>
      </c>
      <c r="J53" t="s">
        <v>447</v>
      </c>
      <c r="K53">
        <v>1</v>
      </c>
      <c r="L53">
        <v>1</v>
      </c>
      <c r="M53">
        <v>0</v>
      </c>
      <c r="N53" t="s">
        <v>447</v>
      </c>
      <c r="O53" t="s">
        <v>1066</v>
      </c>
      <c r="P53" t="s">
        <v>232</v>
      </c>
      <c r="Q53" s="2">
        <f t="shared" si="2"/>
        <v>0.5</v>
      </c>
      <c r="R53" s="2">
        <f t="shared" si="3"/>
        <v>1</v>
      </c>
      <c r="S53" s="2">
        <f t="shared" si="4"/>
        <v>0.66666666666666663</v>
      </c>
      <c r="T53">
        <f t="shared" si="1"/>
        <v>1</v>
      </c>
    </row>
    <row r="54" spans="1:20">
      <c r="A54" s="1" t="s">
        <v>64</v>
      </c>
      <c r="B54">
        <v>16</v>
      </c>
      <c r="C54">
        <v>16</v>
      </c>
      <c r="D54">
        <v>29</v>
      </c>
      <c r="E54" t="s">
        <v>448</v>
      </c>
      <c r="F54" t="s">
        <v>2221</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57</v>
      </c>
      <c r="E55" t="s">
        <v>450</v>
      </c>
      <c r="F55" t="s">
        <v>2530</v>
      </c>
      <c r="G55">
        <v>6</v>
      </c>
      <c r="H55">
        <v>5</v>
      </c>
      <c r="I55" t="s">
        <v>452</v>
      </c>
      <c r="J55" t="s">
        <v>1068</v>
      </c>
      <c r="K55">
        <v>4</v>
      </c>
      <c r="L55">
        <v>2</v>
      </c>
      <c r="M55">
        <v>1</v>
      </c>
      <c r="N55" t="s">
        <v>956</v>
      </c>
      <c r="O55" t="s">
        <v>957</v>
      </c>
      <c r="P55" t="s">
        <v>1069</v>
      </c>
      <c r="Q55" s="2">
        <f t="shared" si="2"/>
        <v>0.66666666666666663</v>
      </c>
      <c r="R55" s="2">
        <f t="shared" si="3"/>
        <v>0.8</v>
      </c>
      <c r="S55" s="2">
        <f t="shared" si="4"/>
        <v>0.72727272727272718</v>
      </c>
      <c r="T55">
        <f t="shared" si="1"/>
        <v>1</v>
      </c>
    </row>
    <row r="56" spans="1:20">
      <c r="A56" s="1" t="s">
        <v>66</v>
      </c>
      <c r="B56">
        <v>26</v>
      </c>
      <c r="C56">
        <v>26</v>
      </c>
      <c r="D56">
        <v>60</v>
      </c>
      <c r="E56" t="s">
        <v>454</v>
      </c>
      <c r="F56" t="s">
        <v>2531</v>
      </c>
      <c r="G56">
        <v>1</v>
      </c>
      <c r="H56">
        <v>1</v>
      </c>
      <c r="I56" t="s">
        <v>421</v>
      </c>
      <c r="J56" t="s">
        <v>457</v>
      </c>
      <c r="K56">
        <v>1</v>
      </c>
      <c r="L56">
        <v>0</v>
      </c>
      <c r="M56">
        <v>0</v>
      </c>
      <c r="N56" t="s">
        <v>457</v>
      </c>
      <c r="O56" t="s">
        <v>232</v>
      </c>
      <c r="P56" t="s">
        <v>232</v>
      </c>
      <c r="Q56" s="2">
        <f t="shared" si="2"/>
        <v>1</v>
      </c>
      <c r="R56" s="2">
        <f t="shared" si="3"/>
        <v>1</v>
      </c>
      <c r="S56" s="2">
        <f t="shared" si="4"/>
        <v>1</v>
      </c>
      <c r="T56">
        <f t="shared" si="1"/>
        <v>1</v>
      </c>
    </row>
    <row r="57" spans="1:20">
      <c r="A57" s="1" t="s">
        <v>67</v>
      </c>
      <c r="B57">
        <v>20</v>
      </c>
      <c r="C57">
        <v>20</v>
      </c>
      <c r="D57">
        <v>48</v>
      </c>
      <c r="E57" t="s">
        <v>459</v>
      </c>
      <c r="F57" t="s">
        <v>2230</v>
      </c>
      <c r="G57">
        <v>2</v>
      </c>
      <c r="H57">
        <v>3</v>
      </c>
      <c r="I57" t="s">
        <v>461</v>
      </c>
      <c r="J57" t="s">
        <v>2532</v>
      </c>
      <c r="K57">
        <v>2</v>
      </c>
      <c r="L57">
        <v>0</v>
      </c>
      <c r="M57">
        <v>1</v>
      </c>
      <c r="N57" t="s">
        <v>461</v>
      </c>
      <c r="O57" t="s">
        <v>232</v>
      </c>
      <c r="P57" t="s">
        <v>2533</v>
      </c>
      <c r="Q57" s="2">
        <f t="shared" si="2"/>
        <v>1</v>
      </c>
      <c r="R57" s="2">
        <f t="shared" si="3"/>
        <v>0.66666666666666663</v>
      </c>
      <c r="S57" s="2">
        <f t="shared" si="4"/>
        <v>0.8</v>
      </c>
      <c r="T57">
        <f t="shared" si="1"/>
        <v>1</v>
      </c>
    </row>
    <row r="58" spans="1:20">
      <c r="A58" s="1" t="s">
        <v>68</v>
      </c>
      <c r="B58">
        <v>27</v>
      </c>
      <c r="C58">
        <v>27</v>
      </c>
      <c r="D58">
        <v>53</v>
      </c>
      <c r="E58" t="s">
        <v>463</v>
      </c>
      <c r="F58" t="s">
        <v>2233</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2236</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127</v>
      </c>
      <c r="E60" t="s">
        <v>471</v>
      </c>
      <c r="F60" t="s">
        <v>2239</v>
      </c>
      <c r="G60">
        <v>6</v>
      </c>
      <c r="H60">
        <v>1</v>
      </c>
      <c r="I60" t="s">
        <v>473</v>
      </c>
      <c r="J60" t="s">
        <v>1073</v>
      </c>
      <c r="K60">
        <v>1</v>
      </c>
      <c r="L60">
        <v>5</v>
      </c>
      <c r="M60">
        <v>0</v>
      </c>
      <c r="N60" t="s">
        <v>1073</v>
      </c>
      <c r="O60" t="s">
        <v>1074</v>
      </c>
      <c r="P60" t="s">
        <v>232</v>
      </c>
      <c r="Q60" s="2">
        <f t="shared" si="2"/>
        <v>0.16666666666666666</v>
      </c>
      <c r="R60" s="2">
        <f t="shared" si="3"/>
        <v>1</v>
      </c>
      <c r="S60" s="2">
        <f t="shared" si="4"/>
        <v>0.2857142857142857</v>
      </c>
      <c r="T60">
        <f t="shared" si="1"/>
        <v>1</v>
      </c>
    </row>
    <row r="61" spans="1:20">
      <c r="A61" s="1" t="s">
        <v>71</v>
      </c>
      <c r="B61">
        <v>19</v>
      </c>
      <c r="C61">
        <v>19</v>
      </c>
      <c r="D61">
        <v>96</v>
      </c>
      <c r="E61" t="s">
        <v>475</v>
      </c>
      <c r="F61" t="s">
        <v>2242</v>
      </c>
      <c r="G61">
        <v>1</v>
      </c>
      <c r="H61">
        <v>0</v>
      </c>
      <c r="I61" t="s">
        <v>477</v>
      </c>
      <c r="J61" t="s">
        <v>232</v>
      </c>
      <c r="K61">
        <v>0</v>
      </c>
      <c r="L61">
        <v>1</v>
      </c>
      <c r="M61">
        <v>0</v>
      </c>
      <c r="N61" t="s">
        <v>232</v>
      </c>
      <c r="O61" t="s">
        <v>477</v>
      </c>
      <c r="P61" t="s">
        <v>232</v>
      </c>
      <c r="Q61" s="2">
        <f t="shared" si="2"/>
        <v>0</v>
      </c>
      <c r="R61" s="2">
        <f t="shared" si="3"/>
        <v>0</v>
      </c>
      <c r="S61" s="2">
        <f t="shared" si="4"/>
        <v>0</v>
      </c>
      <c r="T61">
        <f t="shared" si="1"/>
        <v>0</v>
      </c>
    </row>
    <row r="62" spans="1:20">
      <c r="A62" s="1" t="s">
        <v>72</v>
      </c>
      <c r="B62">
        <v>11</v>
      </c>
      <c r="C62">
        <v>11</v>
      </c>
      <c r="D62">
        <v>20</v>
      </c>
      <c r="E62" t="s">
        <v>479</v>
      </c>
      <c r="F62" t="s">
        <v>2245</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2</v>
      </c>
      <c r="I63" t="s">
        <v>400</v>
      </c>
      <c r="J63" t="s">
        <v>2534</v>
      </c>
      <c r="K63">
        <v>1</v>
      </c>
      <c r="L63">
        <v>0</v>
      </c>
      <c r="M63">
        <v>1</v>
      </c>
      <c r="N63" t="s">
        <v>400</v>
      </c>
      <c r="O63" t="s">
        <v>232</v>
      </c>
      <c r="P63" t="s">
        <v>400</v>
      </c>
      <c r="Q63" s="2">
        <f t="shared" si="2"/>
        <v>1</v>
      </c>
      <c r="R63" s="2">
        <f t="shared" si="3"/>
        <v>0.5</v>
      </c>
      <c r="S63" s="2">
        <f t="shared" si="4"/>
        <v>0.66666666666666663</v>
      </c>
      <c r="T63">
        <f t="shared" si="1"/>
        <v>1</v>
      </c>
    </row>
    <row r="64" spans="1:20">
      <c r="A64" s="1" t="s">
        <v>74</v>
      </c>
      <c r="B64">
        <v>42</v>
      </c>
      <c r="C64">
        <v>42</v>
      </c>
      <c r="D64">
        <v>55</v>
      </c>
      <c r="E64" t="s">
        <v>485</v>
      </c>
      <c r="F64" t="s">
        <v>2250</v>
      </c>
      <c r="G64">
        <v>2</v>
      </c>
      <c r="H64">
        <v>0</v>
      </c>
      <c r="I64" t="s">
        <v>487</v>
      </c>
      <c r="J64" t="s">
        <v>232</v>
      </c>
      <c r="K64">
        <v>0</v>
      </c>
      <c r="L64">
        <v>2</v>
      </c>
      <c r="M64">
        <v>0</v>
      </c>
      <c r="N64" t="s">
        <v>232</v>
      </c>
      <c r="O64" t="s">
        <v>487</v>
      </c>
      <c r="P64" t="s">
        <v>232</v>
      </c>
      <c r="Q64" s="2">
        <f t="shared" si="2"/>
        <v>0</v>
      </c>
      <c r="R64" s="2">
        <f t="shared" si="3"/>
        <v>0</v>
      </c>
      <c r="S64" s="2">
        <f t="shared" si="4"/>
        <v>0</v>
      </c>
      <c r="T64">
        <f t="shared" si="1"/>
        <v>0</v>
      </c>
    </row>
    <row r="65" spans="1:20">
      <c r="A65" s="1" t="s">
        <v>75</v>
      </c>
      <c r="B65">
        <v>29</v>
      </c>
      <c r="C65">
        <v>29</v>
      </c>
      <c r="D65">
        <v>111</v>
      </c>
      <c r="E65" t="s">
        <v>489</v>
      </c>
      <c r="F65" t="s">
        <v>2253</v>
      </c>
      <c r="G65">
        <v>1</v>
      </c>
      <c r="H65">
        <v>1</v>
      </c>
      <c r="I65" t="s">
        <v>491</v>
      </c>
      <c r="J65" t="s">
        <v>2535</v>
      </c>
      <c r="K65">
        <v>0</v>
      </c>
      <c r="L65">
        <v>1</v>
      </c>
      <c r="M65">
        <v>1</v>
      </c>
      <c r="N65" t="s">
        <v>232</v>
      </c>
      <c r="O65" t="s">
        <v>491</v>
      </c>
      <c r="P65" t="s">
        <v>2535</v>
      </c>
      <c r="Q65" s="2">
        <f t="shared" si="2"/>
        <v>0</v>
      </c>
      <c r="R65" s="2">
        <f t="shared" si="3"/>
        <v>0</v>
      </c>
      <c r="S65" s="2">
        <f t="shared" si="4"/>
        <v>0</v>
      </c>
      <c r="T65">
        <f t="shared" si="1"/>
        <v>1</v>
      </c>
    </row>
    <row r="66" spans="1:20">
      <c r="A66" s="1" t="s">
        <v>76</v>
      </c>
      <c r="B66">
        <v>15</v>
      </c>
      <c r="C66">
        <v>15</v>
      </c>
      <c r="D66">
        <v>40</v>
      </c>
      <c r="E66" t="s">
        <v>493</v>
      </c>
      <c r="F66" t="s">
        <v>2256</v>
      </c>
      <c r="G66">
        <v>2</v>
      </c>
      <c r="H66">
        <v>0</v>
      </c>
      <c r="I66" t="s">
        <v>495</v>
      </c>
      <c r="J66" t="s">
        <v>232</v>
      </c>
      <c r="K66">
        <v>0</v>
      </c>
      <c r="L66">
        <v>2</v>
      </c>
      <c r="M66">
        <v>0</v>
      </c>
      <c r="N66" t="s">
        <v>232</v>
      </c>
      <c r="O66" t="s">
        <v>495</v>
      </c>
      <c r="P66" t="s">
        <v>232</v>
      </c>
      <c r="Q66" s="2">
        <f t="shared" si="2"/>
        <v>0</v>
      </c>
      <c r="R66" s="2">
        <f t="shared" si="3"/>
        <v>0</v>
      </c>
      <c r="S66" s="2">
        <f t="shared" si="4"/>
        <v>0</v>
      </c>
      <c r="T66">
        <f t="shared" si="1"/>
        <v>0</v>
      </c>
    </row>
    <row r="67" spans="1:20">
      <c r="A67" s="1" t="s">
        <v>77</v>
      </c>
      <c r="B67">
        <v>12</v>
      </c>
      <c r="C67">
        <v>12</v>
      </c>
      <c r="D67">
        <v>92</v>
      </c>
      <c r="E67" t="s">
        <v>499</v>
      </c>
      <c r="F67" t="s">
        <v>2259</v>
      </c>
      <c r="G67">
        <v>7</v>
      </c>
      <c r="H67">
        <v>7</v>
      </c>
      <c r="I67" t="s">
        <v>501</v>
      </c>
      <c r="J67" t="s">
        <v>2536</v>
      </c>
      <c r="K67">
        <v>6</v>
      </c>
      <c r="L67">
        <v>1</v>
      </c>
      <c r="M67">
        <v>1</v>
      </c>
      <c r="N67" t="s">
        <v>968</v>
      </c>
      <c r="O67" t="s">
        <v>969</v>
      </c>
      <c r="P67" t="s">
        <v>2537</v>
      </c>
      <c r="Q67" s="2">
        <f t="shared" si="2"/>
        <v>0.8571428571428571</v>
      </c>
      <c r="R67" s="2">
        <f t="shared" si="3"/>
        <v>0.8571428571428571</v>
      </c>
      <c r="S67" s="2">
        <f t="shared" si="4"/>
        <v>0.8571428571428571</v>
      </c>
      <c r="T67">
        <f t="shared" si="1"/>
        <v>1</v>
      </c>
    </row>
    <row r="68" spans="1:20">
      <c r="A68" s="1" t="s">
        <v>78</v>
      </c>
      <c r="B68">
        <v>21</v>
      </c>
      <c r="C68">
        <v>21</v>
      </c>
      <c r="D68">
        <v>49</v>
      </c>
      <c r="E68" t="s">
        <v>503</v>
      </c>
      <c r="F68" t="s">
        <v>2263</v>
      </c>
      <c r="G68">
        <v>2</v>
      </c>
      <c r="H68">
        <v>3</v>
      </c>
      <c r="I68" t="s">
        <v>505</v>
      </c>
      <c r="J68" t="s">
        <v>2538</v>
      </c>
      <c r="K68">
        <v>0</v>
      </c>
      <c r="L68">
        <v>2</v>
      </c>
      <c r="M68">
        <v>3</v>
      </c>
      <c r="N68" t="s">
        <v>232</v>
      </c>
      <c r="O68" t="s">
        <v>505</v>
      </c>
      <c r="P68" t="s">
        <v>2538</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2</v>
      </c>
      <c r="I69" t="s">
        <v>509</v>
      </c>
      <c r="J69" t="s">
        <v>1082</v>
      </c>
      <c r="K69">
        <v>1</v>
      </c>
      <c r="L69">
        <v>1</v>
      </c>
      <c r="M69">
        <v>1</v>
      </c>
      <c r="N69" t="s">
        <v>303</v>
      </c>
      <c r="O69" t="s">
        <v>306</v>
      </c>
      <c r="P69" t="s">
        <v>1083</v>
      </c>
      <c r="Q69" s="2">
        <f t="shared" ref="Q69:Q132" si="6">IF(G69,K69/G69,0)</f>
        <v>0.5</v>
      </c>
      <c r="R69" s="2">
        <f t="shared" ref="R69:R132" si="7">IF(H69,K69/H69,0)</f>
        <v>0.5</v>
      </c>
      <c r="S69" s="2">
        <f t="shared" ref="S69:S132" si="8">IF((Q69+R69),2*(Q69*R69)/(Q69+R69),0)</f>
        <v>0.5</v>
      </c>
      <c r="T69">
        <f t="shared" si="5"/>
        <v>1</v>
      </c>
    </row>
    <row r="70" spans="1:20">
      <c r="A70" s="1" t="s">
        <v>80</v>
      </c>
      <c r="B70">
        <v>11</v>
      </c>
      <c r="C70">
        <v>11</v>
      </c>
      <c r="D70">
        <v>102</v>
      </c>
      <c r="E70" t="s">
        <v>511</v>
      </c>
      <c r="F70" t="s">
        <v>2267</v>
      </c>
      <c r="G70">
        <v>2</v>
      </c>
      <c r="H70">
        <v>0</v>
      </c>
      <c r="I70" t="s">
        <v>239</v>
      </c>
      <c r="J70" t="s">
        <v>232</v>
      </c>
      <c r="K70">
        <v>0</v>
      </c>
      <c r="L70">
        <v>2</v>
      </c>
      <c r="M70">
        <v>0</v>
      </c>
      <c r="N70" t="s">
        <v>232</v>
      </c>
      <c r="O70" t="s">
        <v>239</v>
      </c>
      <c r="P70" t="s">
        <v>232</v>
      </c>
      <c r="Q70" s="2">
        <f t="shared" si="6"/>
        <v>0</v>
      </c>
      <c r="R70" s="2">
        <f t="shared" si="7"/>
        <v>0</v>
      </c>
      <c r="S70" s="2">
        <f t="shared" si="8"/>
        <v>0</v>
      </c>
      <c r="T70">
        <f t="shared" si="5"/>
        <v>0</v>
      </c>
    </row>
    <row r="71" spans="1:20">
      <c r="A71" s="1" t="s">
        <v>81</v>
      </c>
      <c r="B71">
        <v>19</v>
      </c>
      <c r="C71">
        <v>19</v>
      </c>
      <c r="D71">
        <v>71</v>
      </c>
      <c r="E71" t="s">
        <v>516</v>
      </c>
      <c r="F71" t="s">
        <v>2539</v>
      </c>
      <c r="G71">
        <v>3</v>
      </c>
      <c r="H71">
        <v>4</v>
      </c>
      <c r="I71" t="s">
        <v>518</v>
      </c>
      <c r="J71" t="s">
        <v>2540</v>
      </c>
      <c r="K71">
        <v>3</v>
      </c>
      <c r="L71">
        <v>0</v>
      </c>
      <c r="M71">
        <v>1</v>
      </c>
      <c r="N71" t="s">
        <v>518</v>
      </c>
      <c r="O71" t="s">
        <v>232</v>
      </c>
      <c r="P71" t="s">
        <v>2541</v>
      </c>
      <c r="Q71" s="2">
        <f t="shared" si="6"/>
        <v>1</v>
      </c>
      <c r="R71" s="2">
        <f t="shared" si="7"/>
        <v>0.75</v>
      </c>
      <c r="S71" s="2">
        <f t="shared" si="8"/>
        <v>0.8571428571428571</v>
      </c>
      <c r="T71">
        <f t="shared" si="5"/>
        <v>1</v>
      </c>
    </row>
    <row r="72" spans="1:20">
      <c r="A72" s="1" t="s">
        <v>82</v>
      </c>
      <c r="B72">
        <v>53</v>
      </c>
      <c r="C72">
        <v>53</v>
      </c>
      <c r="D72">
        <v>121</v>
      </c>
      <c r="E72" t="s">
        <v>520</v>
      </c>
      <c r="F72" t="s">
        <v>2273</v>
      </c>
      <c r="G72">
        <v>2</v>
      </c>
      <c r="H72">
        <v>1</v>
      </c>
      <c r="I72" t="s">
        <v>522</v>
      </c>
      <c r="J72" t="s">
        <v>400</v>
      </c>
      <c r="K72">
        <v>1</v>
      </c>
      <c r="L72">
        <v>1</v>
      </c>
      <c r="M72">
        <v>0</v>
      </c>
      <c r="N72" t="s">
        <v>400</v>
      </c>
      <c r="O72" t="s">
        <v>1088</v>
      </c>
      <c r="P72" t="s">
        <v>232</v>
      </c>
      <c r="Q72" s="2">
        <f t="shared" si="6"/>
        <v>0.5</v>
      </c>
      <c r="R72" s="2">
        <f t="shared" si="7"/>
        <v>1</v>
      </c>
      <c r="S72" s="2">
        <f t="shared" si="8"/>
        <v>0.66666666666666663</v>
      </c>
      <c r="T72">
        <f t="shared" si="5"/>
        <v>1</v>
      </c>
    </row>
    <row r="73" spans="1:20">
      <c r="A73" s="1" t="s">
        <v>83</v>
      </c>
      <c r="B73">
        <v>26</v>
      </c>
      <c r="C73">
        <v>26</v>
      </c>
      <c r="D73">
        <v>93</v>
      </c>
      <c r="E73" t="s">
        <v>524</v>
      </c>
      <c r="F73" t="s">
        <v>2276</v>
      </c>
      <c r="G73">
        <v>6</v>
      </c>
      <c r="H73">
        <v>5</v>
      </c>
      <c r="I73" t="s">
        <v>526</v>
      </c>
      <c r="J73" t="s">
        <v>1089</v>
      </c>
      <c r="K73">
        <v>2</v>
      </c>
      <c r="L73">
        <v>4</v>
      </c>
      <c r="M73">
        <v>3</v>
      </c>
      <c r="N73" t="s">
        <v>1090</v>
      </c>
      <c r="O73" t="s">
        <v>1091</v>
      </c>
      <c r="P73" t="s">
        <v>1092</v>
      </c>
      <c r="Q73" s="2">
        <f t="shared" si="6"/>
        <v>0.33333333333333331</v>
      </c>
      <c r="R73" s="2">
        <f t="shared" si="7"/>
        <v>0.4</v>
      </c>
      <c r="S73" s="2">
        <f t="shared" si="8"/>
        <v>0.36363636363636359</v>
      </c>
      <c r="T73">
        <f t="shared" si="5"/>
        <v>1</v>
      </c>
    </row>
    <row r="74" spans="1:20">
      <c r="A74" s="1" t="s">
        <v>84</v>
      </c>
      <c r="B74">
        <v>24</v>
      </c>
      <c r="C74">
        <v>24</v>
      </c>
      <c r="D74">
        <v>99</v>
      </c>
      <c r="E74" t="s">
        <v>529</v>
      </c>
      <c r="F74" t="s">
        <v>2277</v>
      </c>
      <c r="G74">
        <v>3</v>
      </c>
      <c r="H74">
        <v>2</v>
      </c>
      <c r="I74" t="s">
        <v>531</v>
      </c>
      <c r="J74" t="s">
        <v>2542</v>
      </c>
      <c r="K74">
        <v>1</v>
      </c>
      <c r="L74">
        <v>2</v>
      </c>
      <c r="M74">
        <v>1</v>
      </c>
      <c r="N74" t="s">
        <v>533</v>
      </c>
      <c r="O74" t="s">
        <v>978</v>
      </c>
      <c r="P74" t="s">
        <v>306</v>
      </c>
      <c r="Q74" s="2">
        <f t="shared" si="6"/>
        <v>0.33333333333333331</v>
      </c>
      <c r="R74" s="2">
        <f t="shared" si="7"/>
        <v>0.5</v>
      </c>
      <c r="S74" s="2">
        <f t="shared" si="8"/>
        <v>0.4</v>
      </c>
      <c r="T74">
        <f t="shared" si="5"/>
        <v>1</v>
      </c>
    </row>
    <row r="75" spans="1:20">
      <c r="A75" s="1" t="s">
        <v>85</v>
      </c>
      <c r="B75">
        <v>21</v>
      </c>
      <c r="C75">
        <v>21</v>
      </c>
      <c r="D75">
        <v>59</v>
      </c>
      <c r="E75" t="s">
        <v>535</v>
      </c>
      <c r="F75" t="s">
        <v>2280</v>
      </c>
      <c r="G75">
        <v>2</v>
      </c>
      <c r="H75">
        <v>1</v>
      </c>
      <c r="I75" t="s">
        <v>537</v>
      </c>
      <c r="J75" t="s">
        <v>306</v>
      </c>
      <c r="K75">
        <v>1</v>
      </c>
      <c r="L75">
        <v>1</v>
      </c>
      <c r="M75">
        <v>0</v>
      </c>
      <c r="N75" t="s">
        <v>306</v>
      </c>
      <c r="O75" t="s">
        <v>1095</v>
      </c>
      <c r="P75" t="s">
        <v>232</v>
      </c>
      <c r="Q75" s="2">
        <f t="shared" si="6"/>
        <v>0.5</v>
      </c>
      <c r="R75" s="2">
        <f t="shared" si="7"/>
        <v>1</v>
      </c>
      <c r="S75" s="2">
        <f t="shared" si="8"/>
        <v>0.66666666666666663</v>
      </c>
      <c r="T75">
        <f t="shared" si="5"/>
        <v>1</v>
      </c>
    </row>
    <row r="76" spans="1:20">
      <c r="A76" s="1" t="s">
        <v>86</v>
      </c>
      <c r="B76">
        <v>9</v>
      </c>
      <c r="C76">
        <v>9</v>
      </c>
      <c r="D76">
        <v>61</v>
      </c>
      <c r="E76" t="s">
        <v>539</v>
      </c>
      <c r="F76" t="s">
        <v>2283</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19</v>
      </c>
      <c r="E77" t="s">
        <v>543</v>
      </c>
      <c r="F77" t="s">
        <v>2286</v>
      </c>
      <c r="G77">
        <v>1</v>
      </c>
      <c r="H77">
        <v>2</v>
      </c>
      <c r="I77" t="s">
        <v>545</v>
      </c>
      <c r="J77" t="s">
        <v>1096</v>
      </c>
      <c r="K77">
        <v>1</v>
      </c>
      <c r="L77">
        <v>0</v>
      </c>
      <c r="M77">
        <v>1</v>
      </c>
      <c r="N77" t="s">
        <v>545</v>
      </c>
      <c r="O77" t="s">
        <v>232</v>
      </c>
      <c r="P77" t="s">
        <v>1097</v>
      </c>
      <c r="Q77" s="2">
        <f t="shared" si="6"/>
        <v>1</v>
      </c>
      <c r="R77" s="2">
        <f t="shared" si="7"/>
        <v>0.5</v>
      </c>
      <c r="S77" s="2">
        <f t="shared" si="8"/>
        <v>0.66666666666666663</v>
      </c>
      <c r="T77">
        <f t="shared" si="5"/>
        <v>1</v>
      </c>
    </row>
    <row r="78" spans="1:20">
      <c r="A78" s="1" t="s">
        <v>88</v>
      </c>
      <c r="B78">
        <v>9</v>
      </c>
      <c r="C78">
        <v>9</v>
      </c>
      <c r="D78">
        <v>19</v>
      </c>
      <c r="E78" t="s">
        <v>547</v>
      </c>
      <c r="F78" t="s">
        <v>2289</v>
      </c>
      <c r="G78">
        <v>1</v>
      </c>
      <c r="H78">
        <v>1</v>
      </c>
      <c r="I78" t="s">
        <v>545</v>
      </c>
      <c r="J78" t="s">
        <v>1097</v>
      </c>
      <c r="K78">
        <v>0</v>
      </c>
      <c r="L78">
        <v>1</v>
      </c>
      <c r="M78">
        <v>1</v>
      </c>
      <c r="N78" t="s">
        <v>232</v>
      </c>
      <c r="O78" t="s">
        <v>545</v>
      </c>
      <c r="P78" t="s">
        <v>1097</v>
      </c>
      <c r="Q78" s="2">
        <f t="shared" si="6"/>
        <v>0</v>
      </c>
      <c r="R78" s="2">
        <f t="shared" si="7"/>
        <v>0</v>
      </c>
      <c r="S78" s="2">
        <f t="shared" si="8"/>
        <v>0</v>
      </c>
      <c r="T78">
        <f t="shared" si="5"/>
        <v>1</v>
      </c>
    </row>
    <row r="79" spans="1:20">
      <c r="A79" s="1" t="s">
        <v>89</v>
      </c>
      <c r="B79">
        <v>12</v>
      </c>
      <c r="C79">
        <v>12</v>
      </c>
      <c r="D79">
        <v>70</v>
      </c>
      <c r="E79" t="s">
        <v>550</v>
      </c>
      <c r="F79" t="s">
        <v>2292</v>
      </c>
      <c r="G79">
        <v>2</v>
      </c>
      <c r="H79">
        <v>1</v>
      </c>
      <c r="I79" t="s">
        <v>552</v>
      </c>
      <c r="J79" t="s">
        <v>980</v>
      </c>
      <c r="K79">
        <v>1</v>
      </c>
      <c r="L79">
        <v>1</v>
      </c>
      <c r="M79">
        <v>0</v>
      </c>
      <c r="N79" t="s">
        <v>980</v>
      </c>
      <c r="O79" t="s">
        <v>981</v>
      </c>
      <c r="P79" t="s">
        <v>232</v>
      </c>
      <c r="Q79" s="2">
        <f t="shared" si="6"/>
        <v>0.5</v>
      </c>
      <c r="R79" s="2">
        <f t="shared" si="7"/>
        <v>1</v>
      </c>
      <c r="S79" s="2">
        <f t="shared" si="8"/>
        <v>0.66666666666666663</v>
      </c>
      <c r="T79">
        <f t="shared" si="5"/>
        <v>1</v>
      </c>
    </row>
    <row r="80" spans="1:20">
      <c r="A80" s="1" t="s">
        <v>90</v>
      </c>
      <c r="B80">
        <v>16</v>
      </c>
      <c r="C80">
        <v>16</v>
      </c>
      <c r="D80">
        <v>84</v>
      </c>
      <c r="E80" t="s">
        <v>554</v>
      </c>
      <c r="F80" t="s">
        <v>1099</v>
      </c>
      <c r="G80">
        <v>2</v>
      </c>
      <c r="H80">
        <v>2</v>
      </c>
      <c r="I80" t="s">
        <v>552</v>
      </c>
      <c r="J80" t="s">
        <v>1100</v>
      </c>
      <c r="K80">
        <v>1</v>
      </c>
      <c r="L80">
        <v>1</v>
      </c>
      <c r="M80">
        <v>1</v>
      </c>
      <c r="N80" t="s">
        <v>980</v>
      </c>
      <c r="O80" t="s">
        <v>981</v>
      </c>
      <c r="P80" t="s">
        <v>545</v>
      </c>
      <c r="Q80" s="2">
        <f t="shared" si="6"/>
        <v>0.5</v>
      </c>
      <c r="R80" s="2">
        <f t="shared" si="7"/>
        <v>0.5</v>
      </c>
      <c r="S80" s="2">
        <f t="shared" si="8"/>
        <v>0.5</v>
      </c>
      <c r="T80">
        <f t="shared" si="5"/>
        <v>1</v>
      </c>
    </row>
    <row r="81" spans="1:20">
      <c r="A81" s="1" t="s">
        <v>91</v>
      </c>
      <c r="B81">
        <v>31</v>
      </c>
      <c r="C81">
        <v>31</v>
      </c>
      <c r="D81">
        <v>79</v>
      </c>
      <c r="E81" t="s">
        <v>557</v>
      </c>
      <c r="F81" t="s">
        <v>2296</v>
      </c>
      <c r="G81">
        <v>3</v>
      </c>
      <c r="H81">
        <v>3</v>
      </c>
      <c r="I81" t="s">
        <v>559</v>
      </c>
      <c r="J81" t="s">
        <v>1101</v>
      </c>
      <c r="K81">
        <v>2</v>
      </c>
      <c r="L81">
        <v>1</v>
      </c>
      <c r="M81">
        <v>1</v>
      </c>
      <c r="N81" t="s">
        <v>561</v>
      </c>
      <c r="O81" t="s">
        <v>528</v>
      </c>
      <c r="P81" t="s">
        <v>985</v>
      </c>
      <c r="Q81" s="2">
        <f t="shared" si="6"/>
        <v>0.66666666666666663</v>
      </c>
      <c r="R81" s="2">
        <f t="shared" si="7"/>
        <v>0.66666666666666663</v>
      </c>
      <c r="S81" s="2">
        <f t="shared" si="8"/>
        <v>0.66666666666666663</v>
      </c>
      <c r="T81">
        <f t="shared" si="5"/>
        <v>1</v>
      </c>
    </row>
    <row r="82" spans="1:20">
      <c r="A82" s="1" t="s">
        <v>92</v>
      </c>
      <c r="B82">
        <v>22</v>
      </c>
      <c r="C82">
        <v>22</v>
      </c>
      <c r="D82">
        <v>73</v>
      </c>
      <c r="E82" t="s">
        <v>562</v>
      </c>
      <c r="F82" t="s">
        <v>2299</v>
      </c>
      <c r="G82">
        <v>4</v>
      </c>
      <c r="H82">
        <v>8</v>
      </c>
      <c r="I82" t="s">
        <v>564</v>
      </c>
      <c r="J82" t="s">
        <v>2543</v>
      </c>
      <c r="K82">
        <v>4</v>
      </c>
      <c r="L82">
        <v>0</v>
      </c>
      <c r="M82">
        <v>4</v>
      </c>
      <c r="N82" t="s">
        <v>564</v>
      </c>
      <c r="O82" t="s">
        <v>232</v>
      </c>
      <c r="P82" t="s">
        <v>2544</v>
      </c>
      <c r="Q82" s="2">
        <f t="shared" si="6"/>
        <v>1</v>
      </c>
      <c r="R82" s="2">
        <f t="shared" si="7"/>
        <v>0.5</v>
      </c>
      <c r="S82" s="2">
        <f t="shared" si="8"/>
        <v>0.66666666666666663</v>
      </c>
      <c r="T82">
        <f t="shared" si="5"/>
        <v>1</v>
      </c>
    </row>
    <row r="83" spans="1:20">
      <c r="A83" s="1" t="s">
        <v>93</v>
      </c>
      <c r="B83">
        <v>8</v>
      </c>
      <c r="C83">
        <v>8</v>
      </c>
      <c r="D83">
        <v>63</v>
      </c>
      <c r="E83" t="s">
        <v>566</v>
      </c>
      <c r="F83" t="s">
        <v>2302</v>
      </c>
      <c r="G83">
        <v>2</v>
      </c>
      <c r="H83">
        <v>2</v>
      </c>
      <c r="I83" t="s">
        <v>568</v>
      </c>
      <c r="J83" t="s">
        <v>568</v>
      </c>
      <c r="K83">
        <v>2</v>
      </c>
      <c r="L83">
        <v>0</v>
      </c>
      <c r="M83">
        <v>0</v>
      </c>
      <c r="N83" t="s">
        <v>568</v>
      </c>
      <c r="O83" t="s">
        <v>232</v>
      </c>
      <c r="P83" t="s">
        <v>232</v>
      </c>
      <c r="Q83" s="2">
        <f t="shared" si="6"/>
        <v>1</v>
      </c>
      <c r="R83" s="2">
        <f t="shared" si="7"/>
        <v>1</v>
      </c>
      <c r="S83" s="2">
        <f t="shared" si="8"/>
        <v>1</v>
      </c>
      <c r="T83">
        <f t="shared" si="5"/>
        <v>1</v>
      </c>
    </row>
    <row r="84" spans="1:20">
      <c r="A84" s="1" t="s">
        <v>94</v>
      </c>
      <c r="B84">
        <v>22</v>
      </c>
      <c r="C84">
        <v>22</v>
      </c>
      <c r="D84">
        <v>79</v>
      </c>
      <c r="E84" t="s">
        <v>570</v>
      </c>
      <c r="F84" t="s">
        <v>2305</v>
      </c>
      <c r="G84">
        <v>3</v>
      </c>
      <c r="H84">
        <v>3</v>
      </c>
      <c r="I84" t="s">
        <v>572</v>
      </c>
      <c r="J84" t="s">
        <v>572</v>
      </c>
      <c r="K84">
        <v>3</v>
      </c>
      <c r="L84">
        <v>0</v>
      </c>
      <c r="M84">
        <v>0</v>
      </c>
      <c r="N84" t="s">
        <v>572</v>
      </c>
      <c r="O84" t="s">
        <v>232</v>
      </c>
      <c r="P84" t="s">
        <v>232</v>
      </c>
      <c r="Q84" s="2">
        <f t="shared" si="6"/>
        <v>1</v>
      </c>
      <c r="R84" s="2">
        <f t="shared" si="7"/>
        <v>1</v>
      </c>
      <c r="S84" s="2">
        <f t="shared" si="8"/>
        <v>1</v>
      </c>
      <c r="T84">
        <f t="shared" si="5"/>
        <v>1</v>
      </c>
    </row>
    <row r="85" spans="1:20">
      <c r="A85" s="1" t="s">
        <v>95</v>
      </c>
      <c r="B85">
        <v>20</v>
      </c>
      <c r="C85">
        <v>20</v>
      </c>
      <c r="D85">
        <v>103</v>
      </c>
      <c r="E85" t="s">
        <v>574</v>
      </c>
      <c r="F85" t="s">
        <v>2308</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77</v>
      </c>
      <c r="E86" t="s">
        <v>577</v>
      </c>
      <c r="F86" t="s">
        <v>1107</v>
      </c>
      <c r="G86">
        <v>2</v>
      </c>
      <c r="H86">
        <v>2</v>
      </c>
      <c r="I86" t="s">
        <v>579</v>
      </c>
      <c r="J86" t="s">
        <v>2069</v>
      </c>
      <c r="K86">
        <v>1</v>
      </c>
      <c r="L86">
        <v>1</v>
      </c>
      <c r="M86">
        <v>1</v>
      </c>
      <c r="N86" t="s">
        <v>581</v>
      </c>
      <c r="O86" t="s">
        <v>582</v>
      </c>
      <c r="P86" t="s">
        <v>2545</v>
      </c>
      <c r="Q86" s="2">
        <f t="shared" si="6"/>
        <v>0.5</v>
      </c>
      <c r="R86" s="2">
        <f t="shared" si="7"/>
        <v>0.5</v>
      </c>
      <c r="S86" s="2">
        <f t="shared" si="8"/>
        <v>0.5</v>
      </c>
      <c r="T86">
        <f t="shared" si="5"/>
        <v>1</v>
      </c>
    </row>
    <row r="87" spans="1:20">
      <c r="A87" s="1" t="s">
        <v>97</v>
      </c>
      <c r="B87">
        <v>17</v>
      </c>
      <c r="C87">
        <v>17</v>
      </c>
      <c r="D87">
        <v>90</v>
      </c>
      <c r="E87" t="s">
        <v>583</v>
      </c>
      <c r="F87" t="s">
        <v>1110</v>
      </c>
      <c r="G87">
        <v>1</v>
      </c>
      <c r="H87">
        <v>1</v>
      </c>
      <c r="I87" t="s">
        <v>313</v>
      </c>
      <c r="J87" t="s">
        <v>313</v>
      </c>
      <c r="K87">
        <v>1</v>
      </c>
      <c r="L87">
        <v>0</v>
      </c>
      <c r="M87">
        <v>0</v>
      </c>
      <c r="N87" t="s">
        <v>313</v>
      </c>
      <c r="O87" t="s">
        <v>232</v>
      </c>
      <c r="P87" t="s">
        <v>232</v>
      </c>
      <c r="Q87" s="2">
        <f t="shared" si="6"/>
        <v>1</v>
      </c>
      <c r="R87" s="2">
        <f t="shared" si="7"/>
        <v>1</v>
      </c>
      <c r="S87" s="2">
        <f t="shared" si="8"/>
        <v>1</v>
      </c>
      <c r="T87">
        <f t="shared" si="5"/>
        <v>1</v>
      </c>
    </row>
    <row r="88" spans="1:20">
      <c r="A88" s="1" t="s">
        <v>98</v>
      </c>
      <c r="B88">
        <v>25</v>
      </c>
      <c r="C88">
        <v>25</v>
      </c>
      <c r="D88">
        <v>73</v>
      </c>
      <c r="E88" t="s">
        <v>586</v>
      </c>
      <c r="F88" t="s">
        <v>2315</v>
      </c>
      <c r="G88">
        <v>8</v>
      </c>
      <c r="H88">
        <v>7</v>
      </c>
      <c r="I88" t="s">
        <v>588</v>
      </c>
      <c r="J88" t="s">
        <v>1112</v>
      </c>
      <c r="K88">
        <v>6</v>
      </c>
      <c r="L88">
        <v>2</v>
      </c>
      <c r="M88">
        <v>3</v>
      </c>
      <c r="N88" t="s">
        <v>1113</v>
      </c>
      <c r="O88" t="s">
        <v>1114</v>
      </c>
      <c r="P88" t="s">
        <v>1115</v>
      </c>
      <c r="Q88" s="2">
        <f t="shared" si="6"/>
        <v>0.75</v>
      </c>
      <c r="R88" s="2">
        <f t="shared" si="7"/>
        <v>0.8571428571428571</v>
      </c>
      <c r="S88" s="2">
        <f t="shared" si="8"/>
        <v>0.79999999999999993</v>
      </c>
      <c r="T88">
        <f t="shared" si="5"/>
        <v>1</v>
      </c>
    </row>
    <row r="89" spans="1:20">
      <c r="A89" s="1" t="s">
        <v>99</v>
      </c>
      <c r="B89">
        <v>21</v>
      </c>
      <c r="C89">
        <v>21</v>
      </c>
      <c r="D89">
        <v>65</v>
      </c>
      <c r="E89" t="s">
        <v>590</v>
      </c>
      <c r="F89" t="s">
        <v>2318</v>
      </c>
      <c r="G89">
        <v>3</v>
      </c>
      <c r="H89">
        <v>3</v>
      </c>
      <c r="I89" t="s">
        <v>592</v>
      </c>
      <c r="J89" t="s">
        <v>1116</v>
      </c>
      <c r="K89">
        <v>1</v>
      </c>
      <c r="L89">
        <v>2</v>
      </c>
      <c r="M89">
        <v>2</v>
      </c>
      <c r="N89" t="s">
        <v>594</v>
      </c>
      <c r="O89" t="s">
        <v>595</v>
      </c>
      <c r="P89" t="s">
        <v>1117</v>
      </c>
      <c r="Q89" s="2">
        <f t="shared" si="6"/>
        <v>0.33333333333333331</v>
      </c>
      <c r="R89" s="2">
        <f t="shared" si="7"/>
        <v>0.33333333333333331</v>
      </c>
      <c r="S89" s="2">
        <f t="shared" si="8"/>
        <v>0.33333333333333331</v>
      </c>
      <c r="T89">
        <f t="shared" si="5"/>
        <v>1</v>
      </c>
    </row>
    <row r="90" spans="1:20">
      <c r="A90" s="1" t="s">
        <v>100</v>
      </c>
      <c r="B90">
        <v>24</v>
      </c>
      <c r="C90">
        <v>24</v>
      </c>
      <c r="D90">
        <v>91</v>
      </c>
      <c r="E90" t="s">
        <v>597</v>
      </c>
      <c r="F90" t="s">
        <v>2546</v>
      </c>
      <c r="G90">
        <v>1</v>
      </c>
      <c r="H90">
        <v>1</v>
      </c>
      <c r="I90" t="s">
        <v>599</v>
      </c>
      <c r="J90" t="s">
        <v>2547</v>
      </c>
      <c r="K90">
        <v>0</v>
      </c>
      <c r="L90">
        <v>1</v>
      </c>
      <c r="M90">
        <v>1</v>
      </c>
      <c r="N90" t="s">
        <v>232</v>
      </c>
      <c r="O90" t="s">
        <v>599</v>
      </c>
      <c r="P90" t="s">
        <v>2547</v>
      </c>
      <c r="Q90" s="2">
        <f t="shared" si="6"/>
        <v>0</v>
      </c>
      <c r="R90" s="2">
        <f t="shared" si="7"/>
        <v>0</v>
      </c>
      <c r="S90" s="2">
        <f t="shared" si="8"/>
        <v>0</v>
      </c>
      <c r="T90">
        <f t="shared" si="5"/>
        <v>1</v>
      </c>
    </row>
    <row r="91" spans="1:20">
      <c r="A91" s="1" t="s">
        <v>101</v>
      </c>
      <c r="B91">
        <v>25</v>
      </c>
      <c r="C91">
        <v>25</v>
      </c>
      <c r="D91">
        <v>56</v>
      </c>
      <c r="E91" t="s">
        <v>601</v>
      </c>
      <c r="F91" t="s">
        <v>2324</v>
      </c>
      <c r="G91">
        <v>3</v>
      </c>
      <c r="H91">
        <v>1</v>
      </c>
      <c r="I91" t="s">
        <v>603</v>
      </c>
      <c r="J91" t="s">
        <v>1120</v>
      </c>
      <c r="K91">
        <v>0</v>
      </c>
      <c r="L91">
        <v>3</v>
      </c>
      <c r="M91">
        <v>1</v>
      </c>
      <c r="N91" t="s">
        <v>232</v>
      </c>
      <c r="O91" t="s">
        <v>603</v>
      </c>
      <c r="P91" t="s">
        <v>1120</v>
      </c>
      <c r="Q91" s="2">
        <f t="shared" si="6"/>
        <v>0</v>
      </c>
      <c r="R91" s="2">
        <f t="shared" si="7"/>
        <v>0</v>
      </c>
      <c r="S91" s="2">
        <f t="shared" si="8"/>
        <v>0</v>
      </c>
      <c r="T91">
        <f t="shared" si="5"/>
        <v>1</v>
      </c>
    </row>
    <row r="92" spans="1:20">
      <c r="A92" s="1" t="s">
        <v>102</v>
      </c>
      <c r="B92">
        <v>13</v>
      </c>
      <c r="C92">
        <v>13</v>
      </c>
      <c r="D92">
        <v>86</v>
      </c>
      <c r="E92" t="s">
        <v>608</v>
      </c>
      <c r="F92" t="s">
        <v>1121</v>
      </c>
      <c r="G92">
        <v>5</v>
      </c>
      <c r="H92">
        <v>3</v>
      </c>
      <c r="I92" t="s">
        <v>610</v>
      </c>
      <c r="J92" t="s">
        <v>994</v>
      </c>
      <c r="K92">
        <v>3</v>
      </c>
      <c r="L92">
        <v>2</v>
      </c>
      <c r="M92">
        <v>0</v>
      </c>
      <c r="N92" t="s">
        <v>994</v>
      </c>
      <c r="O92" t="s">
        <v>995</v>
      </c>
      <c r="P92" t="s">
        <v>232</v>
      </c>
      <c r="Q92" s="2">
        <f t="shared" si="6"/>
        <v>0.6</v>
      </c>
      <c r="R92" s="2">
        <f t="shared" si="7"/>
        <v>1</v>
      </c>
      <c r="S92" s="2">
        <f t="shared" si="8"/>
        <v>0.74999999999999989</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17</v>
      </c>
      <c r="E94" t="s">
        <v>615</v>
      </c>
      <c r="F94" t="s">
        <v>2329</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91</v>
      </c>
      <c r="E95" t="s">
        <v>619</v>
      </c>
      <c r="F95" t="s">
        <v>2548</v>
      </c>
      <c r="G95">
        <v>4</v>
      </c>
      <c r="H95">
        <v>1</v>
      </c>
      <c r="I95" t="s">
        <v>621</v>
      </c>
      <c r="J95" t="s">
        <v>1125</v>
      </c>
      <c r="K95">
        <v>0</v>
      </c>
      <c r="L95">
        <v>4</v>
      </c>
      <c r="M95">
        <v>1</v>
      </c>
      <c r="N95" t="s">
        <v>232</v>
      </c>
      <c r="O95" t="s">
        <v>621</v>
      </c>
      <c r="P95" t="s">
        <v>1125</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149</v>
      </c>
      <c r="E97" t="s">
        <v>626</v>
      </c>
      <c r="F97" t="s">
        <v>2336</v>
      </c>
      <c r="G97">
        <v>3</v>
      </c>
      <c r="H97">
        <v>2</v>
      </c>
      <c r="I97" t="s">
        <v>628</v>
      </c>
      <c r="J97" t="s">
        <v>2549</v>
      </c>
      <c r="K97">
        <v>1</v>
      </c>
      <c r="L97">
        <v>2</v>
      </c>
      <c r="M97">
        <v>1</v>
      </c>
      <c r="N97" t="s">
        <v>1128</v>
      </c>
      <c r="O97" t="s">
        <v>1129</v>
      </c>
      <c r="P97" t="s">
        <v>2550</v>
      </c>
      <c r="Q97" s="2">
        <f t="shared" si="6"/>
        <v>0.33333333333333331</v>
      </c>
      <c r="R97" s="2">
        <f t="shared" si="7"/>
        <v>0.5</v>
      </c>
      <c r="S97" s="2">
        <f t="shared" si="8"/>
        <v>0.4</v>
      </c>
      <c r="T97">
        <f t="shared" si="5"/>
        <v>1</v>
      </c>
    </row>
    <row r="98" spans="1:20">
      <c r="A98" s="1" t="s">
        <v>108</v>
      </c>
      <c r="B98">
        <v>21</v>
      </c>
      <c r="C98">
        <v>21</v>
      </c>
      <c r="D98">
        <v>126</v>
      </c>
      <c r="E98" t="s">
        <v>632</v>
      </c>
      <c r="F98" t="s">
        <v>2340</v>
      </c>
      <c r="G98">
        <v>1</v>
      </c>
      <c r="H98">
        <v>1</v>
      </c>
      <c r="I98" t="s">
        <v>541</v>
      </c>
      <c r="J98" t="s">
        <v>635</v>
      </c>
      <c r="K98">
        <v>1</v>
      </c>
      <c r="L98">
        <v>0</v>
      </c>
      <c r="M98">
        <v>0</v>
      </c>
      <c r="N98" t="s">
        <v>635</v>
      </c>
      <c r="O98" t="s">
        <v>232</v>
      </c>
      <c r="P98" t="s">
        <v>232</v>
      </c>
      <c r="Q98" s="2">
        <f t="shared" si="6"/>
        <v>1</v>
      </c>
      <c r="R98" s="2">
        <f t="shared" si="7"/>
        <v>1</v>
      </c>
      <c r="S98" s="2">
        <f t="shared" si="8"/>
        <v>1</v>
      </c>
      <c r="T98">
        <f t="shared" si="5"/>
        <v>1</v>
      </c>
    </row>
    <row r="99" spans="1:20">
      <c r="A99" s="1" t="s">
        <v>109</v>
      </c>
      <c r="B99">
        <v>16</v>
      </c>
      <c r="C99">
        <v>16</v>
      </c>
      <c r="D99">
        <v>79</v>
      </c>
      <c r="E99" t="s">
        <v>637</v>
      </c>
      <c r="F99" t="s">
        <v>2341</v>
      </c>
      <c r="G99">
        <v>4</v>
      </c>
      <c r="H99">
        <v>2</v>
      </c>
      <c r="I99" t="s">
        <v>639</v>
      </c>
      <c r="J99" t="s">
        <v>641</v>
      </c>
      <c r="K99">
        <v>2</v>
      </c>
      <c r="L99">
        <v>2</v>
      </c>
      <c r="M99">
        <v>0</v>
      </c>
      <c r="N99" t="s">
        <v>641</v>
      </c>
      <c r="O99" t="s">
        <v>642</v>
      </c>
      <c r="P99" t="s">
        <v>232</v>
      </c>
      <c r="Q99" s="2">
        <f t="shared" si="6"/>
        <v>0.5</v>
      </c>
      <c r="R99" s="2">
        <f t="shared" si="7"/>
        <v>1</v>
      </c>
      <c r="S99" s="2">
        <f t="shared" si="8"/>
        <v>0.66666666666666663</v>
      </c>
      <c r="T99">
        <f t="shared" si="5"/>
        <v>1</v>
      </c>
    </row>
    <row r="100" spans="1:20">
      <c r="A100" s="1" t="s">
        <v>110</v>
      </c>
      <c r="B100">
        <v>13</v>
      </c>
      <c r="C100">
        <v>13</v>
      </c>
      <c r="D100">
        <v>112</v>
      </c>
      <c r="E100" t="s">
        <v>644</v>
      </c>
      <c r="F100" t="s">
        <v>645</v>
      </c>
      <c r="G100">
        <v>2</v>
      </c>
      <c r="H100">
        <v>2</v>
      </c>
      <c r="I100" t="s">
        <v>646</v>
      </c>
      <c r="J100" t="s">
        <v>646</v>
      </c>
      <c r="K100">
        <v>2</v>
      </c>
      <c r="L100">
        <v>0</v>
      </c>
      <c r="M100">
        <v>0</v>
      </c>
      <c r="N100" t="s">
        <v>646</v>
      </c>
      <c r="O100" t="s">
        <v>232</v>
      </c>
      <c r="P100" t="s">
        <v>232</v>
      </c>
      <c r="Q100" s="2">
        <f t="shared" si="6"/>
        <v>1</v>
      </c>
      <c r="R100" s="2">
        <f t="shared" si="7"/>
        <v>1</v>
      </c>
      <c r="S100" s="2">
        <f t="shared" si="8"/>
        <v>1</v>
      </c>
      <c r="T100">
        <f t="shared" si="5"/>
        <v>1</v>
      </c>
    </row>
    <row r="101" spans="1:20">
      <c r="A101" s="1" t="s">
        <v>111</v>
      </c>
      <c r="B101">
        <v>22</v>
      </c>
      <c r="C101">
        <v>22</v>
      </c>
      <c r="D101">
        <v>98</v>
      </c>
      <c r="E101" t="s">
        <v>648</v>
      </c>
      <c r="F101" t="s">
        <v>2347</v>
      </c>
      <c r="G101">
        <v>2</v>
      </c>
      <c r="H101">
        <v>2</v>
      </c>
      <c r="I101" t="s">
        <v>650</v>
      </c>
      <c r="J101" t="s">
        <v>998</v>
      </c>
      <c r="K101">
        <v>2</v>
      </c>
      <c r="L101">
        <v>0</v>
      </c>
      <c r="M101">
        <v>0</v>
      </c>
      <c r="N101" t="s">
        <v>998</v>
      </c>
      <c r="O101" t="s">
        <v>232</v>
      </c>
      <c r="P101" t="s">
        <v>232</v>
      </c>
      <c r="Q101" s="2">
        <f t="shared" si="6"/>
        <v>1</v>
      </c>
      <c r="R101" s="2">
        <f t="shared" si="7"/>
        <v>1</v>
      </c>
      <c r="S101" s="2">
        <f t="shared" si="8"/>
        <v>1</v>
      </c>
      <c r="T101">
        <f t="shared" si="5"/>
        <v>1</v>
      </c>
    </row>
    <row r="102" spans="1:20">
      <c r="A102" s="1" t="s">
        <v>112</v>
      </c>
      <c r="B102">
        <v>23</v>
      </c>
      <c r="C102">
        <v>23</v>
      </c>
      <c r="D102">
        <v>63</v>
      </c>
      <c r="E102" t="s">
        <v>653</v>
      </c>
      <c r="F102" t="s">
        <v>2350</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A103" s="1" t="s">
        <v>113</v>
      </c>
      <c r="B103">
        <v>10</v>
      </c>
      <c r="C103">
        <v>10</v>
      </c>
      <c r="D103">
        <v>18</v>
      </c>
      <c r="E103" t="s">
        <v>655</v>
      </c>
      <c r="F103" t="s">
        <v>656</v>
      </c>
      <c r="G103">
        <v>0</v>
      </c>
      <c r="H103">
        <v>0</v>
      </c>
      <c r="I103" t="s">
        <v>232</v>
      </c>
      <c r="J103" t="s">
        <v>232</v>
      </c>
      <c r="K103">
        <v>0</v>
      </c>
      <c r="L103">
        <v>0</v>
      </c>
      <c r="M103">
        <v>0</v>
      </c>
      <c r="N103" t="s">
        <v>232</v>
      </c>
      <c r="O103" t="s">
        <v>232</v>
      </c>
      <c r="P103" t="s">
        <v>232</v>
      </c>
      <c r="Q103" s="2">
        <f t="shared" si="6"/>
        <v>0</v>
      </c>
      <c r="R103" s="2">
        <f t="shared" si="7"/>
        <v>0</v>
      </c>
      <c r="S103" s="2">
        <f t="shared" si="8"/>
        <v>0</v>
      </c>
      <c r="T103">
        <f t="shared" si="5"/>
        <v>1</v>
      </c>
    </row>
    <row r="104" spans="1:20">
      <c r="A104" s="1" t="s">
        <v>114</v>
      </c>
      <c r="B104">
        <v>9</v>
      </c>
      <c r="C104">
        <v>9</v>
      </c>
      <c r="D104">
        <v>51</v>
      </c>
      <c r="E104" t="s">
        <v>658</v>
      </c>
      <c r="F104" t="s">
        <v>2353</v>
      </c>
      <c r="G104">
        <v>0</v>
      </c>
      <c r="H104">
        <v>2</v>
      </c>
      <c r="I104" t="s">
        <v>232</v>
      </c>
      <c r="J104" t="s">
        <v>2551</v>
      </c>
      <c r="K104">
        <v>0</v>
      </c>
      <c r="L104">
        <v>0</v>
      </c>
      <c r="M104">
        <v>2</v>
      </c>
      <c r="N104" t="s">
        <v>232</v>
      </c>
      <c r="O104" t="s">
        <v>232</v>
      </c>
      <c r="P104" t="s">
        <v>2551</v>
      </c>
      <c r="Q104" s="2">
        <f t="shared" si="6"/>
        <v>0</v>
      </c>
      <c r="R104" s="2">
        <f t="shared" si="7"/>
        <v>0</v>
      </c>
      <c r="S104" s="2">
        <f t="shared" si="8"/>
        <v>0</v>
      </c>
      <c r="T104">
        <f t="shared" si="5"/>
        <v>0</v>
      </c>
    </row>
    <row r="105" spans="1:20">
      <c r="A105" s="1" t="s">
        <v>115</v>
      </c>
      <c r="B105">
        <v>4</v>
      </c>
      <c r="C105">
        <v>4</v>
      </c>
      <c r="D105">
        <v>33</v>
      </c>
      <c r="E105" t="s">
        <v>661</v>
      </c>
      <c r="F105" t="s">
        <v>2355</v>
      </c>
      <c r="G105">
        <v>0</v>
      </c>
      <c r="H105">
        <v>0</v>
      </c>
      <c r="I105" t="s">
        <v>232</v>
      </c>
      <c r="J105" t="s">
        <v>232</v>
      </c>
      <c r="K105">
        <v>0</v>
      </c>
      <c r="L105">
        <v>0</v>
      </c>
      <c r="M105">
        <v>0</v>
      </c>
      <c r="N105" t="s">
        <v>232</v>
      </c>
      <c r="O105" t="s">
        <v>232</v>
      </c>
      <c r="P105" t="s">
        <v>232</v>
      </c>
      <c r="Q105" s="2">
        <f t="shared" si="6"/>
        <v>0</v>
      </c>
      <c r="R105" s="2">
        <f t="shared" si="7"/>
        <v>0</v>
      </c>
      <c r="S105" s="2">
        <f t="shared" si="8"/>
        <v>0</v>
      </c>
      <c r="T105">
        <f t="shared" si="5"/>
        <v>1</v>
      </c>
    </row>
    <row r="106" spans="1:20">
      <c r="A106" s="1" t="s">
        <v>116</v>
      </c>
      <c r="B106">
        <v>32</v>
      </c>
      <c r="C106">
        <v>32</v>
      </c>
      <c r="D106">
        <v>25</v>
      </c>
      <c r="E106" t="s">
        <v>664</v>
      </c>
      <c r="F106" t="s">
        <v>2357</v>
      </c>
      <c r="G106">
        <v>0</v>
      </c>
      <c r="H106">
        <v>0</v>
      </c>
      <c r="I106" t="s">
        <v>232</v>
      </c>
      <c r="J106" t="s">
        <v>232</v>
      </c>
      <c r="K106">
        <v>0</v>
      </c>
      <c r="L106">
        <v>0</v>
      </c>
      <c r="M106">
        <v>0</v>
      </c>
      <c r="N106" t="s">
        <v>232</v>
      </c>
      <c r="O106" t="s">
        <v>232</v>
      </c>
      <c r="P106" t="s">
        <v>232</v>
      </c>
      <c r="Q106" s="2">
        <f t="shared" si="6"/>
        <v>0</v>
      </c>
      <c r="R106" s="2">
        <f t="shared" si="7"/>
        <v>0</v>
      </c>
      <c r="S106" s="2">
        <f t="shared" si="8"/>
        <v>0</v>
      </c>
      <c r="T106">
        <f t="shared" si="5"/>
        <v>1</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6"/>
        <v>0</v>
      </c>
      <c r="R107" s="2">
        <f t="shared" si="7"/>
        <v>0</v>
      </c>
      <c r="S107" s="2">
        <f t="shared" si="8"/>
        <v>0</v>
      </c>
      <c r="T107">
        <f t="shared" si="5"/>
        <v>1</v>
      </c>
    </row>
    <row r="108" spans="1:20">
      <c r="A108" s="1" t="s">
        <v>118</v>
      </c>
      <c r="B108">
        <v>21</v>
      </c>
      <c r="C108">
        <v>22</v>
      </c>
      <c r="D108">
        <v>81</v>
      </c>
      <c r="E108" t="s">
        <v>669</v>
      </c>
      <c r="F108" t="s">
        <v>2359</v>
      </c>
      <c r="G108">
        <v>0</v>
      </c>
      <c r="H108">
        <v>0</v>
      </c>
      <c r="I108" t="s">
        <v>232</v>
      </c>
      <c r="J108" t="s">
        <v>232</v>
      </c>
      <c r="K108">
        <v>0</v>
      </c>
      <c r="L108">
        <v>0</v>
      </c>
      <c r="M108">
        <v>0</v>
      </c>
      <c r="N108" t="s">
        <v>232</v>
      </c>
      <c r="O108" t="s">
        <v>232</v>
      </c>
      <c r="P108" t="s">
        <v>232</v>
      </c>
      <c r="Q108" s="2">
        <f t="shared" si="6"/>
        <v>0</v>
      </c>
      <c r="R108" s="2">
        <f t="shared" si="7"/>
        <v>0</v>
      </c>
      <c r="S108" s="2">
        <f t="shared" si="8"/>
        <v>0</v>
      </c>
      <c r="T108">
        <f t="shared" si="5"/>
        <v>1</v>
      </c>
    </row>
    <row r="109" spans="1:20">
      <c r="A109" s="1" t="s">
        <v>119</v>
      </c>
      <c r="B109">
        <v>29</v>
      </c>
      <c r="C109">
        <v>29</v>
      </c>
      <c r="D109">
        <v>95</v>
      </c>
      <c r="E109" t="s">
        <v>672</v>
      </c>
      <c r="F109" t="s">
        <v>2360</v>
      </c>
      <c r="G109">
        <v>0</v>
      </c>
      <c r="H109">
        <v>0</v>
      </c>
      <c r="I109" t="s">
        <v>232</v>
      </c>
      <c r="J109" t="s">
        <v>232</v>
      </c>
      <c r="K109">
        <v>0</v>
      </c>
      <c r="L109">
        <v>0</v>
      </c>
      <c r="M109">
        <v>0</v>
      </c>
      <c r="N109" t="s">
        <v>232</v>
      </c>
      <c r="O109" t="s">
        <v>232</v>
      </c>
      <c r="P109" t="s">
        <v>232</v>
      </c>
      <c r="Q109" s="2">
        <f t="shared" si="6"/>
        <v>0</v>
      </c>
      <c r="R109" s="2">
        <f t="shared" si="7"/>
        <v>0</v>
      </c>
      <c r="S109" s="2">
        <f t="shared" si="8"/>
        <v>0</v>
      </c>
      <c r="T109">
        <f t="shared" si="5"/>
        <v>1</v>
      </c>
    </row>
    <row r="110" spans="1:20">
      <c r="A110" s="1" t="s">
        <v>120</v>
      </c>
      <c r="B110">
        <v>29</v>
      </c>
      <c r="C110">
        <v>29</v>
      </c>
      <c r="D110">
        <v>93</v>
      </c>
      <c r="E110" t="s">
        <v>675</v>
      </c>
      <c r="F110" t="s">
        <v>2362</v>
      </c>
      <c r="G110">
        <v>0</v>
      </c>
      <c r="H110">
        <v>0</v>
      </c>
      <c r="I110" t="s">
        <v>232</v>
      </c>
      <c r="J110" t="s">
        <v>232</v>
      </c>
      <c r="K110">
        <v>0</v>
      </c>
      <c r="L110">
        <v>0</v>
      </c>
      <c r="M110">
        <v>0</v>
      </c>
      <c r="N110" t="s">
        <v>232</v>
      </c>
      <c r="O110" t="s">
        <v>232</v>
      </c>
      <c r="P110" t="s">
        <v>232</v>
      </c>
      <c r="Q110" s="2">
        <f t="shared" si="6"/>
        <v>0</v>
      </c>
      <c r="R110" s="2">
        <f t="shared" si="7"/>
        <v>0</v>
      </c>
      <c r="S110" s="2">
        <f t="shared" si="8"/>
        <v>0</v>
      </c>
      <c r="T110">
        <f t="shared" si="5"/>
        <v>1</v>
      </c>
    </row>
    <row r="111" spans="1:20">
      <c r="A111" s="1" t="s">
        <v>121</v>
      </c>
      <c r="B111">
        <v>16</v>
      </c>
      <c r="C111">
        <v>16</v>
      </c>
      <c r="D111">
        <v>33</v>
      </c>
      <c r="E111" t="s">
        <v>678</v>
      </c>
      <c r="F111" t="s">
        <v>2364</v>
      </c>
      <c r="G111">
        <v>0</v>
      </c>
      <c r="H111">
        <v>0</v>
      </c>
      <c r="I111" t="s">
        <v>232</v>
      </c>
      <c r="J111" t="s">
        <v>232</v>
      </c>
      <c r="K111">
        <v>0</v>
      </c>
      <c r="L111">
        <v>0</v>
      </c>
      <c r="M111">
        <v>0</v>
      </c>
      <c r="N111" t="s">
        <v>232</v>
      </c>
      <c r="O111" t="s">
        <v>232</v>
      </c>
      <c r="P111" t="s">
        <v>232</v>
      </c>
      <c r="Q111" s="2">
        <f t="shared" si="6"/>
        <v>0</v>
      </c>
      <c r="R111" s="2">
        <f t="shared" si="7"/>
        <v>0</v>
      </c>
      <c r="S111" s="2">
        <f t="shared" si="8"/>
        <v>0</v>
      </c>
      <c r="T111">
        <f t="shared" si="5"/>
        <v>1</v>
      </c>
    </row>
    <row r="112" spans="1:20">
      <c r="A112" s="1" t="s">
        <v>122</v>
      </c>
      <c r="B112">
        <v>21</v>
      </c>
      <c r="C112">
        <v>21</v>
      </c>
      <c r="D112">
        <v>38</v>
      </c>
      <c r="E112" t="s">
        <v>681</v>
      </c>
      <c r="F112" t="s">
        <v>2366</v>
      </c>
      <c r="G112">
        <v>0</v>
      </c>
      <c r="H112">
        <v>0</v>
      </c>
      <c r="I112" t="s">
        <v>232</v>
      </c>
      <c r="J112" t="s">
        <v>232</v>
      </c>
      <c r="K112">
        <v>0</v>
      </c>
      <c r="L112">
        <v>0</v>
      </c>
      <c r="M112">
        <v>0</v>
      </c>
      <c r="N112" t="s">
        <v>232</v>
      </c>
      <c r="O112" t="s">
        <v>232</v>
      </c>
      <c r="P112" t="s">
        <v>232</v>
      </c>
      <c r="Q112" s="2">
        <f t="shared" si="6"/>
        <v>0</v>
      </c>
      <c r="R112" s="2">
        <f t="shared" si="7"/>
        <v>0</v>
      </c>
      <c r="S112" s="2">
        <f t="shared" si="8"/>
        <v>0</v>
      </c>
      <c r="T112">
        <f t="shared" si="5"/>
        <v>1</v>
      </c>
    </row>
    <row r="113" spans="1:20">
      <c r="A113" s="1" t="s">
        <v>123</v>
      </c>
      <c r="B113">
        <v>21</v>
      </c>
      <c r="C113">
        <v>22</v>
      </c>
      <c r="D113">
        <v>129</v>
      </c>
      <c r="E113" t="s">
        <v>684</v>
      </c>
      <c r="F113" t="s">
        <v>685</v>
      </c>
      <c r="G113">
        <v>0</v>
      </c>
      <c r="H113">
        <v>0</v>
      </c>
      <c r="I113" t="s">
        <v>232</v>
      </c>
      <c r="J113" t="s">
        <v>232</v>
      </c>
      <c r="K113">
        <v>0</v>
      </c>
      <c r="L113">
        <v>0</v>
      </c>
      <c r="M113">
        <v>0</v>
      </c>
      <c r="N113" t="s">
        <v>232</v>
      </c>
      <c r="O113" t="s">
        <v>232</v>
      </c>
      <c r="P113" t="s">
        <v>232</v>
      </c>
      <c r="Q113" s="2">
        <f t="shared" si="6"/>
        <v>0</v>
      </c>
      <c r="R113" s="2">
        <f t="shared" si="7"/>
        <v>0</v>
      </c>
      <c r="S113" s="2">
        <f t="shared" si="8"/>
        <v>0</v>
      </c>
      <c r="T113">
        <f t="shared" si="5"/>
        <v>1</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6"/>
        <v>0</v>
      </c>
      <c r="R114" s="2">
        <f t="shared" si="7"/>
        <v>0</v>
      </c>
      <c r="S114" s="2">
        <f t="shared" si="8"/>
        <v>0</v>
      </c>
      <c r="T114">
        <f t="shared" si="5"/>
        <v>1</v>
      </c>
    </row>
    <row r="115" spans="1:20">
      <c r="A115" s="1" t="s">
        <v>125</v>
      </c>
      <c r="B115">
        <v>16</v>
      </c>
      <c r="C115">
        <v>16</v>
      </c>
      <c r="D115">
        <v>108</v>
      </c>
      <c r="E115" t="s">
        <v>689</v>
      </c>
      <c r="F115" t="s">
        <v>2367</v>
      </c>
      <c r="G115">
        <v>0</v>
      </c>
      <c r="H115">
        <v>0</v>
      </c>
      <c r="I115" t="s">
        <v>232</v>
      </c>
      <c r="J115" t="s">
        <v>232</v>
      </c>
      <c r="K115">
        <v>0</v>
      </c>
      <c r="L115">
        <v>0</v>
      </c>
      <c r="M115">
        <v>0</v>
      </c>
      <c r="N115" t="s">
        <v>232</v>
      </c>
      <c r="O115" t="s">
        <v>232</v>
      </c>
      <c r="P115" t="s">
        <v>232</v>
      </c>
      <c r="Q115" s="2">
        <f t="shared" si="6"/>
        <v>0</v>
      </c>
      <c r="R115" s="2">
        <f t="shared" si="7"/>
        <v>0</v>
      </c>
      <c r="S115" s="2">
        <f t="shared" si="8"/>
        <v>0</v>
      </c>
      <c r="T115">
        <f t="shared" si="5"/>
        <v>1</v>
      </c>
    </row>
    <row r="116" spans="1:20">
      <c r="A116" s="1" t="s">
        <v>126</v>
      </c>
      <c r="B116">
        <v>29</v>
      </c>
      <c r="C116">
        <v>29</v>
      </c>
      <c r="D116">
        <v>37</v>
      </c>
      <c r="E116" t="s">
        <v>692</v>
      </c>
      <c r="F116" t="s">
        <v>2369</v>
      </c>
      <c r="G116">
        <v>0</v>
      </c>
      <c r="H116">
        <v>1</v>
      </c>
      <c r="I116" t="s">
        <v>232</v>
      </c>
      <c r="J116" t="s">
        <v>2552</v>
      </c>
      <c r="K116">
        <v>0</v>
      </c>
      <c r="L116">
        <v>0</v>
      </c>
      <c r="M116">
        <v>1</v>
      </c>
      <c r="N116" t="s">
        <v>232</v>
      </c>
      <c r="O116" t="s">
        <v>232</v>
      </c>
      <c r="P116" t="s">
        <v>2552</v>
      </c>
      <c r="Q116" s="2">
        <f t="shared" si="6"/>
        <v>0</v>
      </c>
      <c r="R116" s="2">
        <f t="shared" si="7"/>
        <v>0</v>
      </c>
      <c r="S116" s="2">
        <f t="shared" si="8"/>
        <v>0</v>
      </c>
      <c r="T116">
        <f t="shared" si="5"/>
        <v>0</v>
      </c>
    </row>
    <row r="117" spans="1:20">
      <c r="A117" s="1" t="s">
        <v>127</v>
      </c>
      <c r="B117">
        <v>11</v>
      </c>
      <c r="C117">
        <v>11</v>
      </c>
      <c r="D117">
        <v>79</v>
      </c>
      <c r="E117" t="s">
        <v>695</v>
      </c>
      <c r="F117" t="s">
        <v>2371</v>
      </c>
      <c r="G117">
        <v>0</v>
      </c>
      <c r="H117">
        <v>0</v>
      </c>
      <c r="I117" t="s">
        <v>232</v>
      </c>
      <c r="J117" t="s">
        <v>232</v>
      </c>
      <c r="K117">
        <v>0</v>
      </c>
      <c r="L117">
        <v>0</v>
      </c>
      <c r="M117">
        <v>0</v>
      </c>
      <c r="N117" t="s">
        <v>232</v>
      </c>
      <c r="O117" t="s">
        <v>232</v>
      </c>
      <c r="P117" t="s">
        <v>232</v>
      </c>
      <c r="Q117" s="2">
        <f t="shared" si="6"/>
        <v>0</v>
      </c>
      <c r="R117" s="2">
        <f t="shared" si="7"/>
        <v>0</v>
      </c>
      <c r="S117" s="2">
        <f t="shared" si="8"/>
        <v>0</v>
      </c>
      <c r="T117">
        <f t="shared" si="5"/>
        <v>1</v>
      </c>
    </row>
    <row r="118" spans="1:20">
      <c r="A118" s="1" t="s">
        <v>128</v>
      </c>
      <c r="B118">
        <v>25</v>
      </c>
      <c r="C118">
        <v>25</v>
      </c>
      <c r="D118">
        <v>59</v>
      </c>
      <c r="E118" t="s">
        <v>698</v>
      </c>
      <c r="F118" t="s">
        <v>2373</v>
      </c>
      <c r="G118">
        <v>0</v>
      </c>
      <c r="H118">
        <v>0</v>
      </c>
      <c r="I118" t="s">
        <v>232</v>
      </c>
      <c r="J118" t="s">
        <v>232</v>
      </c>
      <c r="K118">
        <v>0</v>
      </c>
      <c r="L118">
        <v>0</v>
      </c>
      <c r="M118">
        <v>0</v>
      </c>
      <c r="N118" t="s">
        <v>232</v>
      </c>
      <c r="O118" t="s">
        <v>232</v>
      </c>
      <c r="P118" t="s">
        <v>232</v>
      </c>
      <c r="Q118" s="2">
        <f t="shared" si="6"/>
        <v>0</v>
      </c>
      <c r="R118" s="2">
        <f t="shared" si="7"/>
        <v>0</v>
      </c>
      <c r="S118" s="2">
        <f t="shared" si="8"/>
        <v>0</v>
      </c>
      <c r="T118">
        <f t="shared" si="5"/>
        <v>1</v>
      </c>
    </row>
    <row r="119" spans="1:20">
      <c r="A119" s="1" t="s">
        <v>129</v>
      </c>
      <c r="B119">
        <v>25</v>
      </c>
      <c r="C119">
        <v>25</v>
      </c>
      <c r="D119">
        <v>155</v>
      </c>
      <c r="E119" t="s">
        <v>698</v>
      </c>
      <c r="F119" t="s">
        <v>2375</v>
      </c>
      <c r="G119">
        <v>0</v>
      </c>
      <c r="H119">
        <v>1</v>
      </c>
      <c r="I119" t="s">
        <v>232</v>
      </c>
      <c r="J119" t="s">
        <v>2553</v>
      </c>
      <c r="K119">
        <v>0</v>
      </c>
      <c r="L119">
        <v>0</v>
      </c>
      <c r="M119">
        <v>1</v>
      </c>
      <c r="N119" t="s">
        <v>232</v>
      </c>
      <c r="O119" t="s">
        <v>232</v>
      </c>
      <c r="P119" t="s">
        <v>2553</v>
      </c>
      <c r="Q119" s="2">
        <f t="shared" si="6"/>
        <v>0</v>
      </c>
      <c r="R119" s="2">
        <f t="shared" si="7"/>
        <v>0</v>
      </c>
      <c r="S119" s="2">
        <f t="shared" si="8"/>
        <v>0</v>
      </c>
      <c r="T119">
        <f t="shared" si="5"/>
        <v>0</v>
      </c>
    </row>
    <row r="120" spans="1:20">
      <c r="A120" s="1" t="s">
        <v>130</v>
      </c>
      <c r="B120">
        <v>6</v>
      </c>
      <c r="C120">
        <v>6</v>
      </c>
      <c r="D120">
        <v>166</v>
      </c>
      <c r="E120" t="s">
        <v>703</v>
      </c>
      <c r="F120" t="s">
        <v>2377</v>
      </c>
      <c r="G120">
        <v>0</v>
      </c>
      <c r="H120">
        <v>0</v>
      </c>
      <c r="I120" t="s">
        <v>232</v>
      </c>
      <c r="J120" t="s">
        <v>232</v>
      </c>
      <c r="K120">
        <v>0</v>
      </c>
      <c r="L120">
        <v>0</v>
      </c>
      <c r="M120">
        <v>0</v>
      </c>
      <c r="N120" t="s">
        <v>232</v>
      </c>
      <c r="O120" t="s">
        <v>232</v>
      </c>
      <c r="P120" t="s">
        <v>232</v>
      </c>
      <c r="Q120" s="2">
        <f t="shared" si="6"/>
        <v>0</v>
      </c>
      <c r="R120" s="2">
        <f t="shared" si="7"/>
        <v>0</v>
      </c>
      <c r="S120" s="2">
        <f t="shared" si="8"/>
        <v>0</v>
      </c>
      <c r="T120">
        <f t="shared" si="5"/>
        <v>1</v>
      </c>
    </row>
    <row r="121" spans="1:20">
      <c r="A121" s="1" t="s">
        <v>131</v>
      </c>
      <c r="B121">
        <v>20</v>
      </c>
      <c r="C121">
        <v>20</v>
      </c>
      <c r="D121">
        <v>138</v>
      </c>
      <c r="E121" t="s">
        <v>706</v>
      </c>
      <c r="F121" t="s">
        <v>2379</v>
      </c>
      <c r="G121">
        <v>0</v>
      </c>
      <c r="H121">
        <v>0</v>
      </c>
      <c r="I121" t="s">
        <v>232</v>
      </c>
      <c r="J121" t="s">
        <v>232</v>
      </c>
      <c r="K121">
        <v>0</v>
      </c>
      <c r="L121">
        <v>0</v>
      </c>
      <c r="M121">
        <v>0</v>
      </c>
      <c r="N121" t="s">
        <v>232</v>
      </c>
      <c r="O121" t="s">
        <v>232</v>
      </c>
      <c r="P121" t="s">
        <v>232</v>
      </c>
      <c r="Q121" s="2">
        <f t="shared" si="6"/>
        <v>0</v>
      </c>
      <c r="R121" s="2">
        <f t="shared" si="7"/>
        <v>0</v>
      </c>
      <c r="S121" s="2">
        <f t="shared" si="8"/>
        <v>0</v>
      </c>
      <c r="T121">
        <f t="shared" si="5"/>
        <v>1</v>
      </c>
    </row>
    <row r="122" spans="1:20">
      <c r="A122" s="1" t="s">
        <v>132</v>
      </c>
      <c r="B122">
        <v>14</v>
      </c>
      <c r="C122">
        <v>14</v>
      </c>
      <c r="D122">
        <v>77</v>
      </c>
      <c r="E122" t="s">
        <v>709</v>
      </c>
      <c r="F122" t="s">
        <v>2381</v>
      </c>
      <c r="G122">
        <v>0</v>
      </c>
      <c r="H122">
        <v>0</v>
      </c>
      <c r="I122" t="s">
        <v>232</v>
      </c>
      <c r="J122" t="s">
        <v>232</v>
      </c>
      <c r="K122">
        <v>0</v>
      </c>
      <c r="L122">
        <v>0</v>
      </c>
      <c r="M122">
        <v>0</v>
      </c>
      <c r="N122" t="s">
        <v>232</v>
      </c>
      <c r="O122" t="s">
        <v>232</v>
      </c>
      <c r="P122" t="s">
        <v>232</v>
      </c>
      <c r="Q122" s="2">
        <f t="shared" si="6"/>
        <v>0</v>
      </c>
      <c r="R122" s="2">
        <f t="shared" si="7"/>
        <v>0</v>
      </c>
      <c r="S122" s="2">
        <f t="shared" si="8"/>
        <v>0</v>
      </c>
      <c r="T122">
        <f t="shared" si="5"/>
        <v>1</v>
      </c>
    </row>
    <row r="123" spans="1:20">
      <c r="A123" s="1" t="s">
        <v>133</v>
      </c>
      <c r="B123">
        <v>14</v>
      </c>
      <c r="C123">
        <v>14</v>
      </c>
      <c r="D123">
        <v>98</v>
      </c>
      <c r="E123" t="s">
        <v>712</v>
      </c>
      <c r="F123" t="s">
        <v>2383</v>
      </c>
      <c r="G123">
        <v>0</v>
      </c>
      <c r="H123">
        <v>0</v>
      </c>
      <c r="I123" t="s">
        <v>232</v>
      </c>
      <c r="J123" t="s">
        <v>232</v>
      </c>
      <c r="K123">
        <v>0</v>
      </c>
      <c r="L123">
        <v>0</v>
      </c>
      <c r="M123">
        <v>0</v>
      </c>
      <c r="N123" t="s">
        <v>232</v>
      </c>
      <c r="O123" t="s">
        <v>232</v>
      </c>
      <c r="P123" t="s">
        <v>232</v>
      </c>
      <c r="Q123" s="2">
        <f t="shared" si="6"/>
        <v>0</v>
      </c>
      <c r="R123" s="2">
        <f t="shared" si="7"/>
        <v>0</v>
      </c>
      <c r="S123" s="2">
        <f t="shared" si="8"/>
        <v>0</v>
      </c>
      <c r="T123">
        <f t="shared" si="5"/>
        <v>1</v>
      </c>
    </row>
    <row r="124" spans="1:20">
      <c r="A124" s="1" t="s">
        <v>134</v>
      </c>
      <c r="B124">
        <v>24</v>
      </c>
      <c r="C124">
        <v>24</v>
      </c>
      <c r="D124">
        <v>26</v>
      </c>
      <c r="E124" t="s">
        <v>715</v>
      </c>
      <c r="F124" t="s">
        <v>2385</v>
      </c>
      <c r="G124">
        <v>0</v>
      </c>
      <c r="H124">
        <v>0</v>
      </c>
      <c r="I124" t="s">
        <v>232</v>
      </c>
      <c r="J124" t="s">
        <v>232</v>
      </c>
      <c r="K124">
        <v>0</v>
      </c>
      <c r="L124">
        <v>0</v>
      </c>
      <c r="M124">
        <v>0</v>
      </c>
      <c r="N124" t="s">
        <v>232</v>
      </c>
      <c r="O124" t="s">
        <v>232</v>
      </c>
      <c r="P124" t="s">
        <v>232</v>
      </c>
      <c r="Q124" s="2">
        <f t="shared" si="6"/>
        <v>0</v>
      </c>
      <c r="R124" s="2">
        <f t="shared" si="7"/>
        <v>0</v>
      </c>
      <c r="S124" s="2">
        <f t="shared" si="8"/>
        <v>0</v>
      </c>
      <c r="T124">
        <f t="shared" si="5"/>
        <v>1</v>
      </c>
    </row>
    <row r="125" spans="1:20">
      <c r="A125" s="1" t="s">
        <v>135</v>
      </c>
      <c r="B125">
        <v>24</v>
      </c>
      <c r="C125">
        <v>24</v>
      </c>
      <c r="D125">
        <v>81</v>
      </c>
      <c r="E125" t="s">
        <v>715</v>
      </c>
      <c r="F125" t="s">
        <v>2387</v>
      </c>
      <c r="G125">
        <v>0</v>
      </c>
      <c r="H125">
        <v>0</v>
      </c>
      <c r="I125" t="s">
        <v>232</v>
      </c>
      <c r="J125" t="s">
        <v>232</v>
      </c>
      <c r="K125">
        <v>0</v>
      </c>
      <c r="L125">
        <v>0</v>
      </c>
      <c r="M125">
        <v>0</v>
      </c>
      <c r="N125" t="s">
        <v>232</v>
      </c>
      <c r="O125" t="s">
        <v>232</v>
      </c>
      <c r="P125" t="s">
        <v>232</v>
      </c>
      <c r="Q125" s="2">
        <f t="shared" si="6"/>
        <v>0</v>
      </c>
      <c r="R125" s="2">
        <f t="shared" si="7"/>
        <v>0</v>
      </c>
      <c r="S125" s="2">
        <f t="shared" si="8"/>
        <v>0</v>
      </c>
      <c r="T125">
        <f t="shared" si="5"/>
        <v>1</v>
      </c>
    </row>
    <row r="126" spans="1:20">
      <c r="A126" s="1" t="s">
        <v>136</v>
      </c>
      <c r="B126">
        <v>9</v>
      </c>
      <c r="C126">
        <v>9</v>
      </c>
      <c r="D126">
        <v>6</v>
      </c>
      <c r="E126" t="s">
        <v>720</v>
      </c>
      <c r="F126" t="s">
        <v>2389</v>
      </c>
      <c r="G126">
        <v>0</v>
      </c>
      <c r="H126">
        <v>0</v>
      </c>
      <c r="I126" t="s">
        <v>232</v>
      </c>
      <c r="J126" t="s">
        <v>232</v>
      </c>
      <c r="K126">
        <v>0</v>
      </c>
      <c r="L126">
        <v>0</v>
      </c>
      <c r="M126">
        <v>0</v>
      </c>
      <c r="N126" t="s">
        <v>232</v>
      </c>
      <c r="O126" t="s">
        <v>232</v>
      </c>
      <c r="P126" t="s">
        <v>232</v>
      </c>
      <c r="Q126" s="2">
        <f t="shared" si="6"/>
        <v>0</v>
      </c>
      <c r="R126" s="2">
        <f t="shared" si="7"/>
        <v>0</v>
      </c>
      <c r="S126" s="2">
        <f t="shared" si="8"/>
        <v>0</v>
      </c>
      <c r="T126">
        <f t="shared" si="5"/>
        <v>1</v>
      </c>
    </row>
    <row r="127" spans="1:20">
      <c r="A127" s="1" t="s">
        <v>137</v>
      </c>
      <c r="B127">
        <v>9</v>
      </c>
      <c r="C127">
        <v>9</v>
      </c>
      <c r="D127">
        <v>33</v>
      </c>
      <c r="E127" t="s">
        <v>720</v>
      </c>
      <c r="F127" t="s">
        <v>2391</v>
      </c>
      <c r="G127">
        <v>0</v>
      </c>
      <c r="H127">
        <v>0</v>
      </c>
      <c r="I127" t="s">
        <v>232</v>
      </c>
      <c r="J127" t="s">
        <v>232</v>
      </c>
      <c r="K127">
        <v>0</v>
      </c>
      <c r="L127">
        <v>0</v>
      </c>
      <c r="M127">
        <v>0</v>
      </c>
      <c r="N127" t="s">
        <v>232</v>
      </c>
      <c r="O127" t="s">
        <v>232</v>
      </c>
      <c r="P127" t="s">
        <v>232</v>
      </c>
      <c r="Q127" s="2">
        <f t="shared" si="6"/>
        <v>0</v>
      </c>
      <c r="R127" s="2">
        <f t="shared" si="7"/>
        <v>0</v>
      </c>
      <c r="S127" s="2">
        <f t="shared" si="8"/>
        <v>0</v>
      </c>
      <c r="T127">
        <f t="shared" si="5"/>
        <v>1</v>
      </c>
    </row>
    <row r="128" spans="1:20">
      <c r="A128" s="1" t="s">
        <v>138</v>
      </c>
      <c r="B128">
        <v>9</v>
      </c>
      <c r="C128">
        <v>9</v>
      </c>
      <c r="D128">
        <v>52</v>
      </c>
      <c r="E128" t="s">
        <v>720</v>
      </c>
      <c r="F128" t="s">
        <v>2393</v>
      </c>
      <c r="G128">
        <v>0</v>
      </c>
      <c r="H128">
        <v>1</v>
      </c>
      <c r="I128" t="s">
        <v>232</v>
      </c>
      <c r="J128" t="s">
        <v>1097</v>
      </c>
      <c r="K128">
        <v>0</v>
      </c>
      <c r="L128">
        <v>0</v>
      </c>
      <c r="M128">
        <v>1</v>
      </c>
      <c r="N128" t="s">
        <v>232</v>
      </c>
      <c r="O128" t="s">
        <v>232</v>
      </c>
      <c r="P128" t="s">
        <v>1097</v>
      </c>
      <c r="Q128" s="2">
        <f t="shared" si="6"/>
        <v>0</v>
      </c>
      <c r="R128" s="2">
        <f t="shared" si="7"/>
        <v>0</v>
      </c>
      <c r="S128" s="2">
        <f t="shared" si="8"/>
        <v>0</v>
      </c>
      <c r="T128">
        <f t="shared" si="5"/>
        <v>0</v>
      </c>
    </row>
    <row r="129" spans="1:20">
      <c r="A129" s="1" t="s">
        <v>139</v>
      </c>
      <c r="B129">
        <v>6</v>
      </c>
      <c r="C129">
        <v>6</v>
      </c>
      <c r="D129">
        <v>39</v>
      </c>
      <c r="E129" t="s">
        <v>726</v>
      </c>
      <c r="F129" t="s">
        <v>727</v>
      </c>
      <c r="G129">
        <v>0</v>
      </c>
      <c r="H129">
        <v>0</v>
      </c>
      <c r="I129" t="s">
        <v>232</v>
      </c>
      <c r="J129" t="s">
        <v>232</v>
      </c>
      <c r="K129">
        <v>0</v>
      </c>
      <c r="L129">
        <v>0</v>
      </c>
      <c r="M129">
        <v>0</v>
      </c>
      <c r="N129" t="s">
        <v>232</v>
      </c>
      <c r="O129" t="s">
        <v>232</v>
      </c>
      <c r="P129" t="s">
        <v>232</v>
      </c>
      <c r="Q129" s="2">
        <f t="shared" si="6"/>
        <v>0</v>
      </c>
      <c r="R129" s="2">
        <f t="shared" si="7"/>
        <v>0</v>
      </c>
      <c r="S129" s="2">
        <f t="shared" si="8"/>
        <v>0</v>
      </c>
      <c r="T129">
        <f t="shared" si="5"/>
        <v>1</v>
      </c>
    </row>
    <row r="130" spans="1:20">
      <c r="A130" s="1" t="s">
        <v>140</v>
      </c>
      <c r="B130">
        <v>8</v>
      </c>
      <c r="C130">
        <v>8</v>
      </c>
      <c r="D130">
        <v>54</v>
      </c>
      <c r="E130" t="s">
        <v>729</v>
      </c>
      <c r="F130" t="s">
        <v>730</v>
      </c>
      <c r="G130">
        <v>0</v>
      </c>
      <c r="H130">
        <v>0</v>
      </c>
      <c r="I130" t="s">
        <v>232</v>
      </c>
      <c r="J130" t="s">
        <v>232</v>
      </c>
      <c r="K130">
        <v>0</v>
      </c>
      <c r="L130">
        <v>0</v>
      </c>
      <c r="M130">
        <v>0</v>
      </c>
      <c r="N130" t="s">
        <v>232</v>
      </c>
      <c r="O130" t="s">
        <v>232</v>
      </c>
      <c r="P130" t="s">
        <v>232</v>
      </c>
      <c r="Q130" s="2">
        <f t="shared" si="6"/>
        <v>0</v>
      </c>
      <c r="R130" s="2">
        <f t="shared" si="7"/>
        <v>0</v>
      </c>
      <c r="S130" s="2">
        <f t="shared" si="8"/>
        <v>0</v>
      </c>
      <c r="T130">
        <f t="shared" si="5"/>
        <v>1</v>
      </c>
    </row>
    <row r="131" spans="1:20">
      <c r="A131" s="1" t="s">
        <v>141</v>
      </c>
      <c r="B131">
        <v>8</v>
      </c>
      <c r="C131">
        <v>8</v>
      </c>
      <c r="D131">
        <v>56</v>
      </c>
      <c r="E131" t="s">
        <v>729</v>
      </c>
      <c r="F131" t="s">
        <v>2395</v>
      </c>
      <c r="G131">
        <v>0</v>
      </c>
      <c r="H131">
        <v>0</v>
      </c>
      <c r="I131" t="s">
        <v>232</v>
      </c>
      <c r="J131" t="s">
        <v>232</v>
      </c>
      <c r="K131">
        <v>0</v>
      </c>
      <c r="L131">
        <v>0</v>
      </c>
      <c r="M131">
        <v>0</v>
      </c>
      <c r="N131" t="s">
        <v>232</v>
      </c>
      <c r="O131" t="s">
        <v>232</v>
      </c>
      <c r="P131" t="s">
        <v>232</v>
      </c>
      <c r="Q131" s="2">
        <f t="shared" si="6"/>
        <v>0</v>
      </c>
      <c r="R131" s="2">
        <f t="shared" si="7"/>
        <v>0</v>
      </c>
      <c r="S131" s="2">
        <f t="shared" si="8"/>
        <v>0</v>
      </c>
      <c r="T131">
        <f t="shared" si="5"/>
        <v>1</v>
      </c>
    </row>
    <row r="132" spans="1:20">
      <c r="A132" s="1" t="s">
        <v>142</v>
      </c>
      <c r="B132">
        <v>7</v>
      </c>
      <c r="C132">
        <v>7</v>
      </c>
      <c r="D132">
        <v>61</v>
      </c>
      <c r="E132" t="s">
        <v>733</v>
      </c>
      <c r="F132" t="s">
        <v>734</v>
      </c>
      <c r="G132">
        <v>0</v>
      </c>
      <c r="H132">
        <v>0</v>
      </c>
      <c r="I132" t="s">
        <v>232</v>
      </c>
      <c r="J132" t="s">
        <v>232</v>
      </c>
      <c r="K132">
        <v>0</v>
      </c>
      <c r="L132">
        <v>0</v>
      </c>
      <c r="M132">
        <v>0</v>
      </c>
      <c r="N132" t="s">
        <v>232</v>
      </c>
      <c r="O132" t="s">
        <v>232</v>
      </c>
      <c r="P132" t="s">
        <v>232</v>
      </c>
      <c r="Q132" s="2">
        <f t="shared" si="6"/>
        <v>0</v>
      </c>
      <c r="R132" s="2">
        <f t="shared" si="7"/>
        <v>0</v>
      </c>
      <c r="S132" s="2">
        <f t="shared" si="8"/>
        <v>0</v>
      </c>
      <c r="T132">
        <f t="shared" ref="T132:T195" si="9">IF(OR(AND(G132&gt;0,H132&gt;0),G132+H132=0),1,0)</f>
        <v>1</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222</v>
      </c>
      <c r="E134" t="s">
        <v>698</v>
      </c>
      <c r="F134" t="s">
        <v>2397</v>
      </c>
      <c r="G134">
        <v>0</v>
      </c>
      <c r="H134">
        <v>3</v>
      </c>
      <c r="I134" t="s">
        <v>232</v>
      </c>
      <c r="J134" t="s">
        <v>2554</v>
      </c>
      <c r="K134">
        <v>0</v>
      </c>
      <c r="L134">
        <v>0</v>
      </c>
      <c r="M134">
        <v>3</v>
      </c>
      <c r="N134" t="s">
        <v>232</v>
      </c>
      <c r="O134" t="s">
        <v>232</v>
      </c>
      <c r="P134" t="s">
        <v>2554</v>
      </c>
      <c r="Q134" s="2">
        <f t="shared" si="10"/>
        <v>0</v>
      </c>
      <c r="R134" s="2">
        <f t="shared" si="11"/>
        <v>0</v>
      </c>
      <c r="S134" s="2">
        <f t="shared" si="12"/>
        <v>0</v>
      </c>
      <c r="T134">
        <f t="shared" si="9"/>
        <v>0</v>
      </c>
    </row>
    <row r="135" spans="1:20">
      <c r="A135" s="1" t="s">
        <v>145</v>
      </c>
      <c r="B135">
        <v>4</v>
      </c>
      <c r="C135">
        <v>4</v>
      </c>
      <c r="D135">
        <v>30</v>
      </c>
      <c r="E135" t="s">
        <v>740</v>
      </c>
      <c r="F135" t="s">
        <v>2399</v>
      </c>
      <c r="G135">
        <v>0</v>
      </c>
      <c r="H135">
        <v>0</v>
      </c>
      <c r="I135" t="s">
        <v>232</v>
      </c>
      <c r="J135" t="s">
        <v>232</v>
      </c>
      <c r="K135">
        <v>0</v>
      </c>
      <c r="L135">
        <v>0</v>
      </c>
      <c r="M135">
        <v>0</v>
      </c>
      <c r="N135" t="s">
        <v>232</v>
      </c>
      <c r="O135" t="s">
        <v>232</v>
      </c>
      <c r="P135" t="s">
        <v>232</v>
      </c>
      <c r="Q135" s="2">
        <f t="shared" si="10"/>
        <v>0</v>
      </c>
      <c r="R135" s="2">
        <f t="shared" si="11"/>
        <v>0</v>
      </c>
      <c r="S135" s="2">
        <f t="shared" si="12"/>
        <v>0</v>
      </c>
      <c r="T135">
        <f t="shared" si="9"/>
        <v>1</v>
      </c>
    </row>
    <row r="136" spans="1:20">
      <c r="A136" s="1" t="s">
        <v>146</v>
      </c>
      <c r="B136">
        <v>9</v>
      </c>
      <c r="C136">
        <v>9</v>
      </c>
      <c r="D136">
        <v>95</v>
      </c>
      <c r="E136" t="s">
        <v>742</v>
      </c>
      <c r="F136" t="s">
        <v>743</v>
      </c>
      <c r="G136">
        <v>0</v>
      </c>
      <c r="H136">
        <v>0</v>
      </c>
      <c r="I136" t="s">
        <v>232</v>
      </c>
      <c r="J136" t="s">
        <v>232</v>
      </c>
      <c r="K136">
        <v>0</v>
      </c>
      <c r="L136">
        <v>0</v>
      </c>
      <c r="M136">
        <v>0</v>
      </c>
      <c r="N136" t="s">
        <v>232</v>
      </c>
      <c r="O136" t="s">
        <v>232</v>
      </c>
      <c r="P136" t="s">
        <v>232</v>
      </c>
      <c r="Q136" s="2">
        <f t="shared" si="10"/>
        <v>0</v>
      </c>
      <c r="R136" s="2">
        <f t="shared" si="11"/>
        <v>0</v>
      </c>
      <c r="S136" s="2">
        <f t="shared" si="12"/>
        <v>0</v>
      </c>
      <c r="T136">
        <f t="shared" si="9"/>
        <v>1</v>
      </c>
    </row>
    <row r="137" spans="1:20">
      <c r="A137" s="1" t="s">
        <v>147</v>
      </c>
      <c r="B137">
        <v>12</v>
      </c>
      <c r="C137">
        <v>12</v>
      </c>
      <c r="D137">
        <v>101</v>
      </c>
      <c r="E137" t="s">
        <v>745</v>
      </c>
      <c r="F137" t="s">
        <v>2401</v>
      </c>
      <c r="G137">
        <v>0</v>
      </c>
      <c r="H137">
        <v>0</v>
      </c>
      <c r="I137" t="s">
        <v>232</v>
      </c>
      <c r="J137" t="s">
        <v>232</v>
      </c>
      <c r="K137">
        <v>0</v>
      </c>
      <c r="L137">
        <v>0</v>
      </c>
      <c r="M137">
        <v>0</v>
      </c>
      <c r="N137" t="s">
        <v>232</v>
      </c>
      <c r="O137" t="s">
        <v>232</v>
      </c>
      <c r="P137" t="s">
        <v>232</v>
      </c>
      <c r="Q137" s="2">
        <f t="shared" si="10"/>
        <v>0</v>
      </c>
      <c r="R137" s="2">
        <f t="shared" si="11"/>
        <v>0</v>
      </c>
      <c r="S137" s="2">
        <f t="shared" si="12"/>
        <v>0</v>
      </c>
      <c r="T137">
        <f t="shared" si="9"/>
        <v>1</v>
      </c>
    </row>
    <row r="138" spans="1:20">
      <c r="A138" s="1" t="s">
        <v>148</v>
      </c>
      <c r="B138">
        <v>14</v>
      </c>
      <c r="C138">
        <v>14</v>
      </c>
      <c r="D138">
        <v>47</v>
      </c>
      <c r="E138" t="s">
        <v>748</v>
      </c>
      <c r="F138" t="s">
        <v>749</v>
      </c>
      <c r="G138">
        <v>0</v>
      </c>
      <c r="H138">
        <v>0</v>
      </c>
      <c r="I138" t="s">
        <v>232</v>
      </c>
      <c r="J138" t="s">
        <v>232</v>
      </c>
      <c r="K138">
        <v>0</v>
      </c>
      <c r="L138">
        <v>0</v>
      </c>
      <c r="M138">
        <v>0</v>
      </c>
      <c r="N138" t="s">
        <v>232</v>
      </c>
      <c r="O138" t="s">
        <v>232</v>
      </c>
      <c r="P138" t="s">
        <v>232</v>
      </c>
      <c r="Q138" s="2">
        <f t="shared" si="10"/>
        <v>0</v>
      </c>
      <c r="R138" s="2">
        <f t="shared" si="11"/>
        <v>0</v>
      </c>
      <c r="S138" s="2">
        <f t="shared" si="12"/>
        <v>0</v>
      </c>
      <c r="T138">
        <f t="shared" si="9"/>
        <v>1</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0"/>
        <v>0</v>
      </c>
      <c r="R139" s="2">
        <f t="shared" si="11"/>
        <v>0</v>
      </c>
      <c r="S139" s="2">
        <f t="shared" si="12"/>
        <v>0</v>
      </c>
      <c r="T139">
        <f t="shared" si="9"/>
        <v>1</v>
      </c>
    </row>
    <row r="140" spans="1:20">
      <c r="A140" s="1" t="s">
        <v>150</v>
      </c>
      <c r="B140">
        <v>6</v>
      </c>
      <c r="C140">
        <v>6</v>
      </c>
      <c r="D140">
        <v>118</v>
      </c>
      <c r="E140" t="s">
        <v>753</v>
      </c>
      <c r="F140" t="s">
        <v>2404</v>
      </c>
      <c r="G140">
        <v>0</v>
      </c>
      <c r="H140">
        <v>0</v>
      </c>
      <c r="I140" t="s">
        <v>232</v>
      </c>
      <c r="J140" t="s">
        <v>232</v>
      </c>
      <c r="K140">
        <v>0</v>
      </c>
      <c r="L140">
        <v>0</v>
      </c>
      <c r="M140">
        <v>0</v>
      </c>
      <c r="N140" t="s">
        <v>232</v>
      </c>
      <c r="O140" t="s">
        <v>232</v>
      </c>
      <c r="P140" t="s">
        <v>232</v>
      </c>
      <c r="Q140" s="2">
        <f t="shared" si="10"/>
        <v>0</v>
      </c>
      <c r="R140" s="2">
        <f t="shared" si="11"/>
        <v>0</v>
      </c>
      <c r="S140" s="2">
        <f t="shared" si="12"/>
        <v>0</v>
      </c>
      <c r="T140">
        <f t="shared" si="9"/>
        <v>1</v>
      </c>
    </row>
    <row r="141" spans="1:20">
      <c r="A141" s="1" t="s">
        <v>151</v>
      </c>
      <c r="B141">
        <v>5</v>
      </c>
      <c r="C141">
        <v>5</v>
      </c>
      <c r="D141">
        <v>39</v>
      </c>
      <c r="E141" t="s">
        <v>755</v>
      </c>
      <c r="F141" t="s">
        <v>2406</v>
      </c>
      <c r="G141">
        <v>0</v>
      </c>
      <c r="H141">
        <v>0</v>
      </c>
      <c r="I141" t="s">
        <v>232</v>
      </c>
      <c r="J141" t="s">
        <v>232</v>
      </c>
      <c r="K141">
        <v>0</v>
      </c>
      <c r="L141">
        <v>0</v>
      </c>
      <c r="M141">
        <v>0</v>
      </c>
      <c r="N141" t="s">
        <v>232</v>
      </c>
      <c r="O141" t="s">
        <v>232</v>
      </c>
      <c r="P141" t="s">
        <v>232</v>
      </c>
      <c r="Q141" s="2">
        <f t="shared" si="10"/>
        <v>0</v>
      </c>
      <c r="R141" s="2">
        <f t="shared" si="11"/>
        <v>0</v>
      </c>
      <c r="S141" s="2">
        <f t="shared" si="12"/>
        <v>0</v>
      </c>
      <c r="T141">
        <f t="shared" si="9"/>
        <v>1</v>
      </c>
    </row>
    <row r="142" spans="1:20">
      <c r="A142" s="1" t="s">
        <v>152</v>
      </c>
      <c r="B142">
        <v>5</v>
      </c>
      <c r="C142">
        <v>5</v>
      </c>
      <c r="D142">
        <v>32</v>
      </c>
      <c r="E142" t="s">
        <v>755</v>
      </c>
      <c r="F142" t="s">
        <v>2408</v>
      </c>
      <c r="G142">
        <v>0</v>
      </c>
      <c r="H142">
        <v>0</v>
      </c>
      <c r="I142" t="s">
        <v>232</v>
      </c>
      <c r="J142" t="s">
        <v>232</v>
      </c>
      <c r="K142">
        <v>0</v>
      </c>
      <c r="L142">
        <v>0</v>
      </c>
      <c r="M142">
        <v>0</v>
      </c>
      <c r="N142" t="s">
        <v>232</v>
      </c>
      <c r="O142" t="s">
        <v>232</v>
      </c>
      <c r="P142" t="s">
        <v>232</v>
      </c>
      <c r="Q142" s="2">
        <f t="shared" si="10"/>
        <v>0</v>
      </c>
      <c r="R142" s="2">
        <f t="shared" si="11"/>
        <v>0</v>
      </c>
      <c r="S142" s="2">
        <f t="shared" si="12"/>
        <v>0</v>
      </c>
      <c r="T142">
        <f t="shared" si="9"/>
        <v>1</v>
      </c>
    </row>
    <row r="143" spans="1:20">
      <c r="A143" s="1" t="s">
        <v>153</v>
      </c>
      <c r="B143">
        <v>8</v>
      </c>
      <c r="C143">
        <v>8</v>
      </c>
      <c r="D143">
        <v>53</v>
      </c>
      <c r="E143" t="s">
        <v>759</v>
      </c>
      <c r="F143" t="s">
        <v>2410</v>
      </c>
      <c r="G143">
        <v>0</v>
      </c>
      <c r="H143">
        <v>0</v>
      </c>
      <c r="I143" t="s">
        <v>232</v>
      </c>
      <c r="J143" t="s">
        <v>232</v>
      </c>
      <c r="K143">
        <v>0</v>
      </c>
      <c r="L143">
        <v>0</v>
      </c>
      <c r="M143">
        <v>0</v>
      </c>
      <c r="N143" t="s">
        <v>232</v>
      </c>
      <c r="O143" t="s">
        <v>232</v>
      </c>
      <c r="P143" t="s">
        <v>232</v>
      </c>
      <c r="Q143" s="2">
        <f t="shared" si="10"/>
        <v>0</v>
      </c>
      <c r="R143" s="2">
        <f t="shared" si="11"/>
        <v>0</v>
      </c>
      <c r="S143" s="2">
        <f t="shared" si="12"/>
        <v>0</v>
      </c>
      <c r="T143">
        <f t="shared" si="9"/>
        <v>1</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0"/>
        <v>0</v>
      </c>
      <c r="R144" s="2">
        <f t="shared" si="11"/>
        <v>0</v>
      </c>
      <c r="S144" s="2">
        <f t="shared" si="12"/>
        <v>0</v>
      </c>
      <c r="T144">
        <f t="shared" si="9"/>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0"/>
        <v>0</v>
      </c>
      <c r="R145" s="2">
        <f t="shared" si="11"/>
        <v>0</v>
      </c>
      <c r="S145" s="2">
        <f t="shared" si="12"/>
        <v>0</v>
      </c>
      <c r="T145">
        <f t="shared" si="9"/>
        <v>0</v>
      </c>
    </row>
    <row r="146" spans="1:20">
      <c r="A146" s="1" t="s">
        <v>156</v>
      </c>
      <c r="B146">
        <v>3</v>
      </c>
      <c r="C146">
        <v>3</v>
      </c>
      <c r="D146">
        <v>131</v>
      </c>
      <c r="E146" t="s">
        <v>767</v>
      </c>
      <c r="F146" t="s">
        <v>2555</v>
      </c>
      <c r="G146">
        <v>0</v>
      </c>
      <c r="H146">
        <v>0</v>
      </c>
      <c r="I146" t="s">
        <v>232</v>
      </c>
      <c r="J146" t="s">
        <v>232</v>
      </c>
      <c r="K146">
        <v>0</v>
      </c>
      <c r="L146">
        <v>0</v>
      </c>
      <c r="M146">
        <v>0</v>
      </c>
      <c r="N146" t="s">
        <v>232</v>
      </c>
      <c r="O146" t="s">
        <v>232</v>
      </c>
      <c r="P146" t="s">
        <v>232</v>
      </c>
      <c r="Q146" s="2">
        <f t="shared" si="10"/>
        <v>0</v>
      </c>
      <c r="R146" s="2">
        <f t="shared" si="11"/>
        <v>0</v>
      </c>
      <c r="S146" s="2">
        <f t="shared" si="12"/>
        <v>0</v>
      </c>
      <c r="T146">
        <f t="shared" si="9"/>
        <v>1</v>
      </c>
    </row>
    <row r="147" spans="1:20">
      <c r="A147" s="1" t="s">
        <v>157</v>
      </c>
      <c r="B147">
        <v>3</v>
      </c>
      <c r="C147">
        <v>3</v>
      </c>
      <c r="D147">
        <v>22</v>
      </c>
      <c r="E147" t="s">
        <v>769</v>
      </c>
      <c r="F147" t="s">
        <v>770</v>
      </c>
      <c r="G147">
        <v>0</v>
      </c>
      <c r="H147">
        <v>0</v>
      </c>
      <c r="I147" t="s">
        <v>232</v>
      </c>
      <c r="J147" t="s">
        <v>232</v>
      </c>
      <c r="K147">
        <v>0</v>
      </c>
      <c r="L147">
        <v>0</v>
      </c>
      <c r="M147">
        <v>0</v>
      </c>
      <c r="N147" t="s">
        <v>232</v>
      </c>
      <c r="O147" t="s">
        <v>232</v>
      </c>
      <c r="P147" t="s">
        <v>232</v>
      </c>
      <c r="Q147" s="2">
        <f t="shared" si="10"/>
        <v>0</v>
      </c>
      <c r="R147" s="2">
        <f t="shared" si="11"/>
        <v>0</v>
      </c>
      <c r="S147" s="2">
        <f t="shared" si="12"/>
        <v>0</v>
      </c>
      <c r="T147">
        <f t="shared" si="9"/>
        <v>1</v>
      </c>
    </row>
    <row r="148" spans="1:20">
      <c r="A148" s="1" t="s">
        <v>158</v>
      </c>
      <c r="B148">
        <v>8</v>
      </c>
      <c r="C148">
        <v>8</v>
      </c>
      <c r="D148">
        <v>57</v>
      </c>
      <c r="E148" t="s">
        <v>772</v>
      </c>
      <c r="F148" t="s">
        <v>2415</v>
      </c>
      <c r="G148">
        <v>0</v>
      </c>
      <c r="H148">
        <v>0</v>
      </c>
      <c r="I148" t="s">
        <v>232</v>
      </c>
      <c r="J148" t="s">
        <v>232</v>
      </c>
      <c r="K148">
        <v>0</v>
      </c>
      <c r="L148">
        <v>0</v>
      </c>
      <c r="M148">
        <v>0</v>
      </c>
      <c r="N148" t="s">
        <v>232</v>
      </c>
      <c r="O148" t="s">
        <v>232</v>
      </c>
      <c r="P148" t="s">
        <v>232</v>
      </c>
      <c r="Q148" s="2">
        <f t="shared" si="10"/>
        <v>0</v>
      </c>
      <c r="R148" s="2">
        <f t="shared" si="11"/>
        <v>0</v>
      </c>
      <c r="S148" s="2">
        <f t="shared" si="12"/>
        <v>0</v>
      </c>
      <c r="T148">
        <f t="shared" si="9"/>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0"/>
        <v>0</v>
      </c>
      <c r="R149" s="2">
        <f t="shared" si="11"/>
        <v>0</v>
      </c>
      <c r="S149" s="2">
        <f t="shared" si="12"/>
        <v>0</v>
      </c>
      <c r="T149">
        <f t="shared" si="9"/>
        <v>1</v>
      </c>
    </row>
    <row r="150" spans="1:20">
      <c r="A150" s="1" t="s">
        <v>160</v>
      </c>
      <c r="B150">
        <v>22</v>
      </c>
      <c r="C150">
        <v>22</v>
      </c>
      <c r="D150">
        <v>47</v>
      </c>
      <c r="E150" t="s">
        <v>775</v>
      </c>
      <c r="F150" t="s">
        <v>2417</v>
      </c>
      <c r="G150">
        <v>0</v>
      </c>
      <c r="H150">
        <v>0</v>
      </c>
      <c r="I150" t="s">
        <v>232</v>
      </c>
      <c r="J150" t="s">
        <v>232</v>
      </c>
      <c r="K150">
        <v>0</v>
      </c>
      <c r="L150">
        <v>0</v>
      </c>
      <c r="M150">
        <v>0</v>
      </c>
      <c r="N150" t="s">
        <v>232</v>
      </c>
      <c r="O150" t="s">
        <v>232</v>
      </c>
      <c r="P150" t="s">
        <v>232</v>
      </c>
      <c r="Q150" s="2">
        <f t="shared" si="10"/>
        <v>0</v>
      </c>
      <c r="R150" s="2">
        <f t="shared" si="11"/>
        <v>0</v>
      </c>
      <c r="S150" s="2">
        <f t="shared" si="12"/>
        <v>0</v>
      </c>
      <c r="T150">
        <f t="shared" si="9"/>
        <v>1</v>
      </c>
    </row>
    <row r="151" spans="1:20">
      <c r="A151" s="1" t="s">
        <v>161</v>
      </c>
      <c r="B151">
        <v>11</v>
      </c>
      <c r="C151">
        <v>11</v>
      </c>
      <c r="D151">
        <v>32</v>
      </c>
      <c r="E151" t="s">
        <v>778</v>
      </c>
      <c r="F151" t="s">
        <v>2419</v>
      </c>
      <c r="G151">
        <v>0</v>
      </c>
      <c r="H151">
        <v>0</v>
      </c>
      <c r="I151" t="s">
        <v>232</v>
      </c>
      <c r="J151" t="s">
        <v>232</v>
      </c>
      <c r="K151">
        <v>0</v>
      </c>
      <c r="L151">
        <v>0</v>
      </c>
      <c r="M151">
        <v>0</v>
      </c>
      <c r="N151" t="s">
        <v>232</v>
      </c>
      <c r="O151" t="s">
        <v>232</v>
      </c>
      <c r="P151" t="s">
        <v>232</v>
      </c>
      <c r="Q151" s="2">
        <f t="shared" si="10"/>
        <v>0</v>
      </c>
      <c r="R151" s="2">
        <f t="shared" si="11"/>
        <v>0</v>
      </c>
      <c r="S151" s="2">
        <f t="shared" si="12"/>
        <v>0</v>
      </c>
      <c r="T151">
        <f t="shared" si="9"/>
        <v>1</v>
      </c>
    </row>
    <row r="152" spans="1:20">
      <c r="A152" s="1" t="s">
        <v>162</v>
      </c>
      <c r="B152">
        <v>15</v>
      </c>
      <c r="C152">
        <v>15</v>
      </c>
      <c r="D152">
        <v>34</v>
      </c>
      <c r="E152" t="s">
        <v>780</v>
      </c>
      <c r="F152" t="s">
        <v>2556</v>
      </c>
      <c r="G152">
        <v>0</v>
      </c>
      <c r="H152">
        <v>0</v>
      </c>
      <c r="I152" t="s">
        <v>232</v>
      </c>
      <c r="J152" t="s">
        <v>232</v>
      </c>
      <c r="K152">
        <v>0</v>
      </c>
      <c r="L152">
        <v>0</v>
      </c>
      <c r="M152">
        <v>0</v>
      </c>
      <c r="N152" t="s">
        <v>232</v>
      </c>
      <c r="O152" t="s">
        <v>232</v>
      </c>
      <c r="P152" t="s">
        <v>232</v>
      </c>
      <c r="Q152" s="2">
        <f t="shared" si="10"/>
        <v>0</v>
      </c>
      <c r="R152" s="2">
        <f t="shared" si="11"/>
        <v>0</v>
      </c>
      <c r="S152" s="2">
        <f t="shared" si="12"/>
        <v>0</v>
      </c>
      <c r="T152">
        <f t="shared" si="9"/>
        <v>1</v>
      </c>
    </row>
    <row r="153" spans="1:20">
      <c r="A153" s="1" t="s">
        <v>163</v>
      </c>
      <c r="B153">
        <v>15</v>
      </c>
      <c r="C153">
        <v>15</v>
      </c>
      <c r="D153">
        <v>29</v>
      </c>
      <c r="E153" t="s">
        <v>780</v>
      </c>
      <c r="F153" t="s">
        <v>2423</v>
      </c>
      <c r="G153">
        <v>0</v>
      </c>
      <c r="H153">
        <v>0</v>
      </c>
      <c r="I153" t="s">
        <v>232</v>
      </c>
      <c r="J153" t="s">
        <v>232</v>
      </c>
      <c r="K153">
        <v>0</v>
      </c>
      <c r="L153">
        <v>0</v>
      </c>
      <c r="M153">
        <v>0</v>
      </c>
      <c r="N153" t="s">
        <v>232</v>
      </c>
      <c r="O153" t="s">
        <v>232</v>
      </c>
      <c r="P153" t="s">
        <v>232</v>
      </c>
      <c r="Q153" s="2">
        <f t="shared" si="10"/>
        <v>0</v>
      </c>
      <c r="R153" s="2">
        <f t="shared" si="11"/>
        <v>0</v>
      </c>
      <c r="S153" s="2">
        <f t="shared" si="12"/>
        <v>0</v>
      </c>
      <c r="T153">
        <f t="shared" si="9"/>
        <v>1</v>
      </c>
    </row>
    <row r="154" spans="1:20">
      <c r="A154" s="1" t="s">
        <v>164</v>
      </c>
      <c r="B154">
        <v>19</v>
      </c>
      <c r="C154">
        <v>19</v>
      </c>
      <c r="D154">
        <v>102</v>
      </c>
      <c r="E154" t="s">
        <v>784</v>
      </c>
      <c r="F154" t="s">
        <v>785</v>
      </c>
      <c r="G154">
        <v>0</v>
      </c>
      <c r="H154">
        <v>0</v>
      </c>
      <c r="I154" t="s">
        <v>232</v>
      </c>
      <c r="J154" t="s">
        <v>232</v>
      </c>
      <c r="K154">
        <v>0</v>
      </c>
      <c r="L154">
        <v>0</v>
      </c>
      <c r="M154">
        <v>0</v>
      </c>
      <c r="N154" t="s">
        <v>232</v>
      </c>
      <c r="O154" t="s">
        <v>232</v>
      </c>
      <c r="P154" t="s">
        <v>232</v>
      </c>
      <c r="Q154" s="2">
        <f t="shared" si="10"/>
        <v>0</v>
      </c>
      <c r="R154" s="2">
        <f t="shared" si="11"/>
        <v>0</v>
      </c>
      <c r="S154" s="2">
        <f t="shared" si="12"/>
        <v>0</v>
      </c>
      <c r="T154">
        <f t="shared" si="9"/>
        <v>1</v>
      </c>
    </row>
    <row r="155" spans="1:20">
      <c r="A155" s="1" t="s">
        <v>165</v>
      </c>
      <c r="B155">
        <v>9</v>
      </c>
      <c r="C155">
        <v>9</v>
      </c>
      <c r="D155">
        <v>40</v>
      </c>
      <c r="E155" t="s">
        <v>787</v>
      </c>
      <c r="F155" t="s">
        <v>2426</v>
      </c>
      <c r="G155">
        <v>0</v>
      </c>
      <c r="H155">
        <v>0</v>
      </c>
      <c r="I155" t="s">
        <v>232</v>
      </c>
      <c r="J155" t="s">
        <v>232</v>
      </c>
      <c r="K155">
        <v>0</v>
      </c>
      <c r="L155">
        <v>0</v>
      </c>
      <c r="M155">
        <v>0</v>
      </c>
      <c r="N155" t="s">
        <v>232</v>
      </c>
      <c r="O155" t="s">
        <v>232</v>
      </c>
      <c r="P155" t="s">
        <v>232</v>
      </c>
      <c r="Q155" s="2">
        <f t="shared" si="10"/>
        <v>0</v>
      </c>
      <c r="R155" s="2">
        <f t="shared" si="11"/>
        <v>0</v>
      </c>
      <c r="S155" s="2">
        <f t="shared" si="12"/>
        <v>0</v>
      </c>
      <c r="T155">
        <f t="shared" si="9"/>
        <v>1</v>
      </c>
    </row>
    <row r="156" spans="1:20">
      <c r="A156" s="1" t="s">
        <v>166</v>
      </c>
      <c r="B156">
        <v>18</v>
      </c>
      <c r="C156">
        <v>18</v>
      </c>
      <c r="D156">
        <v>61</v>
      </c>
      <c r="E156" t="s">
        <v>789</v>
      </c>
      <c r="F156" t="s">
        <v>2428</v>
      </c>
      <c r="G156">
        <v>0</v>
      </c>
      <c r="H156">
        <v>0</v>
      </c>
      <c r="I156" t="s">
        <v>232</v>
      </c>
      <c r="J156" t="s">
        <v>232</v>
      </c>
      <c r="K156">
        <v>0</v>
      </c>
      <c r="L156">
        <v>0</v>
      </c>
      <c r="M156">
        <v>0</v>
      </c>
      <c r="N156" t="s">
        <v>232</v>
      </c>
      <c r="O156" t="s">
        <v>232</v>
      </c>
      <c r="P156" t="s">
        <v>232</v>
      </c>
      <c r="Q156" s="2">
        <f t="shared" si="10"/>
        <v>0</v>
      </c>
      <c r="R156" s="2">
        <f t="shared" si="11"/>
        <v>0</v>
      </c>
      <c r="S156" s="2">
        <f t="shared" si="12"/>
        <v>0</v>
      </c>
      <c r="T156">
        <f t="shared" si="9"/>
        <v>1</v>
      </c>
    </row>
    <row r="157" spans="1:20">
      <c r="A157" s="1" t="s">
        <v>167</v>
      </c>
      <c r="B157">
        <v>22</v>
      </c>
      <c r="C157">
        <v>22</v>
      </c>
      <c r="D157">
        <v>62</v>
      </c>
      <c r="E157" t="s">
        <v>791</v>
      </c>
      <c r="F157" t="s">
        <v>2430</v>
      </c>
      <c r="G157">
        <v>0</v>
      </c>
      <c r="H157">
        <v>0</v>
      </c>
      <c r="I157" t="s">
        <v>232</v>
      </c>
      <c r="J157" t="s">
        <v>232</v>
      </c>
      <c r="K157">
        <v>0</v>
      </c>
      <c r="L157">
        <v>0</v>
      </c>
      <c r="M157">
        <v>0</v>
      </c>
      <c r="N157" t="s">
        <v>232</v>
      </c>
      <c r="O157" t="s">
        <v>232</v>
      </c>
      <c r="P157" t="s">
        <v>232</v>
      </c>
      <c r="Q157" s="2">
        <f t="shared" si="10"/>
        <v>0</v>
      </c>
      <c r="R157" s="2">
        <f t="shared" si="11"/>
        <v>0</v>
      </c>
      <c r="S157" s="2">
        <f t="shared" si="12"/>
        <v>0</v>
      </c>
      <c r="T157">
        <f t="shared" si="9"/>
        <v>1</v>
      </c>
    </row>
    <row r="158" spans="1:20">
      <c r="A158" s="1" t="s">
        <v>168</v>
      </c>
      <c r="B158">
        <v>18</v>
      </c>
      <c r="C158">
        <v>18</v>
      </c>
      <c r="D158">
        <v>70</v>
      </c>
      <c r="E158" t="s">
        <v>793</v>
      </c>
      <c r="F158" t="s">
        <v>2557</v>
      </c>
      <c r="G158">
        <v>0</v>
      </c>
      <c r="H158">
        <v>0</v>
      </c>
      <c r="I158" t="s">
        <v>232</v>
      </c>
      <c r="J158" t="s">
        <v>232</v>
      </c>
      <c r="K158">
        <v>0</v>
      </c>
      <c r="L158">
        <v>0</v>
      </c>
      <c r="M158">
        <v>0</v>
      </c>
      <c r="N158" t="s">
        <v>232</v>
      </c>
      <c r="O158" t="s">
        <v>232</v>
      </c>
      <c r="P158" t="s">
        <v>232</v>
      </c>
      <c r="Q158" s="2">
        <f t="shared" si="10"/>
        <v>0</v>
      </c>
      <c r="R158" s="2">
        <f t="shared" si="11"/>
        <v>0</v>
      </c>
      <c r="S158" s="2">
        <f t="shared" si="12"/>
        <v>0</v>
      </c>
      <c r="T158">
        <f t="shared" si="9"/>
        <v>1</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0"/>
        <v>0</v>
      </c>
      <c r="R159" s="2">
        <f t="shared" si="11"/>
        <v>0</v>
      </c>
      <c r="S159" s="2">
        <f t="shared" si="12"/>
        <v>0</v>
      </c>
      <c r="T159">
        <f t="shared" si="9"/>
        <v>1</v>
      </c>
    </row>
    <row r="160" spans="1:20">
      <c r="A160" s="1" t="s">
        <v>170</v>
      </c>
      <c r="B160">
        <v>9</v>
      </c>
      <c r="C160">
        <v>9</v>
      </c>
      <c r="D160">
        <v>61</v>
      </c>
      <c r="E160" t="s">
        <v>798</v>
      </c>
      <c r="F160" t="s">
        <v>2434</v>
      </c>
      <c r="G160">
        <v>0</v>
      </c>
      <c r="H160">
        <v>0</v>
      </c>
      <c r="I160" t="s">
        <v>232</v>
      </c>
      <c r="J160" t="s">
        <v>232</v>
      </c>
      <c r="K160">
        <v>0</v>
      </c>
      <c r="L160">
        <v>0</v>
      </c>
      <c r="M160">
        <v>0</v>
      </c>
      <c r="N160" t="s">
        <v>232</v>
      </c>
      <c r="O160" t="s">
        <v>232</v>
      </c>
      <c r="P160" t="s">
        <v>232</v>
      </c>
      <c r="Q160" s="2">
        <f t="shared" si="10"/>
        <v>0</v>
      </c>
      <c r="R160" s="2">
        <f t="shared" si="11"/>
        <v>0</v>
      </c>
      <c r="S160" s="2">
        <f t="shared" si="12"/>
        <v>0</v>
      </c>
      <c r="T160">
        <f t="shared" si="9"/>
        <v>1</v>
      </c>
    </row>
    <row r="161" spans="1:20">
      <c r="A161" s="1" t="s">
        <v>171</v>
      </c>
      <c r="B161">
        <v>14</v>
      </c>
      <c r="C161">
        <v>14</v>
      </c>
      <c r="D161">
        <v>84</v>
      </c>
      <c r="E161" t="s">
        <v>801</v>
      </c>
      <c r="F161" t="s">
        <v>2436</v>
      </c>
      <c r="G161">
        <v>0</v>
      </c>
      <c r="H161">
        <v>0</v>
      </c>
      <c r="I161" t="s">
        <v>232</v>
      </c>
      <c r="J161" t="s">
        <v>232</v>
      </c>
      <c r="K161">
        <v>0</v>
      </c>
      <c r="L161">
        <v>0</v>
      </c>
      <c r="M161">
        <v>0</v>
      </c>
      <c r="N161" t="s">
        <v>232</v>
      </c>
      <c r="O161" t="s">
        <v>232</v>
      </c>
      <c r="P161" t="s">
        <v>232</v>
      </c>
      <c r="Q161" s="2">
        <f t="shared" si="10"/>
        <v>0</v>
      </c>
      <c r="R161" s="2">
        <f t="shared" si="11"/>
        <v>0</v>
      </c>
      <c r="S161" s="2">
        <f t="shared" si="12"/>
        <v>0</v>
      </c>
      <c r="T161">
        <f t="shared" si="9"/>
        <v>1</v>
      </c>
    </row>
    <row r="162" spans="1:20">
      <c r="A162" s="1" t="s">
        <v>172</v>
      </c>
      <c r="B162">
        <v>14</v>
      </c>
      <c r="C162">
        <v>14</v>
      </c>
      <c r="D162">
        <v>24</v>
      </c>
      <c r="E162" t="s">
        <v>804</v>
      </c>
      <c r="F162" t="s">
        <v>2558</v>
      </c>
      <c r="G162">
        <v>0</v>
      </c>
      <c r="H162">
        <v>1</v>
      </c>
      <c r="I162" t="s">
        <v>232</v>
      </c>
      <c r="J162" t="s">
        <v>963</v>
      </c>
      <c r="K162">
        <v>0</v>
      </c>
      <c r="L162">
        <v>0</v>
      </c>
      <c r="M162">
        <v>1</v>
      </c>
      <c r="N162" t="s">
        <v>232</v>
      </c>
      <c r="O162" t="s">
        <v>232</v>
      </c>
      <c r="P162" t="s">
        <v>963</v>
      </c>
      <c r="Q162" s="2">
        <f t="shared" si="10"/>
        <v>0</v>
      </c>
      <c r="R162" s="2">
        <f t="shared" si="11"/>
        <v>0</v>
      </c>
      <c r="S162" s="2">
        <f t="shared" si="12"/>
        <v>0</v>
      </c>
      <c r="T162">
        <f t="shared" si="9"/>
        <v>0</v>
      </c>
    </row>
    <row r="163" spans="1:20">
      <c r="A163" s="1" t="s">
        <v>173</v>
      </c>
      <c r="B163">
        <v>24</v>
      </c>
      <c r="C163">
        <v>24</v>
      </c>
      <c r="D163">
        <v>15</v>
      </c>
      <c r="E163" t="s">
        <v>807</v>
      </c>
      <c r="F163" t="s">
        <v>2440</v>
      </c>
      <c r="G163">
        <v>0</v>
      </c>
      <c r="H163">
        <v>0</v>
      </c>
      <c r="I163" t="s">
        <v>232</v>
      </c>
      <c r="J163" t="s">
        <v>232</v>
      </c>
      <c r="K163">
        <v>0</v>
      </c>
      <c r="L163">
        <v>0</v>
      </c>
      <c r="M163">
        <v>0</v>
      </c>
      <c r="N163" t="s">
        <v>232</v>
      </c>
      <c r="O163" t="s">
        <v>232</v>
      </c>
      <c r="P163" t="s">
        <v>232</v>
      </c>
      <c r="Q163" s="2">
        <f t="shared" si="10"/>
        <v>0</v>
      </c>
      <c r="R163" s="2">
        <f t="shared" si="11"/>
        <v>0</v>
      </c>
      <c r="S163" s="2">
        <f t="shared" si="12"/>
        <v>0</v>
      </c>
      <c r="T163">
        <f t="shared" si="9"/>
        <v>1</v>
      </c>
    </row>
    <row r="164" spans="1:20">
      <c r="A164" s="1" t="s">
        <v>174</v>
      </c>
      <c r="B164">
        <v>24</v>
      </c>
      <c r="C164">
        <v>24</v>
      </c>
      <c r="D164">
        <v>30</v>
      </c>
      <c r="E164" t="s">
        <v>807</v>
      </c>
      <c r="F164" t="s">
        <v>2442</v>
      </c>
      <c r="G164">
        <v>0</v>
      </c>
      <c r="H164">
        <v>0</v>
      </c>
      <c r="I164" t="s">
        <v>232</v>
      </c>
      <c r="J164" t="s">
        <v>232</v>
      </c>
      <c r="K164">
        <v>0</v>
      </c>
      <c r="L164">
        <v>0</v>
      </c>
      <c r="M164">
        <v>0</v>
      </c>
      <c r="N164" t="s">
        <v>232</v>
      </c>
      <c r="O164" t="s">
        <v>232</v>
      </c>
      <c r="P164" t="s">
        <v>232</v>
      </c>
      <c r="Q164" s="2">
        <f t="shared" si="10"/>
        <v>0</v>
      </c>
      <c r="R164" s="2">
        <f t="shared" si="11"/>
        <v>0</v>
      </c>
      <c r="S164" s="2">
        <f t="shared" si="12"/>
        <v>0</v>
      </c>
      <c r="T164">
        <f t="shared" si="9"/>
        <v>1</v>
      </c>
    </row>
    <row r="165" spans="1:20">
      <c r="A165" s="1" t="s">
        <v>175</v>
      </c>
      <c r="B165">
        <v>9</v>
      </c>
      <c r="C165">
        <v>9</v>
      </c>
      <c r="D165">
        <v>46</v>
      </c>
      <c r="E165" t="s">
        <v>810</v>
      </c>
      <c r="F165" t="s">
        <v>2444</v>
      </c>
      <c r="G165">
        <v>0</v>
      </c>
      <c r="H165">
        <v>0</v>
      </c>
      <c r="I165" t="s">
        <v>232</v>
      </c>
      <c r="J165" t="s">
        <v>232</v>
      </c>
      <c r="K165">
        <v>0</v>
      </c>
      <c r="L165">
        <v>0</v>
      </c>
      <c r="M165">
        <v>0</v>
      </c>
      <c r="N165" t="s">
        <v>232</v>
      </c>
      <c r="O165" t="s">
        <v>232</v>
      </c>
      <c r="P165" t="s">
        <v>232</v>
      </c>
      <c r="Q165" s="2">
        <f t="shared" si="10"/>
        <v>0</v>
      </c>
      <c r="R165" s="2">
        <f t="shared" si="11"/>
        <v>0</v>
      </c>
      <c r="S165" s="2">
        <f t="shared" si="12"/>
        <v>0</v>
      </c>
      <c r="T165">
        <f t="shared" si="9"/>
        <v>1</v>
      </c>
    </row>
    <row r="166" spans="1:20">
      <c r="A166" s="1" t="s">
        <v>176</v>
      </c>
      <c r="B166">
        <v>5</v>
      </c>
      <c r="C166">
        <v>5</v>
      </c>
      <c r="D166">
        <v>68</v>
      </c>
      <c r="E166" t="s">
        <v>813</v>
      </c>
      <c r="F166" t="s">
        <v>2446</v>
      </c>
      <c r="G166">
        <v>0</v>
      </c>
      <c r="H166">
        <v>0</v>
      </c>
      <c r="I166" t="s">
        <v>232</v>
      </c>
      <c r="J166" t="s">
        <v>232</v>
      </c>
      <c r="K166">
        <v>0</v>
      </c>
      <c r="L166">
        <v>0</v>
      </c>
      <c r="M166">
        <v>0</v>
      </c>
      <c r="N166" t="s">
        <v>232</v>
      </c>
      <c r="O166" t="s">
        <v>232</v>
      </c>
      <c r="P166" t="s">
        <v>232</v>
      </c>
      <c r="Q166" s="2">
        <f t="shared" si="10"/>
        <v>0</v>
      </c>
      <c r="R166" s="2">
        <f t="shared" si="11"/>
        <v>0</v>
      </c>
      <c r="S166" s="2">
        <f t="shared" si="12"/>
        <v>0</v>
      </c>
      <c r="T166">
        <f t="shared" si="9"/>
        <v>1</v>
      </c>
    </row>
    <row r="167" spans="1:20">
      <c r="A167" s="1" t="s">
        <v>177</v>
      </c>
      <c r="B167">
        <v>4</v>
      </c>
      <c r="C167">
        <v>1</v>
      </c>
      <c r="D167">
        <v>9</v>
      </c>
      <c r="E167" t="s">
        <v>816</v>
      </c>
      <c r="F167" t="s">
        <v>2448</v>
      </c>
      <c r="G167">
        <v>0</v>
      </c>
      <c r="H167">
        <v>0</v>
      </c>
      <c r="I167" t="s">
        <v>232</v>
      </c>
      <c r="J167" t="s">
        <v>232</v>
      </c>
      <c r="K167">
        <v>0</v>
      </c>
      <c r="L167">
        <v>0</v>
      </c>
      <c r="M167">
        <v>0</v>
      </c>
      <c r="N167" t="s">
        <v>232</v>
      </c>
      <c r="O167" t="s">
        <v>232</v>
      </c>
      <c r="P167" t="s">
        <v>232</v>
      </c>
      <c r="Q167" s="2">
        <f t="shared" si="10"/>
        <v>0</v>
      </c>
      <c r="R167" s="2">
        <f t="shared" si="11"/>
        <v>0</v>
      </c>
      <c r="S167" s="2">
        <f t="shared" si="12"/>
        <v>0</v>
      </c>
      <c r="T167">
        <f t="shared" si="9"/>
        <v>1</v>
      </c>
    </row>
    <row r="168" spans="1:20">
      <c r="A168" s="1" t="s">
        <v>178</v>
      </c>
      <c r="B168">
        <v>5</v>
      </c>
      <c r="C168">
        <v>1</v>
      </c>
      <c r="D168">
        <v>19</v>
      </c>
      <c r="E168" t="s">
        <v>818</v>
      </c>
      <c r="F168" t="s">
        <v>2450</v>
      </c>
      <c r="G168">
        <v>0</v>
      </c>
      <c r="H168">
        <v>0</v>
      </c>
      <c r="I168" t="s">
        <v>232</v>
      </c>
      <c r="J168" t="s">
        <v>232</v>
      </c>
      <c r="K168">
        <v>0</v>
      </c>
      <c r="L168">
        <v>0</v>
      </c>
      <c r="M168">
        <v>0</v>
      </c>
      <c r="N168" t="s">
        <v>232</v>
      </c>
      <c r="O168" t="s">
        <v>232</v>
      </c>
      <c r="P168" t="s">
        <v>232</v>
      </c>
      <c r="Q168" s="2">
        <f t="shared" si="10"/>
        <v>0</v>
      </c>
      <c r="R168" s="2">
        <f t="shared" si="11"/>
        <v>0</v>
      </c>
      <c r="S168" s="2">
        <f t="shared" si="12"/>
        <v>0</v>
      </c>
      <c r="T168">
        <f t="shared" si="9"/>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0"/>
        <v>0</v>
      </c>
      <c r="R169" s="2">
        <f t="shared" si="11"/>
        <v>0</v>
      </c>
      <c r="S169" s="2">
        <f t="shared" si="12"/>
        <v>0</v>
      </c>
      <c r="T169">
        <f t="shared" si="9"/>
        <v>1</v>
      </c>
    </row>
    <row r="170" spans="1:20">
      <c r="A170" s="1" t="s">
        <v>180</v>
      </c>
      <c r="B170">
        <v>3</v>
      </c>
      <c r="C170">
        <v>3</v>
      </c>
      <c r="D170">
        <v>34</v>
      </c>
      <c r="E170" t="s">
        <v>822</v>
      </c>
      <c r="F170" t="s">
        <v>2452</v>
      </c>
      <c r="G170">
        <v>0</v>
      </c>
      <c r="H170">
        <v>0</v>
      </c>
      <c r="I170" t="s">
        <v>232</v>
      </c>
      <c r="J170" t="s">
        <v>232</v>
      </c>
      <c r="K170">
        <v>0</v>
      </c>
      <c r="L170">
        <v>0</v>
      </c>
      <c r="M170">
        <v>0</v>
      </c>
      <c r="N170" t="s">
        <v>232</v>
      </c>
      <c r="O170" t="s">
        <v>232</v>
      </c>
      <c r="P170" t="s">
        <v>232</v>
      </c>
      <c r="Q170" s="2">
        <f t="shared" si="10"/>
        <v>0</v>
      </c>
      <c r="R170" s="2">
        <f t="shared" si="11"/>
        <v>0</v>
      </c>
      <c r="S170" s="2">
        <f t="shared" si="12"/>
        <v>0</v>
      </c>
      <c r="T170">
        <f t="shared" si="9"/>
        <v>1</v>
      </c>
    </row>
    <row r="171" spans="1:20">
      <c r="A171" s="1" t="s">
        <v>181</v>
      </c>
      <c r="B171">
        <v>23</v>
      </c>
      <c r="C171">
        <v>23</v>
      </c>
      <c r="D171">
        <v>67</v>
      </c>
      <c r="E171" t="s">
        <v>825</v>
      </c>
      <c r="F171" t="s">
        <v>2454</v>
      </c>
      <c r="G171">
        <v>0</v>
      </c>
      <c r="H171">
        <v>0</v>
      </c>
      <c r="I171" t="s">
        <v>232</v>
      </c>
      <c r="J171" t="s">
        <v>232</v>
      </c>
      <c r="K171">
        <v>0</v>
      </c>
      <c r="L171">
        <v>0</v>
      </c>
      <c r="M171">
        <v>0</v>
      </c>
      <c r="N171" t="s">
        <v>232</v>
      </c>
      <c r="O171" t="s">
        <v>232</v>
      </c>
      <c r="P171" t="s">
        <v>232</v>
      </c>
      <c r="Q171" s="2">
        <f t="shared" si="10"/>
        <v>0</v>
      </c>
      <c r="R171" s="2">
        <f t="shared" si="11"/>
        <v>0</v>
      </c>
      <c r="S171" s="2">
        <f t="shared" si="12"/>
        <v>0</v>
      </c>
      <c r="T171">
        <f t="shared" si="9"/>
        <v>1</v>
      </c>
    </row>
    <row r="172" spans="1:20">
      <c r="A172" s="1" t="s">
        <v>182</v>
      </c>
      <c r="B172">
        <v>3</v>
      </c>
      <c r="C172">
        <v>3</v>
      </c>
      <c r="D172">
        <v>13</v>
      </c>
      <c r="E172" t="s">
        <v>828</v>
      </c>
      <c r="F172" t="s">
        <v>2456</v>
      </c>
      <c r="G172">
        <v>0</v>
      </c>
      <c r="H172">
        <v>0</v>
      </c>
      <c r="I172" t="s">
        <v>232</v>
      </c>
      <c r="J172" t="s">
        <v>232</v>
      </c>
      <c r="K172">
        <v>0</v>
      </c>
      <c r="L172">
        <v>0</v>
      </c>
      <c r="M172">
        <v>0</v>
      </c>
      <c r="N172" t="s">
        <v>232</v>
      </c>
      <c r="O172" t="s">
        <v>232</v>
      </c>
      <c r="P172" t="s">
        <v>232</v>
      </c>
      <c r="Q172" s="2">
        <f t="shared" si="10"/>
        <v>0</v>
      </c>
      <c r="R172" s="2">
        <f t="shared" si="11"/>
        <v>0</v>
      </c>
      <c r="S172" s="2">
        <f t="shared" si="12"/>
        <v>0</v>
      </c>
      <c r="T172">
        <f t="shared" si="9"/>
        <v>1</v>
      </c>
    </row>
    <row r="173" spans="1:20">
      <c r="A173" s="1" t="s">
        <v>183</v>
      </c>
      <c r="B173">
        <v>28</v>
      </c>
      <c r="C173">
        <v>28</v>
      </c>
      <c r="D173">
        <v>49</v>
      </c>
      <c r="E173" t="s">
        <v>830</v>
      </c>
      <c r="F173" t="s">
        <v>2458</v>
      </c>
      <c r="G173">
        <v>0</v>
      </c>
      <c r="H173">
        <v>0</v>
      </c>
      <c r="I173" t="s">
        <v>232</v>
      </c>
      <c r="J173" t="s">
        <v>232</v>
      </c>
      <c r="K173">
        <v>0</v>
      </c>
      <c r="L173">
        <v>0</v>
      </c>
      <c r="M173">
        <v>0</v>
      </c>
      <c r="N173" t="s">
        <v>232</v>
      </c>
      <c r="O173" t="s">
        <v>232</v>
      </c>
      <c r="P173" t="s">
        <v>232</v>
      </c>
      <c r="Q173" s="2">
        <f t="shared" si="10"/>
        <v>0</v>
      </c>
      <c r="R173" s="2">
        <f t="shared" si="11"/>
        <v>0</v>
      </c>
      <c r="S173" s="2">
        <f t="shared" si="12"/>
        <v>0</v>
      </c>
      <c r="T173">
        <f t="shared" si="9"/>
        <v>1</v>
      </c>
    </row>
    <row r="174" spans="1:20">
      <c r="A174" s="1" t="s">
        <v>184</v>
      </c>
      <c r="B174">
        <v>20</v>
      </c>
      <c r="C174">
        <v>20</v>
      </c>
      <c r="D174">
        <v>48</v>
      </c>
      <c r="E174" t="s">
        <v>833</v>
      </c>
      <c r="F174" t="s">
        <v>2460</v>
      </c>
      <c r="G174">
        <v>0</v>
      </c>
      <c r="H174">
        <v>0</v>
      </c>
      <c r="I174" t="s">
        <v>232</v>
      </c>
      <c r="J174" t="s">
        <v>232</v>
      </c>
      <c r="K174">
        <v>0</v>
      </c>
      <c r="L174">
        <v>0</v>
      </c>
      <c r="M174">
        <v>0</v>
      </c>
      <c r="N174" t="s">
        <v>232</v>
      </c>
      <c r="O174" t="s">
        <v>232</v>
      </c>
      <c r="P174" t="s">
        <v>232</v>
      </c>
      <c r="Q174" s="2">
        <f t="shared" si="10"/>
        <v>0</v>
      </c>
      <c r="R174" s="2">
        <f t="shared" si="11"/>
        <v>0</v>
      </c>
      <c r="S174" s="2">
        <f t="shared" si="12"/>
        <v>0</v>
      </c>
      <c r="T174">
        <f t="shared" si="9"/>
        <v>1</v>
      </c>
    </row>
    <row r="175" spans="1:20">
      <c r="A175" s="1" t="s">
        <v>185</v>
      </c>
      <c r="B175">
        <v>15</v>
      </c>
      <c r="C175">
        <v>15</v>
      </c>
      <c r="D175">
        <v>32</v>
      </c>
      <c r="E175" t="s">
        <v>836</v>
      </c>
      <c r="F175" t="s">
        <v>2462</v>
      </c>
      <c r="G175">
        <v>0</v>
      </c>
      <c r="H175">
        <v>0</v>
      </c>
      <c r="I175" t="s">
        <v>232</v>
      </c>
      <c r="J175" t="s">
        <v>232</v>
      </c>
      <c r="K175">
        <v>0</v>
      </c>
      <c r="L175">
        <v>0</v>
      </c>
      <c r="M175">
        <v>0</v>
      </c>
      <c r="N175" t="s">
        <v>232</v>
      </c>
      <c r="O175" t="s">
        <v>232</v>
      </c>
      <c r="P175" t="s">
        <v>232</v>
      </c>
      <c r="Q175" s="2">
        <f t="shared" si="10"/>
        <v>0</v>
      </c>
      <c r="R175" s="2">
        <f t="shared" si="11"/>
        <v>0</v>
      </c>
      <c r="S175" s="2">
        <f t="shared" si="12"/>
        <v>0</v>
      </c>
      <c r="T175">
        <f t="shared" si="9"/>
        <v>1</v>
      </c>
    </row>
    <row r="176" spans="1:20">
      <c r="A176" s="1" t="s">
        <v>186</v>
      </c>
      <c r="B176">
        <v>19</v>
      </c>
      <c r="C176">
        <v>19</v>
      </c>
      <c r="D176">
        <v>42</v>
      </c>
      <c r="E176" t="s">
        <v>838</v>
      </c>
      <c r="F176" t="s">
        <v>2464</v>
      </c>
      <c r="G176">
        <v>0</v>
      </c>
      <c r="H176">
        <v>0</v>
      </c>
      <c r="I176" t="s">
        <v>232</v>
      </c>
      <c r="J176" t="s">
        <v>232</v>
      </c>
      <c r="K176">
        <v>0</v>
      </c>
      <c r="L176">
        <v>0</v>
      </c>
      <c r="M176">
        <v>0</v>
      </c>
      <c r="N176" t="s">
        <v>232</v>
      </c>
      <c r="O176" t="s">
        <v>232</v>
      </c>
      <c r="P176" t="s">
        <v>232</v>
      </c>
      <c r="Q176" s="2">
        <f t="shared" si="10"/>
        <v>0</v>
      </c>
      <c r="R176" s="2">
        <f t="shared" si="11"/>
        <v>0</v>
      </c>
      <c r="S176" s="2">
        <f t="shared" si="12"/>
        <v>0</v>
      </c>
      <c r="T176">
        <f t="shared" si="9"/>
        <v>1</v>
      </c>
    </row>
    <row r="177" spans="1:20">
      <c r="A177" s="1" t="s">
        <v>187</v>
      </c>
      <c r="B177">
        <v>20</v>
      </c>
      <c r="C177">
        <v>20</v>
      </c>
      <c r="D177">
        <v>31</v>
      </c>
      <c r="E177" t="s">
        <v>841</v>
      </c>
      <c r="F177" t="s">
        <v>842</v>
      </c>
      <c r="G177">
        <v>0</v>
      </c>
      <c r="H177">
        <v>0</v>
      </c>
      <c r="I177" t="s">
        <v>232</v>
      </c>
      <c r="J177" t="s">
        <v>232</v>
      </c>
      <c r="K177">
        <v>0</v>
      </c>
      <c r="L177">
        <v>0</v>
      </c>
      <c r="M177">
        <v>0</v>
      </c>
      <c r="N177" t="s">
        <v>232</v>
      </c>
      <c r="O177" t="s">
        <v>232</v>
      </c>
      <c r="P177" t="s">
        <v>232</v>
      </c>
      <c r="Q177" s="2">
        <f t="shared" si="10"/>
        <v>0</v>
      </c>
      <c r="R177" s="2">
        <f t="shared" si="11"/>
        <v>0</v>
      </c>
      <c r="S177" s="2">
        <f t="shared" si="12"/>
        <v>0</v>
      </c>
      <c r="T177">
        <f t="shared" si="9"/>
        <v>1</v>
      </c>
    </row>
    <row r="178" spans="1:20">
      <c r="A178" s="1" t="s">
        <v>188</v>
      </c>
      <c r="B178">
        <v>17</v>
      </c>
      <c r="C178">
        <v>17</v>
      </c>
      <c r="D178">
        <v>92</v>
      </c>
      <c r="E178" t="s">
        <v>844</v>
      </c>
      <c r="F178" t="s">
        <v>2467</v>
      </c>
      <c r="G178">
        <v>0</v>
      </c>
      <c r="H178">
        <v>0</v>
      </c>
      <c r="I178" t="s">
        <v>232</v>
      </c>
      <c r="J178" t="s">
        <v>232</v>
      </c>
      <c r="K178">
        <v>0</v>
      </c>
      <c r="L178">
        <v>0</v>
      </c>
      <c r="M178">
        <v>0</v>
      </c>
      <c r="N178" t="s">
        <v>232</v>
      </c>
      <c r="O178" t="s">
        <v>232</v>
      </c>
      <c r="P178" t="s">
        <v>232</v>
      </c>
      <c r="Q178" s="2">
        <f t="shared" si="10"/>
        <v>0</v>
      </c>
      <c r="R178" s="2">
        <f t="shared" si="11"/>
        <v>0</v>
      </c>
      <c r="S178" s="2">
        <f t="shared" si="12"/>
        <v>0</v>
      </c>
      <c r="T178">
        <f t="shared" si="9"/>
        <v>1</v>
      </c>
    </row>
    <row r="179" spans="1:20">
      <c r="A179" s="1" t="s">
        <v>189</v>
      </c>
      <c r="B179">
        <v>9</v>
      </c>
      <c r="C179">
        <v>9</v>
      </c>
      <c r="D179">
        <v>71</v>
      </c>
      <c r="E179" t="s">
        <v>658</v>
      </c>
      <c r="F179" t="s">
        <v>2469</v>
      </c>
      <c r="G179">
        <v>0</v>
      </c>
      <c r="H179">
        <v>1</v>
      </c>
      <c r="I179" t="s">
        <v>232</v>
      </c>
      <c r="J179" t="s">
        <v>1148</v>
      </c>
      <c r="K179">
        <v>0</v>
      </c>
      <c r="L179">
        <v>0</v>
      </c>
      <c r="M179">
        <v>1</v>
      </c>
      <c r="N179" t="s">
        <v>232</v>
      </c>
      <c r="O179" t="s">
        <v>232</v>
      </c>
      <c r="P179" t="s">
        <v>1148</v>
      </c>
      <c r="Q179" s="2">
        <f t="shared" si="10"/>
        <v>0</v>
      </c>
      <c r="R179" s="2">
        <f t="shared" si="11"/>
        <v>0</v>
      </c>
      <c r="S179" s="2">
        <f t="shared" si="12"/>
        <v>0</v>
      </c>
      <c r="T179">
        <f t="shared" si="9"/>
        <v>0</v>
      </c>
    </row>
    <row r="180" spans="1:20">
      <c r="A180" s="1" t="s">
        <v>190</v>
      </c>
      <c r="B180">
        <v>4</v>
      </c>
      <c r="C180">
        <v>4</v>
      </c>
      <c r="D180">
        <v>132</v>
      </c>
      <c r="E180" t="s">
        <v>849</v>
      </c>
      <c r="F180" t="s">
        <v>2559</v>
      </c>
      <c r="G180">
        <v>0</v>
      </c>
      <c r="H180">
        <v>0</v>
      </c>
      <c r="I180" t="s">
        <v>232</v>
      </c>
      <c r="J180" t="s">
        <v>232</v>
      </c>
      <c r="K180">
        <v>0</v>
      </c>
      <c r="L180">
        <v>0</v>
      </c>
      <c r="M180">
        <v>0</v>
      </c>
      <c r="N180" t="s">
        <v>232</v>
      </c>
      <c r="O180" t="s">
        <v>232</v>
      </c>
      <c r="P180" t="s">
        <v>232</v>
      </c>
      <c r="Q180" s="2">
        <f t="shared" si="10"/>
        <v>0</v>
      </c>
      <c r="R180" s="2">
        <f t="shared" si="11"/>
        <v>0</v>
      </c>
      <c r="S180" s="2">
        <f t="shared" si="12"/>
        <v>0</v>
      </c>
      <c r="T180">
        <f t="shared" si="9"/>
        <v>1</v>
      </c>
    </row>
    <row r="181" spans="1:20">
      <c r="A181" s="1" t="s">
        <v>191</v>
      </c>
      <c r="B181">
        <v>6</v>
      </c>
      <c r="C181">
        <v>6</v>
      </c>
      <c r="D181">
        <v>200</v>
      </c>
      <c r="E181" t="s">
        <v>851</v>
      </c>
      <c r="F181" t="s">
        <v>2473</v>
      </c>
      <c r="G181">
        <v>0</v>
      </c>
      <c r="H181">
        <v>1</v>
      </c>
      <c r="I181" t="s">
        <v>232</v>
      </c>
      <c r="J181" t="s">
        <v>2560</v>
      </c>
      <c r="K181">
        <v>0</v>
      </c>
      <c r="L181">
        <v>0</v>
      </c>
      <c r="M181">
        <v>1</v>
      </c>
      <c r="N181" t="s">
        <v>232</v>
      </c>
      <c r="O181" t="s">
        <v>232</v>
      </c>
      <c r="P181" t="s">
        <v>2560</v>
      </c>
      <c r="Q181" s="2">
        <f t="shared" si="10"/>
        <v>0</v>
      </c>
      <c r="R181" s="2">
        <f t="shared" si="11"/>
        <v>0</v>
      </c>
      <c r="S181" s="2">
        <f t="shared" si="12"/>
        <v>0</v>
      </c>
      <c r="T181">
        <f t="shared" si="9"/>
        <v>0</v>
      </c>
    </row>
    <row r="182" spans="1:20">
      <c r="A182" s="1" t="s">
        <v>192</v>
      </c>
      <c r="B182">
        <v>8</v>
      </c>
      <c r="C182">
        <v>8</v>
      </c>
      <c r="D182">
        <v>46</v>
      </c>
      <c r="E182" t="s">
        <v>854</v>
      </c>
      <c r="F182" t="s">
        <v>2475</v>
      </c>
      <c r="G182">
        <v>0</v>
      </c>
      <c r="H182">
        <v>0</v>
      </c>
      <c r="I182" t="s">
        <v>232</v>
      </c>
      <c r="J182" t="s">
        <v>232</v>
      </c>
      <c r="K182">
        <v>0</v>
      </c>
      <c r="L182">
        <v>0</v>
      </c>
      <c r="M182">
        <v>0</v>
      </c>
      <c r="N182" t="s">
        <v>232</v>
      </c>
      <c r="O182" t="s">
        <v>232</v>
      </c>
      <c r="P182" t="s">
        <v>232</v>
      </c>
      <c r="Q182" s="2">
        <f t="shared" si="10"/>
        <v>0</v>
      </c>
      <c r="R182" s="2">
        <f t="shared" si="11"/>
        <v>0</v>
      </c>
      <c r="S182" s="2">
        <f t="shared" si="12"/>
        <v>0</v>
      </c>
      <c r="T182">
        <f t="shared" si="9"/>
        <v>1</v>
      </c>
    </row>
    <row r="183" spans="1:20">
      <c r="A183" s="1" t="s">
        <v>193</v>
      </c>
      <c r="B183">
        <v>8</v>
      </c>
      <c r="C183">
        <v>8</v>
      </c>
      <c r="D183">
        <v>28</v>
      </c>
      <c r="E183" t="s">
        <v>856</v>
      </c>
      <c r="F183" t="s">
        <v>2477</v>
      </c>
      <c r="G183">
        <v>0</v>
      </c>
      <c r="H183">
        <v>0</v>
      </c>
      <c r="I183" t="s">
        <v>232</v>
      </c>
      <c r="J183" t="s">
        <v>232</v>
      </c>
      <c r="K183">
        <v>0</v>
      </c>
      <c r="L183">
        <v>0</v>
      </c>
      <c r="M183">
        <v>0</v>
      </c>
      <c r="N183" t="s">
        <v>232</v>
      </c>
      <c r="O183" t="s">
        <v>232</v>
      </c>
      <c r="P183" t="s">
        <v>232</v>
      </c>
      <c r="Q183" s="2">
        <f t="shared" si="10"/>
        <v>0</v>
      </c>
      <c r="R183" s="2">
        <f t="shared" si="11"/>
        <v>0</v>
      </c>
      <c r="S183" s="2">
        <f t="shared" si="12"/>
        <v>0</v>
      </c>
      <c r="T183">
        <f t="shared" si="9"/>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0"/>
        <v>0</v>
      </c>
      <c r="R184" s="2">
        <f t="shared" si="11"/>
        <v>0</v>
      </c>
      <c r="S184" s="2">
        <f t="shared" si="12"/>
        <v>0</v>
      </c>
      <c r="T184">
        <f t="shared" si="9"/>
        <v>1</v>
      </c>
    </row>
    <row r="185" spans="1:20">
      <c r="A185" s="1" t="s">
        <v>195</v>
      </c>
      <c r="B185">
        <v>9</v>
      </c>
      <c r="C185">
        <v>9</v>
      </c>
      <c r="D185">
        <v>49</v>
      </c>
      <c r="E185" t="s">
        <v>860</v>
      </c>
      <c r="F185" t="s">
        <v>2479</v>
      </c>
      <c r="G185">
        <v>0</v>
      </c>
      <c r="H185">
        <v>0</v>
      </c>
      <c r="I185" t="s">
        <v>232</v>
      </c>
      <c r="J185" t="s">
        <v>232</v>
      </c>
      <c r="K185">
        <v>0</v>
      </c>
      <c r="L185">
        <v>0</v>
      </c>
      <c r="M185">
        <v>0</v>
      </c>
      <c r="N185" t="s">
        <v>232</v>
      </c>
      <c r="O185" t="s">
        <v>232</v>
      </c>
      <c r="P185" t="s">
        <v>232</v>
      </c>
      <c r="Q185" s="2">
        <f t="shared" si="10"/>
        <v>0</v>
      </c>
      <c r="R185" s="2">
        <f t="shared" si="11"/>
        <v>0</v>
      </c>
      <c r="S185" s="2">
        <f t="shared" si="12"/>
        <v>0</v>
      </c>
      <c r="T185">
        <f t="shared" si="9"/>
        <v>1</v>
      </c>
    </row>
    <row r="186" spans="1:20">
      <c r="A186" s="1" t="s">
        <v>196</v>
      </c>
      <c r="B186">
        <v>10</v>
      </c>
      <c r="C186">
        <v>10</v>
      </c>
      <c r="D186">
        <v>42</v>
      </c>
      <c r="E186" t="s">
        <v>862</v>
      </c>
      <c r="F186" t="s">
        <v>2561</v>
      </c>
      <c r="G186">
        <v>0</v>
      </c>
      <c r="H186">
        <v>0</v>
      </c>
      <c r="I186" t="s">
        <v>232</v>
      </c>
      <c r="J186" t="s">
        <v>232</v>
      </c>
      <c r="K186">
        <v>0</v>
      </c>
      <c r="L186">
        <v>0</v>
      </c>
      <c r="M186">
        <v>0</v>
      </c>
      <c r="N186" t="s">
        <v>232</v>
      </c>
      <c r="O186" t="s">
        <v>232</v>
      </c>
      <c r="P186" t="s">
        <v>232</v>
      </c>
      <c r="Q186" s="2">
        <f t="shared" si="10"/>
        <v>0</v>
      </c>
      <c r="R186" s="2">
        <f t="shared" si="11"/>
        <v>0</v>
      </c>
      <c r="S186" s="2">
        <f t="shared" si="12"/>
        <v>0</v>
      </c>
      <c r="T186">
        <f t="shared" si="9"/>
        <v>1</v>
      </c>
    </row>
    <row r="187" spans="1:20">
      <c r="A187" s="1" t="s">
        <v>197</v>
      </c>
      <c r="B187">
        <v>11</v>
      </c>
      <c r="C187">
        <v>11</v>
      </c>
      <c r="D187">
        <v>75</v>
      </c>
      <c r="E187" t="s">
        <v>864</v>
      </c>
      <c r="F187" t="s">
        <v>2562</v>
      </c>
      <c r="G187">
        <v>0</v>
      </c>
      <c r="H187">
        <v>0</v>
      </c>
      <c r="I187" t="s">
        <v>232</v>
      </c>
      <c r="J187" t="s">
        <v>232</v>
      </c>
      <c r="K187">
        <v>0</v>
      </c>
      <c r="L187">
        <v>0</v>
      </c>
      <c r="M187">
        <v>0</v>
      </c>
      <c r="N187" t="s">
        <v>232</v>
      </c>
      <c r="O187" t="s">
        <v>232</v>
      </c>
      <c r="P187" t="s">
        <v>232</v>
      </c>
      <c r="Q187" s="2">
        <f t="shared" si="10"/>
        <v>0</v>
      </c>
      <c r="R187" s="2">
        <f t="shared" si="11"/>
        <v>0</v>
      </c>
      <c r="S187" s="2">
        <f t="shared" si="12"/>
        <v>0</v>
      </c>
      <c r="T187">
        <f t="shared" si="9"/>
        <v>1</v>
      </c>
    </row>
    <row r="188" spans="1:20">
      <c r="A188" s="1" t="s">
        <v>198</v>
      </c>
      <c r="B188">
        <v>4</v>
      </c>
      <c r="C188">
        <v>4</v>
      </c>
      <c r="D188">
        <v>35</v>
      </c>
      <c r="E188" t="s">
        <v>867</v>
      </c>
      <c r="F188" t="s">
        <v>2485</v>
      </c>
      <c r="G188">
        <v>0</v>
      </c>
      <c r="H188">
        <v>0</v>
      </c>
      <c r="I188" t="s">
        <v>232</v>
      </c>
      <c r="J188" t="s">
        <v>232</v>
      </c>
      <c r="K188">
        <v>0</v>
      </c>
      <c r="L188">
        <v>0</v>
      </c>
      <c r="M188">
        <v>0</v>
      </c>
      <c r="N188" t="s">
        <v>232</v>
      </c>
      <c r="O188" t="s">
        <v>232</v>
      </c>
      <c r="P188" t="s">
        <v>232</v>
      </c>
      <c r="Q188" s="2">
        <f t="shared" si="10"/>
        <v>0</v>
      </c>
      <c r="R188" s="2">
        <f t="shared" si="11"/>
        <v>0</v>
      </c>
      <c r="S188" s="2">
        <f t="shared" si="12"/>
        <v>0</v>
      </c>
      <c r="T188">
        <f t="shared" si="9"/>
        <v>1</v>
      </c>
    </row>
    <row r="189" spans="1:20">
      <c r="A189" s="1" t="s">
        <v>199</v>
      </c>
      <c r="B189">
        <v>16</v>
      </c>
      <c r="C189">
        <v>16</v>
      </c>
      <c r="D189">
        <v>116</v>
      </c>
      <c r="E189" t="s">
        <v>869</v>
      </c>
      <c r="F189" t="s">
        <v>2563</v>
      </c>
      <c r="G189">
        <v>0</v>
      </c>
      <c r="H189">
        <v>1</v>
      </c>
      <c r="I189" t="s">
        <v>232</v>
      </c>
      <c r="J189" t="s">
        <v>2564</v>
      </c>
      <c r="K189">
        <v>0</v>
      </c>
      <c r="L189">
        <v>0</v>
      </c>
      <c r="M189">
        <v>1</v>
      </c>
      <c r="N189" t="s">
        <v>232</v>
      </c>
      <c r="O189" t="s">
        <v>232</v>
      </c>
      <c r="P189" t="s">
        <v>2564</v>
      </c>
      <c r="Q189" s="2">
        <f t="shared" si="10"/>
        <v>0</v>
      </c>
      <c r="R189" s="2">
        <f t="shared" si="11"/>
        <v>0</v>
      </c>
      <c r="S189" s="2">
        <f t="shared" si="12"/>
        <v>0</v>
      </c>
      <c r="T189">
        <f t="shared" si="9"/>
        <v>0</v>
      </c>
    </row>
    <row r="190" spans="1:20">
      <c r="A190" s="1" t="s">
        <v>200</v>
      </c>
      <c r="B190">
        <v>8</v>
      </c>
      <c r="C190">
        <v>8</v>
      </c>
      <c r="D190">
        <v>44</v>
      </c>
      <c r="E190" t="s">
        <v>872</v>
      </c>
      <c r="F190" t="s">
        <v>1155</v>
      </c>
      <c r="G190">
        <v>0</v>
      </c>
      <c r="H190">
        <v>0</v>
      </c>
      <c r="I190" t="s">
        <v>232</v>
      </c>
      <c r="J190" t="s">
        <v>232</v>
      </c>
      <c r="K190">
        <v>0</v>
      </c>
      <c r="L190">
        <v>0</v>
      </c>
      <c r="M190">
        <v>0</v>
      </c>
      <c r="N190" t="s">
        <v>232</v>
      </c>
      <c r="O190" t="s">
        <v>232</v>
      </c>
      <c r="P190" t="s">
        <v>232</v>
      </c>
      <c r="Q190" s="2">
        <f t="shared" si="10"/>
        <v>0</v>
      </c>
      <c r="R190" s="2">
        <f t="shared" si="11"/>
        <v>0</v>
      </c>
      <c r="S190" s="2">
        <f t="shared" si="12"/>
        <v>0</v>
      </c>
      <c r="T190">
        <f t="shared" si="9"/>
        <v>1</v>
      </c>
    </row>
    <row r="191" spans="1:20">
      <c r="A191" s="1" t="s">
        <v>201</v>
      </c>
      <c r="B191">
        <v>8</v>
      </c>
      <c r="C191">
        <v>8</v>
      </c>
      <c r="D191">
        <v>54</v>
      </c>
      <c r="E191" t="s">
        <v>872</v>
      </c>
      <c r="F191" t="s">
        <v>2565</v>
      </c>
      <c r="G191">
        <v>0</v>
      </c>
      <c r="H191">
        <v>0</v>
      </c>
      <c r="I191" t="s">
        <v>232</v>
      </c>
      <c r="J191" t="s">
        <v>232</v>
      </c>
      <c r="K191">
        <v>0</v>
      </c>
      <c r="L191">
        <v>0</v>
      </c>
      <c r="M191">
        <v>0</v>
      </c>
      <c r="N191" t="s">
        <v>232</v>
      </c>
      <c r="O191" t="s">
        <v>232</v>
      </c>
      <c r="P191" t="s">
        <v>232</v>
      </c>
      <c r="Q191" s="2">
        <f t="shared" si="10"/>
        <v>0</v>
      </c>
      <c r="R191" s="2">
        <f t="shared" si="11"/>
        <v>0</v>
      </c>
      <c r="S191" s="2">
        <f t="shared" si="12"/>
        <v>0</v>
      </c>
      <c r="T191">
        <f t="shared" si="9"/>
        <v>1</v>
      </c>
    </row>
    <row r="192" spans="1:20">
      <c r="A192" s="1" t="s">
        <v>202</v>
      </c>
      <c r="B192">
        <v>19</v>
      </c>
      <c r="C192">
        <v>19</v>
      </c>
      <c r="D192">
        <v>54</v>
      </c>
      <c r="E192" t="s">
        <v>876</v>
      </c>
      <c r="F192" t="s">
        <v>2491</v>
      </c>
      <c r="G192">
        <v>0</v>
      </c>
      <c r="H192">
        <v>0</v>
      </c>
      <c r="I192" t="s">
        <v>232</v>
      </c>
      <c r="J192" t="s">
        <v>232</v>
      </c>
      <c r="K192">
        <v>0</v>
      </c>
      <c r="L192">
        <v>0</v>
      </c>
      <c r="M192">
        <v>0</v>
      </c>
      <c r="N192" t="s">
        <v>232</v>
      </c>
      <c r="O192" t="s">
        <v>232</v>
      </c>
      <c r="P192" t="s">
        <v>232</v>
      </c>
      <c r="Q192" s="2">
        <f t="shared" si="10"/>
        <v>0</v>
      </c>
      <c r="R192" s="2">
        <f t="shared" si="11"/>
        <v>0</v>
      </c>
      <c r="S192" s="2">
        <f t="shared" si="12"/>
        <v>0</v>
      </c>
      <c r="T192">
        <f t="shared" si="9"/>
        <v>1</v>
      </c>
    </row>
    <row r="193" spans="1:20">
      <c r="A193" s="1" t="s">
        <v>203</v>
      </c>
      <c r="B193">
        <v>5</v>
      </c>
      <c r="C193">
        <v>6</v>
      </c>
      <c r="D193">
        <v>43</v>
      </c>
      <c r="E193" t="s">
        <v>879</v>
      </c>
      <c r="F193" t="s">
        <v>2493</v>
      </c>
      <c r="G193">
        <v>0</v>
      </c>
      <c r="H193">
        <v>0</v>
      </c>
      <c r="I193" t="s">
        <v>232</v>
      </c>
      <c r="J193" t="s">
        <v>232</v>
      </c>
      <c r="K193">
        <v>0</v>
      </c>
      <c r="L193">
        <v>0</v>
      </c>
      <c r="M193">
        <v>0</v>
      </c>
      <c r="N193" t="s">
        <v>232</v>
      </c>
      <c r="O193" t="s">
        <v>232</v>
      </c>
      <c r="P193" t="s">
        <v>232</v>
      </c>
      <c r="Q193" s="2">
        <f t="shared" si="10"/>
        <v>0</v>
      </c>
      <c r="R193" s="2">
        <f t="shared" si="11"/>
        <v>0</v>
      </c>
      <c r="S193" s="2">
        <f t="shared" si="12"/>
        <v>0</v>
      </c>
      <c r="T193">
        <f t="shared" si="9"/>
        <v>1</v>
      </c>
    </row>
    <row r="194" spans="1:20">
      <c r="A194" s="1" t="s">
        <v>204</v>
      </c>
      <c r="B194">
        <v>6</v>
      </c>
      <c r="C194">
        <v>6</v>
      </c>
      <c r="D194">
        <v>17</v>
      </c>
      <c r="E194" t="s">
        <v>882</v>
      </c>
      <c r="F194" t="s">
        <v>2495</v>
      </c>
      <c r="G194">
        <v>0</v>
      </c>
      <c r="H194">
        <v>0</v>
      </c>
      <c r="I194" t="s">
        <v>232</v>
      </c>
      <c r="J194" t="s">
        <v>232</v>
      </c>
      <c r="K194">
        <v>0</v>
      </c>
      <c r="L194">
        <v>0</v>
      </c>
      <c r="M194">
        <v>0</v>
      </c>
      <c r="N194" t="s">
        <v>232</v>
      </c>
      <c r="O194" t="s">
        <v>232</v>
      </c>
      <c r="P194" t="s">
        <v>232</v>
      </c>
      <c r="Q194" s="2">
        <f t="shared" si="10"/>
        <v>0</v>
      </c>
      <c r="R194" s="2">
        <f t="shared" si="11"/>
        <v>0</v>
      </c>
      <c r="S194" s="2">
        <f t="shared" si="12"/>
        <v>0</v>
      </c>
      <c r="T194">
        <f t="shared" si="9"/>
        <v>1</v>
      </c>
    </row>
    <row r="195" spans="1:20">
      <c r="A195" s="1" t="s">
        <v>205</v>
      </c>
      <c r="B195">
        <v>17</v>
      </c>
      <c r="C195">
        <v>17</v>
      </c>
      <c r="D195">
        <v>43</v>
      </c>
      <c r="E195" t="s">
        <v>884</v>
      </c>
      <c r="F195" t="s">
        <v>2497</v>
      </c>
      <c r="G195">
        <v>0</v>
      </c>
      <c r="H195">
        <v>0</v>
      </c>
      <c r="I195" t="s">
        <v>232</v>
      </c>
      <c r="J195" t="s">
        <v>232</v>
      </c>
      <c r="K195">
        <v>0</v>
      </c>
      <c r="L195">
        <v>0</v>
      </c>
      <c r="M195">
        <v>0</v>
      </c>
      <c r="N195" t="s">
        <v>232</v>
      </c>
      <c r="O195" t="s">
        <v>232</v>
      </c>
      <c r="P195" t="s">
        <v>232</v>
      </c>
      <c r="Q195" s="2">
        <f t="shared" si="10"/>
        <v>0</v>
      </c>
      <c r="R195" s="2">
        <f t="shared" si="11"/>
        <v>0</v>
      </c>
      <c r="S195" s="2">
        <f t="shared" si="12"/>
        <v>0</v>
      </c>
      <c r="T195">
        <f t="shared" si="9"/>
        <v>1</v>
      </c>
    </row>
    <row r="196" spans="1:20">
      <c r="A196" s="1" t="s">
        <v>206</v>
      </c>
      <c r="B196">
        <v>18</v>
      </c>
      <c r="C196">
        <v>18</v>
      </c>
      <c r="D196">
        <v>44</v>
      </c>
      <c r="E196" t="s">
        <v>887</v>
      </c>
      <c r="F196" t="s">
        <v>888</v>
      </c>
      <c r="G196">
        <v>0</v>
      </c>
      <c r="H196">
        <v>0</v>
      </c>
      <c r="I196" t="s">
        <v>232</v>
      </c>
      <c r="J196" t="s">
        <v>232</v>
      </c>
      <c r="K196">
        <v>0</v>
      </c>
      <c r="L196">
        <v>0</v>
      </c>
      <c r="M196">
        <v>0</v>
      </c>
      <c r="N196" t="s">
        <v>232</v>
      </c>
      <c r="O196" t="s">
        <v>232</v>
      </c>
      <c r="P196" t="s">
        <v>232</v>
      </c>
      <c r="Q196" s="2">
        <f t="shared" si="10"/>
        <v>0</v>
      </c>
      <c r="R196" s="2">
        <f t="shared" si="11"/>
        <v>0</v>
      </c>
      <c r="S196" s="2">
        <f t="shared" si="12"/>
        <v>0</v>
      </c>
      <c r="T196">
        <f t="shared" ref="T196:T202" si="13">IF(OR(AND(G196&gt;0,H196&gt;0),G196+H196=0),1,0)</f>
        <v>1</v>
      </c>
    </row>
    <row r="197" spans="1:20">
      <c r="A197" s="1" t="s">
        <v>207</v>
      </c>
      <c r="B197">
        <v>18</v>
      </c>
      <c r="C197">
        <v>18</v>
      </c>
      <c r="D197">
        <v>90</v>
      </c>
      <c r="E197" t="s">
        <v>890</v>
      </c>
      <c r="F197" t="s">
        <v>2500</v>
      </c>
      <c r="G197">
        <v>0</v>
      </c>
      <c r="H197">
        <v>0</v>
      </c>
      <c r="I197" t="s">
        <v>232</v>
      </c>
      <c r="J197" t="s">
        <v>232</v>
      </c>
      <c r="K197">
        <v>0</v>
      </c>
      <c r="L197">
        <v>0</v>
      </c>
      <c r="M197">
        <v>0</v>
      </c>
      <c r="N197" t="s">
        <v>232</v>
      </c>
      <c r="O197" t="s">
        <v>232</v>
      </c>
      <c r="P197" t="s">
        <v>232</v>
      </c>
      <c r="Q197" s="2">
        <f t="shared" ref="Q197:Q202" si="14">IF(G197,K197/G197,0)</f>
        <v>0</v>
      </c>
      <c r="R197" s="2">
        <f t="shared" ref="R197:R202" si="15">IF(H197,K197/H197,0)</f>
        <v>0</v>
      </c>
      <c r="S197" s="2">
        <f t="shared" ref="S197:S202" si="16">IF((Q197+R197),2*(Q197*R197)/(Q197+R197),0)</f>
        <v>0</v>
      </c>
      <c r="T197">
        <f t="shared" si="13"/>
        <v>1</v>
      </c>
    </row>
    <row r="198" spans="1:20">
      <c r="A198" s="1" t="s">
        <v>208</v>
      </c>
      <c r="B198">
        <v>11</v>
      </c>
      <c r="C198">
        <v>11</v>
      </c>
      <c r="D198">
        <v>75</v>
      </c>
      <c r="E198" t="s">
        <v>893</v>
      </c>
      <c r="F198" t="s">
        <v>2502</v>
      </c>
      <c r="G198">
        <v>0</v>
      </c>
      <c r="H198">
        <v>0</v>
      </c>
      <c r="I198" t="s">
        <v>232</v>
      </c>
      <c r="J198" t="s">
        <v>232</v>
      </c>
      <c r="K198">
        <v>0</v>
      </c>
      <c r="L198">
        <v>0</v>
      </c>
      <c r="M198">
        <v>0</v>
      </c>
      <c r="N198" t="s">
        <v>232</v>
      </c>
      <c r="O198" t="s">
        <v>232</v>
      </c>
      <c r="P198" t="s">
        <v>232</v>
      </c>
      <c r="Q198" s="2">
        <f t="shared" si="14"/>
        <v>0</v>
      </c>
      <c r="R198" s="2">
        <f t="shared" si="15"/>
        <v>0</v>
      </c>
      <c r="S198" s="2">
        <f t="shared" si="16"/>
        <v>0</v>
      </c>
      <c r="T198">
        <f t="shared" si="13"/>
        <v>1</v>
      </c>
    </row>
    <row r="199" spans="1:20">
      <c r="A199" s="1" t="s">
        <v>209</v>
      </c>
      <c r="B199">
        <v>15</v>
      </c>
      <c r="C199">
        <v>15</v>
      </c>
      <c r="D199">
        <v>73</v>
      </c>
      <c r="E199" t="s">
        <v>896</v>
      </c>
      <c r="F199" t="s">
        <v>1159</v>
      </c>
      <c r="G199">
        <v>0</v>
      </c>
      <c r="H199">
        <v>0</v>
      </c>
      <c r="I199" t="s">
        <v>232</v>
      </c>
      <c r="J199" t="s">
        <v>232</v>
      </c>
      <c r="K199">
        <v>0</v>
      </c>
      <c r="L199">
        <v>0</v>
      </c>
      <c r="M199">
        <v>0</v>
      </c>
      <c r="N199" t="s">
        <v>232</v>
      </c>
      <c r="O199" t="s">
        <v>232</v>
      </c>
      <c r="P199" t="s">
        <v>232</v>
      </c>
      <c r="Q199" s="2">
        <f t="shared" si="14"/>
        <v>0</v>
      </c>
      <c r="R199" s="2">
        <f t="shared" si="15"/>
        <v>0</v>
      </c>
      <c r="S199" s="2">
        <f t="shared" si="16"/>
        <v>0</v>
      </c>
      <c r="T199">
        <f t="shared" si="13"/>
        <v>1</v>
      </c>
    </row>
    <row r="200" spans="1:20">
      <c r="A200" s="1" t="s">
        <v>210</v>
      </c>
      <c r="B200">
        <v>19</v>
      </c>
      <c r="C200">
        <v>19</v>
      </c>
      <c r="D200">
        <v>55</v>
      </c>
      <c r="E200" t="s">
        <v>899</v>
      </c>
      <c r="F200" t="s">
        <v>2505</v>
      </c>
      <c r="G200">
        <v>0</v>
      </c>
      <c r="H200">
        <v>0</v>
      </c>
      <c r="I200" t="s">
        <v>232</v>
      </c>
      <c r="J200" t="s">
        <v>232</v>
      </c>
      <c r="K200">
        <v>0</v>
      </c>
      <c r="L200">
        <v>0</v>
      </c>
      <c r="M200">
        <v>0</v>
      </c>
      <c r="N200" t="s">
        <v>232</v>
      </c>
      <c r="O200" t="s">
        <v>232</v>
      </c>
      <c r="P200" t="s">
        <v>232</v>
      </c>
      <c r="Q200" s="2">
        <f t="shared" si="14"/>
        <v>0</v>
      </c>
      <c r="R200" s="2">
        <f t="shared" si="15"/>
        <v>0</v>
      </c>
      <c r="S200" s="2">
        <f t="shared" si="16"/>
        <v>0</v>
      </c>
      <c r="T200">
        <f t="shared" si="13"/>
        <v>1</v>
      </c>
    </row>
    <row r="201" spans="1:20">
      <c r="A201" s="1" t="s">
        <v>211</v>
      </c>
      <c r="B201">
        <v>19</v>
      </c>
      <c r="C201">
        <v>19</v>
      </c>
      <c r="D201">
        <v>119</v>
      </c>
      <c r="E201" t="s">
        <v>902</v>
      </c>
      <c r="F201" t="s">
        <v>903</v>
      </c>
      <c r="G201">
        <v>0</v>
      </c>
      <c r="H201">
        <v>0</v>
      </c>
      <c r="I201" t="s">
        <v>232</v>
      </c>
      <c r="J201" t="s">
        <v>232</v>
      </c>
      <c r="K201">
        <v>0</v>
      </c>
      <c r="L201">
        <v>0</v>
      </c>
      <c r="M201">
        <v>0</v>
      </c>
      <c r="N201" t="s">
        <v>232</v>
      </c>
      <c r="O201" t="s">
        <v>232</v>
      </c>
      <c r="P201" t="s">
        <v>232</v>
      </c>
      <c r="Q201" s="2">
        <f t="shared" si="14"/>
        <v>0</v>
      </c>
      <c r="R201" s="2">
        <f t="shared" si="15"/>
        <v>0</v>
      </c>
      <c r="S201" s="2">
        <f t="shared" si="16"/>
        <v>0</v>
      </c>
      <c r="T201">
        <f t="shared" si="13"/>
        <v>1</v>
      </c>
    </row>
    <row r="202" spans="1:20">
      <c r="A202" s="1" t="s">
        <v>212</v>
      </c>
      <c r="B202">
        <v>20</v>
      </c>
      <c r="C202">
        <v>20</v>
      </c>
      <c r="D202">
        <v>60</v>
      </c>
      <c r="E202" t="s">
        <v>905</v>
      </c>
      <c r="F202" t="s">
        <v>2507</v>
      </c>
      <c r="G202">
        <v>0</v>
      </c>
      <c r="H202">
        <v>0</v>
      </c>
      <c r="I202" t="s">
        <v>232</v>
      </c>
      <c r="J202" t="s">
        <v>232</v>
      </c>
      <c r="K202">
        <v>0</v>
      </c>
      <c r="L202">
        <v>0</v>
      </c>
      <c r="M202">
        <v>0</v>
      </c>
      <c r="N202" t="s">
        <v>232</v>
      </c>
      <c r="O202" t="s">
        <v>232</v>
      </c>
      <c r="P202" t="s">
        <v>232</v>
      </c>
      <c r="Q202" s="2">
        <f t="shared" si="14"/>
        <v>0</v>
      </c>
      <c r="R202" s="2">
        <f t="shared" si="15"/>
        <v>0</v>
      </c>
      <c r="S202" s="2">
        <f t="shared" si="16"/>
        <v>0</v>
      </c>
      <c r="T202">
        <f t="shared" si="1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C5A-6062-488A-9A12-EBEC02E87CAB}">
  <dimension ref="A1:M202"/>
  <sheetViews>
    <sheetView workbookViewId="0">
      <selection activeCell="L153" sqref="L153"/>
    </sheetView>
  </sheetViews>
  <sheetFormatPr defaultRowHeight="14.5"/>
  <cols>
    <col min="2" max="4" width="8.7265625" style="5"/>
    <col min="5" max="5" width="9.81640625" style="6" bestFit="1" customWidth="1"/>
    <col min="6" max="9" width="8.81640625" style="4" bestFit="1" customWidth="1"/>
    <col min="10" max="13" width="8.81640625" style="7" bestFit="1" customWidth="1"/>
  </cols>
  <sheetData>
    <row r="1" spans="1:13">
      <c r="B1" s="10">
        <f>AVERAGE(B3:B202)</f>
        <v>1431.03</v>
      </c>
      <c r="C1" s="10">
        <f t="shared" ref="C1:M1" si="0">AVERAGE(C3:C202)</f>
        <v>1553.9</v>
      </c>
      <c r="D1" s="10">
        <f t="shared" si="0"/>
        <v>1394.7449999999999</v>
      </c>
      <c r="E1" s="10">
        <f t="shared" si="0"/>
        <v>1219.7449999999999</v>
      </c>
      <c r="F1" s="9">
        <f t="shared" si="0"/>
        <v>7.7604662430708737E-2</v>
      </c>
      <c r="G1" s="9">
        <f t="shared" si="0"/>
        <v>7.6818705852623445E-2</v>
      </c>
      <c r="H1" s="9">
        <f t="shared" si="0"/>
        <v>8.3999430220761367E-2</v>
      </c>
      <c r="I1" s="9">
        <f t="shared" si="0"/>
        <v>7.6892473467589845E-2</v>
      </c>
      <c r="J1" s="8">
        <f t="shared" si="0"/>
        <v>0.52528733948778683</v>
      </c>
      <c r="K1" s="8">
        <f t="shared" si="0"/>
        <v>0.53733926437205781</v>
      </c>
      <c r="L1" s="8">
        <f t="shared" si="0"/>
        <v>0.58578285656490225</v>
      </c>
      <c r="M1" s="8">
        <f t="shared" si="0"/>
        <v>0.49097118470622797</v>
      </c>
    </row>
    <row r="2" spans="1:13">
      <c r="A2" s="1" t="s">
        <v>0</v>
      </c>
      <c r="B2" s="5" t="s">
        <v>1</v>
      </c>
      <c r="C2" s="5" t="s">
        <v>4</v>
      </c>
      <c r="D2" s="5" t="s">
        <v>7</v>
      </c>
      <c r="E2" s="6" t="s">
        <v>10</v>
      </c>
      <c r="F2" s="4" t="s">
        <v>2</v>
      </c>
      <c r="G2" s="4" t="s">
        <v>5</v>
      </c>
      <c r="H2" s="4" t="s">
        <v>8</v>
      </c>
      <c r="I2" s="4" t="s">
        <v>11</v>
      </c>
      <c r="J2" s="7" t="s">
        <v>3</v>
      </c>
      <c r="K2" s="7" t="s">
        <v>6</v>
      </c>
      <c r="L2" s="7" t="s">
        <v>9</v>
      </c>
      <c r="M2" s="7" t="s">
        <v>12</v>
      </c>
    </row>
    <row r="3" spans="1:13">
      <c r="A3" s="1" t="s">
        <v>13</v>
      </c>
      <c r="B3" s="5">
        <v>946</v>
      </c>
      <c r="C3" s="5">
        <v>7544</v>
      </c>
      <c r="D3" s="5">
        <v>809</v>
      </c>
      <c r="E3" s="6">
        <v>2165</v>
      </c>
      <c r="F3" s="4">
        <v>0.23193916349809801</v>
      </c>
      <c r="G3" s="4">
        <v>1.1538461538461501E-3</v>
      </c>
      <c r="H3" s="4">
        <v>0</v>
      </c>
      <c r="I3" s="4">
        <v>9.1743119266054999E-3</v>
      </c>
      <c r="J3" s="7">
        <v>0.64210526315789396</v>
      </c>
      <c r="K3" s="7">
        <v>3.1578947368420998E-2</v>
      </c>
      <c r="L3" s="7">
        <v>0</v>
      </c>
      <c r="M3" s="7">
        <v>7.3684210526315699E-2</v>
      </c>
    </row>
    <row r="4" spans="1:13">
      <c r="A4" s="1" t="s">
        <v>14</v>
      </c>
      <c r="B4" s="5">
        <v>544</v>
      </c>
      <c r="C4" s="5">
        <v>490</v>
      </c>
      <c r="D4" s="5">
        <v>541</v>
      </c>
      <c r="E4" s="6">
        <v>492</v>
      </c>
      <c r="F4" s="4">
        <v>0.15675675675675599</v>
      </c>
      <c r="G4" s="4">
        <v>4.3209876543209798E-2</v>
      </c>
      <c r="H4" s="4">
        <v>0.13186813186813101</v>
      </c>
      <c r="I4" s="4">
        <v>2.8901734104046201E-2</v>
      </c>
      <c r="J4" s="7">
        <v>0.42028985507246303</v>
      </c>
      <c r="K4" s="7">
        <v>0.101449275362318</v>
      </c>
      <c r="L4" s="7">
        <v>0.34782608695652101</v>
      </c>
      <c r="M4" s="7">
        <v>7.2463768115942004E-2</v>
      </c>
    </row>
    <row r="5" spans="1:13">
      <c r="A5" s="1" t="s">
        <v>15</v>
      </c>
      <c r="B5" s="5">
        <v>503</v>
      </c>
      <c r="C5" s="5">
        <v>1261</v>
      </c>
      <c r="D5" s="5">
        <v>495</v>
      </c>
      <c r="E5" s="6">
        <v>500</v>
      </c>
      <c r="F5" s="4">
        <v>0</v>
      </c>
      <c r="G5" s="4">
        <v>0.118320610687022</v>
      </c>
      <c r="H5" s="4">
        <v>0</v>
      </c>
      <c r="I5" s="4">
        <v>0</v>
      </c>
      <c r="J5" s="7">
        <v>0</v>
      </c>
      <c r="K5" s="7">
        <v>0.52542372881355903</v>
      </c>
      <c r="L5" s="7">
        <v>0</v>
      </c>
      <c r="M5" s="7">
        <v>0</v>
      </c>
    </row>
    <row r="6" spans="1:13">
      <c r="A6" s="1" t="s">
        <v>16</v>
      </c>
      <c r="B6" s="5">
        <v>1489</v>
      </c>
      <c r="C6" s="5">
        <v>1441</v>
      </c>
      <c r="D6" s="5">
        <v>1141</v>
      </c>
      <c r="E6" s="6">
        <v>1610</v>
      </c>
      <c r="F6" s="4">
        <v>9.1228070175438603E-2</v>
      </c>
      <c r="G6" s="4">
        <v>5.9561128526645697E-2</v>
      </c>
      <c r="H6" s="4">
        <v>0.10593220338983</v>
      </c>
      <c r="I6" s="4">
        <v>7.2072072072072002E-2</v>
      </c>
      <c r="J6" s="7">
        <v>0.56521739130434701</v>
      </c>
      <c r="K6" s="7">
        <v>0.41304347826086901</v>
      </c>
      <c r="L6" s="7">
        <v>0.54347826086956497</v>
      </c>
      <c r="M6" s="7">
        <v>0.52173913043478204</v>
      </c>
    </row>
    <row r="7" spans="1:13">
      <c r="A7" s="1" t="s">
        <v>17</v>
      </c>
      <c r="B7" s="5">
        <v>2259</v>
      </c>
      <c r="C7" s="5">
        <v>2007</v>
      </c>
      <c r="D7" s="5">
        <v>2191</v>
      </c>
      <c r="E7" s="6">
        <v>2267</v>
      </c>
      <c r="F7" s="4">
        <v>0.12</v>
      </c>
      <c r="G7" s="4">
        <v>0.115681233933161</v>
      </c>
      <c r="H7" s="4">
        <v>0.12201591511936299</v>
      </c>
      <c r="I7" s="4">
        <v>0.111392405063291</v>
      </c>
      <c r="J7" s="7">
        <v>0.68181818181818099</v>
      </c>
      <c r="K7" s="7">
        <v>0.68181818181818099</v>
      </c>
      <c r="L7" s="7">
        <v>0.69696969696969702</v>
      </c>
      <c r="M7" s="7">
        <v>0.66666666666666596</v>
      </c>
    </row>
    <row r="8" spans="1:13">
      <c r="A8" s="1" t="s">
        <v>18</v>
      </c>
      <c r="B8" s="5">
        <v>1183</v>
      </c>
      <c r="C8" s="5">
        <v>1143</v>
      </c>
      <c r="D8" s="5">
        <v>1142</v>
      </c>
      <c r="E8" s="6">
        <v>1099</v>
      </c>
      <c r="F8" s="4">
        <v>0.150877192982456</v>
      </c>
      <c r="G8" s="4">
        <v>0.155797101449275</v>
      </c>
      <c r="H8" s="4">
        <v>0.153024911032028</v>
      </c>
      <c r="I8" s="4">
        <v>0.15925925925925899</v>
      </c>
      <c r="J8" s="7">
        <v>0.55128205128205099</v>
      </c>
      <c r="K8" s="7">
        <v>0.55128205128205099</v>
      </c>
      <c r="L8" s="7">
        <v>0.55128205128205099</v>
      </c>
      <c r="M8" s="7">
        <v>0.55128205128205099</v>
      </c>
    </row>
    <row r="9" spans="1:13">
      <c r="A9" s="1" t="s">
        <v>19</v>
      </c>
      <c r="B9" s="5">
        <v>776</v>
      </c>
      <c r="C9" s="5">
        <v>866</v>
      </c>
      <c r="D9" s="5">
        <v>841</v>
      </c>
      <c r="E9" s="6">
        <v>845</v>
      </c>
      <c r="F9" s="4">
        <v>0.198895027624309</v>
      </c>
      <c r="G9" s="4">
        <v>0.19796954314720799</v>
      </c>
      <c r="H9" s="4">
        <v>0.2</v>
      </c>
      <c r="I9" s="4">
        <v>0.17647058823529399</v>
      </c>
      <c r="J9" s="7">
        <v>0.8</v>
      </c>
      <c r="K9" s="7">
        <v>0.86666666666666603</v>
      </c>
      <c r="L9" s="7">
        <v>0.844444444444444</v>
      </c>
      <c r="M9" s="7">
        <v>0.73333333333333295</v>
      </c>
    </row>
    <row r="10" spans="1:13">
      <c r="A10" s="1" t="s">
        <v>20</v>
      </c>
      <c r="B10" s="5">
        <v>763</v>
      </c>
      <c r="C10" s="5">
        <v>826</v>
      </c>
      <c r="D10" s="5">
        <v>518</v>
      </c>
      <c r="E10" s="6">
        <v>366</v>
      </c>
      <c r="F10" s="4">
        <v>0.14056224899598299</v>
      </c>
      <c r="G10" s="4">
        <v>0.13857677902621701</v>
      </c>
      <c r="H10" s="4">
        <v>0.198830409356725</v>
      </c>
      <c r="I10" s="4">
        <v>0.20799999999999999</v>
      </c>
      <c r="J10" s="7">
        <v>0.57377049180327799</v>
      </c>
      <c r="K10" s="7">
        <v>0.60655737704918</v>
      </c>
      <c r="L10" s="7">
        <v>0.55737704918032704</v>
      </c>
      <c r="M10" s="7">
        <v>0.42622950819672101</v>
      </c>
    </row>
    <row r="11" spans="1:13">
      <c r="A11" s="1" t="s">
        <v>21</v>
      </c>
      <c r="B11" s="5">
        <v>3224</v>
      </c>
      <c r="C11" s="5">
        <v>2976</v>
      </c>
      <c r="D11" s="5">
        <v>3391</v>
      </c>
      <c r="E11" s="6">
        <v>3536</v>
      </c>
      <c r="F11" s="4">
        <v>5.7259713701431403E-2</v>
      </c>
      <c r="G11" s="4">
        <v>5.7142857142857099E-2</v>
      </c>
      <c r="H11" s="4">
        <v>5.57768924302788E-2</v>
      </c>
      <c r="I11" s="4">
        <v>5.7199211045364802E-2</v>
      </c>
      <c r="J11" s="7">
        <v>0.68292682926829196</v>
      </c>
      <c r="K11" s="7">
        <v>0.68292682926829196</v>
      </c>
      <c r="L11" s="7">
        <v>0.68292682926829196</v>
      </c>
      <c r="M11" s="7">
        <v>0.707317073170731</v>
      </c>
    </row>
    <row r="12" spans="1:13">
      <c r="A12" s="1" t="s">
        <v>22</v>
      </c>
      <c r="B12" s="5">
        <v>631</v>
      </c>
      <c r="C12" s="5">
        <v>2232</v>
      </c>
      <c r="D12" s="5">
        <v>4160</v>
      </c>
      <c r="E12" s="6">
        <v>2773</v>
      </c>
      <c r="F12" s="4">
        <v>9.0090090090090003E-3</v>
      </c>
      <c r="G12" s="4">
        <v>2.7434842249657002E-3</v>
      </c>
      <c r="H12" s="4">
        <v>1.5661707126076699E-3</v>
      </c>
      <c r="I12" s="4">
        <v>2.3337222870478398E-3</v>
      </c>
      <c r="J12" s="7">
        <v>9.0909090909090898E-2</v>
      </c>
      <c r="K12" s="7">
        <v>9.0909090909090898E-2</v>
      </c>
      <c r="L12" s="7">
        <v>9.0909090909090898E-2</v>
      </c>
      <c r="M12" s="7">
        <v>9.0909090909090898E-2</v>
      </c>
    </row>
    <row r="13" spans="1:13">
      <c r="A13" s="1" t="s">
        <v>23</v>
      </c>
      <c r="B13" s="5">
        <v>2453</v>
      </c>
      <c r="C13" s="5">
        <v>818</v>
      </c>
      <c r="D13" s="5">
        <v>920</v>
      </c>
      <c r="E13" s="6">
        <v>928</v>
      </c>
      <c r="F13" s="4">
        <v>0</v>
      </c>
      <c r="G13" s="4">
        <v>0.17766497461928901</v>
      </c>
      <c r="H13" s="4">
        <v>0.14953271028037299</v>
      </c>
      <c r="I13" s="4">
        <v>0.12831858407079599</v>
      </c>
      <c r="J13" s="7">
        <v>0</v>
      </c>
      <c r="K13" s="7">
        <v>0.71428571428571397</v>
      </c>
      <c r="L13" s="7">
        <v>0.65306122448979498</v>
      </c>
      <c r="M13" s="7">
        <v>0.59183673469387699</v>
      </c>
    </row>
    <row r="14" spans="1:13">
      <c r="A14" s="1" t="s">
        <v>24</v>
      </c>
      <c r="B14" s="5">
        <v>3400</v>
      </c>
      <c r="C14" s="5">
        <v>3224</v>
      </c>
      <c r="D14" s="5">
        <v>3360</v>
      </c>
      <c r="E14" s="6">
        <v>3084</v>
      </c>
      <c r="F14" s="4">
        <v>3.8269550748751997E-2</v>
      </c>
      <c r="G14" s="4">
        <v>3.6144578313252997E-2</v>
      </c>
      <c r="H14" s="4">
        <v>4.7540983606557299E-2</v>
      </c>
      <c r="I14" s="4">
        <v>3.8167938931297697E-2</v>
      </c>
      <c r="J14" s="7">
        <v>0.42592592592592499</v>
      </c>
      <c r="K14" s="7">
        <v>0.38888888888888801</v>
      </c>
      <c r="L14" s="7">
        <v>0.53703703703703698</v>
      </c>
      <c r="M14" s="7">
        <v>0.37037037037037002</v>
      </c>
    </row>
    <row r="15" spans="1:13">
      <c r="A15" s="1" t="s">
        <v>25</v>
      </c>
      <c r="B15" s="5">
        <v>2216</v>
      </c>
      <c r="C15" s="5">
        <v>2231</v>
      </c>
      <c r="D15" s="5">
        <v>2214</v>
      </c>
      <c r="E15" s="6">
        <v>2312</v>
      </c>
      <c r="F15" s="4">
        <v>0.14184397163120499</v>
      </c>
      <c r="G15" s="4">
        <v>0.14018691588785001</v>
      </c>
      <c r="H15" s="4">
        <v>0.14150943396226401</v>
      </c>
      <c r="I15" s="4">
        <v>0.1415313225058</v>
      </c>
      <c r="J15" s="7">
        <v>0.625</v>
      </c>
      <c r="K15" s="7">
        <v>0.625</v>
      </c>
      <c r="L15" s="7">
        <v>0.625</v>
      </c>
      <c r="M15" s="7">
        <v>0.63541666666666596</v>
      </c>
    </row>
    <row r="16" spans="1:13">
      <c r="A16" s="1" t="s">
        <v>26</v>
      </c>
      <c r="B16" s="5">
        <v>3219</v>
      </c>
      <c r="C16" s="5">
        <v>4438</v>
      </c>
      <c r="D16" s="5">
        <v>4402</v>
      </c>
      <c r="E16" s="6">
        <v>1021</v>
      </c>
      <c r="F16" s="4">
        <v>0</v>
      </c>
      <c r="G16" s="4">
        <v>2.4213075060532602E-3</v>
      </c>
      <c r="H16" s="4">
        <v>6.2015503875968896E-3</v>
      </c>
      <c r="I16" s="4">
        <v>4.1237113402061799E-2</v>
      </c>
      <c r="J16" s="7">
        <v>0</v>
      </c>
      <c r="K16" s="7">
        <v>0.33333333333333298</v>
      </c>
      <c r="L16" s="7">
        <v>0.88888888888888795</v>
      </c>
      <c r="M16" s="7">
        <v>0.88888888888888795</v>
      </c>
    </row>
    <row r="17" spans="1:13">
      <c r="A17" s="1" t="s">
        <v>27</v>
      </c>
      <c r="B17" s="5">
        <v>575</v>
      </c>
      <c r="C17" s="5">
        <v>630</v>
      </c>
      <c r="D17" s="5">
        <v>604</v>
      </c>
      <c r="E17" s="6">
        <v>571</v>
      </c>
      <c r="F17" s="4">
        <v>8.8397790055248601E-2</v>
      </c>
      <c r="G17" s="4">
        <v>9.7826086956521702E-2</v>
      </c>
      <c r="H17" s="4">
        <v>7.3298429319371694E-2</v>
      </c>
      <c r="I17" s="4">
        <v>9.5808383233532898E-2</v>
      </c>
      <c r="J17" s="7">
        <v>0.55172413793103403</v>
      </c>
      <c r="K17" s="7">
        <v>0.62068965517241304</v>
      </c>
      <c r="L17" s="7">
        <v>0.48275862068965503</v>
      </c>
      <c r="M17" s="7">
        <v>0.55172413793103403</v>
      </c>
    </row>
    <row r="18" spans="1:13">
      <c r="A18" s="1" t="s">
        <v>28</v>
      </c>
      <c r="B18" s="5">
        <v>4311</v>
      </c>
      <c r="C18" s="5">
        <v>4080</v>
      </c>
      <c r="D18" s="5">
        <v>4209</v>
      </c>
      <c r="E18" s="6">
        <v>3639</v>
      </c>
      <c r="F18" s="4">
        <v>2.11706102117061E-2</v>
      </c>
      <c r="G18" s="4">
        <v>2.5000000000000001E-2</v>
      </c>
      <c r="H18" s="4">
        <v>2.6499302649930199E-2</v>
      </c>
      <c r="I18" s="4">
        <v>2.49632892804698E-2</v>
      </c>
      <c r="J18" s="7">
        <v>0.26984126984126899</v>
      </c>
      <c r="K18" s="7">
        <v>0.28571428571428498</v>
      </c>
      <c r="L18" s="7">
        <v>0.30158730158730102</v>
      </c>
      <c r="M18" s="7">
        <v>0.26984126984126899</v>
      </c>
    </row>
    <row r="19" spans="1:13">
      <c r="A19" s="1" t="s">
        <v>29</v>
      </c>
      <c r="B19" s="5">
        <v>771</v>
      </c>
      <c r="C19" s="5">
        <v>1619</v>
      </c>
      <c r="D19" s="5">
        <v>825</v>
      </c>
      <c r="E19" s="6">
        <v>589</v>
      </c>
      <c r="F19" s="4">
        <v>6.5573770491803199E-2</v>
      </c>
      <c r="G19" s="4">
        <v>3.3216783216783202E-2</v>
      </c>
      <c r="H19" s="4">
        <v>0.118143459915611</v>
      </c>
      <c r="I19" s="4">
        <v>5.4054054054054002E-2</v>
      </c>
      <c r="J19" s="7">
        <v>0.32653061224489699</v>
      </c>
      <c r="K19" s="7">
        <v>0.38775510204081598</v>
      </c>
      <c r="L19" s="7">
        <v>0.57142857142857095</v>
      </c>
      <c r="M19" s="7">
        <v>0.20408163265306101</v>
      </c>
    </row>
    <row r="20" spans="1:13">
      <c r="A20" s="1" t="s">
        <v>30</v>
      </c>
      <c r="B20" s="5">
        <v>780</v>
      </c>
      <c r="C20" s="5">
        <v>1066</v>
      </c>
      <c r="D20" s="5">
        <v>829</v>
      </c>
      <c r="E20" s="6">
        <v>907</v>
      </c>
      <c r="F20" s="4">
        <v>0.118483412322274</v>
      </c>
      <c r="G20" s="4">
        <v>8.2236842105263094E-2</v>
      </c>
      <c r="H20" s="4">
        <v>0.122807017543859</v>
      </c>
      <c r="I20" s="4">
        <v>0.120171673819742</v>
      </c>
      <c r="J20" s="7">
        <v>0.51020408163265296</v>
      </c>
      <c r="K20" s="7">
        <v>0.51020408163265296</v>
      </c>
      <c r="L20" s="7">
        <v>0.57142857142857095</v>
      </c>
      <c r="M20" s="7">
        <v>0.57142857142857095</v>
      </c>
    </row>
    <row r="21" spans="1:13">
      <c r="A21" s="1" t="s">
        <v>31</v>
      </c>
      <c r="B21" s="5">
        <v>896</v>
      </c>
      <c r="C21" s="5">
        <v>578</v>
      </c>
      <c r="D21" s="5">
        <v>951</v>
      </c>
      <c r="E21" s="6">
        <v>754</v>
      </c>
      <c r="F21" s="4">
        <v>7.7235772357723498E-2</v>
      </c>
      <c r="G21" s="4">
        <v>0.119170984455958</v>
      </c>
      <c r="H21" s="4">
        <v>0.12030075187969901</v>
      </c>
      <c r="I21" s="4">
        <v>0.103139013452914</v>
      </c>
      <c r="J21" s="7">
        <v>0.35849056603773499</v>
      </c>
      <c r="K21" s="7">
        <v>0.43396226415094302</v>
      </c>
      <c r="L21" s="7">
        <v>0.60377358490566002</v>
      </c>
      <c r="M21" s="7">
        <v>0.43396226415094302</v>
      </c>
    </row>
    <row r="22" spans="1:13">
      <c r="A22" s="1" t="s">
        <v>32</v>
      </c>
      <c r="B22" s="5">
        <v>2393</v>
      </c>
      <c r="C22" s="5">
        <v>2336</v>
      </c>
      <c r="D22" s="5">
        <v>2404</v>
      </c>
      <c r="E22" s="6">
        <v>2342</v>
      </c>
      <c r="F22" s="4">
        <v>1.0810810810810799E-2</v>
      </c>
      <c r="G22" s="4">
        <v>1.00502512562814E-2</v>
      </c>
      <c r="H22" s="4">
        <v>1.00755667506297E-2</v>
      </c>
      <c r="I22" s="4">
        <v>1.09289617486338E-2</v>
      </c>
      <c r="J22" s="7">
        <v>0.11764705882352899</v>
      </c>
      <c r="K22" s="7">
        <v>0.11764705882352899</v>
      </c>
      <c r="L22" s="7">
        <v>0.11764705882352899</v>
      </c>
      <c r="M22" s="7">
        <v>0.11764705882352899</v>
      </c>
    </row>
    <row r="23" spans="1:13">
      <c r="A23" s="1" t="s">
        <v>33</v>
      </c>
      <c r="B23" s="5">
        <v>162</v>
      </c>
      <c r="C23" s="5">
        <v>1263</v>
      </c>
      <c r="D23" s="5">
        <v>1574</v>
      </c>
      <c r="E23" s="6">
        <v>163</v>
      </c>
      <c r="F23" s="4">
        <v>0</v>
      </c>
      <c r="G23" s="4">
        <v>6.4516129032258004E-3</v>
      </c>
      <c r="H23" s="4">
        <v>4.2042042042041997E-2</v>
      </c>
      <c r="I23" s="4">
        <v>0</v>
      </c>
      <c r="J23" s="7">
        <v>0</v>
      </c>
      <c r="K23" s="7">
        <v>8.3333333333333301E-2</v>
      </c>
      <c r="L23" s="7">
        <v>0.58333333333333304</v>
      </c>
      <c r="M23" s="7">
        <v>0</v>
      </c>
    </row>
    <row r="24" spans="1:13">
      <c r="A24" s="1" t="s">
        <v>34</v>
      </c>
      <c r="B24" s="5">
        <v>470</v>
      </c>
      <c r="C24" s="5">
        <v>354</v>
      </c>
      <c r="D24" s="5">
        <v>363</v>
      </c>
      <c r="E24" s="6">
        <v>358</v>
      </c>
      <c r="F24" s="4">
        <v>0.22689075630252101</v>
      </c>
      <c r="G24" s="4">
        <v>0.29347826086956502</v>
      </c>
      <c r="H24" s="4">
        <v>0.29032258064516098</v>
      </c>
      <c r="I24" s="4">
        <v>0.29166666666666602</v>
      </c>
      <c r="J24" s="7">
        <v>0.79411764705882304</v>
      </c>
      <c r="K24" s="7">
        <v>0.79411764705882304</v>
      </c>
      <c r="L24" s="7">
        <v>0.79411764705882304</v>
      </c>
      <c r="M24" s="7">
        <v>0.82352941176470495</v>
      </c>
    </row>
    <row r="25" spans="1:13">
      <c r="A25" s="1" t="s">
        <v>35</v>
      </c>
      <c r="B25" s="5">
        <v>397</v>
      </c>
      <c r="C25" s="5">
        <v>296</v>
      </c>
      <c r="D25" s="5">
        <v>406</v>
      </c>
      <c r="E25" s="6">
        <v>152</v>
      </c>
      <c r="F25" s="4">
        <v>0</v>
      </c>
      <c r="G25" s="4">
        <v>0</v>
      </c>
      <c r="H25" s="4">
        <v>0</v>
      </c>
      <c r="I25" s="4">
        <v>0</v>
      </c>
      <c r="J25" s="7">
        <v>0</v>
      </c>
      <c r="K25" s="7">
        <v>0</v>
      </c>
      <c r="L25" s="7">
        <v>0</v>
      </c>
      <c r="M25" s="7">
        <v>0</v>
      </c>
    </row>
    <row r="26" spans="1:13">
      <c r="A26" s="1" t="s">
        <v>36</v>
      </c>
      <c r="B26" s="5">
        <v>460</v>
      </c>
      <c r="C26" s="5">
        <v>911</v>
      </c>
      <c r="D26" s="5">
        <v>713</v>
      </c>
      <c r="E26" s="6">
        <v>849</v>
      </c>
      <c r="F26" s="4">
        <v>0</v>
      </c>
      <c r="G26" s="4">
        <v>4.6153846153846101E-2</v>
      </c>
      <c r="H26" s="4">
        <v>3.77358490566037E-3</v>
      </c>
      <c r="I26" s="4">
        <v>0</v>
      </c>
      <c r="J26" s="7">
        <v>0</v>
      </c>
      <c r="K26" s="7">
        <v>0.2</v>
      </c>
      <c r="L26" s="7">
        <v>1.6666666666666601E-2</v>
      </c>
      <c r="M26" s="7">
        <v>0</v>
      </c>
    </row>
    <row r="27" spans="1:13">
      <c r="A27" s="1" t="s">
        <v>37</v>
      </c>
      <c r="B27" s="5">
        <v>882</v>
      </c>
      <c r="C27" s="5">
        <v>426</v>
      </c>
      <c r="D27" s="5">
        <v>629</v>
      </c>
      <c r="E27" s="6">
        <v>410</v>
      </c>
      <c r="F27" s="4">
        <v>1.24610591900311E-2</v>
      </c>
      <c r="G27" s="4">
        <v>2.59067357512953E-2</v>
      </c>
      <c r="H27" s="4">
        <v>6.6371681415929196E-2</v>
      </c>
      <c r="I27" s="4">
        <v>0.108695652173913</v>
      </c>
      <c r="J27" s="7">
        <v>7.0175438596491196E-2</v>
      </c>
      <c r="K27" s="7">
        <v>8.7719298245614002E-2</v>
      </c>
      <c r="L27" s="7">
        <v>0.26315789473684198</v>
      </c>
      <c r="M27" s="7">
        <v>0.26315789473684198</v>
      </c>
    </row>
    <row r="28" spans="1:13">
      <c r="A28" s="1" t="s">
        <v>38</v>
      </c>
      <c r="B28" s="5">
        <v>516</v>
      </c>
      <c r="C28" s="5">
        <v>432</v>
      </c>
      <c r="D28" s="5">
        <v>515</v>
      </c>
      <c r="E28" s="6">
        <v>468</v>
      </c>
      <c r="F28" s="4">
        <v>0.1875</v>
      </c>
      <c r="G28" s="4">
        <v>0.22834645669291301</v>
      </c>
      <c r="H28" s="4">
        <v>0.18620689655172401</v>
      </c>
      <c r="I28" s="4">
        <v>0.19708029197080201</v>
      </c>
      <c r="J28" s="7">
        <v>0.6</v>
      </c>
      <c r="K28" s="7">
        <v>0.64444444444444404</v>
      </c>
      <c r="L28" s="7">
        <v>0.6</v>
      </c>
      <c r="M28" s="7">
        <v>0.6</v>
      </c>
    </row>
    <row r="29" spans="1:13">
      <c r="A29" s="1" t="s">
        <v>39</v>
      </c>
      <c r="B29" s="5">
        <v>804</v>
      </c>
      <c r="C29" s="5">
        <v>844</v>
      </c>
      <c r="D29" s="5">
        <v>945</v>
      </c>
      <c r="E29" s="6">
        <v>855</v>
      </c>
      <c r="F29" s="4">
        <v>0.27238805970149199</v>
      </c>
      <c r="G29" s="4">
        <v>0.237918215613382</v>
      </c>
      <c r="H29" s="4">
        <v>0.25</v>
      </c>
      <c r="I29" s="4">
        <v>0.247311827956989</v>
      </c>
      <c r="J29" s="7">
        <v>0.640350877192982</v>
      </c>
      <c r="K29" s="7">
        <v>0.56140350877192902</v>
      </c>
      <c r="L29" s="7">
        <v>0.570175438596491</v>
      </c>
      <c r="M29" s="7">
        <v>0.60526315789473595</v>
      </c>
    </row>
    <row r="30" spans="1:13">
      <c r="A30" s="1" t="s">
        <v>40</v>
      </c>
      <c r="B30" s="5">
        <v>5243</v>
      </c>
      <c r="C30" s="5">
        <v>3571</v>
      </c>
      <c r="D30" s="5">
        <v>4470</v>
      </c>
      <c r="E30" s="6">
        <v>3172</v>
      </c>
      <c r="F30" s="4">
        <v>1.1661807580174901E-3</v>
      </c>
      <c r="G30" s="4">
        <v>1.45772594752186E-3</v>
      </c>
      <c r="H30" s="4">
        <v>5.3262316910785597E-3</v>
      </c>
      <c r="I30" s="4">
        <v>1.34288272157564E-2</v>
      </c>
      <c r="J30" s="7">
        <v>3.5087719298245598E-2</v>
      </c>
      <c r="K30" s="7">
        <v>3.5087719298245598E-2</v>
      </c>
      <c r="L30" s="7">
        <v>0.140350877192982</v>
      </c>
      <c r="M30" s="7">
        <v>0.26315789473684198</v>
      </c>
    </row>
    <row r="31" spans="1:13">
      <c r="A31" s="1" t="s">
        <v>41</v>
      </c>
      <c r="B31" s="5">
        <v>420</v>
      </c>
      <c r="C31" s="5">
        <v>443</v>
      </c>
      <c r="D31" s="5">
        <v>547</v>
      </c>
      <c r="E31" s="6">
        <v>505</v>
      </c>
      <c r="F31" s="4">
        <v>0.13669064748201401</v>
      </c>
      <c r="G31" s="4">
        <v>0.10828025477707</v>
      </c>
      <c r="H31" s="4">
        <v>0.120481927710843</v>
      </c>
      <c r="I31" s="4">
        <v>0.101796407185628</v>
      </c>
      <c r="J31" s="7">
        <v>0.422222222222222</v>
      </c>
      <c r="K31" s="7">
        <v>0.37777777777777699</v>
      </c>
      <c r="L31" s="7">
        <v>0.44444444444444398</v>
      </c>
      <c r="M31" s="7">
        <v>0.37777777777777699</v>
      </c>
    </row>
    <row r="32" spans="1:13">
      <c r="A32" s="1" t="s">
        <v>42</v>
      </c>
      <c r="B32" s="5">
        <v>589</v>
      </c>
      <c r="C32" s="5">
        <v>548</v>
      </c>
      <c r="D32" s="5">
        <v>511</v>
      </c>
      <c r="E32" s="6">
        <v>461</v>
      </c>
      <c r="F32" s="4">
        <v>8.16326530612244E-2</v>
      </c>
      <c r="G32" s="4">
        <v>7.0652173913043403E-2</v>
      </c>
      <c r="H32" s="4">
        <v>8.3798882681564199E-2</v>
      </c>
      <c r="I32" s="4">
        <v>4.3749999999999997E-2</v>
      </c>
      <c r="J32" s="7">
        <v>0.35555555555555501</v>
      </c>
      <c r="K32" s="7">
        <v>0.28888888888888797</v>
      </c>
      <c r="L32" s="7">
        <v>0.33333333333333298</v>
      </c>
      <c r="M32" s="7">
        <v>0.155555555555555</v>
      </c>
    </row>
    <row r="33" spans="1:13">
      <c r="A33" s="1" t="s">
        <v>43</v>
      </c>
      <c r="B33" s="5">
        <v>371</v>
      </c>
      <c r="C33" s="5">
        <v>544</v>
      </c>
      <c r="D33" s="5">
        <v>750</v>
      </c>
      <c r="E33" s="6">
        <v>532</v>
      </c>
      <c r="F33" s="4">
        <v>0.20472440944881801</v>
      </c>
      <c r="G33" s="4">
        <v>0.100558659217877</v>
      </c>
      <c r="H33" s="4">
        <v>0.110132158590308</v>
      </c>
      <c r="I33" s="4">
        <v>0.12883435582822</v>
      </c>
      <c r="J33" s="7">
        <v>0.530612244897959</v>
      </c>
      <c r="K33" s="7">
        <v>0.36734693877551</v>
      </c>
      <c r="L33" s="7">
        <v>0.51020408163265296</v>
      </c>
      <c r="M33" s="7">
        <v>0.42857142857142799</v>
      </c>
    </row>
    <row r="34" spans="1:13">
      <c r="A34" s="1" t="s">
        <v>44</v>
      </c>
      <c r="B34" s="5">
        <v>1276</v>
      </c>
      <c r="C34" s="5">
        <v>263</v>
      </c>
      <c r="D34" s="5">
        <v>267</v>
      </c>
      <c r="E34" s="6">
        <v>149</v>
      </c>
      <c r="F34" s="4">
        <v>4.78468899521531E-3</v>
      </c>
      <c r="G34" s="4">
        <v>0</v>
      </c>
      <c r="H34" s="4">
        <v>1.0752688172042999E-2</v>
      </c>
      <c r="I34" s="4">
        <v>0</v>
      </c>
      <c r="J34" s="7">
        <v>0.14285714285714199</v>
      </c>
      <c r="K34" s="7">
        <v>0</v>
      </c>
      <c r="L34" s="7">
        <v>7.1428571428571397E-2</v>
      </c>
      <c r="M34" s="7">
        <v>0</v>
      </c>
    </row>
    <row r="35" spans="1:13">
      <c r="A35" s="1" t="s">
        <v>45</v>
      </c>
      <c r="B35" s="5">
        <v>1037</v>
      </c>
      <c r="C35" s="5">
        <v>932</v>
      </c>
      <c r="D35" s="5">
        <v>932</v>
      </c>
      <c r="E35" s="6">
        <v>987</v>
      </c>
      <c r="F35" s="4">
        <v>1.79640718562874E-2</v>
      </c>
      <c r="G35" s="4">
        <v>2.09790209790209E-2</v>
      </c>
      <c r="H35" s="4">
        <v>2.1739130434782601E-2</v>
      </c>
      <c r="I35" s="4">
        <v>1.68539325842696E-2</v>
      </c>
      <c r="J35" s="7">
        <v>0.75</v>
      </c>
      <c r="K35" s="7">
        <v>0.75</v>
      </c>
      <c r="L35" s="7">
        <v>0.75</v>
      </c>
      <c r="M35" s="7">
        <v>0.75</v>
      </c>
    </row>
    <row r="36" spans="1:13">
      <c r="A36" s="1" t="s">
        <v>46</v>
      </c>
      <c r="B36" s="5">
        <v>1951</v>
      </c>
      <c r="C36" s="5">
        <v>1566</v>
      </c>
      <c r="D36" s="5">
        <v>1494</v>
      </c>
      <c r="E36" s="6">
        <v>1387</v>
      </c>
      <c r="F36" s="4">
        <v>2.9535864978902902E-2</v>
      </c>
      <c r="G36" s="4">
        <v>3.08483290488431E-2</v>
      </c>
      <c r="H36" s="4">
        <v>4.8387096774193498E-2</v>
      </c>
      <c r="I36" s="4">
        <v>0.12080536912751599</v>
      </c>
      <c r="J36" s="7">
        <v>0.36842105263157798</v>
      </c>
      <c r="K36" s="7">
        <v>0.31578947368421001</v>
      </c>
      <c r="L36" s="7">
        <v>0.47368421052631499</v>
      </c>
      <c r="M36" s="7">
        <v>0.94736842105263097</v>
      </c>
    </row>
    <row r="37" spans="1:13">
      <c r="A37" s="1" t="s">
        <v>47</v>
      </c>
      <c r="B37" s="5">
        <v>196</v>
      </c>
      <c r="C37" s="5">
        <v>198</v>
      </c>
      <c r="D37" s="5">
        <v>243</v>
      </c>
      <c r="E37" s="6">
        <v>198</v>
      </c>
      <c r="F37" s="4">
        <v>0</v>
      </c>
      <c r="G37" s="4">
        <v>1.0638297872340399E-2</v>
      </c>
      <c r="H37" s="4">
        <v>0</v>
      </c>
      <c r="I37" s="4">
        <v>0</v>
      </c>
      <c r="J37" s="7">
        <v>0</v>
      </c>
      <c r="K37" s="7">
        <v>3.5714285714285698E-2</v>
      </c>
      <c r="L37" s="7">
        <v>0</v>
      </c>
      <c r="M37" s="7">
        <v>0</v>
      </c>
    </row>
    <row r="38" spans="1:13">
      <c r="A38" s="1" t="s">
        <v>48</v>
      </c>
      <c r="B38" s="5">
        <v>756</v>
      </c>
      <c r="C38" s="5">
        <v>1271</v>
      </c>
      <c r="D38" s="5">
        <v>1451</v>
      </c>
      <c r="E38" s="6">
        <v>1027</v>
      </c>
      <c r="F38" s="4">
        <v>4.8309178743961298E-3</v>
      </c>
      <c r="G38" s="4">
        <v>6.4777327935222603E-2</v>
      </c>
      <c r="H38" s="4">
        <v>4.5016077170418001E-2</v>
      </c>
      <c r="I38" s="4">
        <v>3.90625E-3</v>
      </c>
      <c r="J38" s="7">
        <v>2.7027027027027001E-2</v>
      </c>
      <c r="K38" s="7">
        <v>0.43243243243243201</v>
      </c>
      <c r="L38" s="7">
        <v>0.37837837837837801</v>
      </c>
      <c r="M38" s="7">
        <v>2.7027027027027001E-2</v>
      </c>
    </row>
    <row r="39" spans="1:13">
      <c r="A39" s="1" t="s">
        <v>49</v>
      </c>
      <c r="B39" s="5">
        <v>815</v>
      </c>
      <c r="C39" s="5">
        <v>891</v>
      </c>
      <c r="D39" s="5">
        <v>840</v>
      </c>
      <c r="E39" s="6">
        <v>857</v>
      </c>
      <c r="F39" s="4">
        <v>4.0322580645161199E-2</v>
      </c>
      <c r="G39" s="4">
        <v>2.09790209790209E-2</v>
      </c>
      <c r="H39" s="4">
        <v>0.04</v>
      </c>
      <c r="I39" s="4">
        <v>1.5267175572519E-2</v>
      </c>
      <c r="J39" s="7">
        <v>0.71428571428571397</v>
      </c>
      <c r="K39" s="7">
        <v>0.42857142857142799</v>
      </c>
      <c r="L39" s="7">
        <v>0.71428571428571397</v>
      </c>
      <c r="M39" s="7">
        <v>0.28571428571428498</v>
      </c>
    </row>
    <row r="40" spans="1:13">
      <c r="A40" s="1" t="s">
        <v>50</v>
      </c>
      <c r="B40" s="5">
        <v>776</v>
      </c>
      <c r="C40" s="5">
        <v>843</v>
      </c>
      <c r="D40" s="5">
        <v>808</v>
      </c>
      <c r="E40" s="6">
        <v>841</v>
      </c>
      <c r="F40" s="4">
        <v>2.4193548387096701E-2</v>
      </c>
      <c r="G40" s="4">
        <v>4.5112781954887202E-2</v>
      </c>
      <c r="H40" s="4">
        <v>4.6153846153846101E-2</v>
      </c>
      <c r="I40" s="4">
        <v>3.7037037037037E-2</v>
      </c>
      <c r="J40" s="7">
        <v>0.42857142857142799</v>
      </c>
      <c r="K40" s="7">
        <v>0.85714285714285698</v>
      </c>
      <c r="L40" s="7">
        <v>0.85714285714285698</v>
      </c>
      <c r="M40" s="7">
        <v>0.71428571428571397</v>
      </c>
    </row>
    <row r="41" spans="1:13">
      <c r="A41" s="1" t="s">
        <v>51</v>
      </c>
      <c r="B41" s="5">
        <v>1127</v>
      </c>
      <c r="C41" s="5">
        <v>1147</v>
      </c>
      <c r="D41" s="5">
        <v>1220</v>
      </c>
      <c r="E41" s="6">
        <v>1107</v>
      </c>
      <c r="F41" s="4">
        <v>5.7692307692307598E-2</v>
      </c>
      <c r="G41" s="4">
        <v>7.2463768115942004E-2</v>
      </c>
      <c r="H41" s="4">
        <v>6.9767441860465101E-2</v>
      </c>
      <c r="I41" s="4">
        <v>7.2538860103626895E-2</v>
      </c>
      <c r="J41" s="7">
        <v>0.70588235294117596</v>
      </c>
      <c r="K41" s="7">
        <v>0.88235294117647001</v>
      </c>
      <c r="L41" s="7">
        <v>0.88235294117647001</v>
      </c>
      <c r="M41" s="7">
        <v>0.82352941176470495</v>
      </c>
    </row>
    <row r="42" spans="1:13">
      <c r="A42" s="1" t="s">
        <v>52</v>
      </c>
      <c r="B42" s="5">
        <v>848</v>
      </c>
      <c r="C42" s="5">
        <v>863</v>
      </c>
      <c r="D42" s="5">
        <v>855</v>
      </c>
      <c r="E42" s="6">
        <v>797</v>
      </c>
      <c r="F42" s="4">
        <v>0</v>
      </c>
      <c r="G42" s="4">
        <v>0</v>
      </c>
      <c r="H42" s="4">
        <v>0</v>
      </c>
      <c r="I42" s="4">
        <v>0</v>
      </c>
      <c r="J42" s="7">
        <v>0</v>
      </c>
      <c r="K42" s="7">
        <v>0</v>
      </c>
      <c r="L42" s="7">
        <v>0</v>
      </c>
      <c r="M42" s="7">
        <v>0</v>
      </c>
    </row>
    <row r="43" spans="1:13">
      <c r="A43" s="1" t="s">
        <v>53</v>
      </c>
      <c r="B43" s="5">
        <v>1705</v>
      </c>
      <c r="C43" s="5">
        <v>3395</v>
      </c>
      <c r="D43" s="5">
        <v>1076</v>
      </c>
      <c r="E43" s="6">
        <v>545</v>
      </c>
      <c r="F43" s="4">
        <v>3.0360531309297899E-2</v>
      </c>
      <c r="G43" s="4">
        <v>0</v>
      </c>
      <c r="H43" s="4">
        <v>3.29341317365269E-2</v>
      </c>
      <c r="I43" s="4">
        <v>0.22794117647058801</v>
      </c>
      <c r="J43" s="7">
        <v>0.34782608695652101</v>
      </c>
      <c r="K43" s="7">
        <v>0</v>
      </c>
      <c r="L43" s="7">
        <v>0.23913043478260801</v>
      </c>
      <c r="M43" s="7">
        <v>0.67391304347825998</v>
      </c>
    </row>
    <row r="44" spans="1:13">
      <c r="A44" s="1" t="s">
        <v>54</v>
      </c>
      <c r="B44" s="5">
        <v>538</v>
      </c>
      <c r="C44" s="5">
        <v>541</v>
      </c>
      <c r="D44" s="5">
        <v>535</v>
      </c>
      <c r="E44" s="6">
        <v>546</v>
      </c>
      <c r="F44" s="4">
        <v>0.269230769230769</v>
      </c>
      <c r="G44" s="4">
        <v>0.27631578947368401</v>
      </c>
      <c r="H44" s="4">
        <v>0.26114649681528601</v>
      </c>
      <c r="I44" s="4">
        <v>0.28289473684210498</v>
      </c>
      <c r="J44" s="7">
        <v>0.67741935483870896</v>
      </c>
      <c r="K44" s="7">
        <v>0.67741935483870896</v>
      </c>
      <c r="L44" s="7">
        <v>0.66129032258064502</v>
      </c>
      <c r="M44" s="7">
        <v>0.69354838709677402</v>
      </c>
    </row>
    <row r="45" spans="1:13">
      <c r="A45" s="1" t="s">
        <v>55</v>
      </c>
      <c r="B45" s="5">
        <v>2295</v>
      </c>
      <c r="C45" s="5">
        <v>3619</v>
      </c>
      <c r="D45" s="5">
        <v>502</v>
      </c>
      <c r="E45" s="6">
        <v>543</v>
      </c>
      <c r="F45" s="4">
        <v>0</v>
      </c>
      <c r="G45" s="4">
        <v>0</v>
      </c>
      <c r="H45" s="4">
        <v>0.16666666666666599</v>
      </c>
      <c r="I45" s="4">
        <v>0.15476190476190399</v>
      </c>
      <c r="J45" s="7">
        <v>0</v>
      </c>
      <c r="K45" s="7">
        <v>0</v>
      </c>
      <c r="L45" s="7">
        <v>0.581395348837209</v>
      </c>
      <c r="M45" s="7">
        <v>0.60465116279069697</v>
      </c>
    </row>
    <row r="46" spans="1:13">
      <c r="A46" s="1" t="s">
        <v>56</v>
      </c>
      <c r="B46" s="5">
        <v>865</v>
      </c>
      <c r="C46" s="5">
        <v>803</v>
      </c>
      <c r="D46" s="5">
        <v>866</v>
      </c>
      <c r="E46" s="6">
        <v>783</v>
      </c>
      <c r="F46" s="4">
        <v>0.125</v>
      </c>
      <c r="G46" s="4">
        <v>8.4158415841584094E-2</v>
      </c>
      <c r="H46" s="4">
        <v>0.140625</v>
      </c>
      <c r="I46" s="4">
        <v>0.123595505617977</v>
      </c>
      <c r="J46" s="7">
        <v>0.74285714285714199</v>
      </c>
      <c r="K46" s="7">
        <v>0.48571428571428499</v>
      </c>
      <c r="L46" s="7">
        <v>0.77142857142857102</v>
      </c>
      <c r="M46" s="7">
        <v>0.628571428571428</v>
      </c>
    </row>
    <row r="47" spans="1:13">
      <c r="A47" s="1" t="s">
        <v>57</v>
      </c>
      <c r="B47" s="5">
        <v>757</v>
      </c>
      <c r="C47" s="5">
        <v>732</v>
      </c>
      <c r="D47" s="5">
        <v>717</v>
      </c>
      <c r="E47" s="6">
        <v>780</v>
      </c>
      <c r="F47" s="4">
        <v>0.16939890710382499</v>
      </c>
      <c r="G47" s="4">
        <v>0.12299465240641699</v>
      </c>
      <c r="H47" s="4">
        <v>0.17679558011049701</v>
      </c>
      <c r="I47" s="4">
        <v>0.138461538461538</v>
      </c>
      <c r="J47" s="7">
        <v>0.75609756097560898</v>
      </c>
      <c r="K47" s="7">
        <v>0.56097560975609695</v>
      </c>
      <c r="L47" s="7">
        <v>0.78048780487804803</v>
      </c>
      <c r="M47" s="7">
        <v>0.65853658536585302</v>
      </c>
    </row>
    <row r="48" spans="1:13">
      <c r="A48" s="1" t="s">
        <v>58</v>
      </c>
      <c r="B48" s="5">
        <v>1514</v>
      </c>
      <c r="C48" s="5">
        <v>1523</v>
      </c>
      <c r="D48" s="5">
        <v>1546</v>
      </c>
      <c r="E48" s="6">
        <v>1617</v>
      </c>
      <c r="F48" s="4">
        <v>9.5617529880478003E-2</v>
      </c>
      <c r="G48" s="4">
        <v>7.03125E-2</v>
      </c>
      <c r="H48" s="4">
        <v>9.6385542168674704E-2</v>
      </c>
      <c r="I48" s="4">
        <v>4.5112781954887202E-2</v>
      </c>
      <c r="J48" s="7">
        <v>0.88888888888888795</v>
      </c>
      <c r="K48" s="7">
        <v>0.66666666666666596</v>
      </c>
      <c r="L48" s="7">
        <v>0.88888888888888795</v>
      </c>
      <c r="M48" s="7">
        <v>0.44444444444444398</v>
      </c>
    </row>
    <row r="49" spans="1:13">
      <c r="A49" s="1" t="s">
        <v>59</v>
      </c>
      <c r="B49" s="5">
        <v>644</v>
      </c>
      <c r="C49" s="5">
        <v>742</v>
      </c>
      <c r="D49" s="5">
        <v>742</v>
      </c>
      <c r="E49" s="6">
        <v>722</v>
      </c>
      <c r="F49" s="4">
        <v>0.180451127819548</v>
      </c>
      <c r="G49" s="4">
        <v>9.4674556213017694E-2</v>
      </c>
      <c r="H49" s="4">
        <v>0.146496815286624</v>
      </c>
      <c r="I49" s="4">
        <v>2.8436018957345901E-2</v>
      </c>
      <c r="J49" s="7">
        <v>0.96</v>
      </c>
      <c r="K49" s="7">
        <v>0.64</v>
      </c>
      <c r="L49" s="7">
        <v>0.92</v>
      </c>
      <c r="M49" s="7">
        <v>0.24</v>
      </c>
    </row>
    <row r="50" spans="1:13">
      <c r="A50" s="1" t="s">
        <v>60</v>
      </c>
      <c r="B50" s="5">
        <v>850</v>
      </c>
      <c r="C50" s="5">
        <v>920</v>
      </c>
      <c r="D50" s="5">
        <v>901</v>
      </c>
      <c r="E50" s="6">
        <v>557</v>
      </c>
      <c r="F50" s="4">
        <v>0.24479166666666599</v>
      </c>
      <c r="G50" s="4">
        <v>0.223300970873786</v>
      </c>
      <c r="H50" s="4">
        <v>0.22488038277511899</v>
      </c>
      <c r="I50" s="4">
        <v>0</v>
      </c>
      <c r="J50" s="7">
        <v>0.77049180327868805</v>
      </c>
      <c r="K50" s="7">
        <v>0.75409836065573699</v>
      </c>
      <c r="L50" s="7">
        <v>0.77049180327868805</v>
      </c>
      <c r="M50" s="7">
        <v>0</v>
      </c>
    </row>
    <row r="51" spans="1:13">
      <c r="A51" s="1" t="s">
        <v>61</v>
      </c>
      <c r="B51" s="5">
        <v>795</v>
      </c>
      <c r="C51" s="5">
        <v>829</v>
      </c>
      <c r="D51" s="5">
        <v>753</v>
      </c>
      <c r="E51" s="6">
        <v>728</v>
      </c>
      <c r="F51" s="4">
        <v>3.3707865168539297E-2</v>
      </c>
      <c r="G51" s="4">
        <v>6.5476190476190396E-2</v>
      </c>
      <c r="H51" s="4">
        <v>9.7402597402597393E-2</v>
      </c>
      <c r="I51" s="4">
        <v>3.3707865168539297E-2</v>
      </c>
      <c r="J51" s="7">
        <v>0.24</v>
      </c>
      <c r="K51" s="7">
        <v>0.44</v>
      </c>
      <c r="L51" s="7">
        <v>0.6</v>
      </c>
      <c r="M51" s="7">
        <v>0.24</v>
      </c>
    </row>
    <row r="52" spans="1:13">
      <c r="A52" s="1" t="s">
        <v>62</v>
      </c>
      <c r="B52" s="5">
        <v>576</v>
      </c>
      <c r="C52" s="5">
        <v>403</v>
      </c>
      <c r="D52" s="5">
        <v>538</v>
      </c>
      <c r="E52" s="6">
        <v>383</v>
      </c>
      <c r="F52" s="4">
        <v>0.158730158730158</v>
      </c>
      <c r="G52" s="4">
        <v>0.219780219780219</v>
      </c>
      <c r="H52" s="4">
        <v>0.182608695652173</v>
      </c>
      <c r="I52" s="4">
        <v>8.16326530612244E-2</v>
      </c>
      <c r="J52" s="7">
        <v>0.8</v>
      </c>
      <c r="K52" s="7">
        <v>0.8</v>
      </c>
      <c r="L52" s="7">
        <v>0.84</v>
      </c>
      <c r="M52" s="7">
        <v>0.32</v>
      </c>
    </row>
    <row r="53" spans="1:13">
      <c r="A53" s="1" t="s">
        <v>63</v>
      </c>
      <c r="B53" s="5">
        <v>535</v>
      </c>
      <c r="C53" s="5">
        <v>576</v>
      </c>
      <c r="D53" s="5">
        <v>520</v>
      </c>
      <c r="E53" s="6">
        <v>505</v>
      </c>
      <c r="F53" s="4">
        <v>0.18269230769230699</v>
      </c>
      <c r="G53" s="4">
        <v>0.169491525423728</v>
      </c>
      <c r="H53" s="4">
        <v>0.18181818181818099</v>
      </c>
      <c r="I53" s="4">
        <v>0.20192307692307601</v>
      </c>
      <c r="J53" s="7">
        <v>0.76</v>
      </c>
      <c r="K53" s="7">
        <v>0.8</v>
      </c>
      <c r="L53" s="7">
        <v>0.8</v>
      </c>
      <c r="M53" s="7">
        <v>0.84</v>
      </c>
    </row>
    <row r="54" spans="1:13">
      <c r="A54" s="1" t="s">
        <v>64</v>
      </c>
      <c r="B54" s="5">
        <v>803</v>
      </c>
      <c r="C54" s="5">
        <v>724</v>
      </c>
      <c r="D54" s="5">
        <v>575</v>
      </c>
      <c r="E54" s="6">
        <v>687</v>
      </c>
      <c r="F54" s="4">
        <v>0.125714285714285</v>
      </c>
      <c r="G54" s="4">
        <v>0.139240506329113</v>
      </c>
      <c r="H54" s="4">
        <v>0.17557251908396901</v>
      </c>
      <c r="I54" s="4">
        <v>0.160583941605839</v>
      </c>
      <c r="J54" s="7">
        <v>0.91666666666666596</v>
      </c>
      <c r="K54" s="7">
        <v>0.91666666666666596</v>
      </c>
      <c r="L54" s="7">
        <v>0.95833333333333304</v>
      </c>
      <c r="M54" s="7">
        <v>0.91666666666666596</v>
      </c>
    </row>
    <row r="55" spans="1:13">
      <c r="A55" s="1" t="s">
        <v>65</v>
      </c>
      <c r="B55" s="5">
        <v>684</v>
      </c>
      <c r="C55" s="5">
        <v>727</v>
      </c>
      <c r="D55" s="5">
        <v>726</v>
      </c>
      <c r="E55" s="6">
        <v>659</v>
      </c>
      <c r="F55" s="4">
        <v>0.210884353741496</v>
      </c>
      <c r="G55" s="4">
        <v>0.18292682926829201</v>
      </c>
      <c r="H55" s="4">
        <v>0.189024390243902</v>
      </c>
      <c r="I55" s="4">
        <v>0.19607843137254899</v>
      </c>
      <c r="J55" s="7">
        <v>0.79487179487179405</v>
      </c>
      <c r="K55" s="7">
        <v>0.76923076923076905</v>
      </c>
      <c r="L55" s="7">
        <v>0.79487179487179405</v>
      </c>
      <c r="M55" s="7">
        <v>0.76923076923076905</v>
      </c>
    </row>
    <row r="56" spans="1:13">
      <c r="A56" s="1" t="s">
        <v>66</v>
      </c>
      <c r="B56" s="5">
        <v>764</v>
      </c>
      <c r="C56" s="5">
        <v>769</v>
      </c>
      <c r="D56" s="5">
        <v>762</v>
      </c>
      <c r="E56" s="6">
        <v>787</v>
      </c>
      <c r="F56" s="4">
        <v>0.17297297297297201</v>
      </c>
      <c r="G56" s="4">
        <v>0.184971098265895</v>
      </c>
      <c r="H56" s="4">
        <v>0.195402298850574</v>
      </c>
      <c r="I56" s="4">
        <v>0.185393258426966</v>
      </c>
      <c r="J56" s="7">
        <v>0.76190476190476097</v>
      </c>
      <c r="K56" s="7">
        <v>0.76190476190476097</v>
      </c>
      <c r="L56" s="7">
        <v>0.80952380952380898</v>
      </c>
      <c r="M56" s="7">
        <v>0.78571428571428503</v>
      </c>
    </row>
    <row r="57" spans="1:13">
      <c r="A57" s="1" t="s">
        <v>67</v>
      </c>
      <c r="B57" s="5">
        <v>829</v>
      </c>
      <c r="C57" s="5">
        <v>666</v>
      </c>
      <c r="D57" s="5">
        <v>893</v>
      </c>
      <c r="E57" s="6">
        <v>781</v>
      </c>
      <c r="F57" s="4">
        <v>0.119047619047619</v>
      </c>
      <c r="G57" s="4">
        <v>0.161073825503355</v>
      </c>
      <c r="H57" s="4">
        <v>0.112359550561797</v>
      </c>
      <c r="I57" s="4">
        <v>0.126582278481012</v>
      </c>
      <c r="J57" s="7">
        <v>0.64516129032257996</v>
      </c>
      <c r="K57" s="7">
        <v>0.77419354838709598</v>
      </c>
      <c r="L57" s="7">
        <v>0.64516129032257996</v>
      </c>
      <c r="M57" s="7">
        <v>0.64516129032257996</v>
      </c>
    </row>
    <row r="58" spans="1:13">
      <c r="A58" s="1" t="s">
        <v>68</v>
      </c>
      <c r="B58" s="5">
        <v>874</v>
      </c>
      <c r="C58" s="5">
        <v>656</v>
      </c>
      <c r="D58" s="5">
        <v>711</v>
      </c>
      <c r="E58" s="6">
        <v>571</v>
      </c>
      <c r="F58" s="4">
        <v>0.16500000000000001</v>
      </c>
      <c r="G58" s="4">
        <v>9.3406593406593394E-2</v>
      </c>
      <c r="H58" s="4">
        <v>0.223602484472049</v>
      </c>
      <c r="I58" s="4">
        <v>0.164383561643835</v>
      </c>
      <c r="J58" s="7">
        <v>0.78571428571428503</v>
      </c>
      <c r="K58" s="7">
        <v>0.40476190476190399</v>
      </c>
      <c r="L58" s="7">
        <v>0.85714285714285698</v>
      </c>
      <c r="M58" s="7">
        <v>0.57142857142857095</v>
      </c>
    </row>
    <row r="59" spans="1:13">
      <c r="A59" s="1" t="s">
        <v>69</v>
      </c>
      <c r="B59" s="5">
        <v>615</v>
      </c>
      <c r="C59" s="5">
        <v>630</v>
      </c>
      <c r="D59" s="5">
        <v>645</v>
      </c>
      <c r="E59" s="6">
        <v>526</v>
      </c>
      <c r="F59" s="4">
        <v>0.22292993630573199</v>
      </c>
      <c r="G59" s="4">
        <v>0.22535211267605601</v>
      </c>
      <c r="H59" s="4">
        <v>0.27272727272727199</v>
      </c>
      <c r="I59" s="4">
        <v>0.276422764227642</v>
      </c>
      <c r="J59" s="7">
        <v>0.85365853658536495</v>
      </c>
      <c r="K59" s="7">
        <v>0.78048780487804803</v>
      </c>
      <c r="L59" s="7">
        <v>0.87804878048780399</v>
      </c>
      <c r="M59" s="7">
        <v>0.82926829268292601</v>
      </c>
    </row>
    <row r="60" spans="1:13">
      <c r="A60" s="1" t="s">
        <v>70</v>
      </c>
      <c r="B60" s="5">
        <v>2844</v>
      </c>
      <c r="C60" s="5">
        <v>1042</v>
      </c>
      <c r="D60" s="5">
        <v>2839</v>
      </c>
      <c r="E60" s="6">
        <v>895</v>
      </c>
      <c r="F60" s="4">
        <v>1.1015911872705E-2</v>
      </c>
      <c r="G60" s="4">
        <v>6.9078947368421004E-2</v>
      </c>
      <c r="H60" s="4">
        <v>1.44578313253012E-2</v>
      </c>
      <c r="I60" s="4">
        <v>5.7142857142857099E-3</v>
      </c>
      <c r="J60" s="7">
        <v>0.19148936170212699</v>
      </c>
      <c r="K60" s="7">
        <v>0.44680851063829702</v>
      </c>
      <c r="L60" s="7">
        <v>0.25531914893617003</v>
      </c>
      <c r="M60" s="7">
        <v>4.2553191489361701E-2</v>
      </c>
    </row>
    <row r="61" spans="1:13">
      <c r="A61" s="1" t="s">
        <v>71</v>
      </c>
      <c r="B61" s="5">
        <v>2230</v>
      </c>
      <c r="C61" s="5">
        <v>3703</v>
      </c>
      <c r="D61" s="5">
        <v>3534</v>
      </c>
      <c r="E61" s="6">
        <v>4066</v>
      </c>
      <c r="F61" s="4">
        <v>0</v>
      </c>
      <c r="G61" s="4">
        <v>3.9292730844793702E-3</v>
      </c>
      <c r="H61" s="4">
        <v>9.2783505154639106E-3</v>
      </c>
      <c r="I61" s="4">
        <v>0</v>
      </c>
      <c r="J61" s="7">
        <v>0</v>
      </c>
      <c r="K61" s="7">
        <v>0.133333333333333</v>
      </c>
      <c r="L61" s="7">
        <v>0.3</v>
      </c>
      <c r="M61" s="7">
        <v>0</v>
      </c>
    </row>
    <row r="62" spans="1:13">
      <c r="A62" s="1" t="s">
        <v>72</v>
      </c>
      <c r="B62" s="5">
        <v>238</v>
      </c>
      <c r="C62" s="5">
        <v>268</v>
      </c>
      <c r="D62" s="5">
        <v>187</v>
      </c>
      <c r="E62" s="6">
        <v>285</v>
      </c>
      <c r="F62" s="4">
        <v>0.22950819672131101</v>
      </c>
      <c r="G62" s="4">
        <v>0.21538461538461501</v>
      </c>
      <c r="H62" s="4">
        <v>0.27450980392156799</v>
      </c>
      <c r="I62" s="4">
        <v>0.18918918918918901</v>
      </c>
      <c r="J62" s="7">
        <v>0.93333333333333302</v>
      </c>
      <c r="K62" s="7">
        <v>0.93333333333333302</v>
      </c>
      <c r="L62" s="7">
        <v>0.93333333333333302</v>
      </c>
      <c r="M62" s="7">
        <v>0.93333333333333302</v>
      </c>
    </row>
    <row r="63" spans="1:13">
      <c r="A63" s="1" t="s">
        <v>73</v>
      </c>
      <c r="B63" s="5">
        <v>2321</v>
      </c>
      <c r="C63" s="5">
        <v>1848</v>
      </c>
      <c r="D63" s="5">
        <v>1874</v>
      </c>
      <c r="E63" s="6">
        <v>2069</v>
      </c>
      <c r="F63" s="4">
        <v>5.1612903225806403E-2</v>
      </c>
      <c r="G63" s="4">
        <v>6.9696969696969702E-2</v>
      </c>
      <c r="H63" s="4">
        <v>8.0645161290322495E-2</v>
      </c>
      <c r="I63" s="4">
        <v>6.1170212765957403E-2</v>
      </c>
      <c r="J63" s="7">
        <v>0.85714285714285698</v>
      </c>
      <c r="K63" s="7">
        <v>0.82142857142857095</v>
      </c>
      <c r="L63" s="7">
        <v>0.89285714285714202</v>
      </c>
      <c r="M63" s="7">
        <v>0.82142857142857095</v>
      </c>
    </row>
    <row r="64" spans="1:13">
      <c r="A64" s="1" t="s">
        <v>74</v>
      </c>
      <c r="B64" s="5">
        <v>850</v>
      </c>
      <c r="C64" s="5">
        <v>1083</v>
      </c>
      <c r="D64" s="5">
        <v>865</v>
      </c>
      <c r="E64" s="6">
        <v>909</v>
      </c>
      <c r="F64" s="4">
        <v>2.6315789473684199E-2</v>
      </c>
      <c r="G64" s="4">
        <v>6.1224489795918297E-2</v>
      </c>
      <c r="H64" s="4">
        <v>4.2307692307692303E-2</v>
      </c>
      <c r="I64" s="4">
        <v>6.3291139240506306E-2</v>
      </c>
      <c r="J64" s="7">
        <v>0.10294117647058799</v>
      </c>
      <c r="K64" s="7">
        <v>0.26470588235294101</v>
      </c>
      <c r="L64" s="7">
        <v>0.16176470588235201</v>
      </c>
      <c r="M64" s="7">
        <v>0.220588235294117</v>
      </c>
    </row>
    <row r="65" spans="1:13">
      <c r="A65" s="1" t="s">
        <v>75</v>
      </c>
      <c r="B65" s="5">
        <v>2105</v>
      </c>
      <c r="C65" s="5">
        <v>2072</v>
      </c>
      <c r="D65" s="5">
        <v>2429</v>
      </c>
      <c r="E65" s="6">
        <v>2273</v>
      </c>
      <c r="F65" s="4">
        <v>7.0257611241217793E-2</v>
      </c>
      <c r="G65" s="4">
        <v>1.26582278481012E-2</v>
      </c>
      <c r="H65" s="4">
        <v>1.18043844856661E-2</v>
      </c>
      <c r="I65" s="4">
        <v>4.0160642570281103E-2</v>
      </c>
      <c r="J65" s="7">
        <v>0.625</v>
      </c>
      <c r="K65" s="7">
        <v>0.14583333333333301</v>
      </c>
      <c r="L65" s="7">
        <v>0.14583333333333301</v>
      </c>
      <c r="M65" s="7">
        <v>0.41666666666666602</v>
      </c>
    </row>
    <row r="66" spans="1:13">
      <c r="A66" s="1" t="s">
        <v>76</v>
      </c>
      <c r="B66" s="5">
        <v>1467</v>
      </c>
      <c r="C66" s="5">
        <v>1177</v>
      </c>
      <c r="D66" s="5">
        <v>1202</v>
      </c>
      <c r="E66" s="6">
        <v>1371</v>
      </c>
      <c r="F66" s="4">
        <v>4.2763157894736802E-2</v>
      </c>
      <c r="G66" s="4">
        <v>5.1999999999999998E-2</v>
      </c>
      <c r="H66" s="4">
        <v>6.0606060606060601E-2</v>
      </c>
      <c r="I66" s="4">
        <v>7.2519083969465603E-2</v>
      </c>
      <c r="J66" s="7">
        <v>0.5</v>
      </c>
      <c r="K66" s="7">
        <v>0.5</v>
      </c>
      <c r="L66" s="7">
        <v>0.53846153846153799</v>
      </c>
      <c r="M66" s="7">
        <v>0.73076923076922995</v>
      </c>
    </row>
    <row r="67" spans="1:13">
      <c r="A67" s="1" t="s">
        <v>77</v>
      </c>
      <c r="B67" s="5">
        <v>2200</v>
      </c>
      <c r="C67" s="5">
        <v>1997</v>
      </c>
      <c r="D67" s="5">
        <v>2097</v>
      </c>
      <c r="E67" s="6">
        <v>1948</v>
      </c>
      <c r="F67" s="4">
        <v>3.9267015706806199E-2</v>
      </c>
      <c r="G67" s="4">
        <v>4.0697674418604599E-2</v>
      </c>
      <c r="H67" s="4">
        <v>4.6511627906976702E-2</v>
      </c>
      <c r="I67" s="4">
        <v>4.6052631578947303E-2</v>
      </c>
      <c r="J67" s="7">
        <v>0.71428571428571397</v>
      </c>
      <c r="K67" s="7">
        <v>0.66666666666666596</v>
      </c>
      <c r="L67" s="7">
        <v>0.76190476190476097</v>
      </c>
      <c r="M67" s="7">
        <v>0.66666666666666596</v>
      </c>
    </row>
    <row r="68" spans="1:13">
      <c r="A68" s="1" t="s">
        <v>78</v>
      </c>
      <c r="B68" s="5">
        <v>2033</v>
      </c>
      <c r="C68" s="5">
        <v>735</v>
      </c>
      <c r="D68" s="5">
        <v>1092</v>
      </c>
      <c r="E68" s="6">
        <v>658</v>
      </c>
      <c r="F68" s="4">
        <v>2.8462998102466702E-2</v>
      </c>
      <c r="G68" s="4">
        <v>9.8901098901098897E-2</v>
      </c>
      <c r="H68" s="4">
        <v>4.7445255474452497E-2</v>
      </c>
      <c r="I68" s="4">
        <v>8.4967320261437898E-2</v>
      </c>
      <c r="J68" s="7">
        <v>0.483870967741935</v>
      </c>
      <c r="K68" s="7">
        <v>0.58064516129032195</v>
      </c>
      <c r="L68" s="7">
        <v>0.41935483870967699</v>
      </c>
      <c r="M68" s="7">
        <v>0.41935483870967699</v>
      </c>
    </row>
    <row r="69" spans="1:13">
      <c r="A69" s="1" t="s">
        <v>79</v>
      </c>
      <c r="B69" s="5">
        <v>1174</v>
      </c>
      <c r="C69" s="5">
        <v>1016</v>
      </c>
      <c r="D69" s="5">
        <v>1069</v>
      </c>
      <c r="E69" s="6">
        <v>1091</v>
      </c>
      <c r="F69" s="4">
        <v>4.9107142857142801E-2</v>
      </c>
      <c r="G69" s="4">
        <v>8.9385474860335198E-2</v>
      </c>
      <c r="H69" s="4">
        <v>8.6734693877551006E-2</v>
      </c>
      <c r="I69" s="4">
        <v>9.2896174863387901E-2</v>
      </c>
      <c r="J69" s="7">
        <v>0.61111111111111105</v>
      </c>
      <c r="K69" s="7">
        <v>0.88888888888888795</v>
      </c>
      <c r="L69" s="7">
        <v>0.94444444444444398</v>
      </c>
      <c r="M69" s="7">
        <v>0.94444444444444398</v>
      </c>
    </row>
    <row r="70" spans="1:13">
      <c r="A70" s="1" t="s">
        <v>80</v>
      </c>
      <c r="B70" s="5">
        <v>1096</v>
      </c>
      <c r="C70" s="5">
        <v>1156</v>
      </c>
      <c r="D70" s="5">
        <v>1837</v>
      </c>
      <c r="E70" s="6">
        <v>609</v>
      </c>
      <c r="F70" s="4">
        <v>7.9069767441860395E-2</v>
      </c>
      <c r="G70" s="4">
        <v>7.1428571428571397E-2</v>
      </c>
      <c r="H70" s="4">
        <v>2.1786492374727602E-3</v>
      </c>
      <c r="I70" s="4">
        <v>2.5000000000000001E-2</v>
      </c>
      <c r="J70" s="7">
        <v>0.68</v>
      </c>
      <c r="K70" s="7">
        <v>0.64</v>
      </c>
      <c r="L70" s="7">
        <v>0.04</v>
      </c>
      <c r="M70" s="7">
        <v>0.16</v>
      </c>
    </row>
    <row r="71" spans="1:13">
      <c r="A71" s="1" t="s">
        <v>81</v>
      </c>
      <c r="B71" s="5">
        <v>1009</v>
      </c>
      <c r="C71" s="5">
        <v>1081</v>
      </c>
      <c r="D71" s="5">
        <v>932</v>
      </c>
      <c r="E71" s="6">
        <v>934</v>
      </c>
      <c r="F71" s="4">
        <v>0.125</v>
      </c>
      <c r="G71" s="4">
        <v>9.69162995594713E-2</v>
      </c>
      <c r="H71" s="4">
        <v>0.13917525773195799</v>
      </c>
      <c r="I71" s="4">
        <v>0.12560386473429899</v>
      </c>
      <c r="J71" s="7">
        <v>0.84375</v>
      </c>
      <c r="K71" s="7">
        <v>0.6875</v>
      </c>
      <c r="L71" s="7">
        <v>0.84375</v>
      </c>
      <c r="M71" s="7">
        <v>0.8125</v>
      </c>
    </row>
    <row r="72" spans="1:13">
      <c r="A72" s="1" t="s">
        <v>82</v>
      </c>
      <c r="B72" s="5">
        <v>731</v>
      </c>
      <c r="C72" s="5">
        <v>1350</v>
      </c>
      <c r="D72" s="5">
        <v>1632</v>
      </c>
      <c r="E72" s="6">
        <v>1332</v>
      </c>
      <c r="F72" s="4">
        <v>3.6697247706422E-2</v>
      </c>
      <c r="G72" s="4">
        <v>0.115591397849462</v>
      </c>
      <c r="H72" s="4">
        <v>0.11084337349397499</v>
      </c>
      <c r="I72" s="4">
        <v>0.124309392265193</v>
      </c>
      <c r="J72" s="7">
        <v>8.3333333333333301E-2</v>
      </c>
      <c r="K72" s="7">
        <v>0.44791666666666602</v>
      </c>
      <c r="L72" s="7">
        <v>0.47916666666666602</v>
      </c>
      <c r="M72" s="7">
        <v>0.46875</v>
      </c>
    </row>
    <row r="73" spans="1:13">
      <c r="A73" s="1" t="s">
        <v>83</v>
      </c>
      <c r="B73" s="5">
        <v>2253</v>
      </c>
      <c r="C73" s="5">
        <v>2395</v>
      </c>
      <c r="D73" s="5">
        <v>2284</v>
      </c>
      <c r="E73" s="6">
        <v>2229</v>
      </c>
      <c r="F73" s="4">
        <v>7.5520833333333301E-2</v>
      </c>
      <c r="G73" s="4">
        <v>7.4358974358974303E-2</v>
      </c>
      <c r="H73" s="4">
        <v>7.5268817204300995E-2</v>
      </c>
      <c r="I73" s="4">
        <v>8.1521739130434701E-2</v>
      </c>
      <c r="J73" s="7">
        <v>0.57999999999999996</v>
      </c>
      <c r="K73" s="7">
        <v>0.57999999999999996</v>
      </c>
      <c r="L73" s="7">
        <v>0.56000000000000005</v>
      </c>
      <c r="M73" s="7">
        <v>0.6</v>
      </c>
    </row>
    <row r="74" spans="1:13">
      <c r="A74" s="1" t="s">
        <v>84</v>
      </c>
      <c r="B74" s="5">
        <v>2354</v>
      </c>
      <c r="C74" s="5">
        <v>2401</v>
      </c>
      <c r="D74" s="5">
        <v>2553</v>
      </c>
      <c r="E74" s="6">
        <v>2543</v>
      </c>
      <c r="F74" s="4">
        <v>9.0909090909090898E-2</v>
      </c>
      <c r="G74" s="4">
        <v>7.5520833333333301E-2</v>
      </c>
      <c r="H74" s="4">
        <v>8.3950617283950604E-2</v>
      </c>
      <c r="I74" s="4">
        <v>8.3123425692695194E-2</v>
      </c>
      <c r="J74" s="7">
        <v>0.75</v>
      </c>
      <c r="K74" s="7">
        <v>0.65909090909090895</v>
      </c>
      <c r="L74" s="7">
        <v>0.77272727272727204</v>
      </c>
      <c r="M74" s="7">
        <v>0.75</v>
      </c>
    </row>
    <row r="75" spans="1:13">
      <c r="A75" s="1" t="s">
        <v>85</v>
      </c>
      <c r="B75" s="5">
        <v>4014</v>
      </c>
      <c r="C75" s="5">
        <v>4817</v>
      </c>
      <c r="D75" s="5">
        <v>3865</v>
      </c>
      <c r="E75" s="6">
        <v>3992</v>
      </c>
      <c r="F75" s="4">
        <v>4.1474654377880102E-2</v>
      </c>
      <c r="G75" s="4">
        <v>3.6363636363636299E-2</v>
      </c>
      <c r="H75" s="4">
        <v>4.0372670807453402E-2</v>
      </c>
      <c r="I75" s="4">
        <v>4.5525902668759798E-2</v>
      </c>
      <c r="J75" s="7">
        <v>0.67500000000000004</v>
      </c>
      <c r="K75" s="7">
        <v>0.7</v>
      </c>
      <c r="L75" s="7">
        <v>0.65</v>
      </c>
      <c r="M75" s="7">
        <v>0.72499999999999998</v>
      </c>
    </row>
    <row r="76" spans="1:13">
      <c r="A76" s="1" t="s">
        <v>86</v>
      </c>
      <c r="B76" s="5">
        <v>1531</v>
      </c>
      <c r="C76" s="5">
        <v>762</v>
      </c>
      <c r="D76" s="5">
        <v>835</v>
      </c>
      <c r="E76" s="6">
        <v>757</v>
      </c>
      <c r="F76" s="4">
        <v>7.0422535211267599E-3</v>
      </c>
      <c r="G76" s="4">
        <v>7.3170731707316999E-2</v>
      </c>
      <c r="H76" s="4">
        <v>7.7777777777777696E-2</v>
      </c>
      <c r="I76" s="4">
        <v>3.7267080745341602E-2</v>
      </c>
      <c r="J76" s="7">
        <v>0.133333333333333</v>
      </c>
      <c r="K76" s="7">
        <v>0.8</v>
      </c>
      <c r="L76" s="7">
        <v>0.93333333333333302</v>
      </c>
      <c r="M76" s="7">
        <v>0.4</v>
      </c>
    </row>
    <row r="77" spans="1:13">
      <c r="A77" s="1" t="s">
        <v>87</v>
      </c>
      <c r="B77" s="5">
        <v>421</v>
      </c>
      <c r="C77" s="5">
        <v>414</v>
      </c>
      <c r="D77" s="5">
        <v>404</v>
      </c>
      <c r="E77" s="6">
        <v>427</v>
      </c>
      <c r="F77" s="4">
        <v>0.17647058823529399</v>
      </c>
      <c r="G77" s="4">
        <v>0.16666666666666599</v>
      </c>
      <c r="H77" s="4">
        <v>0.170454545454545</v>
      </c>
      <c r="I77" s="4">
        <v>0.15306122448979501</v>
      </c>
      <c r="J77" s="7">
        <v>0.88235294117647001</v>
      </c>
      <c r="K77" s="7">
        <v>0.88235294117647001</v>
      </c>
      <c r="L77" s="7">
        <v>0.88235294117647001</v>
      </c>
      <c r="M77" s="7">
        <v>0.88235294117647001</v>
      </c>
    </row>
    <row r="78" spans="1:13">
      <c r="A78" s="1" t="s">
        <v>88</v>
      </c>
      <c r="B78" s="5">
        <v>478</v>
      </c>
      <c r="C78" s="5">
        <v>488</v>
      </c>
      <c r="D78" s="5">
        <v>395</v>
      </c>
      <c r="E78" s="6">
        <v>454</v>
      </c>
      <c r="F78" s="4">
        <v>0.12380952380952299</v>
      </c>
      <c r="G78" s="4">
        <v>0.13888888888888801</v>
      </c>
      <c r="H78" s="4">
        <v>0.11363636363636299</v>
      </c>
      <c r="I78" s="4">
        <v>0.14583333333333301</v>
      </c>
      <c r="J78" s="7">
        <v>0.8125</v>
      </c>
      <c r="K78" s="7">
        <v>0.9375</v>
      </c>
      <c r="L78" s="7">
        <v>0.625</v>
      </c>
      <c r="M78" s="7">
        <v>0.875</v>
      </c>
    </row>
    <row r="79" spans="1:13">
      <c r="A79" s="1" t="s">
        <v>89</v>
      </c>
      <c r="B79" s="5">
        <v>1024</v>
      </c>
      <c r="C79" s="5">
        <v>998</v>
      </c>
      <c r="D79" s="5">
        <v>1055</v>
      </c>
      <c r="E79" s="6">
        <v>975</v>
      </c>
      <c r="F79" s="4">
        <v>8.3832335329341298E-2</v>
      </c>
      <c r="G79" s="4">
        <v>0.109756097560975</v>
      </c>
      <c r="H79" s="4">
        <v>8.0924855491329398E-2</v>
      </c>
      <c r="I79" s="4">
        <v>8.8050314465408799E-2</v>
      </c>
      <c r="J79" s="7">
        <v>0.66666666666666596</v>
      </c>
      <c r="K79" s="7">
        <v>0.85714285714285698</v>
      </c>
      <c r="L79" s="7">
        <v>0.66666666666666596</v>
      </c>
      <c r="M79" s="7">
        <v>0.66666666666666596</v>
      </c>
    </row>
    <row r="80" spans="1:13">
      <c r="A80" s="1" t="s">
        <v>90</v>
      </c>
      <c r="B80" s="5">
        <v>1299</v>
      </c>
      <c r="C80" s="5">
        <v>1250</v>
      </c>
      <c r="D80" s="5">
        <v>1261</v>
      </c>
      <c r="E80" s="6">
        <v>1197</v>
      </c>
      <c r="F80" s="4">
        <v>0.10280373831775701</v>
      </c>
      <c r="G80" s="4">
        <v>0.101851851851851</v>
      </c>
      <c r="H80" s="4">
        <v>0.10344827586206801</v>
      </c>
      <c r="I80" s="4">
        <v>9.8445595854922199E-2</v>
      </c>
      <c r="J80" s="7">
        <v>0.75862068965517204</v>
      </c>
      <c r="K80" s="7">
        <v>0.75862068965517204</v>
      </c>
      <c r="L80" s="7">
        <v>0.72413793103448199</v>
      </c>
      <c r="M80" s="7">
        <v>0.65517241379310298</v>
      </c>
    </row>
    <row r="81" spans="1:13">
      <c r="A81" s="1" t="s">
        <v>91</v>
      </c>
      <c r="B81" s="5">
        <v>2199</v>
      </c>
      <c r="C81" s="5">
        <v>1309</v>
      </c>
      <c r="D81" s="5">
        <v>1452</v>
      </c>
      <c r="E81" s="6">
        <v>1581</v>
      </c>
      <c r="F81" s="4">
        <v>5.6420233463034999E-2</v>
      </c>
      <c r="G81" s="4">
        <v>0.13167259786476801</v>
      </c>
      <c r="H81" s="4">
        <v>0.10094637223974701</v>
      </c>
      <c r="I81" s="4">
        <v>0.100303951367781</v>
      </c>
      <c r="J81" s="7">
        <v>0.55769230769230704</v>
      </c>
      <c r="K81" s="7">
        <v>0.71153846153846101</v>
      </c>
      <c r="L81" s="7">
        <v>0.61538461538461497</v>
      </c>
      <c r="M81" s="7">
        <v>0.63461538461538403</v>
      </c>
    </row>
    <row r="82" spans="1:13">
      <c r="A82" s="1" t="s">
        <v>92</v>
      </c>
      <c r="B82" s="5">
        <v>1139</v>
      </c>
      <c r="C82" s="5">
        <v>1120</v>
      </c>
      <c r="D82" s="5">
        <v>1155</v>
      </c>
      <c r="E82" s="6">
        <v>1215</v>
      </c>
      <c r="F82" s="4">
        <v>0.12844036697247699</v>
      </c>
      <c r="G82" s="4">
        <v>0.11415525114155201</v>
      </c>
      <c r="H82" s="4">
        <v>0.12442396313364</v>
      </c>
      <c r="I82" s="4">
        <v>0.12068965517241299</v>
      </c>
      <c r="J82" s="7">
        <v>0.75675675675675602</v>
      </c>
      <c r="K82" s="7">
        <v>0.67567567567567499</v>
      </c>
      <c r="L82" s="7">
        <v>0.72972972972972905</v>
      </c>
      <c r="M82" s="7">
        <v>0.75675675675675602</v>
      </c>
    </row>
    <row r="83" spans="1:13">
      <c r="A83" s="1" t="s">
        <v>93</v>
      </c>
      <c r="B83" s="5">
        <v>1327</v>
      </c>
      <c r="C83" s="5">
        <v>1297</v>
      </c>
      <c r="D83" s="5">
        <v>1327</v>
      </c>
      <c r="E83" s="6">
        <v>1193</v>
      </c>
      <c r="F83" s="4">
        <v>4.3478260869565202E-2</v>
      </c>
      <c r="G83" s="4">
        <v>4.6296296296296197E-2</v>
      </c>
      <c r="H83" s="4">
        <v>4.60829493087557E-2</v>
      </c>
      <c r="I83" s="4">
        <v>3.5714285714285698E-2</v>
      </c>
      <c r="J83" s="7">
        <v>0.76923076923076905</v>
      </c>
      <c r="K83" s="7">
        <v>0.76923076923076905</v>
      </c>
      <c r="L83" s="7">
        <v>0.76923076923076905</v>
      </c>
      <c r="M83" s="7">
        <v>0.53846153846153799</v>
      </c>
    </row>
    <row r="84" spans="1:13">
      <c r="A84" s="1" t="s">
        <v>94</v>
      </c>
      <c r="B84" s="5">
        <v>1442</v>
      </c>
      <c r="C84" s="5">
        <v>1723</v>
      </c>
      <c r="D84" s="5">
        <v>1448</v>
      </c>
      <c r="E84" s="6">
        <v>1507</v>
      </c>
      <c r="F84" s="4">
        <v>9.3117408906882596E-2</v>
      </c>
      <c r="G84" s="4">
        <v>5.35117056856187E-2</v>
      </c>
      <c r="H84" s="4">
        <v>9.3877551020408095E-2</v>
      </c>
      <c r="I84" s="4">
        <v>7.3076923076922998E-2</v>
      </c>
      <c r="J84" s="7">
        <v>0.69696969696969702</v>
      </c>
      <c r="K84" s="7">
        <v>0.48484848484848397</v>
      </c>
      <c r="L84" s="7">
        <v>0.69696969696969702</v>
      </c>
      <c r="M84" s="7">
        <v>0.57575757575757502</v>
      </c>
    </row>
    <row r="85" spans="1:13">
      <c r="A85" s="1" t="s">
        <v>95</v>
      </c>
      <c r="B85" s="5">
        <v>1623</v>
      </c>
      <c r="C85" s="5">
        <v>1566</v>
      </c>
      <c r="D85" s="5">
        <v>1665</v>
      </c>
      <c r="E85" s="6">
        <v>1413</v>
      </c>
      <c r="F85" s="4">
        <v>8.3916083916083906E-2</v>
      </c>
      <c r="G85" s="4">
        <v>6.0200668896321002E-2</v>
      </c>
      <c r="H85" s="4">
        <v>7.7181208053691205E-2</v>
      </c>
      <c r="I85" s="4">
        <v>5.8181818181818099E-2</v>
      </c>
      <c r="J85" s="7">
        <v>0.72727272727272696</v>
      </c>
      <c r="K85" s="7">
        <v>0.54545454545454497</v>
      </c>
      <c r="L85" s="7">
        <v>0.69696969696969702</v>
      </c>
      <c r="M85" s="7">
        <v>0.48484848484848397</v>
      </c>
    </row>
    <row r="86" spans="1:13">
      <c r="A86" s="1" t="s">
        <v>96</v>
      </c>
      <c r="B86" s="5">
        <v>1469</v>
      </c>
      <c r="C86" s="5">
        <v>1484</v>
      </c>
      <c r="D86" s="5">
        <v>1312</v>
      </c>
      <c r="E86" s="6">
        <v>1309</v>
      </c>
      <c r="F86" s="4">
        <v>8.3333333333333301E-2</v>
      </c>
      <c r="G86" s="4">
        <v>7.9545454545454503E-2</v>
      </c>
      <c r="H86" s="4">
        <v>9.2511013215859E-2</v>
      </c>
      <c r="I86" s="4">
        <v>9.2105263157894704E-2</v>
      </c>
      <c r="J86" s="7">
        <v>0.72413793103448199</v>
      </c>
      <c r="K86" s="7">
        <v>0.72413793103448199</v>
      </c>
      <c r="L86" s="7">
        <v>0.72413793103448199</v>
      </c>
      <c r="M86" s="7">
        <v>0.72413793103448199</v>
      </c>
    </row>
    <row r="87" spans="1:13">
      <c r="A87" s="1" t="s">
        <v>97</v>
      </c>
      <c r="B87" s="5">
        <v>1548</v>
      </c>
      <c r="C87" s="5">
        <v>1504</v>
      </c>
      <c r="D87" s="5">
        <v>1526</v>
      </c>
      <c r="E87" s="6">
        <v>1538</v>
      </c>
      <c r="F87" s="4">
        <v>0.13580246913580199</v>
      </c>
      <c r="G87" s="4">
        <v>0.13865546218487301</v>
      </c>
      <c r="H87" s="4">
        <v>0.12903225806451599</v>
      </c>
      <c r="I87" s="4">
        <v>0.133603238866396</v>
      </c>
      <c r="J87" s="7">
        <v>0.891891891891891</v>
      </c>
      <c r="K87" s="7">
        <v>0.891891891891891</v>
      </c>
      <c r="L87" s="7">
        <v>0.86486486486486402</v>
      </c>
      <c r="M87" s="7">
        <v>0.891891891891891</v>
      </c>
    </row>
    <row r="88" spans="1:13">
      <c r="A88" s="1" t="s">
        <v>98</v>
      </c>
      <c r="B88" s="5">
        <v>1033</v>
      </c>
      <c r="C88" s="5">
        <v>1056</v>
      </c>
      <c r="D88" s="5">
        <v>1066</v>
      </c>
      <c r="E88" s="6">
        <v>686</v>
      </c>
      <c r="F88" s="4">
        <v>0.13242009132419999</v>
      </c>
      <c r="G88" s="4">
        <v>0.12616822429906499</v>
      </c>
      <c r="H88" s="4">
        <v>0.112612612612612</v>
      </c>
      <c r="I88" s="4">
        <v>8.7209302325581398E-2</v>
      </c>
      <c r="J88" s="7">
        <v>0.64444444444444404</v>
      </c>
      <c r="K88" s="7">
        <v>0.6</v>
      </c>
      <c r="L88" s="7">
        <v>0.55555555555555503</v>
      </c>
      <c r="M88" s="7">
        <v>0.33333333333333298</v>
      </c>
    </row>
    <row r="89" spans="1:13">
      <c r="A89" s="1" t="s">
        <v>99</v>
      </c>
      <c r="B89" s="5">
        <v>1047</v>
      </c>
      <c r="C89" s="5">
        <v>1102</v>
      </c>
      <c r="D89" s="5">
        <v>895</v>
      </c>
      <c r="E89" s="6">
        <v>1236</v>
      </c>
      <c r="F89" s="4">
        <v>0.10659898477157299</v>
      </c>
      <c r="G89" s="4">
        <v>0.16500000000000001</v>
      </c>
      <c r="H89" s="4">
        <v>9.2391304347825998E-2</v>
      </c>
      <c r="I89" s="4">
        <v>0.15813953488372001</v>
      </c>
      <c r="J89" s="7">
        <v>0.52500000000000002</v>
      </c>
      <c r="K89" s="7">
        <v>0.82499999999999996</v>
      </c>
      <c r="L89" s="7">
        <v>0.42499999999999999</v>
      </c>
      <c r="M89" s="7">
        <v>0.85</v>
      </c>
    </row>
    <row r="90" spans="1:13">
      <c r="A90" s="1" t="s">
        <v>100</v>
      </c>
      <c r="B90" s="5">
        <v>1382</v>
      </c>
      <c r="C90" s="5">
        <v>1427</v>
      </c>
      <c r="D90" s="5">
        <v>1449</v>
      </c>
      <c r="E90" s="6">
        <v>1407</v>
      </c>
      <c r="F90" s="4">
        <v>0.13580246913580199</v>
      </c>
      <c r="G90" s="4">
        <v>0.12863070539419</v>
      </c>
      <c r="H90" s="4">
        <v>0.12741312741312699</v>
      </c>
      <c r="I90" s="4">
        <v>0.130612244897959</v>
      </c>
      <c r="J90" s="7">
        <v>0.80487804878048697</v>
      </c>
      <c r="K90" s="7">
        <v>0.75609756097560898</v>
      </c>
      <c r="L90" s="7">
        <v>0.80487804878048697</v>
      </c>
      <c r="M90" s="7">
        <v>0.78048780487804803</v>
      </c>
    </row>
    <row r="91" spans="1:13">
      <c r="A91" s="1" t="s">
        <v>101</v>
      </c>
      <c r="B91" s="5">
        <v>1538</v>
      </c>
      <c r="C91" s="5">
        <v>1327</v>
      </c>
      <c r="D91" s="5">
        <v>1327</v>
      </c>
      <c r="E91" s="6">
        <v>1303</v>
      </c>
      <c r="F91" s="4">
        <v>0.128676470588235</v>
      </c>
      <c r="G91" s="4">
        <v>0.129707112970711</v>
      </c>
      <c r="H91" s="4">
        <v>0.13877551020408099</v>
      </c>
      <c r="I91" s="4">
        <v>0.12711864406779599</v>
      </c>
      <c r="J91" s="7">
        <v>0.76086956521739102</v>
      </c>
      <c r="K91" s="7">
        <v>0.67391304347825998</v>
      </c>
      <c r="L91" s="7">
        <v>0.73913043478260798</v>
      </c>
      <c r="M91" s="7">
        <v>0.65217391304347805</v>
      </c>
    </row>
    <row r="92" spans="1:13">
      <c r="A92" s="1" t="s">
        <v>102</v>
      </c>
      <c r="B92" s="5">
        <v>170</v>
      </c>
      <c r="C92" s="5">
        <v>2455</v>
      </c>
      <c r="D92" s="5">
        <v>2464</v>
      </c>
      <c r="E92" s="6">
        <v>169</v>
      </c>
      <c r="F92" s="4">
        <v>0</v>
      </c>
      <c r="G92" s="4">
        <v>2.6960784313725401E-2</v>
      </c>
      <c r="H92" s="4">
        <v>2.6960784313725401E-2</v>
      </c>
      <c r="I92" s="4">
        <v>0</v>
      </c>
      <c r="J92" s="7">
        <v>0</v>
      </c>
      <c r="K92" s="7">
        <v>0.52380952380952295</v>
      </c>
      <c r="L92" s="7">
        <v>0.52380952380952295</v>
      </c>
      <c r="M92" s="7">
        <v>0</v>
      </c>
    </row>
    <row r="93" spans="1:13">
      <c r="A93" s="1" t="s">
        <v>103</v>
      </c>
      <c r="B93" s="5">
        <v>2288</v>
      </c>
      <c r="C93" s="5">
        <v>6704</v>
      </c>
      <c r="D93" s="5">
        <v>131</v>
      </c>
      <c r="E93" s="6">
        <v>257</v>
      </c>
      <c r="F93" s="4">
        <v>1.6620498614958401E-2</v>
      </c>
      <c r="G93" s="4">
        <v>5.34473543559593E-4</v>
      </c>
      <c r="H93" s="4">
        <v>0</v>
      </c>
      <c r="I93" s="4">
        <v>0</v>
      </c>
      <c r="J93" s="7">
        <v>0.35294117647058798</v>
      </c>
      <c r="K93" s="7">
        <v>5.8823529411764698E-2</v>
      </c>
      <c r="L93" s="7">
        <v>0</v>
      </c>
      <c r="M93" s="7">
        <v>0</v>
      </c>
    </row>
    <row r="94" spans="1:13">
      <c r="A94" s="1" t="s">
        <v>104</v>
      </c>
      <c r="B94" s="5">
        <v>512</v>
      </c>
      <c r="C94" s="5">
        <v>425</v>
      </c>
      <c r="D94" s="5">
        <v>429</v>
      </c>
      <c r="E94" s="6">
        <v>301</v>
      </c>
      <c r="F94" s="4">
        <v>0.109890109890109</v>
      </c>
      <c r="G94" s="4">
        <v>9.375E-2</v>
      </c>
      <c r="H94" s="4">
        <v>6.4516129032257993E-2</v>
      </c>
      <c r="I94" s="4">
        <v>8.9743589743589702E-2</v>
      </c>
      <c r="J94" s="7">
        <v>0.83333333333333304</v>
      </c>
      <c r="K94" s="7">
        <v>0.75</v>
      </c>
      <c r="L94" s="7">
        <v>0.5</v>
      </c>
      <c r="M94" s="7">
        <v>0.58333333333333304</v>
      </c>
    </row>
    <row r="95" spans="1:13">
      <c r="A95" s="1" t="s">
        <v>105</v>
      </c>
      <c r="B95" s="5">
        <v>4867</v>
      </c>
      <c r="C95" s="5">
        <v>2109</v>
      </c>
      <c r="D95" s="5">
        <v>2711</v>
      </c>
      <c r="E95" s="6">
        <v>2120</v>
      </c>
      <c r="F95" s="4">
        <v>1.2903225806451601E-2</v>
      </c>
      <c r="G95" s="4">
        <v>2.5641025641025602E-3</v>
      </c>
      <c r="H95" s="4">
        <v>8.7527352297592995E-3</v>
      </c>
      <c r="I95" s="4">
        <v>2.3980815347721799E-3</v>
      </c>
      <c r="J95" s="7">
        <v>0.37037037037037002</v>
      </c>
      <c r="K95" s="7">
        <v>3.7037037037037E-2</v>
      </c>
      <c r="L95" s="7">
        <v>0.148148148148148</v>
      </c>
      <c r="M95" s="7">
        <v>3.7037037037037E-2</v>
      </c>
    </row>
    <row r="96" spans="1:13">
      <c r="A96" s="1" t="s">
        <v>106</v>
      </c>
      <c r="B96" s="5">
        <v>2087</v>
      </c>
      <c r="C96" s="5">
        <v>2040</v>
      </c>
      <c r="D96" s="5">
        <v>1897</v>
      </c>
      <c r="E96" s="6">
        <v>2505</v>
      </c>
      <c r="F96" s="4">
        <v>0.126923076923076</v>
      </c>
      <c r="G96" s="4">
        <v>8.15602836879432E-2</v>
      </c>
      <c r="H96" s="4">
        <v>0.134146341463414</v>
      </c>
      <c r="I96" s="4">
        <v>0.104615384615384</v>
      </c>
      <c r="J96" s="7">
        <v>0.84615384615384603</v>
      </c>
      <c r="K96" s="7">
        <v>0.58974358974358898</v>
      </c>
      <c r="L96" s="7">
        <v>0.84615384615384603</v>
      </c>
      <c r="M96" s="7">
        <v>0.87179487179487103</v>
      </c>
    </row>
    <row r="97" spans="1:13">
      <c r="A97" s="1" t="s">
        <v>107</v>
      </c>
      <c r="B97" s="5">
        <v>2881</v>
      </c>
      <c r="C97" s="5">
        <v>2686</v>
      </c>
      <c r="D97" s="5">
        <v>2722</v>
      </c>
      <c r="E97" s="6">
        <v>3080</v>
      </c>
      <c r="F97" s="4">
        <v>4.5045045045045001E-2</v>
      </c>
      <c r="G97" s="4">
        <v>4.9411764705882301E-2</v>
      </c>
      <c r="H97" s="4">
        <v>2.6530612244897899E-2</v>
      </c>
      <c r="I97" s="4">
        <v>1.8903591682419601E-2</v>
      </c>
      <c r="J97" s="7">
        <v>0.8</v>
      </c>
      <c r="K97" s="7">
        <v>0.84</v>
      </c>
      <c r="L97" s="7">
        <v>0.52</v>
      </c>
      <c r="M97" s="7">
        <v>0.4</v>
      </c>
    </row>
    <row r="98" spans="1:13">
      <c r="A98" s="1" t="s">
        <v>108</v>
      </c>
      <c r="B98" s="5">
        <v>1695</v>
      </c>
      <c r="C98" s="5">
        <v>2907</v>
      </c>
      <c r="D98" s="5">
        <v>2983</v>
      </c>
      <c r="E98" s="6">
        <v>514</v>
      </c>
      <c r="F98" s="4">
        <v>0</v>
      </c>
      <c r="G98" s="4">
        <v>6.8965517241379296E-2</v>
      </c>
      <c r="H98" s="4">
        <v>5.9701492537313397E-2</v>
      </c>
      <c r="I98" s="4">
        <v>2.3809523809523801E-2</v>
      </c>
      <c r="J98" s="7">
        <v>0</v>
      </c>
      <c r="K98" s="7">
        <v>0.8</v>
      </c>
      <c r="L98" s="7">
        <v>0.68571428571428505</v>
      </c>
      <c r="M98" s="7">
        <v>8.5714285714285701E-2</v>
      </c>
    </row>
    <row r="99" spans="1:13">
      <c r="A99" s="1" t="s">
        <v>109</v>
      </c>
      <c r="B99" s="5">
        <v>1386</v>
      </c>
      <c r="C99" s="5">
        <v>1376</v>
      </c>
      <c r="D99" s="5">
        <v>1342</v>
      </c>
      <c r="E99" s="6">
        <v>1263</v>
      </c>
      <c r="F99" s="4">
        <v>0.120171673819742</v>
      </c>
      <c r="G99" s="4">
        <v>9.9137931034482707E-2</v>
      </c>
      <c r="H99" s="4">
        <v>0.10043668122270701</v>
      </c>
      <c r="I99" s="4">
        <v>7.9439252336448593E-2</v>
      </c>
      <c r="J99" s="7">
        <v>0.90322580645161199</v>
      </c>
      <c r="K99" s="7">
        <v>0.74193548387096697</v>
      </c>
      <c r="L99" s="7">
        <v>0.74193548387096697</v>
      </c>
      <c r="M99" s="7">
        <v>0.54838709677419295</v>
      </c>
    </row>
    <row r="100" spans="1:13">
      <c r="A100" s="1" t="s">
        <v>110</v>
      </c>
      <c r="B100" s="5">
        <v>156</v>
      </c>
      <c r="C100" s="5">
        <v>2817</v>
      </c>
      <c r="D100" s="5">
        <v>2798</v>
      </c>
      <c r="E100" s="6">
        <v>2110</v>
      </c>
      <c r="F100" s="4">
        <v>0.02</v>
      </c>
      <c r="G100" s="4">
        <v>3.6956521739130402E-2</v>
      </c>
      <c r="H100" s="4">
        <v>4.2056074766355103E-2</v>
      </c>
      <c r="I100" s="4">
        <v>1.3953488372093001E-2</v>
      </c>
      <c r="J100" s="7">
        <v>4.54545454545454E-2</v>
      </c>
      <c r="K100" s="7">
        <v>0.77272727272727204</v>
      </c>
      <c r="L100" s="7">
        <v>0.81818181818181801</v>
      </c>
      <c r="M100" s="7">
        <v>0.27272727272727199</v>
      </c>
    </row>
    <row r="101" spans="1:13">
      <c r="A101" s="1" t="s">
        <v>111</v>
      </c>
      <c r="B101" s="5">
        <v>1728</v>
      </c>
      <c r="C101" s="5">
        <v>1890</v>
      </c>
      <c r="D101" s="5">
        <v>1929</v>
      </c>
      <c r="E101" s="6">
        <v>1877</v>
      </c>
      <c r="F101" s="4">
        <v>8.1272084805653705E-2</v>
      </c>
      <c r="G101" s="4">
        <v>7.0512820512820498E-2</v>
      </c>
      <c r="H101" s="4">
        <v>6.5359477124182996E-2</v>
      </c>
      <c r="I101" s="4">
        <v>9.375E-2</v>
      </c>
      <c r="J101" s="7">
        <v>0.62162162162162105</v>
      </c>
      <c r="K101" s="7">
        <v>0.59459459459459396</v>
      </c>
      <c r="L101" s="7">
        <v>0.54054054054054002</v>
      </c>
      <c r="M101" s="7">
        <v>0.72972972972972905</v>
      </c>
    </row>
    <row r="102" spans="1:13">
      <c r="A102" s="1" t="s">
        <v>112</v>
      </c>
      <c r="B102" s="5">
        <v>1748</v>
      </c>
      <c r="C102" s="5">
        <v>1863</v>
      </c>
      <c r="D102" s="5">
        <v>1669</v>
      </c>
      <c r="E102" s="6">
        <v>1830</v>
      </c>
      <c r="F102" s="4">
        <v>0.118081180811808</v>
      </c>
      <c r="G102" s="4">
        <v>6.2111801242236003E-2</v>
      </c>
      <c r="H102" s="4">
        <v>8.2191780821917804E-2</v>
      </c>
      <c r="I102" s="4">
        <v>0.110320284697508</v>
      </c>
      <c r="J102" s="7">
        <v>0.84210526315789402</v>
      </c>
      <c r="K102" s="7">
        <v>0.52631578947368396</v>
      </c>
      <c r="L102" s="7">
        <v>0.63157894736842102</v>
      </c>
      <c r="M102" s="7">
        <v>0.81578947368420995</v>
      </c>
    </row>
    <row r="103" spans="1:13">
      <c r="A103" s="1" t="s">
        <v>113</v>
      </c>
      <c r="B103" s="5">
        <v>238</v>
      </c>
      <c r="C103" s="5">
        <v>237</v>
      </c>
      <c r="D103" s="5">
        <v>242</v>
      </c>
      <c r="E103" s="6">
        <v>245</v>
      </c>
      <c r="F103" s="4">
        <v>0.339622641509433</v>
      </c>
      <c r="G103" s="4">
        <v>0.31372549019607798</v>
      </c>
      <c r="H103" s="4">
        <v>0.31578947368421001</v>
      </c>
      <c r="I103" s="4">
        <v>0.36538461538461497</v>
      </c>
      <c r="J103" s="7">
        <v>0.85714285714285698</v>
      </c>
      <c r="K103" s="7">
        <v>0.76190476190476097</v>
      </c>
      <c r="L103" s="7">
        <v>0.85714285714285698</v>
      </c>
      <c r="M103" s="7">
        <v>0.90476190476190399</v>
      </c>
    </row>
    <row r="104" spans="1:13">
      <c r="A104" s="1" t="s">
        <v>114</v>
      </c>
      <c r="B104" s="5">
        <v>1693</v>
      </c>
      <c r="C104" s="5">
        <v>2257</v>
      </c>
      <c r="D104" s="5">
        <v>1884</v>
      </c>
      <c r="E104" s="6">
        <v>2260</v>
      </c>
      <c r="F104" s="4">
        <v>6.4516129032258004E-3</v>
      </c>
      <c r="G104" s="4">
        <v>2.9490616621983899E-2</v>
      </c>
      <c r="H104" s="4">
        <v>3.0395136778115499E-2</v>
      </c>
      <c r="I104" s="4">
        <v>2.15633423180593E-2</v>
      </c>
      <c r="J104" s="7">
        <v>0.125</v>
      </c>
      <c r="K104" s="7">
        <v>0.6875</v>
      </c>
      <c r="L104" s="7">
        <v>0.625</v>
      </c>
      <c r="M104" s="7">
        <v>0.5</v>
      </c>
    </row>
    <row r="105" spans="1:13">
      <c r="A105" s="1" t="s">
        <v>115</v>
      </c>
      <c r="B105" s="5">
        <v>1129</v>
      </c>
      <c r="C105" s="5">
        <v>1267</v>
      </c>
      <c r="D105" s="5">
        <v>1042</v>
      </c>
      <c r="E105" s="6">
        <v>1147</v>
      </c>
      <c r="F105" s="4">
        <v>2.3668639053254399E-2</v>
      </c>
      <c r="G105" s="4">
        <v>3.1578947368420998E-2</v>
      </c>
      <c r="H105" s="4">
        <v>5.5900621118012403E-2</v>
      </c>
      <c r="I105" s="4">
        <v>2.2988505747126398E-2</v>
      </c>
      <c r="J105" s="7">
        <v>0.44444444444444398</v>
      </c>
      <c r="K105" s="7">
        <v>0.66666666666666596</v>
      </c>
      <c r="L105" s="7">
        <v>1</v>
      </c>
      <c r="M105" s="7">
        <v>0.44444444444444398</v>
      </c>
    </row>
    <row r="106" spans="1:13">
      <c r="A106" s="1" t="s">
        <v>116</v>
      </c>
      <c r="B106" s="5">
        <v>730</v>
      </c>
      <c r="C106" s="5">
        <v>405</v>
      </c>
      <c r="D106" s="5">
        <v>369</v>
      </c>
      <c r="E106" s="6">
        <v>388</v>
      </c>
      <c r="F106" s="4">
        <v>0</v>
      </c>
      <c r="G106" s="4">
        <v>0</v>
      </c>
      <c r="H106" s="4">
        <v>0.22340425531914801</v>
      </c>
      <c r="I106" s="4">
        <v>0.42424242424242398</v>
      </c>
      <c r="J106" s="7">
        <v>0</v>
      </c>
      <c r="K106" s="7">
        <v>0</v>
      </c>
      <c r="L106" s="7">
        <v>0.42857142857142799</v>
      </c>
      <c r="M106" s="7">
        <v>0.85714285714285698</v>
      </c>
    </row>
    <row r="107" spans="1:13">
      <c r="A107" s="1" t="s">
        <v>117</v>
      </c>
      <c r="B107" s="5">
        <v>1565</v>
      </c>
      <c r="C107" s="5">
        <v>1554</v>
      </c>
      <c r="D107" s="5">
        <v>1539</v>
      </c>
      <c r="E107" s="6">
        <v>1476</v>
      </c>
      <c r="F107" s="4">
        <v>3.7037037037037E-2</v>
      </c>
      <c r="G107" s="4">
        <v>3.8461538461538401E-2</v>
      </c>
      <c r="H107" s="4">
        <v>3.9024390243902397E-2</v>
      </c>
      <c r="I107" s="4">
        <v>3.8647342995168997E-2</v>
      </c>
      <c r="J107" s="7">
        <v>1</v>
      </c>
      <c r="K107" s="7">
        <v>1</v>
      </c>
      <c r="L107" s="7">
        <v>1</v>
      </c>
      <c r="M107" s="7">
        <v>1</v>
      </c>
    </row>
    <row r="108" spans="1:13">
      <c r="A108" s="1" t="s">
        <v>118</v>
      </c>
      <c r="B108" s="5">
        <v>1522</v>
      </c>
      <c r="C108" s="5">
        <v>1453</v>
      </c>
      <c r="D108" s="5">
        <v>1324</v>
      </c>
      <c r="E108" s="6">
        <v>1398</v>
      </c>
      <c r="F108" s="4">
        <v>6.5743944636678195E-2</v>
      </c>
      <c r="G108" s="4">
        <v>6.8493150684931503E-2</v>
      </c>
      <c r="H108" s="4">
        <v>6.93430656934306E-2</v>
      </c>
      <c r="I108" s="4">
        <v>6.6914498141263906E-2</v>
      </c>
      <c r="J108" s="7">
        <v>0.63333333333333297</v>
      </c>
      <c r="K108" s="7">
        <v>0.66666666666666596</v>
      </c>
      <c r="L108" s="7">
        <v>0.63333333333333297</v>
      </c>
      <c r="M108" s="7">
        <v>0.6</v>
      </c>
    </row>
    <row r="109" spans="1:13">
      <c r="A109" s="1" t="s">
        <v>119</v>
      </c>
      <c r="B109" s="5">
        <v>3664</v>
      </c>
      <c r="C109" s="5">
        <v>3583</v>
      </c>
      <c r="D109" s="5">
        <v>3632</v>
      </c>
      <c r="E109" s="6">
        <v>3619</v>
      </c>
      <c r="F109" s="4">
        <v>8.9015151515151505E-2</v>
      </c>
      <c r="G109" s="4">
        <v>7.5187969924811998E-2</v>
      </c>
      <c r="H109" s="4">
        <v>8.8846880907372403E-2</v>
      </c>
      <c r="I109" s="4">
        <v>8.3955223880596994E-2</v>
      </c>
      <c r="J109" s="7">
        <v>0.734375</v>
      </c>
      <c r="K109" s="7">
        <v>0.625</v>
      </c>
      <c r="L109" s="7">
        <v>0.734375</v>
      </c>
      <c r="M109" s="7">
        <v>0.703125</v>
      </c>
    </row>
    <row r="110" spans="1:13">
      <c r="A110" s="1" t="s">
        <v>120</v>
      </c>
      <c r="B110" s="5">
        <v>3628</v>
      </c>
      <c r="C110" s="5">
        <v>3585</v>
      </c>
      <c r="D110" s="5">
        <v>3698</v>
      </c>
      <c r="E110" s="6">
        <v>3707</v>
      </c>
      <c r="F110" s="4">
        <v>9.36254980079681E-2</v>
      </c>
      <c r="G110" s="4">
        <v>9.1269841269841195E-2</v>
      </c>
      <c r="H110" s="4">
        <v>9.0211132437619898E-2</v>
      </c>
      <c r="I110" s="4">
        <v>9.0211132437619898E-2</v>
      </c>
      <c r="J110" s="7">
        <v>0.734375</v>
      </c>
      <c r="K110" s="7">
        <v>0.71875</v>
      </c>
      <c r="L110" s="7">
        <v>0.734375</v>
      </c>
      <c r="M110" s="7">
        <v>0.734375</v>
      </c>
    </row>
    <row r="111" spans="1:13">
      <c r="A111" s="1" t="s">
        <v>121</v>
      </c>
      <c r="B111" s="5">
        <v>840</v>
      </c>
      <c r="C111" s="5">
        <v>720</v>
      </c>
      <c r="D111" s="5">
        <v>785</v>
      </c>
      <c r="E111" s="6">
        <v>721</v>
      </c>
      <c r="F111" s="4">
        <v>0.14093959731543601</v>
      </c>
      <c r="G111" s="4">
        <v>0.192660550458715</v>
      </c>
      <c r="H111" s="4">
        <v>0.17213114754098299</v>
      </c>
      <c r="I111" s="4">
        <v>0.192660550458715</v>
      </c>
      <c r="J111" s="7">
        <v>0.91304347826086896</v>
      </c>
      <c r="K111" s="7">
        <v>0.91304347826086896</v>
      </c>
      <c r="L111" s="7">
        <v>0.91304347826086896</v>
      </c>
      <c r="M111" s="7">
        <v>0.91304347826086896</v>
      </c>
    </row>
    <row r="112" spans="1:13">
      <c r="A112" s="1" t="s">
        <v>122</v>
      </c>
      <c r="B112" s="5">
        <v>528</v>
      </c>
      <c r="C112" s="5">
        <v>537</v>
      </c>
      <c r="D112" s="5">
        <v>526</v>
      </c>
      <c r="E112" s="6">
        <v>528</v>
      </c>
      <c r="F112" s="4">
        <v>0.252100840336134</v>
      </c>
      <c r="G112" s="4">
        <v>0.234375</v>
      </c>
      <c r="H112" s="4">
        <v>0.25423728813559299</v>
      </c>
      <c r="I112" s="4">
        <v>0.25</v>
      </c>
      <c r="J112" s="7">
        <v>0.90909090909090895</v>
      </c>
      <c r="K112" s="7">
        <v>0.90909090909090895</v>
      </c>
      <c r="L112" s="7">
        <v>0.90909090909090895</v>
      </c>
      <c r="M112" s="7">
        <v>0.90909090909090895</v>
      </c>
    </row>
    <row r="113" spans="1:13">
      <c r="A113" s="1" t="s">
        <v>123</v>
      </c>
      <c r="B113" s="5">
        <v>2753</v>
      </c>
      <c r="C113" s="5">
        <v>2891</v>
      </c>
      <c r="D113" s="5">
        <v>2881</v>
      </c>
      <c r="E113" s="6">
        <v>2738</v>
      </c>
      <c r="F113" s="4">
        <v>6.3457330415754895E-2</v>
      </c>
      <c r="G113" s="4">
        <v>6.6098081023454103E-2</v>
      </c>
      <c r="H113" s="4">
        <v>5.7199211045364802E-2</v>
      </c>
      <c r="I113" s="4">
        <v>6.1926605504587097E-2</v>
      </c>
      <c r="J113" s="7">
        <v>0.69047619047619002</v>
      </c>
      <c r="K113" s="7">
        <v>0.73809523809523803</v>
      </c>
      <c r="L113" s="7">
        <v>0.69047619047619002</v>
      </c>
      <c r="M113" s="7">
        <v>0.64285714285714202</v>
      </c>
    </row>
    <row r="114" spans="1:13">
      <c r="A114" s="1" t="s">
        <v>124</v>
      </c>
      <c r="B114" s="5">
        <v>303</v>
      </c>
      <c r="C114" s="5">
        <v>302</v>
      </c>
      <c r="D114" s="5">
        <v>289</v>
      </c>
      <c r="E114" s="6">
        <v>320</v>
      </c>
      <c r="F114" s="4">
        <v>0</v>
      </c>
      <c r="G114" s="4">
        <v>0</v>
      </c>
      <c r="H114" s="4">
        <v>0</v>
      </c>
      <c r="I114" s="4">
        <v>0</v>
      </c>
      <c r="J114" s="7">
        <v>0</v>
      </c>
      <c r="K114" s="7">
        <v>0</v>
      </c>
      <c r="L114" s="7">
        <v>0</v>
      </c>
      <c r="M114" s="7">
        <v>0</v>
      </c>
    </row>
    <row r="115" spans="1:13">
      <c r="A115" s="1" t="s">
        <v>125</v>
      </c>
      <c r="B115" s="5">
        <v>2322</v>
      </c>
      <c r="C115" s="5">
        <v>2451</v>
      </c>
      <c r="D115" s="5">
        <v>2432</v>
      </c>
      <c r="E115" s="6">
        <v>2400</v>
      </c>
      <c r="F115" s="4">
        <v>4.3927648578811297E-2</v>
      </c>
      <c r="G115" s="4">
        <v>4.4887780548628402E-2</v>
      </c>
      <c r="H115" s="4">
        <v>4.2857142857142802E-2</v>
      </c>
      <c r="I115" s="4">
        <v>5.1413881748071898E-2</v>
      </c>
      <c r="J115" s="7">
        <v>0.60714285714285698</v>
      </c>
      <c r="K115" s="7">
        <v>0.64285714285714202</v>
      </c>
      <c r="L115" s="7">
        <v>0.64285714285714202</v>
      </c>
      <c r="M115" s="7">
        <v>0.71428571428571397</v>
      </c>
    </row>
    <row r="116" spans="1:13">
      <c r="A116" s="1" t="s">
        <v>126</v>
      </c>
      <c r="B116" s="5">
        <v>553</v>
      </c>
      <c r="C116" s="5">
        <v>2160</v>
      </c>
      <c r="D116" s="5">
        <v>448</v>
      </c>
      <c r="E116" s="6">
        <v>1787</v>
      </c>
      <c r="F116" s="4">
        <v>9.7087378640776604E-3</v>
      </c>
      <c r="G116" s="4">
        <v>1.30378096479791E-3</v>
      </c>
      <c r="H116" s="4">
        <v>0</v>
      </c>
      <c r="I116" s="4">
        <v>8.4985835694050896E-2</v>
      </c>
      <c r="J116" s="7">
        <v>4.3478260869565202E-2</v>
      </c>
      <c r="K116" s="7">
        <v>2.1739130434782601E-2</v>
      </c>
      <c r="L116" s="7">
        <v>0</v>
      </c>
      <c r="M116" s="7">
        <v>0.65217391304347805</v>
      </c>
    </row>
    <row r="117" spans="1:13">
      <c r="A117" s="1" t="s">
        <v>127</v>
      </c>
      <c r="B117" s="5">
        <v>2102</v>
      </c>
      <c r="C117" s="5">
        <v>2031</v>
      </c>
      <c r="D117" s="5">
        <v>1951</v>
      </c>
      <c r="E117" s="6">
        <v>1792</v>
      </c>
      <c r="F117" s="4">
        <v>4.54545454545454E-2</v>
      </c>
      <c r="G117" s="4">
        <v>3.7854889589905301E-2</v>
      </c>
      <c r="H117" s="4">
        <v>4.40677966101694E-2</v>
      </c>
      <c r="I117" s="4">
        <v>6.6815144766146899E-3</v>
      </c>
      <c r="J117" s="7">
        <v>0.77777777777777701</v>
      </c>
      <c r="K117" s="7">
        <v>0.66666666666666596</v>
      </c>
      <c r="L117" s="7">
        <v>0.72222222222222199</v>
      </c>
      <c r="M117" s="7">
        <v>0.16666666666666599</v>
      </c>
    </row>
    <row r="118" spans="1:13">
      <c r="A118" s="1" t="s">
        <v>128</v>
      </c>
      <c r="B118" s="5">
        <v>739</v>
      </c>
      <c r="C118" s="5">
        <v>3147</v>
      </c>
      <c r="D118" s="5">
        <v>770</v>
      </c>
      <c r="E118" s="6">
        <v>1297</v>
      </c>
      <c r="F118" s="4">
        <v>0.149171270718232</v>
      </c>
      <c r="G118" s="4">
        <v>2.7716186252771599E-2</v>
      </c>
      <c r="H118" s="4">
        <v>9.9502487562189004E-2</v>
      </c>
      <c r="I118" s="4">
        <v>3.9119804400977898E-2</v>
      </c>
      <c r="J118" s="7">
        <v>0.62790697674418605</v>
      </c>
      <c r="K118" s="7">
        <v>0.581395348837209</v>
      </c>
      <c r="L118" s="7">
        <v>0.46511627906976699</v>
      </c>
      <c r="M118" s="7">
        <v>0.372093023255813</v>
      </c>
    </row>
    <row r="119" spans="1:13">
      <c r="A119" s="1" t="s">
        <v>129</v>
      </c>
      <c r="B119" s="5">
        <v>990</v>
      </c>
      <c r="C119" s="5">
        <v>5510</v>
      </c>
      <c r="D119" s="5">
        <v>3987</v>
      </c>
      <c r="E119" s="6">
        <v>2604</v>
      </c>
      <c r="F119" s="4">
        <v>0.126582278481012</v>
      </c>
      <c r="G119" s="4">
        <v>4.7337278106508798E-3</v>
      </c>
      <c r="H119" s="4">
        <v>3.0362389813907899E-2</v>
      </c>
      <c r="I119" s="4">
        <v>3.65853658536585E-2</v>
      </c>
      <c r="J119" s="7">
        <v>0.69767441860465096</v>
      </c>
      <c r="K119" s="7">
        <v>0.186046511627906</v>
      </c>
      <c r="L119" s="7">
        <v>0.72093023255813904</v>
      </c>
      <c r="M119" s="7">
        <v>0.62790697674418605</v>
      </c>
    </row>
    <row r="120" spans="1:13">
      <c r="A120" s="1" t="s">
        <v>130</v>
      </c>
      <c r="B120" s="5">
        <v>4423</v>
      </c>
      <c r="C120" s="5">
        <v>4507</v>
      </c>
      <c r="D120" s="5">
        <v>4802</v>
      </c>
      <c r="E120" s="6">
        <v>3804</v>
      </c>
      <c r="F120" s="4">
        <v>0</v>
      </c>
      <c r="G120" s="4">
        <v>0</v>
      </c>
      <c r="H120" s="4">
        <v>7.0972320794889996E-4</v>
      </c>
      <c r="I120" s="4">
        <v>0</v>
      </c>
      <c r="J120" s="7">
        <v>0</v>
      </c>
      <c r="K120" s="7">
        <v>0</v>
      </c>
      <c r="L120" s="7">
        <v>0.1</v>
      </c>
      <c r="M120" s="7">
        <v>0</v>
      </c>
    </row>
    <row r="121" spans="1:13">
      <c r="A121" s="1" t="s">
        <v>131</v>
      </c>
      <c r="B121" s="5">
        <v>3491</v>
      </c>
      <c r="C121" s="5">
        <v>3516</v>
      </c>
      <c r="D121" s="5">
        <v>3523</v>
      </c>
      <c r="E121" s="6">
        <v>3186</v>
      </c>
      <c r="F121" s="4">
        <v>4.2402826855123602E-2</v>
      </c>
      <c r="G121" s="4">
        <v>4.3327556325823198E-2</v>
      </c>
      <c r="H121" s="4">
        <v>4.2328042328042298E-2</v>
      </c>
      <c r="I121" s="4">
        <v>2.9520295202952001E-2</v>
      </c>
      <c r="J121" s="7">
        <v>0.72727272727272696</v>
      </c>
      <c r="K121" s="7">
        <v>0.75757575757575701</v>
      </c>
      <c r="L121" s="7">
        <v>0.72727272727272696</v>
      </c>
      <c r="M121" s="7">
        <v>0.48484848484848397</v>
      </c>
    </row>
    <row r="122" spans="1:13">
      <c r="A122" s="1" t="s">
        <v>132</v>
      </c>
      <c r="B122" s="5">
        <v>2461</v>
      </c>
      <c r="C122" s="5">
        <v>2434</v>
      </c>
      <c r="D122" s="5">
        <v>2372</v>
      </c>
      <c r="E122" s="6">
        <v>2214</v>
      </c>
      <c r="F122" s="4">
        <v>4.5045045045045001E-3</v>
      </c>
      <c r="G122" s="4">
        <v>4.5977011494252804E-3</v>
      </c>
      <c r="H122" s="4">
        <v>4.5248868778280504E-3</v>
      </c>
      <c r="I122" s="4">
        <v>5.4644808743169399E-3</v>
      </c>
      <c r="J122" s="7">
        <v>8.6956521739130405E-2</v>
      </c>
      <c r="K122" s="7">
        <v>8.6956521739130405E-2</v>
      </c>
      <c r="L122" s="7">
        <v>8.6956521739130405E-2</v>
      </c>
      <c r="M122" s="7">
        <v>8.6956521739130405E-2</v>
      </c>
    </row>
    <row r="123" spans="1:13">
      <c r="A123" s="1" t="s">
        <v>133</v>
      </c>
      <c r="B123" s="5">
        <v>3218</v>
      </c>
      <c r="C123" s="5">
        <v>2436</v>
      </c>
      <c r="D123" s="5">
        <v>2256</v>
      </c>
      <c r="E123" s="6">
        <v>1926</v>
      </c>
      <c r="F123" s="4">
        <v>0</v>
      </c>
      <c r="G123" s="4">
        <v>0</v>
      </c>
      <c r="H123" s="4">
        <v>0</v>
      </c>
      <c r="I123" s="4">
        <v>0</v>
      </c>
      <c r="J123" s="7">
        <v>0</v>
      </c>
      <c r="K123" s="7">
        <v>0</v>
      </c>
      <c r="L123" s="7">
        <v>0</v>
      </c>
      <c r="M123" s="7">
        <v>0</v>
      </c>
    </row>
    <row r="124" spans="1:13">
      <c r="A124" s="1" t="s">
        <v>134</v>
      </c>
      <c r="B124" s="5">
        <v>115</v>
      </c>
      <c r="C124" s="5">
        <v>111</v>
      </c>
      <c r="D124" s="5">
        <v>113</v>
      </c>
      <c r="E124" s="6">
        <v>128</v>
      </c>
      <c r="F124" s="4">
        <v>0.42857142857142799</v>
      </c>
      <c r="G124" s="4">
        <v>0.469696969696969</v>
      </c>
      <c r="H124" s="4">
        <v>0.48484848484848397</v>
      </c>
      <c r="I124" s="4">
        <v>0.434782608695652</v>
      </c>
      <c r="J124" s="7">
        <v>0.66666666666666596</v>
      </c>
      <c r="K124" s="7">
        <v>0.688888888888888</v>
      </c>
      <c r="L124" s="7">
        <v>0.71111111111111103</v>
      </c>
      <c r="M124" s="7">
        <v>0.66666666666666596</v>
      </c>
    </row>
    <row r="125" spans="1:13">
      <c r="A125" s="1" t="s">
        <v>135</v>
      </c>
      <c r="B125" s="5">
        <v>1881</v>
      </c>
      <c r="C125" s="5">
        <v>1955</v>
      </c>
      <c r="D125" s="5">
        <v>1990</v>
      </c>
      <c r="E125" s="6">
        <v>1915</v>
      </c>
      <c r="F125" s="4">
        <v>8.5470085470085402E-2</v>
      </c>
      <c r="G125" s="4">
        <v>9.375E-2</v>
      </c>
      <c r="H125" s="4">
        <v>9.2178770949720601E-2</v>
      </c>
      <c r="I125" s="4">
        <v>8.9080459770114903E-2</v>
      </c>
      <c r="J125" s="7">
        <v>0.66666666666666596</v>
      </c>
      <c r="K125" s="7">
        <v>0.73333333333333295</v>
      </c>
      <c r="L125" s="7">
        <v>0.73333333333333295</v>
      </c>
      <c r="M125" s="7">
        <v>0.688888888888888</v>
      </c>
    </row>
    <row r="126" spans="1:13">
      <c r="A126" s="1" t="s">
        <v>136</v>
      </c>
      <c r="B126" s="5">
        <v>388</v>
      </c>
      <c r="C126" s="5">
        <v>275</v>
      </c>
      <c r="D126" s="5">
        <v>299</v>
      </c>
      <c r="E126" s="6">
        <v>173</v>
      </c>
      <c r="F126" s="4">
        <v>0</v>
      </c>
      <c r="G126" s="4">
        <v>0</v>
      </c>
      <c r="H126" s="4">
        <v>0</v>
      </c>
      <c r="I126" s="4">
        <v>0</v>
      </c>
      <c r="J126" s="7">
        <v>0</v>
      </c>
      <c r="K126" s="7">
        <v>0</v>
      </c>
      <c r="L126" s="7">
        <v>0</v>
      </c>
      <c r="M126" s="7">
        <v>0</v>
      </c>
    </row>
    <row r="127" spans="1:13">
      <c r="A127" s="1" t="s">
        <v>137</v>
      </c>
      <c r="B127" s="5">
        <v>552</v>
      </c>
      <c r="C127" s="5">
        <v>672</v>
      </c>
      <c r="D127" s="5">
        <v>523</v>
      </c>
      <c r="E127" s="6">
        <v>500</v>
      </c>
      <c r="F127" s="4">
        <v>2.6666666666666599E-2</v>
      </c>
      <c r="G127" s="4">
        <v>2.06185567010309E-2</v>
      </c>
      <c r="H127" s="4">
        <v>3.9215686274509803E-2</v>
      </c>
      <c r="I127" s="4">
        <v>2.96296296296296E-2</v>
      </c>
      <c r="J127" s="7">
        <v>0.25</v>
      </c>
      <c r="K127" s="7">
        <v>0.25</v>
      </c>
      <c r="L127" s="7">
        <v>0.375</v>
      </c>
      <c r="M127" s="7">
        <v>0.25</v>
      </c>
    </row>
    <row r="128" spans="1:13">
      <c r="A128" s="1" t="s">
        <v>138</v>
      </c>
      <c r="B128" s="5">
        <v>761</v>
      </c>
      <c r="C128" s="5">
        <v>669</v>
      </c>
      <c r="D128" s="5">
        <v>784</v>
      </c>
      <c r="E128" s="6">
        <v>638</v>
      </c>
      <c r="F128" s="4">
        <v>5.8823529411764698E-2</v>
      </c>
      <c r="G128" s="4">
        <v>6.3218390804597693E-2</v>
      </c>
      <c r="H128" s="4">
        <v>5.4726368159203898E-2</v>
      </c>
      <c r="I128" s="4">
        <v>6.2893081761006206E-2</v>
      </c>
      <c r="J128" s="7">
        <v>0.6875</v>
      </c>
      <c r="K128" s="7">
        <v>0.6875</v>
      </c>
      <c r="L128" s="7">
        <v>0.6875</v>
      </c>
      <c r="M128" s="7">
        <v>0.625</v>
      </c>
    </row>
    <row r="129" spans="1:13">
      <c r="A129" s="1" t="s">
        <v>139</v>
      </c>
      <c r="B129" s="5">
        <v>1539</v>
      </c>
      <c r="C129" s="5">
        <v>1571</v>
      </c>
      <c r="D129" s="5">
        <v>1545</v>
      </c>
      <c r="E129" s="6">
        <v>1529</v>
      </c>
      <c r="F129" s="4">
        <v>3.2653061224489799E-2</v>
      </c>
      <c r="G129" s="4">
        <v>3.2000000000000001E-2</v>
      </c>
      <c r="H129" s="4">
        <v>3.3057851239669402E-2</v>
      </c>
      <c r="I129" s="4">
        <v>3.2388663967611302E-2</v>
      </c>
      <c r="J129" s="7">
        <v>0.72727272727272696</v>
      </c>
      <c r="K129" s="7">
        <v>0.72727272727272696</v>
      </c>
      <c r="L129" s="7">
        <v>0.72727272727272696</v>
      </c>
      <c r="M129" s="7">
        <v>0.72727272727272696</v>
      </c>
    </row>
    <row r="130" spans="1:13">
      <c r="A130" s="1" t="s">
        <v>140</v>
      </c>
      <c r="B130" s="5">
        <v>1628</v>
      </c>
      <c r="C130" s="5">
        <v>1580</v>
      </c>
      <c r="D130" s="5">
        <v>1608</v>
      </c>
      <c r="E130" s="6">
        <v>1542</v>
      </c>
      <c r="F130" s="4">
        <v>4.4897959183673397E-2</v>
      </c>
      <c r="G130" s="4">
        <v>4.54545454545454E-2</v>
      </c>
      <c r="H130" s="4">
        <v>4.50819672131147E-2</v>
      </c>
      <c r="I130" s="4">
        <v>4.8034934497816498E-2</v>
      </c>
      <c r="J130" s="7">
        <v>0.78571428571428503</v>
      </c>
      <c r="K130" s="7">
        <v>0.78571428571428503</v>
      </c>
      <c r="L130" s="7">
        <v>0.78571428571428503</v>
      </c>
      <c r="M130" s="7">
        <v>0.78571428571428503</v>
      </c>
    </row>
    <row r="131" spans="1:13">
      <c r="A131" s="1" t="s">
        <v>141</v>
      </c>
      <c r="B131" s="5">
        <v>1680</v>
      </c>
      <c r="C131" s="5">
        <v>1612</v>
      </c>
      <c r="D131" s="5">
        <v>1624</v>
      </c>
      <c r="E131" s="6">
        <v>1675</v>
      </c>
      <c r="F131" s="4">
        <v>4.4715447154471497E-2</v>
      </c>
      <c r="G131" s="4">
        <v>4.1152263374485597E-2</v>
      </c>
      <c r="H131" s="4">
        <v>4.5833333333333302E-2</v>
      </c>
      <c r="I131" s="4">
        <v>4.3999999999999997E-2</v>
      </c>
      <c r="J131" s="7">
        <v>0.78571428571428503</v>
      </c>
      <c r="K131" s="7">
        <v>0.71428571428571397</v>
      </c>
      <c r="L131" s="7">
        <v>0.78571428571428503</v>
      </c>
      <c r="M131" s="7">
        <v>0.78571428571428503</v>
      </c>
    </row>
    <row r="132" spans="1:13">
      <c r="A132" s="1" t="s">
        <v>142</v>
      </c>
      <c r="B132" s="5">
        <v>1853</v>
      </c>
      <c r="C132" s="5">
        <v>1903</v>
      </c>
      <c r="D132" s="5">
        <v>1912</v>
      </c>
      <c r="E132" s="6">
        <v>1879</v>
      </c>
      <c r="F132" s="4">
        <v>3.7671232876712299E-2</v>
      </c>
      <c r="G132" s="4">
        <v>3.7542662116040897E-2</v>
      </c>
      <c r="H132" s="4">
        <v>3.7288135593220299E-2</v>
      </c>
      <c r="I132" s="4">
        <v>3.9007092198581499E-2</v>
      </c>
      <c r="J132" s="7">
        <v>0.73333333333333295</v>
      </c>
      <c r="K132" s="7">
        <v>0.73333333333333295</v>
      </c>
      <c r="L132" s="7">
        <v>0.73333333333333295</v>
      </c>
      <c r="M132" s="7">
        <v>0.73333333333333295</v>
      </c>
    </row>
    <row r="133" spans="1:13">
      <c r="A133" s="1" t="s">
        <v>143</v>
      </c>
      <c r="B133" s="5">
        <v>786</v>
      </c>
      <c r="C133" s="5">
        <v>753</v>
      </c>
      <c r="D133" s="5">
        <v>779</v>
      </c>
      <c r="E133" s="6">
        <v>713</v>
      </c>
      <c r="F133" s="4">
        <v>0.17431192660550399</v>
      </c>
      <c r="G133" s="4">
        <v>0.18095238095238</v>
      </c>
      <c r="H133" s="4">
        <v>0.18095238095238</v>
      </c>
      <c r="I133" s="4">
        <v>0.17592592592592499</v>
      </c>
      <c r="J133" s="7">
        <v>0.90476190476190399</v>
      </c>
      <c r="K133" s="7">
        <v>0.90476190476190399</v>
      </c>
      <c r="L133" s="7">
        <v>0.90476190476190399</v>
      </c>
      <c r="M133" s="7">
        <v>0.90476190476190399</v>
      </c>
    </row>
    <row r="134" spans="1:13">
      <c r="A134" s="1" t="s">
        <v>144</v>
      </c>
      <c r="B134" s="5">
        <v>2812</v>
      </c>
      <c r="C134" s="5">
        <v>7849</v>
      </c>
      <c r="D134" s="5">
        <v>7623</v>
      </c>
      <c r="E134" s="6">
        <v>5689</v>
      </c>
      <c r="F134" s="4">
        <v>1.06544901065449E-2</v>
      </c>
      <c r="G134" s="4">
        <v>1.9011406844106401E-3</v>
      </c>
      <c r="H134" s="4">
        <v>4.99750124937531E-3</v>
      </c>
      <c r="I134" s="4">
        <v>4.8712595685455797E-3</v>
      </c>
      <c r="J134" s="7">
        <v>0.16279069767441801</v>
      </c>
      <c r="K134" s="7">
        <v>9.3023255813953404E-2</v>
      </c>
      <c r="L134" s="7">
        <v>0.232558139534883</v>
      </c>
      <c r="M134" s="7">
        <v>0.16279069767441801</v>
      </c>
    </row>
    <row r="135" spans="1:13">
      <c r="A135" s="1" t="s">
        <v>145</v>
      </c>
      <c r="B135" s="5">
        <v>603</v>
      </c>
      <c r="C135" s="5">
        <v>632</v>
      </c>
      <c r="D135" s="5">
        <v>600</v>
      </c>
      <c r="E135" s="6">
        <v>607</v>
      </c>
      <c r="F135" s="4">
        <v>7.03125E-2</v>
      </c>
      <c r="G135" s="4">
        <v>6.5217391304347797E-2</v>
      </c>
      <c r="H135" s="4">
        <v>6.9230769230769207E-2</v>
      </c>
      <c r="I135" s="4">
        <v>7.25806451612903E-2</v>
      </c>
      <c r="J135" s="7">
        <v>0.64285714285714202</v>
      </c>
      <c r="K135" s="7">
        <v>0.64285714285714202</v>
      </c>
      <c r="L135" s="7">
        <v>0.64285714285714202</v>
      </c>
      <c r="M135" s="7">
        <v>0.64285714285714202</v>
      </c>
    </row>
    <row r="136" spans="1:13">
      <c r="A136" s="1" t="s">
        <v>146</v>
      </c>
      <c r="B136" s="5">
        <v>1609</v>
      </c>
      <c r="C136" s="5">
        <v>1620</v>
      </c>
      <c r="D136" s="5">
        <v>1639</v>
      </c>
      <c r="E136" s="6">
        <v>1725</v>
      </c>
      <c r="F136" s="4">
        <v>8.4291187739463605E-2</v>
      </c>
      <c r="G136" s="4">
        <v>8.3003952569169898E-2</v>
      </c>
      <c r="H136" s="4">
        <v>8.1081081081081002E-2</v>
      </c>
      <c r="I136" s="4">
        <v>7.09219858156028E-2</v>
      </c>
      <c r="J136" s="7">
        <v>0.95652173913043403</v>
      </c>
      <c r="K136" s="7">
        <v>0.91304347826086896</v>
      </c>
      <c r="L136" s="7">
        <v>0.91304347826086896</v>
      </c>
      <c r="M136" s="7">
        <v>0.86956521739130399</v>
      </c>
    </row>
    <row r="137" spans="1:13">
      <c r="A137" s="1" t="s">
        <v>147</v>
      </c>
      <c r="B137" s="5">
        <v>534</v>
      </c>
      <c r="C137" s="5">
        <v>887</v>
      </c>
      <c r="D137" s="5">
        <v>1228</v>
      </c>
      <c r="E137" s="6">
        <v>529</v>
      </c>
      <c r="F137" s="4">
        <v>0.108843537414965</v>
      </c>
      <c r="G137" s="4">
        <v>0</v>
      </c>
      <c r="H137" s="4">
        <v>0</v>
      </c>
      <c r="I137" s="4">
        <v>0</v>
      </c>
      <c r="J137" s="7">
        <v>0.61538461538461497</v>
      </c>
      <c r="K137" s="7">
        <v>0</v>
      </c>
      <c r="L137" s="7">
        <v>0</v>
      </c>
      <c r="M137" s="7">
        <v>0</v>
      </c>
    </row>
    <row r="138" spans="1:13">
      <c r="A138" s="1" t="s">
        <v>148</v>
      </c>
      <c r="B138" s="5">
        <v>761</v>
      </c>
      <c r="C138" s="5">
        <v>807</v>
      </c>
      <c r="D138" s="5">
        <v>798</v>
      </c>
      <c r="E138" s="6">
        <v>786</v>
      </c>
      <c r="F138" s="4">
        <v>0.174242424242424</v>
      </c>
      <c r="G138" s="4">
        <v>0.16312056737588601</v>
      </c>
      <c r="H138" s="4">
        <v>0.16546762589927999</v>
      </c>
      <c r="I138" s="4">
        <v>0.167883211678832</v>
      </c>
      <c r="J138" s="7">
        <v>0.88461538461538403</v>
      </c>
      <c r="K138" s="7">
        <v>0.88461538461538403</v>
      </c>
      <c r="L138" s="7">
        <v>0.88461538461538403</v>
      </c>
      <c r="M138" s="7">
        <v>0.88461538461538403</v>
      </c>
    </row>
    <row r="139" spans="1:13">
      <c r="A139" s="1" t="s">
        <v>149</v>
      </c>
      <c r="B139" s="5">
        <v>553</v>
      </c>
      <c r="C139" s="5">
        <v>578</v>
      </c>
      <c r="D139" s="5">
        <v>592</v>
      </c>
      <c r="E139" s="6">
        <v>651</v>
      </c>
      <c r="F139" s="4">
        <v>0.14583333333333301</v>
      </c>
      <c r="G139" s="4">
        <v>0.13815789473684201</v>
      </c>
      <c r="H139" s="4">
        <v>0.14864864864864799</v>
      </c>
      <c r="I139" s="4">
        <v>7.5675675675675597E-2</v>
      </c>
      <c r="J139" s="7">
        <v>0.72413793103448199</v>
      </c>
      <c r="K139" s="7">
        <v>0.72413793103448199</v>
      </c>
      <c r="L139" s="7">
        <v>0.75862068965517204</v>
      </c>
      <c r="M139" s="7">
        <v>0.48275862068965503</v>
      </c>
    </row>
    <row r="140" spans="1:13">
      <c r="A140" s="1" t="s">
        <v>150</v>
      </c>
      <c r="B140" s="5">
        <v>1786</v>
      </c>
      <c r="C140" s="5">
        <v>2629</v>
      </c>
      <c r="D140" s="5">
        <v>2185</v>
      </c>
      <c r="E140" s="6">
        <v>2157</v>
      </c>
      <c r="F140" s="4">
        <v>0</v>
      </c>
      <c r="G140" s="4">
        <v>0</v>
      </c>
      <c r="H140" s="4">
        <v>3.0395136778115501E-3</v>
      </c>
      <c r="I140" s="4">
        <v>1.5060240963855401E-3</v>
      </c>
      <c r="J140" s="7">
        <v>0</v>
      </c>
      <c r="K140" s="7">
        <v>0</v>
      </c>
      <c r="L140" s="7">
        <v>0.2</v>
      </c>
      <c r="M140" s="7">
        <v>0.1</v>
      </c>
    </row>
    <row r="141" spans="1:13">
      <c r="A141" s="1" t="s">
        <v>151</v>
      </c>
      <c r="B141" s="5">
        <v>1027</v>
      </c>
      <c r="C141" s="5">
        <v>885</v>
      </c>
      <c r="D141" s="5">
        <v>974</v>
      </c>
      <c r="E141" s="6">
        <v>989</v>
      </c>
      <c r="F141" s="4">
        <v>2.3809523809523801E-2</v>
      </c>
      <c r="G141" s="4">
        <v>2.1739130434782601E-2</v>
      </c>
      <c r="H141" s="4">
        <v>2.8985507246376802E-2</v>
      </c>
      <c r="I141" s="4">
        <v>1.9354838709677399E-2</v>
      </c>
      <c r="J141" s="7">
        <v>0.66666666666666596</v>
      </c>
      <c r="K141" s="7">
        <v>0.5</v>
      </c>
      <c r="L141" s="7">
        <v>0.66666666666666596</v>
      </c>
      <c r="M141" s="7">
        <v>0.5</v>
      </c>
    </row>
    <row r="142" spans="1:13">
      <c r="A142" s="1" t="s">
        <v>152</v>
      </c>
      <c r="B142" s="5">
        <v>627</v>
      </c>
      <c r="C142" s="5">
        <v>754</v>
      </c>
      <c r="D142" s="5">
        <v>741</v>
      </c>
      <c r="E142" s="6">
        <v>709</v>
      </c>
      <c r="F142" s="4">
        <v>4.4444444444444398E-2</v>
      </c>
      <c r="G142" s="4">
        <v>4.5045045045045001E-2</v>
      </c>
      <c r="H142" s="4">
        <v>3.7037037037037E-2</v>
      </c>
      <c r="I142" s="4">
        <v>4.2553191489361701E-2</v>
      </c>
      <c r="J142" s="7">
        <v>0.66666666666666596</v>
      </c>
      <c r="K142" s="7">
        <v>0.83333333333333304</v>
      </c>
      <c r="L142" s="7">
        <v>0.66666666666666596</v>
      </c>
      <c r="M142" s="7">
        <v>0.66666666666666596</v>
      </c>
    </row>
    <row r="143" spans="1:13">
      <c r="A143" s="1" t="s">
        <v>153</v>
      </c>
      <c r="B143" s="5">
        <v>1126</v>
      </c>
      <c r="C143" s="5">
        <v>1038</v>
      </c>
      <c r="D143" s="5">
        <v>1126</v>
      </c>
      <c r="E143" s="6">
        <v>1187</v>
      </c>
      <c r="F143" s="4">
        <v>3.9024390243902397E-2</v>
      </c>
      <c r="G143" s="4">
        <v>8.5470085470085392E-3</v>
      </c>
      <c r="H143" s="4">
        <v>3.7914691943127903E-2</v>
      </c>
      <c r="I143" s="4">
        <v>1.19521912350597E-2</v>
      </c>
      <c r="J143" s="7">
        <v>0.66666666666666596</v>
      </c>
      <c r="K143" s="7">
        <v>0.16666666666666599</v>
      </c>
      <c r="L143" s="7">
        <v>0.66666666666666596</v>
      </c>
      <c r="M143" s="7">
        <v>0.25</v>
      </c>
    </row>
    <row r="144" spans="1:13">
      <c r="A144" s="1" t="s">
        <v>154</v>
      </c>
      <c r="B144" s="5">
        <v>523</v>
      </c>
      <c r="C144" s="5">
        <v>605</v>
      </c>
      <c r="D144" s="5">
        <v>537</v>
      </c>
      <c r="E144" s="6">
        <v>533</v>
      </c>
      <c r="F144" s="4">
        <v>0.16831683168316799</v>
      </c>
      <c r="G144" s="4">
        <v>0.13709677419354799</v>
      </c>
      <c r="H144" s="4">
        <v>0.160377358490566</v>
      </c>
      <c r="I144" s="4">
        <v>0.16504854368932001</v>
      </c>
      <c r="J144" s="7">
        <v>0.80952380952380898</v>
      </c>
      <c r="K144" s="7">
        <v>0.80952380952380898</v>
      </c>
      <c r="L144" s="7">
        <v>0.80952380952380898</v>
      </c>
      <c r="M144" s="7">
        <v>0.80952380952380898</v>
      </c>
    </row>
    <row r="145" spans="1:13">
      <c r="A145" s="1" t="s">
        <v>155</v>
      </c>
      <c r="B145" s="5">
        <v>521</v>
      </c>
      <c r="C145" s="5">
        <v>563</v>
      </c>
      <c r="D145" s="5">
        <v>498</v>
      </c>
      <c r="E145" s="6">
        <v>509</v>
      </c>
      <c r="F145" s="4">
        <v>0.18918918918918901</v>
      </c>
      <c r="G145" s="4">
        <v>0.16800000000000001</v>
      </c>
      <c r="H145" s="4">
        <v>0.19626168224299001</v>
      </c>
      <c r="I145" s="4">
        <v>0.192660550458715</v>
      </c>
      <c r="J145" s="7">
        <v>0.80769230769230704</v>
      </c>
      <c r="K145" s="7">
        <v>0.80769230769230704</v>
      </c>
      <c r="L145" s="7">
        <v>0.80769230769230704</v>
      </c>
      <c r="M145" s="7">
        <v>0.80769230769230704</v>
      </c>
    </row>
    <row r="146" spans="1:13">
      <c r="A146" s="1" t="s">
        <v>156</v>
      </c>
      <c r="B146" s="5">
        <v>2133</v>
      </c>
      <c r="C146" s="5">
        <v>1992</v>
      </c>
      <c r="D146" s="5">
        <v>2124</v>
      </c>
      <c r="E146" s="6">
        <v>2052</v>
      </c>
      <c r="F146" s="4">
        <v>1.628664495114E-2</v>
      </c>
      <c r="G146" s="4">
        <v>9.4637223974763408E-3</v>
      </c>
      <c r="H146" s="4">
        <v>1.66112956810631E-2</v>
      </c>
      <c r="I146" s="4">
        <v>1.68350168350168E-2</v>
      </c>
      <c r="J146" s="7">
        <v>0.83333333333333304</v>
      </c>
      <c r="K146" s="7">
        <v>0.5</v>
      </c>
      <c r="L146" s="7">
        <v>0.83333333333333304</v>
      </c>
      <c r="M146" s="7">
        <v>0.83333333333333304</v>
      </c>
    </row>
    <row r="147" spans="1:13">
      <c r="A147" s="1" t="s">
        <v>157</v>
      </c>
      <c r="B147" s="5">
        <v>1013</v>
      </c>
      <c r="C147" s="5">
        <v>985</v>
      </c>
      <c r="D147" s="5">
        <v>723</v>
      </c>
      <c r="E147" s="6">
        <v>830</v>
      </c>
      <c r="F147" s="4">
        <v>1.8181818181818101E-2</v>
      </c>
      <c r="G147" s="4">
        <v>1.98675496688741E-2</v>
      </c>
      <c r="H147" s="4">
        <v>8.6956521739130401E-3</v>
      </c>
      <c r="I147" s="4">
        <v>2.8985507246376802E-2</v>
      </c>
      <c r="J147" s="7">
        <v>0.75</v>
      </c>
      <c r="K147" s="7">
        <v>0.75</v>
      </c>
      <c r="L147" s="7">
        <v>0.25</v>
      </c>
      <c r="M147" s="7">
        <v>1</v>
      </c>
    </row>
    <row r="148" spans="1:13">
      <c r="A148" s="1" t="s">
        <v>158</v>
      </c>
      <c r="B148" s="5">
        <v>1103</v>
      </c>
      <c r="C148" s="5">
        <v>1257</v>
      </c>
      <c r="D148" s="5">
        <v>1459</v>
      </c>
      <c r="E148" s="6">
        <v>1251</v>
      </c>
      <c r="F148" s="4">
        <v>5.0761421319796898E-2</v>
      </c>
      <c r="G148" s="4">
        <v>5.8035714285714197E-2</v>
      </c>
      <c r="H148" s="4">
        <v>4.7413793103448197E-2</v>
      </c>
      <c r="I148" s="4">
        <v>4.7846889952153103E-2</v>
      </c>
      <c r="J148" s="7">
        <v>0.625</v>
      </c>
      <c r="K148" s="7">
        <v>0.8125</v>
      </c>
      <c r="L148" s="7">
        <v>0.6875</v>
      </c>
      <c r="M148" s="7">
        <v>0.625</v>
      </c>
    </row>
    <row r="149" spans="1:13">
      <c r="A149" s="1" t="s">
        <v>159</v>
      </c>
      <c r="B149" s="5">
        <v>896</v>
      </c>
      <c r="C149" s="5">
        <v>896</v>
      </c>
      <c r="D149" s="5">
        <v>875</v>
      </c>
      <c r="E149" s="6">
        <v>953</v>
      </c>
      <c r="F149" s="4">
        <v>6.8027210884353706E-2</v>
      </c>
      <c r="G149" s="4">
        <v>6.5088757396449703E-2</v>
      </c>
      <c r="H149" s="4">
        <v>8.2758620689655102E-2</v>
      </c>
      <c r="I149" s="4">
        <v>5.6818181818181802E-2</v>
      </c>
      <c r="J149" s="7">
        <v>0.625</v>
      </c>
      <c r="K149" s="7">
        <v>0.6875</v>
      </c>
      <c r="L149" s="7">
        <v>0.75</v>
      </c>
      <c r="M149" s="7">
        <v>0.625</v>
      </c>
    </row>
    <row r="150" spans="1:13">
      <c r="A150" s="1" t="s">
        <v>160</v>
      </c>
      <c r="B150" s="5">
        <v>1557</v>
      </c>
      <c r="C150" s="5">
        <v>1050</v>
      </c>
      <c r="D150" s="5">
        <v>1613</v>
      </c>
      <c r="E150" s="6">
        <v>1331</v>
      </c>
      <c r="F150" s="4">
        <v>0.10507246376811499</v>
      </c>
      <c r="G150" s="4">
        <v>0.128888888888888</v>
      </c>
      <c r="H150" s="4">
        <v>0.101398601398601</v>
      </c>
      <c r="I150" s="4">
        <v>0.111969111969111</v>
      </c>
      <c r="J150" s="7">
        <v>0.65909090909090895</v>
      </c>
      <c r="K150" s="7">
        <v>0.65909090909090895</v>
      </c>
      <c r="L150" s="7">
        <v>0.65909090909090895</v>
      </c>
      <c r="M150" s="7">
        <v>0.65909090909090895</v>
      </c>
    </row>
    <row r="151" spans="1:13">
      <c r="A151" s="1" t="s">
        <v>161</v>
      </c>
      <c r="B151" s="5">
        <v>687</v>
      </c>
      <c r="C151" s="5">
        <v>605</v>
      </c>
      <c r="D151" s="5">
        <v>656</v>
      </c>
      <c r="E151" s="6">
        <v>580</v>
      </c>
      <c r="F151" s="4">
        <v>0.10344827586206801</v>
      </c>
      <c r="G151" s="4">
        <v>8.3333333333333301E-2</v>
      </c>
      <c r="H151" s="4">
        <v>9.7560975609756101E-2</v>
      </c>
      <c r="I151" s="4">
        <v>5.5555555555555497E-2</v>
      </c>
      <c r="J151" s="7">
        <v>1</v>
      </c>
      <c r="K151" s="7">
        <v>0.66666666666666596</v>
      </c>
      <c r="L151" s="7">
        <v>0.8</v>
      </c>
      <c r="M151" s="7">
        <v>0.46666666666666601</v>
      </c>
    </row>
    <row r="152" spans="1:13">
      <c r="A152" s="1" t="s">
        <v>162</v>
      </c>
      <c r="B152" s="5">
        <v>711</v>
      </c>
      <c r="C152" s="5">
        <v>712</v>
      </c>
      <c r="D152" s="5">
        <v>621</v>
      </c>
      <c r="E152" s="6">
        <v>564</v>
      </c>
      <c r="F152" s="4">
        <v>0.11038961038961</v>
      </c>
      <c r="G152" s="4">
        <v>0.13125000000000001</v>
      </c>
      <c r="H152" s="4">
        <v>0.12413793103448199</v>
      </c>
      <c r="I152" s="4">
        <v>6.9930069930069894E-2</v>
      </c>
      <c r="J152" s="7">
        <v>0.73913043478260798</v>
      </c>
      <c r="K152" s="7">
        <v>0.91304347826086896</v>
      </c>
      <c r="L152" s="7">
        <v>0.78260869565217395</v>
      </c>
      <c r="M152" s="7">
        <v>0.434782608695652</v>
      </c>
    </row>
    <row r="153" spans="1:13">
      <c r="A153" s="1" t="s">
        <v>163</v>
      </c>
      <c r="B153" s="5">
        <v>598</v>
      </c>
      <c r="C153" s="5">
        <v>644</v>
      </c>
      <c r="D153" s="5">
        <v>425</v>
      </c>
      <c r="E153" s="6">
        <v>488</v>
      </c>
      <c r="F153" s="4">
        <v>5.8441558441558399E-2</v>
      </c>
      <c r="G153" s="4">
        <v>6.5088757396449703E-2</v>
      </c>
      <c r="H153" s="4">
        <v>9.0909090909090898E-2</v>
      </c>
      <c r="I153" s="4">
        <v>7.03125E-2</v>
      </c>
      <c r="J153" s="7">
        <v>0.39130434782608697</v>
      </c>
      <c r="K153" s="7">
        <v>0.47826086956521702</v>
      </c>
      <c r="L153" s="7">
        <v>0.434782608695652</v>
      </c>
      <c r="M153" s="7">
        <v>0.39130434782608697</v>
      </c>
    </row>
    <row r="154" spans="1:13">
      <c r="A154" s="1" t="s">
        <v>164</v>
      </c>
      <c r="B154" s="5">
        <v>2248</v>
      </c>
      <c r="C154" s="5">
        <v>2294</v>
      </c>
      <c r="D154" s="5">
        <v>2159</v>
      </c>
      <c r="E154" s="6">
        <v>3509</v>
      </c>
      <c r="F154" s="4">
        <v>6.5902578796561598E-2</v>
      </c>
      <c r="G154" s="4">
        <v>5.94594594594594E-2</v>
      </c>
      <c r="H154" s="4">
        <v>3.8781163434903003E-2</v>
      </c>
      <c r="I154" s="4">
        <v>3.3185840707964601E-3</v>
      </c>
      <c r="J154" s="7">
        <v>0.76666666666666605</v>
      </c>
      <c r="K154" s="7">
        <v>0.73333333333333295</v>
      </c>
      <c r="L154" s="7">
        <v>0.46666666666666601</v>
      </c>
      <c r="M154" s="7">
        <v>0.1</v>
      </c>
    </row>
    <row r="155" spans="1:13">
      <c r="A155" s="1" t="s">
        <v>165</v>
      </c>
      <c r="B155" s="5">
        <v>388</v>
      </c>
      <c r="C155" s="5">
        <v>351</v>
      </c>
      <c r="D155" s="5">
        <v>429</v>
      </c>
      <c r="E155" s="6">
        <v>316</v>
      </c>
      <c r="F155" s="4">
        <v>4.5871559633027498E-2</v>
      </c>
      <c r="G155" s="4">
        <v>5.4945054945054903E-2</v>
      </c>
      <c r="H155" s="4">
        <v>4.2372881355932202E-2</v>
      </c>
      <c r="I155" s="4">
        <v>9.1743119266054999E-3</v>
      </c>
      <c r="J155" s="7">
        <v>0.38461538461538403</v>
      </c>
      <c r="K155" s="7">
        <v>0.38461538461538403</v>
      </c>
      <c r="L155" s="7">
        <v>0.38461538461538403</v>
      </c>
      <c r="M155" s="7">
        <v>7.69230769230769E-2</v>
      </c>
    </row>
    <row r="156" spans="1:13">
      <c r="A156" s="1" t="s">
        <v>166</v>
      </c>
      <c r="B156" s="5">
        <v>497</v>
      </c>
      <c r="C156" s="5">
        <v>634</v>
      </c>
      <c r="D156" s="5">
        <v>679</v>
      </c>
      <c r="E156" s="6">
        <v>507</v>
      </c>
      <c r="F156" s="4">
        <v>0.152</v>
      </c>
      <c r="G156" s="4">
        <v>8.7719298245614002E-2</v>
      </c>
      <c r="H156" s="4">
        <v>0.10919540229885</v>
      </c>
      <c r="I156" s="4">
        <v>1.20481927710843E-2</v>
      </c>
      <c r="J156" s="7">
        <v>0.70370370370370305</v>
      </c>
      <c r="K156" s="7">
        <v>0.55555555555555503</v>
      </c>
      <c r="L156" s="7">
        <v>0.70370370370370305</v>
      </c>
      <c r="M156" s="7">
        <v>7.4074074074074001E-2</v>
      </c>
    </row>
    <row r="157" spans="1:13">
      <c r="A157" s="1" t="s">
        <v>167</v>
      </c>
      <c r="B157" s="5">
        <v>720</v>
      </c>
      <c r="C157" s="5">
        <v>681</v>
      </c>
      <c r="D157" s="5">
        <v>660</v>
      </c>
      <c r="E157" s="6">
        <v>330</v>
      </c>
      <c r="F157" s="4">
        <v>0.107142857142857</v>
      </c>
      <c r="G157" s="4">
        <v>9.7938144329896906E-2</v>
      </c>
      <c r="H157" s="4">
        <v>0.13541666666666599</v>
      </c>
      <c r="I157" s="4">
        <v>0</v>
      </c>
      <c r="J157" s="7">
        <v>0.61764705882352899</v>
      </c>
      <c r="K157" s="7">
        <v>0.55882352941176405</v>
      </c>
      <c r="L157" s="7">
        <v>0.76470588235294101</v>
      </c>
      <c r="M157" s="7">
        <v>0</v>
      </c>
    </row>
    <row r="158" spans="1:13">
      <c r="A158" s="1" t="s">
        <v>168</v>
      </c>
      <c r="B158" s="5">
        <v>931</v>
      </c>
      <c r="C158" s="5">
        <v>942</v>
      </c>
      <c r="D158" s="5">
        <v>1343</v>
      </c>
      <c r="E158" s="6">
        <v>1271</v>
      </c>
      <c r="F158" s="4">
        <v>0</v>
      </c>
      <c r="G158" s="4">
        <v>0.119521912350597</v>
      </c>
      <c r="H158" s="4">
        <v>7.0552147239263799E-2</v>
      </c>
      <c r="I158" s="4">
        <v>8.7837837837837801E-2</v>
      </c>
      <c r="J158" s="7">
        <v>0</v>
      </c>
      <c r="K158" s="7">
        <v>0.76923076923076905</v>
      </c>
      <c r="L158" s="7">
        <v>0.58974358974358898</v>
      </c>
      <c r="M158" s="7">
        <v>0.66666666666666596</v>
      </c>
    </row>
    <row r="159" spans="1:13">
      <c r="A159" s="1" t="s">
        <v>169</v>
      </c>
      <c r="B159" s="5">
        <v>556</v>
      </c>
      <c r="C159" s="5">
        <v>300</v>
      </c>
      <c r="D159" s="5">
        <v>376</v>
      </c>
      <c r="E159" s="6">
        <v>810</v>
      </c>
      <c r="F159" s="4">
        <v>5.10204081632653E-2</v>
      </c>
      <c r="G159" s="4">
        <v>0.11764705882352899</v>
      </c>
      <c r="H159" s="4">
        <v>8.3333333333333301E-2</v>
      </c>
      <c r="I159" s="4">
        <v>3.8461538461538401E-2</v>
      </c>
      <c r="J159" s="7">
        <v>0.83333333333333304</v>
      </c>
      <c r="K159" s="7">
        <v>1</v>
      </c>
      <c r="L159" s="7">
        <v>1</v>
      </c>
      <c r="M159" s="7">
        <v>0.83333333333333304</v>
      </c>
    </row>
    <row r="160" spans="1:13">
      <c r="A160" s="1" t="s">
        <v>170</v>
      </c>
      <c r="B160" s="5">
        <v>1105</v>
      </c>
      <c r="C160" s="5">
        <v>1076</v>
      </c>
      <c r="D160" s="5">
        <v>1081</v>
      </c>
      <c r="E160" s="6">
        <v>993</v>
      </c>
      <c r="F160" s="4">
        <v>5.31914893617021E-2</v>
      </c>
      <c r="G160" s="4">
        <v>3.7433155080213901E-2</v>
      </c>
      <c r="H160" s="4">
        <v>8.2840236686390498E-2</v>
      </c>
      <c r="I160" s="4">
        <v>9.6618357487922701E-3</v>
      </c>
      <c r="J160" s="7">
        <v>0.66666666666666596</v>
      </c>
      <c r="K160" s="7">
        <v>0.46666666666666601</v>
      </c>
      <c r="L160" s="7">
        <v>0.93333333333333302</v>
      </c>
      <c r="M160" s="7">
        <v>0.133333333333333</v>
      </c>
    </row>
    <row r="161" spans="1:13">
      <c r="A161" s="1" t="s">
        <v>171</v>
      </c>
      <c r="B161" s="5">
        <v>814</v>
      </c>
      <c r="C161" s="5">
        <v>1301</v>
      </c>
      <c r="D161" s="5">
        <v>1252</v>
      </c>
      <c r="E161" s="6">
        <v>737</v>
      </c>
      <c r="F161" s="4">
        <v>7.7720207253885995E-2</v>
      </c>
      <c r="G161" s="4">
        <v>2.3866348448687302E-2</v>
      </c>
      <c r="H161" s="4">
        <v>4.5871559633027498E-2</v>
      </c>
      <c r="I161" s="4">
        <v>0.11111111111111099</v>
      </c>
      <c r="J161" s="7">
        <v>0.65217391304347805</v>
      </c>
      <c r="K161" s="7">
        <v>0.434782608695652</v>
      </c>
      <c r="L161" s="7">
        <v>0.65217391304347805</v>
      </c>
      <c r="M161" s="7">
        <v>0.65217391304347805</v>
      </c>
    </row>
    <row r="162" spans="1:13">
      <c r="A162" s="1" t="s">
        <v>172</v>
      </c>
      <c r="B162" s="5">
        <v>394</v>
      </c>
      <c r="C162" s="5">
        <v>337</v>
      </c>
      <c r="D162" s="5">
        <v>338</v>
      </c>
      <c r="E162" s="6">
        <v>330</v>
      </c>
      <c r="F162" s="4">
        <v>0.16666666666666599</v>
      </c>
      <c r="G162" s="4">
        <v>9.6774193548387094E-2</v>
      </c>
      <c r="H162" s="4">
        <v>0.17346938775510201</v>
      </c>
      <c r="I162" s="4">
        <v>0.22222222222222199</v>
      </c>
      <c r="J162" s="7">
        <v>0.85</v>
      </c>
      <c r="K162" s="7">
        <v>0.45</v>
      </c>
      <c r="L162" s="7">
        <v>0.85</v>
      </c>
      <c r="M162" s="7">
        <v>0.9</v>
      </c>
    </row>
    <row r="163" spans="1:13">
      <c r="A163" s="1" t="s">
        <v>173</v>
      </c>
      <c r="B163" s="5">
        <v>488</v>
      </c>
      <c r="C163" s="5">
        <v>769</v>
      </c>
      <c r="D163" s="5">
        <v>352</v>
      </c>
      <c r="E163" s="6">
        <v>362</v>
      </c>
      <c r="F163" s="4">
        <v>1.9736842105263101E-2</v>
      </c>
      <c r="G163" s="4">
        <v>1.13207547169811E-2</v>
      </c>
      <c r="H163" s="4">
        <v>2.7272727272727199E-2</v>
      </c>
      <c r="I163" s="4">
        <v>0.03</v>
      </c>
      <c r="J163" s="7">
        <v>5.4545454545454501E-2</v>
      </c>
      <c r="K163" s="7">
        <v>5.4545454545454501E-2</v>
      </c>
      <c r="L163" s="7">
        <v>5.4545454545454501E-2</v>
      </c>
      <c r="M163" s="7">
        <v>6.25E-2</v>
      </c>
    </row>
    <row r="164" spans="1:13">
      <c r="A164" s="1" t="s">
        <v>174</v>
      </c>
      <c r="B164" s="5">
        <v>989</v>
      </c>
      <c r="C164" s="5">
        <v>4279</v>
      </c>
      <c r="D164" s="5">
        <v>450</v>
      </c>
      <c r="E164" s="6">
        <v>370</v>
      </c>
      <c r="F164" s="4">
        <v>9.4420600858369105E-2</v>
      </c>
      <c r="G164" s="4">
        <v>2.0053475935828801E-3</v>
      </c>
      <c r="H164" s="4">
        <v>1.9230769230769201E-2</v>
      </c>
      <c r="I164" s="4">
        <v>1.6260162601626001E-2</v>
      </c>
      <c r="J164" s="7">
        <v>0.4</v>
      </c>
      <c r="K164" s="7">
        <v>5.4545454545454501E-2</v>
      </c>
      <c r="L164" s="7">
        <v>5.4545454545454501E-2</v>
      </c>
      <c r="M164" s="7">
        <v>3.6363636363636299E-2</v>
      </c>
    </row>
    <row r="165" spans="1:13">
      <c r="A165" s="1" t="s">
        <v>175</v>
      </c>
      <c r="B165" s="5">
        <v>1197</v>
      </c>
      <c r="C165" s="5">
        <v>792</v>
      </c>
      <c r="D165" s="5">
        <v>837</v>
      </c>
      <c r="E165" s="6">
        <v>763</v>
      </c>
      <c r="F165" s="4">
        <v>1.50375939849624E-2</v>
      </c>
      <c r="G165" s="4">
        <v>2.9850746268656699E-2</v>
      </c>
      <c r="H165" s="4">
        <v>5.2325581395348798E-2</v>
      </c>
      <c r="I165" s="4">
        <v>8.16326530612244E-2</v>
      </c>
      <c r="J165" s="7">
        <v>0.23529411764705799</v>
      </c>
      <c r="K165" s="7">
        <v>0.35294117647058798</v>
      </c>
      <c r="L165" s="7">
        <v>0.52941176470588203</v>
      </c>
      <c r="M165" s="7">
        <v>0.70588235294117596</v>
      </c>
    </row>
    <row r="166" spans="1:13">
      <c r="A166" s="1" t="s">
        <v>176</v>
      </c>
      <c r="B166" s="5">
        <v>1300</v>
      </c>
      <c r="C166" s="5">
        <v>1259</v>
      </c>
      <c r="D166" s="5">
        <v>1548</v>
      </c>
      <c r="E166" s="6">
        <v>1630</v>
      </c>
      <c r="F166" s="4">
        <v>7.3800738007380002E-3</v>
      </c>
      <c r="G166" s="4">
        <v>3.15457413249211E-3</v>
      </c>
      <c r="H166" s="4">
        <v>5.7971014492753598E-3</v>
      </c>
      <c r="I166" s="4">
        <v>2.4509803921568601E-3</v>
      </c>
      <c r="J166" s="7">
        <v>0.2</v>
      </c>
      <c r="K166" s="7">
        <v>0.1</v>
      </c>
      <c r="L166" s="7">
        <v>0.2</v>
      </c>
      <c r="M166" s="7">
        <v>0.1</v>
      </c>
    </row>
    <row r="167" spans="1:13">
      <c r="A167" s="1" t="s">
        <v>177</v>
      </c>
      <c r="B167" s="5">
        <v>5471</v>
      </c>
      <c r="C167" s="5">
        <v>335</v>
      </c>
      <c r="D167" s="5">
        <v>379</v>
      </c>
      <c r="E167" s="6">
        <v>327</v>
      </c>
      <c r="F167" s="4">
        <v>1.10803324099723E-3</v>
      </c>
      <c r="G167" s="4">
        <v>1.2820512820512799E-2</v>
      </c>
      <c r="H167" s="4">
        <v>1.3333333333333299E-2</v>
      </c>
      <c r="I167" s="4">
        <v>8.6206896551724102E-2</v>
      </c>
      <c r="J167" s="7">
        <v>0.18181818181818099</v>
      </c>
      <c r="K167" s="7">
        <v>9.0909090909090898E-2</v>
      </c>
      <c r="L167" s="7">
        <v>9.0909090909090898E-2</v>
      </c>
      <c r="M167" s="7">
        <v>0.45454545454545398</v>
      </c>
    </row>
    <row r="168" spans="1:13">
      <c r="A168" s="1" t="s">
        <v>178</v>
      </c>
      <c r="B168" s="5">
        <v>3899</v>
      </c>
      <c r="C168" s="5">
        <v>543</v>
      </c>
      <c r="D168" s="5">
        <v>557</v>
      </c>
      <c r="E168" s="6">
        <v>563</v>
      </c>
      <c r="F168" s="4">
        <v>3.05810397553516E-3</v>
      </c>
      <c r="G168" s="4">
        <v>8.0357142857142794E-2</v>
      </c>
      <c r="H168" s="4">
        <v>2.94117647058823E-2</v>
      </c>
      <c r="I168" s="4">
        <v>6.4814814814814797E-2</v>
      </c>
      <c r="J168" s="7">
        <v>0.23076923076923</v>
      </c>
      <c r="K168" s="7">
        <v>0.69230769230769196</v>
      </c>
      <c r="L168" s="7">
        <v>0.23076923076923</v>
      </c>
      <c r="M168" s="7">
        <v>0.53846153846153799</v>
      </c>
    </row>
    <row r="169" spans="1:13">
      <c r="A169" s="1" t="s">
        <v>179</v>
      </c>
      <c r="B169" s="5">
        <v>713</v>
      </c>
      <c r="C169" s="5">
        <v>1798</v>
      </c>
      <c r="D169" s="5">
        <v>1194</v>
      </c>
      <c r="E169" s="6">
        <v>1285</v>
      </c>
      <c r="F169" s="4">
        <v>0</v>
      </c>
      <c r="G169" s="4">
        <v>0</v>
      </c>
      <c r="H169" s="4">
        <v>1.9047619047619001E-2</v>
      </c>
      <c r="I169" s="4">
        <v>1.37614678899082E-2</v>
      </c>
      <c r="J169" s="7">
        <v>0</v>
      </c>
      <c r="K169" s="7">
        <v>0</v>
      </c>
      <c r="L169" s="7">
        <v>0.66666666666666596</v>
      </c>
      <c r="M169" s="7">
        <v>0.5</v>
      </c>
    </row>
    <row r="170" spans="1:13">
      <c r="A170" s="1" t="s">
        <v>180</v>
      </c>
      <c r="B170" s="5">
        <v>737</v>
      </c>
      <c r="C170" s="5">
        <v>966</v>
      </c>
      <c r="D170" s="5">
        <v>996</v>
      </c>
      <c r="E170" s="6">
        <v>286</v>
      </c>
      <c r="F170" s="4">
        <v>4.6296296296296197E-2</v>
      </c>
      <c r="G170" s="4">
        <v>3.4482758620689599E-2</v>
      </c>
      <c r="H170" s="4">
        <v>3.0674846625766802E-2</v>
      </c>
      <c r="I170" s="4">
        <v>0</v>
      </c>
      <c r="J170" s="7">
        <v>0.83333333333333304</v>
      </c>
      <c r="K170" s="7">
        <v>0.83333333333333304</v>
      </c>
      <c r="L170" s="7">
        <v>0.83333333333333304</v>
      </c>
      <c r="M170" s="7">
        <v>0</v>
      </c>
    </row>
    <row r="171" spans="1:13">
      <c r="A171" s="1" t="s">
        <v>181</v>
      </c>
      <c r="B171" s="5">
        <v>1658</v>
      </c>
      <c r="C171" s="5">
        <v>900</v>
      </c>
      <c r="D171" s="5">
        <v>946</v>
      </c>
      <c r="E171" s="6">
        <v>1190</v>
      </c>
      <c r="F171" s="4">
        <v>2.1367521367521299E-2</v>
      </c>
      <c r="G171" s="4">
        <v>0.12195121951219499</v>
      </c>
      <c r="H171" s="4">
        <v>0.16751269035532901</v>
      </c>
      <c r="I171" s="4">
        <v>8.0357142857142794E-2</v>
      </c>
      <c r="J171" s="7">
        <v>0.238095238095238</v>
      </c>
      <c r="K171" s="7">
        <v>0.59523809523809501</v>
      </c>
      <c r="L171" s="7">
        <v>0.78571428571428503</v>
      </c>
      <c r="M171" s="7">
        <v>0.64285714285714202</v>
      </c>
    </row>
    <row r="172" spans="1:13">
      <c r="A172" s="1" t="s">
        <v>182</v>
      </c>
      <c r="B172" s="5">
        <v>2187</v>
      </c>
      <c r="C172" s="5">
        <v>169</v>
      </c>
      <c r="D172" s="5">
        <v>152</v>
      </c>
      <c r="E172" s="6">
        <v>127</v>
      </c>
      <c r="F172" s="4">
        <v>2.97619047619047E-3</v>
      </c>
      <c r="G172" s="4">
        <v>6.9767441860465101E-2</v>
      </c>
      <c r="H172" s="4">
        <v>6.6666666666666596E-2</v>
      </c>
      <c r="I172" s="4">
        <v>0</v>
      </c>
      <c r="J172" s="7">
        <v>0.33333333333333298</v>
      </c>
      <c r="K172" s="7">
        <v>1</v>
      </c>
      <c r="L172" s="7">
        <v>1</v>
      </c>
      <c r="M172" s="7">
        <v>0</v>
      </c>
    </row>
    <row r="173" spans="1:13">
      <c r="A173" s="1" t="s">
        <v>183</v>
      </c>
      <c r="B173" s="5">
        <v>881</v>
      </c>
      <c r="C173" s="5">
        <v>926</v>
      </c>
      <c r="D173" s="5">
        <v>892</v>
      </c>
      <c r="E173" s="6">
        <v>864</v>
      </c>
      <c r="F173" s="4">
        <v>0</v>
      </c>
      <c r="G173" s="4">
        <v>0</v>
      </c>
      <c r="H173" s="4">
        <v>0</v>
      </c>
      <c r="I173" s="4">
        <v>0</v>
      </c>
      <c r="J173" s="7">
        <v>0</v>
      </c>
      <c r="K173" s="7">
        <v>0</v>
      </c>
      <c r="L173" s="7">
        <v>0</v>
      </c>
      <c r="M173" s="7">
        <v>0</v>
      </c>
    </row>
    <row r="174" spans="1:13">
      <c r="A174" s="1" t="s">
        <v>184</v>
      </c>
      <c r="B174" s="5">
        <v>984</v>
      </c>
      <c r="C174" s="5">
        <v>847</v>
      </c>
      <c r="D174" s="5">
        <v>1027</v>
      </c>
      <c r="E174" s="6">
        <v>972</v>
      </c>
      <c r="F174" s="4">
        <v>0.114035087719298</v>
      </c>
      <c r="G174" s="4">
        <v>0.133333333333333</v>
      </c>
      <c r="H174" s="4">
        <v>0.106995884773662</v>
      </c>
      <c r="I174" s="4">
        <v>0.13</v>
      </c>
      <c r="J174" s="7">
        <v>0.86666666666666603</v>
      </c>
      <c r="K174" s="7">
        <v>0.86666666666666603</v>
      </c>
      <c r="L174" s="7">
        <v>0.86666666666666603</v>
      </c>
      <c r="M174" s="7">
        <v>0.86666666666666603</v>
      </c>
    </row>
    <row r="175" spans="1:13">
      <c r="A175" s="1" t="s">
        <v>185</v>
      </c>
      <c r="B175" s="5">
        <v>793</v>
      </c>
      <c r="C175" s="5">
        <v>750</v>
      </c>
      <c r="D175" s="5">
        <v>692</v>
      </c>
      <c r="E175" s="6">
        <v>570</v>
      </c>
      <c r="F175" s="4">
        <v>8.6206896551724102E-2</v>
      </c>
      <c r="G175" s="4">
        <v>0.1</v>
      </c>
      <c r="H175" s="4">
        <v>0.105960264900662</v>
      </c>
      <c r="I175" s="4">
        <v>0.132231404958677</v>
      </c>
      <c r="J175" s="7">
        <v>0.83333333333333304</v>
      </c>
      <c r="K175" s="7">
        <v>0.88888888888888795</v>
      </c>
      <c r="L175" s="7">
        <v>0.88888888888888795</v>
      </c>
      <c r="M175" s="7">
        <v>0.88888888888888795</v>
      </c>
    </row>
    <row r="176" spans="1:13">
      <c r="A176" s="1" t="s">
        <v>186</v>
      </c>
      <c r="B176" s="5">
        <v>488</v>
      </c>
      <c r="C176" s="5">
        <v>571</v>
      </c>
      <c r="D176" s="5">
        <v>519</v>
      </c>
      <c r="E176" s="6">
        <v>452</v>
      </c>
      <c r="F176" s="4">
        <v>0.182608695652173</v>
      </c>
      <c r="G176" s="4">
        <v>0.17692307692307599</v>
      </c>
      <c r="H176" s="4">
        <v>0.198275862068965</v>
      </c>
      <c r="I176" s="4">
        <v>0.21212121212121199</v>
      </c>
      <c r="J176" s="7">
        <v>0.84</v>
      </c>
      <c r="K176" s="7">
        <v>0.92</v>
      </c>
      <c r="L176" s="7">
        <v>0.92</v>
      </c>
      <c r="M176" s="7">
        <v>0.84</v>
      </c>
    </row>
    <row r="177" spans="1:13">
      <c r="A177" s="1" t="s">
        <v>187</v>
      </c>
      <c r="B177" s="5">
        <v>653</v>
      </c>
      <c r="C177" s="5">
        <v>655</v>
      </c>
      <c r="D177" s="5">
        <v>586</v>
      </c>
      <c r="E177" s="6">
        <v>656</v>
      </c>
      <c r="F177" s="4">
        <v>9.49367088607595E-2</v>
      </c>
      <c r="G177" s="4">
        <v>0.141025641025641</v>
      </c>
      <c r="H177" s="4">
        <v>0.13868613138686101</v>
      </c>
      <c r="I177" s="4">
        <v>0.11724137931034399</v>
      </c>
      <c r="J177" s="7">
        <v>0.5</v>
      </c>
      <c r="K177" s="7">
        <v>0.73333333333333295</v>
      </c>
      <c r="L177" s="7">
        <v>0.63333333333333297</v>
      </c>
      <c r="M177" s="7">
        <v>0.56666666666666599</v>
      </c>
    </row>
    <row r="178" spans="1:13">
      <c r="A178" s="1" t="s">
        <v>188</v>
      </c>
      <c r="B178" s="5">
        <v>316</v>
      </c>
      <c r="C178" s="5">
        <v>353</v>
      </c>
      <c r="D178" s="5">
        <v>2745</v>
      </c>
      <c r="E178" s="6">
        <v>352</v>
      </c>
      <c r="F178" s="4">
        <v>0.247058823529411</v>
      </c>
      <c r="G178" s="4">
        <v>0.16</v>
      </c>
      <c r="H178" s="4">
        <v>2.1929824561403499E-3</v>
      </c>
      <c r="I178" s="4">
        <v>8.6538461538461495E-2</v>
      </c>
      <c r="J178" s="7">
        <v>0.77777777777777701</v>
      </c>
      <c r="K178" s="7">
        <v>0.592592592592592</v>
      </c>
      <c r="L178" s="7">
        <v>7.4074074074074001E-2</v>
      </c>
      <c r="M178" s="7">
        <v>0.33333333333333298</v>
      </c>
    </row>
    <row r="179" spans="1:13">
      <c r="A179" s="1" t="s">
        <v>189</v>
      </c>
      <c r="B179" s="5">
        <v>121</v>
      </c>
      <c r="C179" s="5">
        <v>2188</v>
      </c>
      <c r="D179" s="5">
        <v>2230</v>
      </c>
      <c r="E179" s="6">
        <v>120</v>
      </c>
      <c r="F179" s="4">
        <v>0</v>
      </c>
      <c r="G179" s="4">
        <v>3.2352941176470501E-2</v>
      </c>
      <c r="H179" s="4">
        <v>2.97297297297297E-2</v>
      </c>
      <c r="I179" s="4">
        <v>0</v>
      </c>
      <c r="J179" s="7">
        <v>0</v>
      </c>
      <c r="K179" s="7">
        <v>0.6875</v>
      </c>
      <c r="L179" s="7">
        <v>0.6875</v>
      </c>
      <c r="M179" s="7">
        <v>0</v>
      </c>
    </row>
    <row r="180" spans="1:13">
      <c r="A180" s="1" t="s">
        <v>190</v>
      </c>
      <c r="B180" s="5">
        <v>2136</v>
      </c>
      <c r="C180" s="5">
        <v>1923</v>
      </c>
      <c r="D180" s="5">
        <v>2518</v>
      </c>
      <c r="E180" s="6">
        <v>1799</v>
      </c>
      <c r="F180" s="4">
        <v>2.6706231454005899E-2</v>
      </c>
      <c r="G180" s="4">
        <v>2.3178807947019799E-2</v>
      </c>
      <c r="H180" s="4">
        <v>1.72839506172839E-2</v>
      </c>
      <c r="I180" s="4">
        <v>2.1739130434782601E-2</v>
      </c>
      <c r="J180" s="7">
        <v>0.9</v>
      </c>
      <c r="K180" s="7">
        <v>0.7</v>
      </c>
      <c r="L180" s="7">
        <v>0.7</v>
      </c>
      <c r="M180" s="7">
        <v>0.6</v>
      </c>
    </row>
    <row r="181" spans="1:13">
      <c r="A181" s="1" t="s">
        <v>191</v>
      </c>
      <c r="B181" s="5">
        <v>4892</v>
      </c>
      <c r="C181" s="5">
        <v>4066</v>
      </c>
      <c r="D181" s="5">
        <v>5259</v>
      </c>
      <c r="E181" s="6">
        <v>339</v>
      </c>
      <c r="F181" s="4">
        <v>1.84672206832871E-3</v>
      </c>
      <c r="G181" s="4">
        <v>9.1911764705882297E-4</v>
      </c>
      <c r="H181" s="4">
        <v>8.3125519534497005E-4</v>
      </c>
      <c r="I181" s="4">
        <v>0</v>
      </c>
      <c r="J181" s="7">
        <v>0.28571428571428498</v>
      </c>
      <c r="K181" s="7">
        <v>0.14285714285714199</v>
      </c>
      <c r="L181" s="7">
        <v>0.14285714285714199</v>
      </c>
      <c r="M181" s="7">
        <v>0</v>
      </c>
    </row>
    <row r="182" spans="1:13">
      <c r="A182" s="1" t="s">
        <v>192</v>
      </c>
      <c r="B182" s="5">
        <v>1100</v>
      </c>
      <c r="C182" s="5">
        <v>1108</v>
      </c>
      <c r="D182" s="5">
        <v>1038</v>
      </c>
      <c r="E182" s="6">
        <v>1087</v>
      </c>
      <c r="F182" s="4">
        <v>6.4171122994652399E-2</v>
      </c>
      <c r="G182" s="4">
        <v>6.21761658031088E-2</v>
      </c>
      <c r="H182" s="4">
        <v>6.6666666666666596E-2</v>
      </c>
      <c r="I182" s="4">
        <v>6.7796610169491497E-2</v>
      </c>
      <c r="J182" s="7">
        <v>0.66666666666666596</v>
      </c>
      <c r="K182" s="7">
        <v>0.66666666666666596</v>
      </c>
      <c r="L182" s="7">
        <v>0.66666666666666596</v>
      </c>
      <c r="M182" s="7">
        <v>0.66666666666666596</v>
      </c>
    </row>
    <row r="183" spans="1:13">
      <c r="A183" s="1" t="s">
        <v>193</v>
      </c>
      <c r="B183" s="5">
        <v>850</v>
      </c>
      <c r="C183" s="5">
        <v>1004</v>
      </c>
      <c r="D183" s="5">
        <v>941</v>
      </c>
      <c r="E183" s="6">
        <v>921</v>
      </c>
      <c r="F183" s="4">
        <v>2.54777070063694E-2</v>
      </c>
      <c r="G183" s="4">
        <v>6.3953488372092998E-2</v>
      </c>
      <c r="H183" s="4">
        <v>3.7433155080213901E-2</v>
      </c>
      <c r="I183" s="4">
        <v>4.2105263157894701E-2</v>
      </c>
      <c r="J183" s="7">
        <v>0.25</v>
      </c>
      <c r="K183" s="7">
        <v>0.6875</v>
      </c>
      <c r="L183" s="7">
        <v>0.4375</v>
      </c>
      <c r="M183" s="7">
        <v>0.5</v>
      </c>
    </row>
    <row r="184" spans="1:13">
      <c r="A184" s="1" t="s">
        <v>194</v>
      </c>
      <c r="B184" s="5">
        <v>1076</v>
      </c>
      <c r="C184" s="5">
        <v>1028</v>
      </c>
      <c r="D184" s="5">
        <v>1104</v>
      </c>
      <c r="E184" s="6">
        <v>1095</v>
      </c>
      <c r="F184" s="4">
        <v>5.4644808743169397E-2</v>
      </c>
      <c r="G184" s="4">
        <v>6.0773480662983402E-2</v>
      </c>
      <c r="H184" s="4">
        <v>6.5656565656565594E-2</v>
      </c>
      <c r="I184" s="4">
        <v>7.8534031413612496E-2</v>
      </c>
      <c r="J184" s="7">
        <v>0.5</v>
      </c>
      <c r="K184" s="7">
        <v>0.55000000000000004</v>
      </c>
      <c r="L184" s="7">
        <v>0.65</v>
      </c>
      <c r="M184" s="7">
        <v>0.75</v>
      </c>
    </row>
    <row r="185" spans="1:13">
      <c r="A185" s="1" t="s">
        <v>195</v>
      </c>
      <c r="B185" s="5">
        <v>1282</v>
      </c>
      <c r="C185" s="5">
        <v>1116</v>
      </c>
      <c r="D185" s="5">
        <v>1264</v>
      </c>
      <c r="E185" s="6">
        <v>798</v>
      </c>
      <c r="F185" s="4">
        <v>6.3414634146341395E-2</v>
      </c>
      <c r="G185" s="4">
        <v>5.3475935828876997E-2</v>
      </c>
      <c r="H185" s="4">
        <v>5.7692307692307598E-2</v>
      </c>
      <c r="I185" s="4">
        <v>5.1282051282051204E-3</v>
      </c>
      <c r="J185" s="7">
        <v>0.59090909090909005</v>
      </c>
      <c r="K185" s="7">
        <v>0.45454545454545398</v>
      </c>
      <c r="L185" s="7">
        <v>0.54545454545454497</v>
      </c>
      <c r="M185" s="7">
        <v>4.54545454545454E-2</v>
      </c>
    </row>
    <row r="186" spans="1:13">
      <c r="A186" s="1" t="s">
        <v>196</v>
      </c>
      <c r="B186" s="5">
        <v>6525</v>
      </c>
      <c r="C186" s="5">
        <v>3782</v>
      </c>
      <c r="D186" s="5">
        <v>871</v>
      </c>
      <c r="E186" s="6">
        <v>762</v>
      </c>
      <c r="F186" s="4">
        <v>5.4318305268875595E-4</v>
      </c>
      <c r="G186" s="4">
        <v>0</v>
      </c>
      <c r="H186" s="4">
        <v>9.3023255813953404E-2</v>
      </c>
      <c r="I186" s="4">
        <v>8.3333333333333301E-2</v>
      </c>
      <c r="J186" s="7">
        <v>5.5555555555555497E-2</v>
      </c>
      <c r="K186" s="7">
        <v>0</v>
      </c>
      <c r="L186" s="7">
        <v>0.88888888888888795</v>
      </c>
      <c r="M186" s="7">
        <v>0.66666666666666596</v>
      </c>
    </row>
    <row r="187" spans="1:13">
      <c r="A187" s="1" t="s">
        <v>197</v>
      </c>
      <c r="B187" s="5">
        <v>1710</v>
      </c>
      <c r="C187" s="5">
        <v>1362</v>
      </c>
      <c r="D187" s="5">
        <v>1544</v>
      </c>
      <c r="E187" s="6">
        <v>1592</v>
      </c>
      <c r="F187" s="4">
        <v>4.8076923076923003E-2</v>
      </c>
      <c r="G187" s="4">
        <v>3.47490347490347E-2</v>
      </c>
      <c r="H187" s="4">
        <v>4.4827586206896503E-2</v>
      </c>
      <c r="I187" s="4">
        <v>4.6263345195729499E-2</v>
      </c>
      <c r="J187" s="7">
        <v>0.75</v>
      </c>
      <c r="K187" s="7">
        <v>0.45</v>
      </c>
      <c r="L187" s="7">
        <v>0.65</v>
      </c>
      <c r="M187" s="7">
        <v>0.65</v>
      </c>
    </row>
    <row r="188" spans="1:13">
      <c r="A188" s="1" t="s">
        <v>198</v>
      </c>
      <c r="B188" s="5">
        <v>8258</v>
      </c>
      <c r="C188" s="5">
        <v>5785</v>
      </c>
      <c r="D188" s="5">
        <v>1354</v>
      </c>
      <c r="E188" s="6">
        <v>846</v>
      </c>
      <c r="F188" s="4">
        <v>0</v>
      </c>
      <c r="G188" s="4">
        <v>0</v>
      </c>
      <c r="H188" s="4">
        <v>2.4489795918367301E-2</v>
      </c>
      <c r="I188" s="4">
        <v>4.4871794871794803E-2</v>
      </c>
      <c r="J188" s="7">
        <v>0</v>
      </c>
      <c r="K188" s="7">
        <v>0</v>
      </c>
      <c r="L188" s="7">
        <v>0.75</v>
      </c>
      <c r="M188" s="7">
        <v>0.875</v>
      </c>
    </row>
    <row r="189" spans="1:13">
      <c r="A189" s="1" t="s">
        <v>199</v>
      </c>
      <c r="B189" s="5">
        <v>2237</v>
      </c>
      <c r="C189" s="5">
        <v>2046</v>
      </c>
      <c r="D189" s="5">
        <v>2378</v>
      </c>
      <c r="E189" s="6">
        <v>1366</v>
      </c>
      <c r="F189" s="4">
        <v>6.3529411764705807E-2</v>
      </c>
      <c r="G189" s="4">
        <v>4.60829493087557E-2</v>
      </c>
      <c r="H189" s="4">
        <v>4.0860215053763402E-2</v>
      </c>
      <c r="I189" s="4">
        <v>0</v>
      </c>
      <c r="J189" s="7">
        <v>0.9</v>
      </c>
      <c r="K189" s="7">
        <v>0.66666666666666596</v>
      </c>
      <c r="L189" s="7">
        <v>0.63333333333333297</v>
      </c>
      <c r="M189" s="7">
        <v>0</v>
      </c>
    </row>
    <row r="190" spans="1:13">
      <c r="A190" s="1" t="s">
        <v>200</v>
      </c>
      <c r="B190" s="5">
        <v>808</v>
      </c>
      <c r="C190" s="5">
        <v>779</v>
      </c>
      <c r="D190" s="5">
        <v>693</v>
      </c>
      <c r="E190" s="6">
        <v>750</v>
      </c>
      <c r="F190" s="4">
        <v>4.6242774566473903E-2</v>
      </c>
      <c r="G190" s="4">
        <v>4.8484848484848402E-2</v>
      </c>
      <c r="H190" s="4">
        <v>4.7619047619047603E-2</v>
      </c>
      <c r="I190" s="4">
        <v>2.64900662251655E-2</v>
      </c>
      <c r="J190" s="7">
        <v>0.66666666666666596</v>
      </c>
      <c r="K190" s="7">
        <v>0.66666666666666596</v>
      </c>
      <c r="L190" s="7">
        <v>0.58333333333333304</v>
      </c>
      <c r="M190" s="7">
        <v>0.33333333333333298</v>
      </c>
    </row>
    <row r="191" spans="1:13">
      <c r="A191" s="1" t="s">
        <v>201</v>
      </c>
      <c r="B191" s="5">
        <v>969</v>
      </c>
      <c r="C191" s="5">
        <v>838</v>
      </c>
      <c r="D191" s="5">
        <v>735</v>
      </c>
      <c r="E191" s="6">
        <v>809</v>
      </c>
      <c r="F191" s="4">
        <v>3.3333333333333298E-2</v>
      </c>
      <c r="G191" s="4">
        <v>3.7433155080213901E-2</v>
      </c>
      <c r="H191" s="4">
        <v>3.7735849056603703E-2</v>
      </c>
      <c r="I191" s="4">
        <v>2.3121387283236899E-2</v>
      </c>
      <c r="J191" s="7">
        <v>0.58333333333333304</v>
      </c>
      <c r="K191" s="7">
        <v>0.58333333333333304</v>
      </c>
      <c r="L191" s="7">
        <v>0.5</v>
      </c>
      <c r="M191" s="7">
        <v>0.33333333333333298</v>
      </c>
    </row>
    <row r="192" spans="1:13">
      <c r="A192" s="1" t="s">
        <v>202</v>
      </c>
      <c r="B192" s="5">
        <v>654</v>
      </c>
      <c r="C192" s="5">
        <v>2168</v>
      </c>
      <c r="D192" s="5">
        <v>1434</v>
      </c>
      <c r="E192" s="6">
        <v>474</v>
      </c>
      <c r="F192" s="4">
        <v>0</v>
      </c>
      <c r="G192" s="4">
        <v>1.3192612137203101E-3</v>
      </c>
      <c r="H192" s="4">
        <v>3.8901601830663601E-2</v>
      </c>
      <c r="I192" s="4">
        <v>1.05820105820105E-2</v>
      </c>
      <c r="J192" s="7">
        <v>0</v>
      </c>
      <c r="K192" s="7">
        <v>3.03030303030303E-2</v>
      </c>
      <c r="L192" s="7">
        <v>0.51515151515151503</v>
      </c>
      <c r="M192" s="7">
        <v>6.0606060606060601E-2</v>
      </c>
    </row>
    <row r="193" spans="1:13">
      <c r="A193" s="1" t="s">
        <v>203</v>
      </c>
      <c r="B193" s="5">
        <v>1211</v>
      </c>
      <c r="C193" s="5">
        <v>963</v>
      </c>
      <c r="D193" s="5">
        <v>1103</v>
      </c>
      <c r="E193" s="6">
        <v>1084</v>
      </c>
      <c r="F193" s="4">
        <v>1.9607843137254902E-2</v>
      </c>
      <c r="G193" s="4">
        <v>2.1929824561403501E-2</v>
      </c>
      <c r="H193" s="4">
        <v>3.03030303030303E-2</v>
      </c>
      <c r="I193" s="4">
        <v>2.5000000000000001E-2</v>
      </c>
      <c r="J193" s="7">
        <v>0.5</v>
      </c>
      <c r="K193" s="7">
        <v>0.5</v>
      </c>
      <c r="L193" s="7">
        <v>0.7</v>
      </c>
      <c r="M193" s="7">
        <v>0.6</v>
      </c>
    </row>
    <row r="194" spans="1:13">
      <c r="A194" s="1" t="s">
        <v>204</v>
      </c>
      <c r="B194" s="5">
        <v>913</v>
      </c>
      <c r="C194" s="5">
        <v>907</v>
      </c>
      <c r="D194" s="5">
        <v>871</v>
      </c>
      <c r="E194" s="6">
        <v>1061</v>
      </c>
      <c r="F194" s="4">
        <v>5.2910052910052898E-3</v>
      </c>
      <c r="G194" s="4">
        <v>5.2083333333333296E-3</v>
      </c>
      <c r="H194" s="4">
        <v>5.5865921787709499E-3</v>
      </c>
      <c r="I194" s="4">
        <v>5.2083333333333296E-3</v>
      </c>
      <c r="J194" s="7">
        <v>7.69230769230769E-2</v>
      </c>
      <c r="K194" s="7">
        <v>7.69230769230769E-2</v>
      </c>
      <c r="L194" s="7">
        <v>7.69230769230769E-2</v>
      </c>
      <c r="M194" s="7">
        <v>7.69230769230769E-2</v>
      </c>
    </row>
    <row r="195" spans="1:13">
      <c r="A195" s="1" t="s">
        <v>205</v>
      </c>
      <c r="B195" s="5">
        <v>736</v>
      </c>
      <c r="C195" s="5">
        <v>725</v>
      </c>
      <c r="D195" s="5">
        <v>724</v>
      </c>
      <c r="E195" s="6">
        <v>707</v>
      </c>
      <c r="F195" s="4">
        <v>0.14379084967320199</v>
      </c>
      <c r="G195" s="4">
        <v>9.1503267973856203E-2</v>
      </c>
      <c r="H195" s="4">
        <v>0.14379084967320199</v>
      </c>
      <c r="I195" s="4">
        <v>0.114864864864864</v>
      </c>
      <c r="J195" s="7">
        <v>0.78571428571428503</v>
      </c>
      <c r="K195" s="7">
        <v>0.5</v>
      </c>
      <c r="L195" s="7">
        <v>0.78571428571428503</v>
      </c>
      <c r="M195" s="7">
        <v>0.60714285714285698</v>
      </c>
    </row>
    <row r="196" spans="1:13">
      <c r="A196" s="1" t="s">
        <v>206</v>
      </c>
      <c r="B196" s="5">
        <v>2051</v>
      </c>
      <c r="C196" s="5">
        <v>1902</v>
      </c>
      <c r="D196" s="5">
        <v>1885</v>
      </c>
      <c r="E196" s="6">
        <v>1829</v>
      </c>
      <c r="F196" s="4">
        <v>0</v>
      </c>
      <c r="G196" s="4">
        <v>7.4074074074074001E-2</v>
      </c>
      <c r="H196" s="4">
        <v>0.102362204724409</v>
      </c>
      <c r="I196" s="4">
        <v>0.103585657370517</v>
      </c>
      <c r="J196" s="7">
        <v>0</v>
      </c>
      <c r="K196" s="7">
        <v>0.55555555555555503</v>
      </c>
      <c r="L196" s="7">
        <v>0.72222222222222199</v>
      </c>
      <c r="M196" s="7">
        <v>0.72222222222222199</v>
      </c>
    </row>
    <row r="197" spans="1:13">
      <c r="A197" s="1" t="s">
        <v>207</v>
      </c>
      <c r="B197" s="5">
        <v>2444</v>
      </c>
      <c r="C197" s="5">
        <v>2464</v>
      </c>
      <c r="D197" s="5">
        <v>2237</v>
      </c>
      <c r="E197" s="6">
        <v>2525</v>
      </c>
      <c r="F197" s="4">
        <v>6.5963060686015804E-2</v>
      </c>
      <c r="G197" s="4">
        <v>6.3492063492063405E-2</v>
      </c>
      <c r="H197" s="4">
        <v>5.2777777777777701E-2</v>
      </c>
      <c r="I197" s="4">
        <v>4.1871921182266E-2</v>
      </c>
      <c r="J197" s="7">
        <v>0.69444444444444398</v>
      </c>
      <c r="K197" s="7">
        <v>0.66666666666666596</v>
      </c>
      <c r="L197" s="7">
        <v>0.52777777777777701</v>
      </c>
      <c r="M197" s="7">
        <v>0.47222222222222199</v>
      </c>
    </row>
    <row r="198" spans="1:13">
      <c r="A198" s="1" t="s">
        <v>208</v>
      </c>
      <c r="B198" s="5">
        <v>1961</v>
      </c>
      <c r="C198" s="5">
        <v>1752</v>
      </c>
      <c r="D198" s="5">
        <v>1964</v>
      </c>
      <c r="E198" s="6">
        <v>650</v>
      </c>
      <c r="F198" s="4">
        <v>2.8391167192429002E-2</v>
      </c>
      <c r="G198" s="4">
        <v>6.6666666666666596E-2</v>
      </c>
      <c r="H198" s="4">
        <v>6.2256809338521402E-2</v>
      </c>
      <c r="I198" s="4">
        <v>8.4745762711864406E-3</v>
      </c>
      <c r="J198" s="7">
        <v>0.5</v>
      </c>
      <c r="K198" s="7">
        <v>0.88888888888888795</v>
      </c>
      <c r="L198" s="7">
        <v>0.88888888888888795</v>
      </c>
      <c r="M198" s="7">
        <v>5.5555555555555497E-2</v>
      </c>
    </row>
    <row r="199" spans="1:13">
      <c r="A199" s="1" t="s">
        <v>209</v>
      </c>
      <c r="B199" s="5">
        <v>1408</v>
      </c>
      <c r="C199" s="5">
        <v>6110</v>
      </c>
      <c r="D199" s="5">
        <v>1392</v>
      </c>
      <c r="E199" s="6">
        <v>3526</v>
      </c>
      <c r="F199" s="4">
        <v>9.2511013215859E-2</v>
      </c>
      <c r="G199" s="4">
        <v>0</v>
      </c>
      <c r="H199" s="4">
        <v>8.8105726872246701E-2</v>
      </c>
      <c r="I199" s="4">
        <v>0</v>
      </c>
      <c r="J199" s="7">
        <v>0.72413793103448199</v>
      </c>
      <c r="K199" s="7">
        <v>0</v>
      </c>
      <c r="L199" s="7">
        <v>0.68965517241379304</v>
      </c>
      <c r="M199" s="7">
        <v>0</v>
      </c>
    </row>
    <row r="200" spans="1:13">
      <c r="A200" s="1" t="s">
        <v>210</v>
      </c>
      <c r="B200" s="5">
        <v>1214</v>
      </c>
      <c r="C200" s="5">
        <v>1159</v>
      </c>
      <c r="D200" s="5">
        <v>1163</v>
      </c>
      <c r="E200" s="6">
        <v>1216</v>
      </c>
      <c r="F200" s="4">
        <v>0.12</v>
      </c>
      <c r="G200" s="4">
        <v>0.12886597938144301</v>
      </c>
      <c r="H200" s="4">
        <v>0.125</v>
      </c>
      <c r="I200" s="4">
        <v>0.120192307692307</v>
      </c>
      <c r="J200" s="7">
        <v>0.82758620689655105</v>
      </c>
      <c r="K200" s="7">
        <v>0.86206896551724099</v>
      </c>
      <c r="L200" s="7">
        <v>0.82758620689655105</v>
      </c>
      <c r="M200" s="7">
        <v>0.86206896551724099</v>
      </c>
    </row>
    <row r="201" spans="1:13">
      <c r="A201" s="1" t="s">
        <v>211</v>
      </c>
      <c r="B201" s="5">
        <v>1482</v>
      </c>
      <c r="C201" s="5">
        <v>2943</v>
      </c>
      <c r="D201" s="5">
        <v>2897</v>
      </c>
      <c r="E201" s="6">
        <v>2501</v>
      </c>
      <c r="F201" s="4">
        <v>1.32890365448504E-2</v>
      </c>
      <c r="G201" s="4">
        <v>5.8695652173913003E-2</v>
      </c>
      <c r="H201" s="4">
        <v>5.9340659340659303E-2</v>
      </c>
      <c r="I201" s="4">
        <v>4.3478260869565202E-2</v>
      </c>
      <c r="J201" s="7">
        <v>0.14285714285714199</v>
      </c>
      <c r="K201" s="7">
        <v>0.96428571428571397</v>
      </c>
      <c r="L201" s="7">
        <v>0.96428571428571397</v>
      </c>
      <c r="M201" s="7">
        <v>0.71428571428571397</v>
      </c>
    </row>
    <row r="202" spans="1:13">
      <c r="A202" s="1" t="s">
        <v>212</v>
      </c>
      <c r="B202" s="5">
        <v>1498</v>
      </c>
      <c r="C202" s="5">
        <v>1855</v>
      </c>
      <c r="D202" s="5">
        <v>1769</v>
      </c>
      <c r="E202" s="6">
        <v>1928</v>
      </c>
      <c r="F202" s="4">
        <v>9.41176470588235E-2</v>
      </c>
      <c r="G202" s="4">
        <v>8.1081081081081002E-2</v>
      </c>
      <c r="H202" s="4">
        <v>6.5972222222222196E-2</v>
      </c>
      <c r="I202" s="4">
        <v>7.9734219269102902E-2</v>
      </c>
      <c r="J202" s="7">
        <v>0.77419354838709598</v>
      </c>
      <c r="K202" s="7">
        <v>0.77419354838709598</v>
      </c>
      <c r="L202" s="7">
        <v>0.61290322580645096</v>
      </c>
      <c r="M202" s="7">
        <v>0.77419354838709598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22704-24AA-407E-B458-BCC2A82C24D7}">
  <dimension ref="A1:X202"/>
  <sheetViews>
    <sheetView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4">
      <c r="G1">
        <f>SUM(G3:G102)</f>
        <v>296</v>
      </c>
      <c r="H1">
        <f>SUM(H3:H102)</f>
        <v>461</v>
      </c>
      <c r="J1" t="s">
        <v>1003</v>
      </c>
      <c r="K1">
        <f>SUM(K3:K102)</f>
        <v>187</v>
      </c>
      <c r="L1">
        <f>SUM(L3:L102)</f>
        <v>109</v>
      </c>
      <c r="M1">
        <f>SUM(M3:M102)</f>
        <v>276</v>
      </c>
      <c r="Q1" s="3">
        <f>IF(G1,K1/G1,0)</f>
        <v>0.6317567567567568</v>
      </c>
      <c r="R1" s="3">
        <f>IF(H1,K1/H1,0)</f>
        <v>0.40563991323210413</v>
      </c>
      <c r="S1" s="3">
        <f>IF((Q1+R1),2*(Q1*R1)/(Q1+R1),0)</f>
        <v>0.49405548216644646</v>
      </c>
      <c r="T1" s="3">
        <f>SUM(T3:T202)/200</f>
        <v>0.62</v>
      </c>
      <c r="V1" s="14">
        <f>AVERAGE(Q3:Q102)</f>
        <v>0.62115476190476182</v>
      </c>
      <c r="W1" s="14">
        <f t="shared" ref="W1:X1" si="0">AVERAGE(R3:R102)</f>
        <v>0.40154231879231878</v>
      </c>
      <c r="X1" s="14">
        <f t="shared" si="0"/>
        <v>0.46385607306350335</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5</v>
      </c>
      <c r="I4" t="s">
        <v>235</v>
      </c>
      <c r="J4" t="s">
        <v>236</v>
      </c>
      <c r="K4">
        <v>2</v>
      </c>
      <c r="L4">
        <v>1</v>
      </c>
      <c r="M4">
        <v>3</v>
      </c>
      <c r="N4" t="s">
        <v>908</v>
      </c>
      <c r="O4" t="s">
        <v>909</v>
      </c>
      <c r="P4" t="s">
        <v>910</v>
      </c>
      <c r="Q4" s="2">
        <f>IF(G4,K4/G4,0)</f>
        <v>0.66666666666666663</v>
      </c>
      <c r="R4" s="2">
        <f>IF(H4,K4/H4,0)</f>
        <v>0.4</v>
      </c>
      <c r="S4" s="2">
        <f>IF((Q4+R4),2*(Q4*R4)/(Q4+R4),0)</f>
        <v>0.5</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14" si="3">IF(H5,K5/H5,0)</f>
        <v>0</v>
      </c>
      <c r="S5" s="2">
        <f t="shared" ref="S5:S14"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245</v>
      </c>
      <c r="G7">
        <v>12</v>
      </c>
      <c r="H7">
        <v>12</v>
      </c>
      <c r="I7" t="s">
        <v>246</v>
      </c>
      <c r="J7" t="s">
        <v>247</v>
      </c>
      <c r="K7">
        <v>10</v>
      </c>
      <c r="L7">
        <v>2</v>
      </c>
      <c r="M7">
        <v>2</v>
      </c>
      <c r="N7" t="s">
        <v>913</v>
      </c>
      <c r="O7" t="s">
        <v>914</v>
      </c>
      <c r="P7" t="s">
        <v>915</v>
      </c>
      <c r="Q7" s="2">
        <f t="shared" si="2"/>
        <v>0.83333333333333337</v>
      </c>
      <c r="R7" s="2">
        <f t="shared" si="3"/>
        <v>0.83333333333333337</v>
      </c>
      <c r="S7" s="2">
        <f t="shared" si="4"/>
        <v>0.83333333333333337</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8</v>
      </c>
      <c r="I9" t="s">
        <v>256</v>
      </c>
      <c r="J9" t="s">
        <v>257</v>
      </c>
      <c r="K9">
        <v>5</v>
      </c>
      <c r="L9">
        <v>0</v>
      </c>
      <c r="M9">
        <v>3</v>
      </c>
      <c r="N9" t="s">
        <v>256</v>
      </c>
      <c r="O9" t="s">
        <v>232</v>
      </c>
      <c r="P9" t="s">
        <v>918</v>
      </c>
      <c r="Q9" s="2">
        <f t="shared" si="2"/>
        <v>1</v>
      </c>
      <c r="R9" s="2">
        <f t="shared" si="3"/>
        <v>0.625</v>
      </c>
      <c r="S9" s="2">
        <f t="shared" si="4"/>
        <v>0.76923076923076927</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11</v>
      </c>
      <c r="I12" t="s">
        <v>268</v>
      </c>
      <c r="J12" t="s">
        <v>269</v>
      </c>
      <c r="K12">
        <v>0</v>
      </c>
      <c r="L12">
        <v>1</v>
      </c>
      <c r="M12">
        <v>11</v>
      </c>
      <c r="N12" t="s">
        <v>232</v>
      </c>
      <c r="O12" t="s">
        <v>268</v>
      </c>
      <c r="P12" t="s">
        <v>269</v>
      </c>
      <c r="Q12" s="2">
        <f t="shared" si="2"/>
        <v>0</v>
      </c>
      <c r="R12" s="2">
        <f t="shared" si="3"/>
        <v>0</v>
      </c>
      <c r="S12" s="2">
        <f t="shared" si="4"/>
        <v>0</v>
      </c>
      <c r="T12">
        <f t="shared" si="1"/>
        <v>1</v>
      </c>
    </row>
    <row r="13" spans="1:24">
      <c r="A13" s="1" t="s">
        <v>23</v>
      </c>
      <c r="B13">
        <v>30</v>
      </c>
      <c r="C13">
        <v>30</v>
      </c>
      <c r="D13">
        <v>64</v>
      </c>
      <c r="E13" t="s">
        <v>270</v>
      </c>
      <c r="F13" t="s">
        <v>271</v>
      </c>
      <c r="G13">
        <v>4</v>
      </c>
      <c r="H13">
        <v>7</v>
      </c>
      <c r="I13" t="s">
        <v>272</v>
      </c>
      <c r="J13" t="s">
        <v>273</v>
      </c>
      <c r="K13">
        <v>2</v>
      </c>
      <c r="L13">
        <v>2</v>
      </c>
      <c r="M13">
        <v>5</v>
      </c>
      <c r="N13" t="s">
        <v>274</v>
      </c>
      <c r="O13" t="s">
        <v>921</v>
      </c>
      <c r="P13" t="s">
        <v>922</v>
      </c>
      <c r="Q13" s="2">
        <f t="shared" si="2"/>
        <v>0.5</v>
      </c>
      <c r="R13" s="2">
        <f t="shared" si="3"/>
        <v>0.2857142857142857</v>
      </c>
      <c r="S13" s="2">
        <f t="shared" si="4"/>
        <v>0.36363636363636365</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12</v>
      </c>
      <c r="I15" t="s">
        <v>281</v>
      </c>
      <c r="J15" t="s">
        <v>282</v>
      </c>
      <c r="K15">
        <v>5</v>
      </c>
      <c r="L15">
        <v>1</v>
      </c>
      <c r="M15">
        <v>7</v>
      </c>
      <c r="N15" t="s">
        <v>925</v>
      </c>
      <c r="O15" t="s">
        <v>436</v>
      </c>
      <c r="P15" t="s">
        <v>926</v>
      </c>
      <c r="Q15" s="2">
        <f t="shared" si="2"/>
        <v>0.83333333333333337</v>
      </c>
      <c r="R15" s="2">
        <f t="shared" ref="R15:R78" si="5">IF(H15,K15/H15,0)</f>
        <v>0.41666666666666669</v>
      </c>
      <c r="S15" s="2">
        <f t="shared" ref="S15:S78" si="6">IF((Q15+R15),2*(Q15*R15)/(Q15+R15),0)</f>
        <v>0.55555555555555558</v>
      </c>
      <c r="T15">
        <f t="shared" si="1"/>
        <v>1</v>
      </c>
    </row>
    <row r="16" spans="1:24">
      <c r="A16" s="1" t="s">
        <v>26</v>
      </c>
      <c r="B16">
        <v>4</v>
      </c>
      <c r="C16">
        <v>4</v>
      </c>
      <c r="D16">
        <v>126</v>
      </c>
      <c r="E16" t="s">
        <v>283</v>
      </c>
      <c r="F16" t="s">
        <v>284</v>
      </c>
      <c r="G16">
        <v>1</v>
      </c>
      <c r="H16">
        <v>6</v>
      </c>
      <c r="I16" t="s">
        <v>285</v>
      </c>
      <c r="J16" t="s">
        <v>286</v>
      </c>
      <c r="K16">
        <v>1</v>
      </c>
      <c r="L16">
        <v>0</v>
      </c>
      <c r="M16">
        <v>5</v>
      </c>
      <c r="N16" t="s">
        <v>287</v>
      </c>
      <c r="O16" t="s">
        <v>232</v>
      </c>
      <c r="P16" t="s">
        <v>288</v>
      </c>
      <c r="Q16" s="2">
        <f t="shared" si="2"/>
        <v>1</v>
      </c>
      <c r="R16" s="2">
        <f t="shared" si="5"/>
        <v>0.16666666666666666</v>
      </c>
      <c r="S16" s="2">
        <f t="shared" si="6"/>
        <v>0.2857142857142857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5"/>
        <v>1</v>
      </c>
      <c r="S17" s="2">
        <f t="shared" si="6"/>
        <v>1</v>
      </c>
      <c r="T17">
        <f t="shared" si="1"/>
        <v>1</v>
      </c>
    </row>
    <row r="18" spans="1:20">
      <c r="A18" s="1" t="s">
        <v>28</v>
      </c>
      <c r="B18">
        <v>33</v>
      </c>
      <c r="C18">
        <v>33</v>
      </c>
      <c r="D18">
        <v>205</v>
      </c>
      <c r="E18" t="s">
        <v>293</v>
      </c>
      <c r="F18" t="s">
        <v>294</v>
      </c>
      <c r="G18">
        <v>1</v>
      </c>
      <c r="H18">
        <v>9</v>
      </c>
      <c r="I18" t="s">
        <v>295</v>
      </c>
      <c r="J18" t="s">
        <v>296</v>
      </c>
      <c r="K18">
        <v>1</v>
      </c>
      <c r="L18">
        <v>0</v>
      </c>
      <c r="M18">
        <v>8</v>
      </c>
      <c r="N18" t="s">
        <v>297</v>
      </c>
      <c r="O18" t="s">
        <v>232</v>
      </c>
      <c r="P18" t="s">
        <v>298</v>
      </c>
      <c r="Q18" s="2">
        <f t="shared" si="2"/>
        <v>1</v>
      </c>
      <c r="R18" s="2">
        <f t="shared" si="5"/>
        <v>0.1111111111111111</v>
      </c>
      <c r="S18" s="2">
        <f t="shared" si="6"/>
        <v>0.19999999999999998</v>
      </c>
      <c r="T18">
        <f t="shared" si="1"/>
        <v>1</v>
      </c>
    </row>
    <row r="19" spans="1:20">
      <c r="A19" s="1" t="s">
        <v>29</v>
      </c>
      <c r="B19">
        <v>23</v>
      </c>
      <c r="C19">
        <v>23</v>
      </c>
      <c r="D19">
        <v>58</v>
      </c>
      <c r="E19" t="s">
        <v>299</v>
      </c>
      <c r="F19" t="s">
        <v>300</v>
      </c>
      <c r="G19">
        <v>6</v>
      </c>
      <c r="H19">
        <v>6</v>
      </c>
      <c r="I19" t="s">
        <v>301</v>
      </c>
      <c r="J19" t="s">
        <v>302</v>
      </c>
      <c r="K19">
        <v>3</v>
      </c>
      <c r="L19">
        <v>3</v>
      </c>
      <c r="M19">
        <v>3</v>
      </c>
      <c r="N19" t="s">
        <v>927</v>
      </c>
      <c r="O19" t="s">
        <v>928</v>
      </c>
      <c r="P19" t="s">
        <v>929</v>
      </c>
      <c r="Q19" s="2">
        <f t="shared" si="2"/>
        <v>0.5</v>
      </c>
      <c r="R19" s="2">
        <f t="shared" si="5"/>
        <v>0.5</v>
      </c>
      <c r="S19" s="2">
        <f t="shared" si="6"/>
        <v>0.5</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5"/>
        <v>0.5714285714285714</v>
      </c>
      <c r="S20" s="2">
        <f t="shared" si="6"/>
        <v>0.61538461538461531</v>
      </c>
      <c r="T20">
        <f t="shared" si="1"/>
        <v>1</v>
      </c>
    </row>
    <row r="21" spans="1:20">
      <c r="A21" s="1" t="s">
        <v>31</v>
      </c>
      <c r="B21">
        <v>33</v>
      </c>
      <c r="C21">
        <v>31</v>
      </c>
      <c r="D21">
        <v>74</v>
      </c>
      <c r="E21" t="s">
        <v>307</v>
      </c>
      <c r="F21" t="s">
        <v>308</v>
      </c>
      <c r="G21">
        <v>5</v>
      </c>
      <c r="H21">
        <v>6</v>
      </c>
      <c r="I21" t="s">
        <v>309</v>
      </c>
      <c r="J21" t="s">
        <v>310</v>
      </c>
      <c r="K21">
        <v>3</v>
      </c>
      <c r="L21">
        <v>2</v>
      </c>
      <c r="M21">
        <v>3</v>
      </c>
      <c r="N21" t="s">
        <v>933</v>
      </c>
      <c r="O21" t="s">
        <v>934</v>
      </c>
      <c r="P21" t="s">
        <v>935</v>
      </c>
      <c r="Q21" s="2">
        <f t="shared" si="2"/>
        <v>0.6</v>
      </c>
      <c r="R21" s="2">
        <f t="shared" si="5"/>
        <v>0.5</v>
      </c>
      <c r="S21" s="2">
        <f t="shared" si="6"/>
        <v>0.54545454545454541</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5"/>
        <v>0.33333333333333331</v>
      </c>
      <c r="S22" s="2">
        <f t="shared" si="6"/>
        <v>0.5</v>
      </c>
      <c r="T22">
        <f t="shared" si="1"/>
        <v>1</v>
      </c>
    </row>
    <row r="23" spans="1:20">
      <c r="A23" s="1" t="s">
        <v>33</v>
      </c>
      <c r="B23">
        <v>16</v>
      </c>
      <c r="C23">
        <v>16</v>
      </c>
      <c r="D23">
        <v>42</v>
      </c>
      <c r="E23" t="s">
        <v>317</v>
      </c>
      <c r="F23" t="s">
        <v>318</v>
      </c>
      <c r="G23">
        <v>2</v>
      </c>
      <c r="H23">
        <v>3</v>
      </c>
      <c r="I23" t="s">
        <v>319</v>
      </c>
      <c r="J23" t="s">
        <v>320</v>
      </c>
      <c r="K23">
        <v>1</v>
      </c>
      <c r="L23">
        <v>1</v>
      </c>
      <c r="M23">
        <v>2</v>
      </c>
      <c r="N23" t="s">
        <v>321</v>
      </c>
      <c r="O23" t="s">
        <v>322</v>
      </c>
      <c r="P23" t="s">
        <v>323</v>
      </c>
      <c r="Q23" s="2">
        <f t="shared" si="2"/>
        <v>0.5</v>
      </c>
      <c r="R23" s="2">
        <f t="shared" si="5"/>
        <v>0.33333333333333331</v>
      </c>
      <c r="S23" s="2">
        <f t="shared" si="6"/>
        <v>0.4</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5"/>
        <v>0.5</v>
      </c>
      <c r="S24" s="2">
        <f t="shared" si="6"/>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5"/>
        <v>0</v>
      </c>
      <c r="S25" s="2">
        <f t="shared" si="6"/>
        <v>0</v>
      </c>
      <c r="T25">
        <f t="shared" si="1"/>
        <v>0</v>
      </c>
    </row>
    <row r="26" spans="1:20">
      <c r="A26" s="1" t="s">
        <v>36</v>
      </c>
      <c r="B26">
        <v>36</v>
      </c>
      <c r="C26">
        <v>36</v>
      </c>
      <c r="D26">
        <v>45</v>
      </c>
      <c r="E26" t="s">
        <v>334</v>
      </c>
      <c r="F26" t="s">
        <v>335</v>
      </c>
      <c r="G26">
        <v>5</v>
      </c>
      <c r="H26">
        <v>2</v>
      </c>
      <c r="I26" t="s">
        <v>336</v>
      </c>
      <c r="J26" t="s">
        <v>337</v>
      </c>
      <c r="K26">
        <v>1</v>
      </c>
      <c r="L26">
        <v>4</v>
      </c>
      <c r="M26">
        <v>1</v>
      </c>
      <c r="N26" t="s">
        <v>338</v>
      </c>
      <c r="O26" t="s">
        <v>339</v>
      </c>
      <c r="P26" t="s">
        <v>340</v>
      </c>
      <c r="Q26" s="2">
        <f t="shared" si="2"/>
        <v>0.2</v>
      </c>
      <c r="R26" s="2">
        <f t="shared" si="5"/>
        <v>0.5</v>
      </c>
      <c r="S26" s="2">
        <f t="shared" si="6"/>
        <v>0.28571428571428575</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5"/>
        <v>0.25</v>
      </c>
      <c r="S27" s="2">
        <f t="shared" si="6"/>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5"/>
        <v>0.33333333333333331</v>
      </c>
      <c r="S28" s="2">
        <f t="shared" si="6"/>
        <v>0.4</v>
      </c>
      <c r="T28">
        <f t="shared" si="1"/>
        <v>1</v>
      </c>
    </row>
    <row r="29" spans="1:20">
      <c r="A29" s="1" t="s">
        <v>39</v>
      </c>
      <c r="B29">
        <v>54</v>
      </c>
      <c r="C29">
        <v>54</v>
      </c>
      <c r="D29">
        <v>78</v>
      </c>
      <c r="E29" t="s">
        <v>352</v>
      </c>
      <c r="F29" t="s">
        <v>353</v>
      </c>
      <c r="G29">
        <v>1</v>
      </c>
      <c r="H29">
        <v>5</v>
      </c>
      <c r="I29" t="s">
        <v>313</v>
      </c>
      <c r="J29" t="s">
        <v>354</v>
      </c>
      <c r="K29">
        <v>0</v>
      </c>
      <c r="L29">
        <v>1</v>
      </c>
      <c r="M29">
        <v>5</v>
      </c>
      <c r="N29" t="s">
        <v>232</v>
      </c>
      <c r="O29" t="s">
        <v>313</v>
      </c>
      <c r="P29" t="s">
        <v>354</v>
      </c>
      <c r="Q29" s="2">
        <f t="shared" si="2"/>
        <v>0</v>
      </c>
      <c r="R29" s="2">
        <f t="shared" si="5"/>
        <v>0</v>
      </c>
      <c r="S29" s="2">
        <f t="shared" si="6"/>
        <v>0</v>
      </c>
      <c r="T29">
        <f t="shared" si="1"/>
        <v>1</v>
      </c>
    </row>
    <row r="30" spans="1:20">
      <c r="A30" s="1" t="s">
        <v>40</v>
      </c>
      <c r="B30">
        <v>34</v>
      </c>
      <c r="C30">
        <v>34</v>
      </c>
      <c r="D30">
        <v>118</v>
      </c>
      <c r="E30" t="s">
        <v>355</v>
      </c>
      <c r="F30" t="s">
        <v>356</v>
      </c>
      <c r="G30">
        <v>6</v>
      </c>
      <c r="H30">
        <v>13</v>
      </c>
      <c r="I30" t="s">
        <v>357</v>
      </c>
      <c r="J30" t="s">
        <v>358</v>
      </c>
      <c r="K30">
        <v>1</v>
      </c>
      <c r="L30">
        <v>5</v>
      </c>
      <c r="M30">
        <v>12</v>
      </c>
      <c r="N30" t="s">
        <v>359</v>
      </c>
      <c r="O30" t="s">
        <v>360</v>
      </c>
      <c r="P30" t="s">
        <v>361</v>
      </c>
      <c r="Q30" s="2">
        <f t="shared" si="2"/>
        <v>0.16666666666666666</v>
      </c>
      <c r="R30" s="2">
        <f t="shared" si="5"/>
        <v>7.6923076923076927E-2</v>
      </c>
      <c r="S30" s="2">
        <f t="shared" si="6"/>
        <v>0.10526315789473684</v>
      </c>
      <c r="T30">
        <f t="shared" si="1"/>
        <v>1</v>
      </c>
    </row>
    <row r="31" spans="1:20">
      <c r="A31" s="1" t="s">
        <v>41</v>
      </c>
      <c r="B31">
        <v>24</v>
      </c>
      <c r="C31">
        <v>24</v>
      </c>
      <c r="D31">
        <v>42</v>
      </c>
      <c r="E31" t="s">
        <v>362</v>
      </c>
      <c r="F31" t="s">
        <v>363</v>
      </c>
      <c r="G31">
        <v>5</v>
      </c>
      <c r="H31">
        <v>8</v>
      </c>
      <c r="I31" t="s">
        <v>364</v>
      </c>
      <c r="J31" t="s">
        <v>365</v>
      </c>
      <c r="K31">
        <v>4</v>
      </c>
      <c r="L31">
        <v>1</v>
      </c>
      <c r="M31">
        <v>4</v>
      </c>
      <c r="N31" t="s">
        <v>939</v>
      </c>
      <c r="O31" t="s">
        <v>940</v>
      </c>
      <c r="P31" t="s">
        <v>941</v>
      </c>
      <c r="Q31" s="2">
        <f t="shared" si="2"/>
        <v>0.8</v>
      </c>
      <c r="R31" s="2">
        <f t="shared" si="5"/>
        <v>0.5</v>
      </c>
      <c r="S31" s="2">
        <f t="shared" si="6"/>
        <v>0.61538461538461542</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5"/>
        <v>0.42857142857142855</v>
      </c>
      <c r="S32" s="2">
        <f t="shared" si="6"/>
        <v>0.5</v>
      </c>
      <c r="T32">
        <f t="shared" si="1"/>
        <v>1</v>
      </c>
    </row>
    <row r="33" spans="1:20">
      <c r="A33" s="1" t="s">
        <v>43</v>
      </c>
      <c r="B33">
        <v>29</v>
      </c>
      <c r="C33">
        <v>29</v>
      </c>
      <c r="D33">
        <v>49</v>
      </c>
      <c r="E33" t="s">
        <v>369</v>
      </c>
      <c r="F33" t="s">
        <v>370</v>
      </c>
      <c r="G33">
        <v>6</v>
      </c>
      <c r="H33">
        <v>7</v>
      </c>
      <c r="I33" t="s">
        <v>371</v>
      </c>
      <c r="J33" t="s">
        <v>372</v>
      </c>
      <c r="K33">
        <v>4</v>
      </c>
      <c r="L33">
        <v>2</v>
      </c>
      <c r="M33">
        <v>3</v>
      </c>
      <c r="N33" t="s">
        <v>945</v>
      </c>
      <c r="O33" t="s">
        <v>946</v>
      </c>
      <c r="P33" t="s">
        <v>947</v>
      </c>
      <c r="Q33" s="2">
        <f t="shared" si="2"/>
        <v>0.66666666666666663</v>
      </c>
      <c r="R33" s="2">
        <f t="shared" si="5"/>
        <v>0.5714285714285714</v>
      </c>
      <c r="S33" s="2">
        <f t="shared" si="6"/>
        <v>0.61538461538461531</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5"/>
        <v>0</v>
      </c>
      <c r="S34" s="2">
        <f t="shared" si="6"/>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5"/>
        <v>0.5</v>
      </c>
      <c r="S35" s="2">
        <f t="shared" si="6"/>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5"/>
        <v>0.5</v>
      </c>
      <c r="S36" s="2">
        <f t="shared" si="6"/>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5"/>
        <v>0</v>
      </c>
      <c r="S37" s="2">
        <f t="shared" si="6"/>
        <v>0</v>
      </c>
      <c r="T37">
        <f t="shared" si="1"/>
        <v>0</v>
      </c>
    </row>
    <row r="38" spans="1:20">
      <c r="A38" s="1" t="s">
        <v>48</v>
      </c>
      <c r="B38">
        <v>19</v>
      </c>
      <c r="C38">
        <v>19</v>
      </c>
      <c r="D38">
        <v>75</v>
      </c>
      <c r="E38" t="s">
        <v>389</v>
      </c>
      <c r="F38" t="s">
        <v>390</v>
      </c>
      <c r="G38">
        <v>2</v>
      </c>
      <c r="H38">
        <v>2</v>
      </c>
      <c r="I38" t="s">
        <v>391</v>
      </c>
      <c r="J38" t="s">
        <v>392</v>
      </c>
      <c r="K38">
        <v>0</v>
      </c>
      <c r="L38">
        <v>2</v>
      </c>
      <c r="M38">
        <v>2</v>
      </c>
      <c r="N38" t="s">
        <v>232</v>
      </c>
      <c r="O38" t="s">
        <v>391</v>
      </c>
      <c r="P38" t="s">
        <v>392</v>
      </c>
      <c r="Q38" s="2">
        <f t="shared" si="2"/>
        <v>0</v>
      </c>
      <c r="R38" s="2">
        <f t="shared" si="5"/>
        <v>0</v>
      </c>
      <c r="S38" s="2">
        <f t="shared" si="6"/>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5"/>
        <v>1</v>
      </c>
      <c r="S39" s="2">
        <f t="shared" si="6"/>
        <v>1</v>
      </c>
      <c r="T39">
        <f t="shared" si="1"/>
        <v>1</v>
      </c>
    </row>
    <row r="40" spans="1:20">
      <c r="A40" s="1" t="s">
        <v>50</v>
      </c>
      <c r="B40">
        <v>5</v>
      </c>
      <c r="C40">
        <v>5</v>
      </c>
      <c r="D40">
        <v>44</v>
      </c>
      <c r="E40" t="s">
        <v>393</v>
      </c>
      <c r="F40" t="s">
        <v>396</v>
      </c>
      <c r="G40">
        <v>1</v>
      </c>
      <c r="H40">
        <v>2</v>
      </c>
      <c r="I40" t="s">
        <v>395</v>
      </c>
      <c r="J40" t="s">
        <v>397</v>
      </c>
      <c r="K40">
        <v>1</v>
      </c>
      <c r="L40">
        <v>0</v>
      </c>
      <c r="M40">
        <v>1</v>
      </c>
      <c r="N40" t="s">
        <v>395</v>
      </c>
      <c r="O40" t="s">
        <v>232</v>
      </c>
      <c r="P40" t="s">
        <v>618</v>
      </c>
      <c r="Q40" s="2">
        <f t="shared" si="2"/>
        <v>1</v>
      </c>
      <c r="R40" s="2">
        <f t="shared" si="5"/>
        <v>0.5</v>
      </c>
      <c r="S40" s="2">
        <f t="shared" si="6"/>
        <v>0.66666666666666663</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5"/>
        <v>0.5</v>
      </c>
      <c r="S41" s="2">
        <f t="shared" si="6"/>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5"/>
        <v>0</v>
      </c>
      <c r="S42" s="2">
        <f t="shared" si="6"/>
        <v>0</v>
      </c>
      <c r="T42">
        <f t="shared" si="1"/>
        <v>1</v>
      </c>
    </row>
    <row r="43" spans="1:20">
      <c r="A43" s="1" t="s">
        <v>53</v>
      </c>
      <c r="B43">
        <v>28</v>
      </c>
      <c r="C43">
        <v>28</v>
      </c>
      <c r="D43">
        <v>38</v>
      </c>
      <c r="E43" t="s">
        <v>406</v>
      </c>
      <c r="F43" t="s">
        <v>407</v>
      </c>
      <c r="G43">
        <v>2</v>
      </c>
      <c r="H43">
        <v>2</v>
      </c>
      <c r="I43" t="s">
        <v>408</v>
      </c>
      <c r="J43" t="s">
        <v>409</v>
      </c>
      <c r="K43">
        <v>0</v>
      </c>
      <c r="L43">
        <v>2</v>
      </c>
      <c r="M43">
        <v>2</v>
      </c>
      <c r="N43" t="s">
        <v>232</v>
      </c>
      <c r="O43" t="s">
        <v>408</v>
      </c>
      <c r="P43" t="s">
        <v>409</v>
      </c>
      <c r="Q43" s="2">
        <f t="shared" si="2"/>
        <v>0</v>
      </c>
      <c r="R43" s="2">
        <f t="shared" si="5"/>
        <v>0</v>
      </c>
      <c r="S43" s="2">
        <f t="shared" si="6"/>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5"/>
        <v>0.4</v>
      </c>
      <c r="S44" s="2">
        <f t="shared" si="6"/>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5"/>
        <v>0.5</v>
      </c>
      <c r="S45" s="2">
        <f t="shared" si="6"/>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5"/>
        <v>0.5</v>
      </c>
      <c r="S46" s="2">
        <f t="shared" si="6"/>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5"/>
        <v>1</v>
      </c>
      <c r="S47" s="2">
        <f t="shared" si="6"/>
        <v>1</v>
      </c>
      <c r="T47">
        <f t="shared" si="1"/>
        <v>1</v>
      </c>
    </row>
    <row r="48" spans="1:20">
      <c r="A48" s="1" t="s">
        <v>58</v>
      </c>
      <c r="B48">
        <v>18</v>
      </c>
      <c r="C48">
        <v>18</v>
      </c>
      <c r="D48">
        <v>68</v>
      </c>
      <c r="E48" t="s">
        <v>425</v>
      </c>
      <c r="F48" t="s">
        <v>426</v>
      </c>
      <c r="G48">
        <v>2</v>
      </c>
      <c r="H48">
        <v>3</v>
      </c>
      <c r="I48" t="s">
        <v>427</v>
      </c>
      <c r="J48" t="s">
        <v>428</v>
      </c>
      <c r="K48">
        <v>2</v>
      </c>
      <c r="L48">
        <v>0</v>
      </c>
      <c r="M48">
        <v>1</v>
      </c>
      <c r="N48" t="s">
        <v>427</v>
      </c>
      <c r="O48" t="s">
        <v>232</v>
      </c>
      <c r="P48" t="s">
        <v>955</v>
      </c>
      <c r="Q48" s="2">
        <f t="shared" si="2"/>
        <v>1</v>
      </c>
      <c r="R48" s="2">
        <f t="shared" si="5"/>
        <v>0.66666666666666663</v>
      </c>
      <c r="S48" s="2">
        <f t="shared" si="6"/>
        <v>0.8</v>
      </c>
      <c r="T48">
        <f t="shared" si="1"/>
        <v>1</v>
      </c>
    </row>
    <row r="49" spans="1:20">
      <c r="A49" s="1" t="s">
        <v>59</v>
      </c>
      <c r="B49">
        <v>11</v>
      </c>
      <c r="C49">
        <v>12</v>
      </c>
      <c r="D49">
        <v>50</v>
      </c>
      <c r="E49" t="s">
        <v>429</v>
      </c>
      <c r="F49" t="s">
        <v>430</v>
      </c>
      <c r="G49">
        <v>1</v>
      </c>
      <c r="H49">
        <v>3</v>
      </c>
      <c r="I49" t="s">
        <v>421</v>
      </c>
      <c r="J49" t="s">
        <v>431</v>
      </c>
      <c r="K49">
        <v>1</v>
      </c>
      <c r="L49">
        <v>0</v>
      </c>
      <c r="M49">
        <v>2</v>
      </c>
      <c r="N49" t="s">
        <v>432</v>
      </c>
      <c r="O49" t="s">
        <v>232</v>
      </c>
      <c r="P49" t="s">
        <v>433</v>
      </c>
      <c r="Q49" s="2">
        <f t="shared" si="2"/>
        <v>1</v>
      </c>
      <c r="R49" s="2">
        <f t="shared" si="5"/>
        <v>0.33333333333333331</v>
      </c>
      <c r="S49" s="2">
        <f t="shared" si="6"/>
        <v>0.5</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5"/>
        <v>0.33333333333333331</v>
      </c>
      <c r="S50" s="2">
        <f t="shared" si="6"/>
        <v>0.5</v>
      </c>
      <c r="T50">
        <f t="shared" si="1"/>
        <v>1</v>
      </c>
    </row>
    <row r="51" spans="1:20">
      <c r="A51" s="1" t="s">
        <v>61</v>
      </c>
      <c r="B51">
        <v>17</v>
      </c>
      <c r="C51">
        <v>17</v>
      </c>
      <c r="D51">
        <v>25</v>
      </c>
      <c r="E51" t="s">
        <v>440</v>
      </c>
      <c r="F51" t="s">
        <v>441</v>
      </c>
      <c r="G51">
        <v>2</v>
      </c>
      <c r="H51">
        <v>3</v>
      </c>
      <c r="I51" t="s">
        <v>442</v>
      </c>
      <c r="J51" t="s">
        <v>443</v>
      </c>
      <c r="K51">
        <v>2</v>
      </c>
      <c r="L51">
        <v>0</v>
      </c>
      <c r="M51">
        <v>1</v>
      </c>
      <c r="N51" t="s">
        <v>442</v>
      </c>
      <c r="O51" t="s">
        <v>232</v>
      </c>
      <c r="P51" t="s">
        <v>534</v>
      </c>
      <c r="Q51" s="2">
        <f t="shared" si="2"/>
        <v>1</v>
      </c>
      <c r="R51" s="2">
        <f t="shared" si="5"/>
        <v>0.66666666666666663</v>
      </c>
      <c r="S51" s="2">
        <f t="shared" si="6"/>
        <v>0.8</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5"/>
        <v>1</v>
      </c>
      <c r="S52" s="2">
        <f t="shared" si="6"/>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5"/>
        <v>1</v>
      </c>
      <c r="S53" s="2">
        <f t="shared" si="6"/>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5"/>
        <v>1</v>
      </c>
      <c r="S54" s="2">
        <f t="shared" si="6"/>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5"/>
        <v>0.66666666666666663</v>
      </c>
      <c r="S55" s="2">
        <f t="shared" si="6"/>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5"/>
        <v>0.5</v>
      </c>
      <c r="S56" s="2">
        <f t="shared" si="6"/>
        <v>0.66666666666666663</v>
      </c>
      <c r="T56">
        <f t="shared" si="1"/>
        <v>1</v>
      </c>
    </row>
    <row r="57" spans="1:20">
      <c r="A57" s="1" t="s">
        <v>67</v>
      </c>
      <c r="B57">
        <v>20</v>
      </c>
      <c r="C57">
        <v>20</v>
      </c>
      <c r="D57">
        <v>46</v>
      </c>
      <c r="E57" t="s">
        <v>459</v>
      </c>
      <c r="F57" t="s">
        <v>460</v>
      </c>
      <c r="G57">
        <v>2</v>
      </c>
      <c r="H57">
        <v>5</v>
      </c>
      <c r="I57" t="s">
        <v>461</v>
      </c>
      <c r="J57" t="s">
        <v>462</v>
      </c>
      <c r="K57">
        <v>2</v>
      </c>
      <c r="L57">
        <v>0</v>
      </c>
      <c r="M57">
        <v>3</v>
      </c>
      <c r="N57" t="s">
        <v>461</v>
      </c>
      <c r="O57" t="s">
        <v>232</v>
      </c>
      <c r="P57" t="s">
        <v>959</v>
      </c>
      <c r="Q57" s="2">
        <f t="shared" si="2"/>
        <v>1</v>
      </c>
      <c r="R57" s="2">
        <f t="shared" si="5"/>
        <v>0.4</v>
      </c>
      <c r="S57" s="2">
        <f t="shared" si="6"/>
        <v>0.57142857142857151</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5"/>
        <v>0.66666666666666663</v>
      </c>
      <c r="S58" s="2">
        <f t="shared" si="6"/>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5"/>
        <v>0.5</v>
      </c>
      <c r="S59" s="2">
        <f t="shared" si="6"/>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5"/>
        <v>0.6</v>
      </c>
      <c r="S60" s="2">
        <f t="shared" si="6"/>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5"/>
        <v>0</v>
      </c>
      <c r="S61" s="2">
        <f t="shared" si="6"/>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5"/>
        <v>0</v>
      </c>
      <c r="S62" s="2">
        <f t="shared" si="6"/>
        <v>0</v>
      </c>
      <c r="T62">
        <f t="shared" si="1"/>
        <v>1</v>
      </c>
    </row>
    <row r="63" spans="1:20">
      <c r="A63" s="1" t="s">
        <v>73</v>
      </c>
      <c r="B63">
        <v>12</v>
      </c>
      <c r="C63">
        <v>12</v>
      </c>
      <c r="D63">
        <v>72</v>
      </c>
      <c r="E63" t="s">
        <v>482</v>
      </c>
      <c r="F63" t="s">
        <v>483</v>
      </c>
      <c r="G63">
        <v>1</v>
      </c>
      <c r="H63">
        <v>11</v>
      </c>
      <c r="I63" t="s">
        <v>400</v>
      </c>
      <c r="J63" t="s">
        <v>484</v>
      </c>
      <c r="K63">
        <v>1</v>
      </c>
      <c r="L63">
        <v>0</v>
      </c>
      <c r="M63">
        <v>10</v>
      </c>
      <c r="N63" t="s">
        <v>400</v>
      </c>
      <c r="O63" t="s">
        <v>232</v>
      </c>
      <c r="P63" t="s">
        <v>967</v>
      </c>
      <c r="Q63" s="2">
        <f t="shared" si="2"/>
        <v>1</v>
      </c>
      <c r="R63" s="2">
        <f t="shared" si="5"/>
        <v>9.0909090909090912E-2</v>
      </c>
      <c r="S63" s="2">
        <f t="shared" si="6"/>
        <v>0.16666666666666669</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5"/>
        <v>0</v>
      </c>
      <c r="S64" s="2">
        <f t="shared" si="6"/>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5"/>
        <v>0</v>
      </c>
      <c r="S65" s="2">
        <f t="shared" si="6"/>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5"/>
        <v>0.5</v>
      </c>
      <c r="S66" s="2">
        <f t="shared" si="6"/>
        <v>0.5</v>
      </c>
      <c r="T66">
        <f t="shared" si="1"/>
        <v>1</v>
      </c>
    </row>
    <row r="67" spans="1:20">
      <c r="A67" s="1" t="s">
        <v>77</v>
      </c>
      <c r="B67">
        <v>12</v>
      </c>
      <c r="C67">
        <v>12</v>
      </c>
      <c r="D67">
        <v>88</v>
      </c>
      <c r="E67" t="s">
        <v>499</v>
      </c>
      <c r="F67" t="s">
        <v>500</v>
      </c>
      <c r="G67">
        <v>7</v>
      </c>
      <c r="H67">
        <v>10</v>
      </c>
      <c r="I67" t="s">
        <v>501</v>
      </c>
      <c r="J67" t="s">
        <v>502</v>
      </c>
      <c r="K67">
        <v>6</v>
      </c>
      <c r="L67">
        <v>1</v>
      </c>
      <c r="M67">
        <v>4</v>
      </c>
      <c r="N67" t="s">
        <v>968</v>
      </c>
      <c r="O67" t="s">
        <v>969</v>
      </c>
      <c r="P67" t="s">
        <v>970</v>
      </c>
      <c r="Q67" s="2">
        <f t="shared" si="2"/>
        <v>0.8571428571428571</v>
      </c>
      <c r="R67" s="2">
        <f t="shared" si="5"/>
        <v>0.6</v>
      </c>
      <c r="S67" s="2">
        <f t="shared" si="6"/>
        <v>0.70588235294117641</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5"/>
        <v>0</v>
      </c>
      <c r="S68" s="2">
        <f t="shared" si="6"/>
        <v>0</v>
      </c>
      <c r="T68">
        <f t="shared" ref="T68:T131" si="7">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8">IF(G69,K69/G69,0)</f>
        <v>0.5</v>
      </c>
      <c r="R69" s="2">
        <f t="shared" si="5"/>
        <v>0.33333333333333331</v>
      </c>
      <c r="S69" s="2">
        <f t="shared" si="6"/>
        <v>0.4</v>
      </c>
      <c r="T69">
        <f t="shared" si="7"/>
        <v>1</v>
      </c>
    </row>
    <row r="70" spans="1:20">
      <c r="A70" s="1" t="s">
        <v>80</v>
      </c>
      <c r="B70">
        <v>11</v>
      </c>
      <c r="C70">
        <v>11</v>
      </c>
      <c r="D70">
        <v>100</v>
      </c>
      <c r="E70" t="s">
        <v>511</v>
      </c>
      <c r="F70" t="s">
        <v>512</v>
      </c>
      <c r="G70">
        <v>2</v>
      </c>
      <c r="H70">
        <v>4</v>
      </c>
      <c r="I70" t="s">
        <v>239</v>
      </c>
      <c r="J70" t="s">
        <v>513</v>
      </c>
      <c r="K70">
        <v>1</v>
      </c>
      <c r="L70">
        <v>1</v>
      </c>
      <c r="M70">
        <v>3</v>
      </c>
      <c r="N70" t="s">
        <v>514</v>
      </c>
      <c r="O70" t="s">
        <v>248</v>
      </c>
      <c r="P70" t="s">
        <v>515</v>
      </c>
      <c r="Q70" s="2">
        <f t="shared" si="8"/>
        <v>0.5</v>
      </c>
      <c r="R70" s="2">
        <f t="shared" si="5"/>
        <v>0.25</v>
      </c>
      <c r="S70" s="2">
        <f t="shared" si="6"/>
        <v>0.33333333333333331</v>
      </c>
      <c r="T70">
        <f t="shared" si="7"/>
        <v>1</v>
      </c>
    </row>
    <row r="71" spans="1:20">
      <c r="A71" s="1" t="s">
        <v>81</v>
      </c>
      <c r="B71">
        <v>19</v>
      </c>
      <c r="C71">
        <v>19</v>
      </c>
      <c r="D71">
        <v>63</v>
      </c>
      <c r="E71" t="s">
        <v>516</v>
      </c>
      <c r="F71" t="s">
        <v>517</v>
      </c>
      <c r="G71">
        <v>3</v>
      </c>
      <c r="H71">
        <v>5</v>
      </c>
      <c r="I71" t="s">
        <v>518</v>
      </c>
      <c r="J71" t="s">
        <v>519</v>
      </c>
      <c r="K71">
        <v>3</v>
      </c>
      <c r="L71">
        <v>0</v>
      </c>
      <c r="M71">
        <v>2</v>
      </c>
      <c r="N71" t="s">
        <v>518</v>
      </c>
      <c r="O71" t="s">
        <v>232</v>
      </c>
      <c r="P71" t="s">
        <v>972</v>
      </c>
      <c r="Q71" s="2">
        <f t="shared" si="8"/>
        <v>1</v>
      </c>
      <c r="R71" s="2">
        <f t="shared" si="5"/>
        <v>0.6</v>
      </c>
      <c r="S71" s="2">
        <f t="shared" si="6"/>
        <v>0.74999999999999989</v>
      </c>
      <c r="T71">
        <f t="shared" si="7"/>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8"/>
        <v>1</v>
      </c>
      <c r="R72" s="2">
        <f t="shared" si="5"/>
        <v>0.2857142857142857</v>
      </c>
      <c r="S72" s="2">
        <f t="shared" si="6"/>
        <v>0.44444444444444448</v>
      </c>
      <c r="T72">
        <f t="shared" si="7"/>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8"/>
        <v>0.5</v>
      </c>
      <c r="R73" s="2">
        <f t="shared" si="5"/>
        <v>0.33333333333333331</v>
      </c>
      <c r="S73" s="2">
        <f t="shared" si="6"/>
        <v>0.4</v>
      </c>
      <c r="T73">
        <f t="shared" si="7"/>
        <v>1</v>
      </c>
    </row>
    <row r="74" spans="1:20">
      <c r="A74" s="1" t="s">
        <v>84</v>
      </c>
      <c r="B74">
        <v>24</v>
      </c>
      <c r="C74">
        <v>24</v>
      </c>
      <c r="D74">
        <v>98</v>
      </c>
      <c r="E74" t="s">
        <v>529</v>
      </c>
      <c r="F74" t="s">
        <v>530</v>
      </c>
      <c r="G74">
        <v>3</v>
      </c>
      <c r="H74">
        <v>6</v>
      </c>
      <c r="I74" t="s">
        <v>531</v>
      </c>
      <c r="J74" t="s">
        <v>532</v>
      </c>
      <c r="K74">
        <v>1</v>
      </c>
      <c r="L74">
        <v>2</v>
      </c>
      <c r="M74">
        <v>5</v>
      </c>
      <c r="N74" t="s">
        <v>533</v>
      </c>
      <c r="O74" t="s">
        <v>978</v>
      </c>
      <c r="P74" t="s">
        <v>979</v>
      </c>
      <c r="Q74" s="2">
        <f t="shared" si="8"/>
        <v>0.33333333333333331</v>
      </c>
      <c r="R74" s="2">
        <f t="shared" si="5"/>
        <v>0.16666666666666666</v>
      </c>
      <c r="S74" s="2">
        <f t="shared" si="6"/>
        <v>0.22222222222222221</v>
      </c>
      <c r="T74">
        <f t="shared" si="7"/>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8"/>
        <v>1</v>
      </c>
      <c r="R75" s="2">
        <f t="shared" si="5"/>
        <v>1</v>
      </c>
      <c r="S75" s="2">
        <f t="shared" si="6"/>
        <v>1</v>
      </c>
      <c r="T75">
        <f t="shared" si="7"/>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8"/>
        <v>1</v>
      </c>
      <c r="R76" s="2">
        <f t="shared" si="5"/>
        <v>1</v>
      </c>
      <c r="S76" s="2">
        <f t="shared" si="6"/>
        <v>1</v>
      </c>
      <c r="T76">
        <f t="shared" si="7"/>
        <v>1</v>
      </c>
    </row>
    <row r="77" spans="1:20">
      <c r="A77" s="1" t="s">
        <v>87</v>
      </c>
      <c r="B77">
        <v>9</v>
      </c>
      <c r="C77">
        <v>9</v>
      </c>
      <c r="D77">
        <v>17</v>
      </c>
      <c r="E77" t="s">
        <v>543</v>
      </c>
      <c r="F77" t="s">
        <v>544</v>
      </c>
      <c r="G77">
        <v>1</v>
      </c>
      <c r="H77">
        <v>2</v>
      </c>
      <c r="I77" t="s">
        <v>545</v>
      </c>
      <c r="J77" t="s">
        <v>546</v>
      </c>
      <c r="K77">
        <v>0</v>
      </c>
      <c r="L77">
        <v>1</v>
      </c>
      <c r="M77">
        <v>2</v>
      </c>
      <c r="N77" t="s">
        <v>232</v>
      </c>
      <c r="O77" t="s">
        <v>545</v>
      </c>
      <c r="P77" t="s">
        <v>546</v>
      </c>
      <c r="Q77" s="2">
        <f t="shared" si="8"/>
        <v>0</v>
      </c>
      <c r="R77" s="2">
        <f t="shared" si="5"/>
        <v>0</v>
      </c>
      <c r="S77" s="2">
        <f t="shared" si="6"/>
        <v>0</v>
      </c>
      <c r="T77">
        <f t="shared" si="7"/>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8"/>
        <v>0</v>
      </c>
      <c r="R78" s="2">
        <f t="shared" si="5"/>
        <v>0</v>
      </c>
      <c r="S78" s="2">
        <f t="shared" si="6"/>
        <v>0</v>
      </c>
      <c r="T78">
        <f t="shared" si="7"/>
        <v>1</v>
      </c>
    </row>
    <row r="79" spans="1:20">
      <c r="A79" s="1" t="s">
        <v>89</v>
      </c>
      <c r="B79">
        <v>12</v>
      </c>
      <c r="C79">
        <v>12</v>
      </c>
      <c r="D79">
        <v>68</v>
      </c>
      <c r="E79" t="s">
        <v>550</v>
      </c>
      <c r="F79" t="s">
        <v>551</v>
      </c>
      <c r="G79">
        <v>2</v>
      </c>
      <c r="H79">
        <v>5</v>
      </c>
      <c r="I79" t="s">
        <v>552</v>
      </c>
      <c r="J79" t="s">
        <v>553</v>
      </c>
      <c r="K79">
        <v>1</v>
      </c>
      <c r="L79">
        <v>1</v>
      </c>
      <c r="M79">
        <v>4</v>
      </c>
      <c r="N79" t="s">
        <v>980</v>
      </c>
      <c r="O79" t="s">
        <v>981</v>
      </c>
      <c r="P79" t="s">
        <v>982</v>
      </c>
      <c r="Q79" s="2">
        <f t="shared" si="8"/>
        <v>0.5</v>
      </c>
      <c r="R79" s="2">
        <f t="shared" ref="R79:R142" si="9">IF(H79,K79/H79,0)</f>
        <v>0.2</v>
      </c>
      <c r="S79" s="2">
        <f t="shared" ref="S79:S142" si="10">IF((Q79+R79),2*(Q79*R79)/(Q79+R79),0)</f>
        <v>0.28571428571428575</v>
      </c>
      <c r="T79">
        <f t="shared" si="7"/>
        <v>1</v>
      </c>
    </row>
    <row r="80" spans="1:20">
      <c r="A80" s="1" t="s">
        <v>90</v>
      </c>
      <c r="B80">
        <v>16</v>
      </c>
      <c r="C80">
        <v>16</v>
      </c>
      <c r="D80">
        <v>79</v>
      </c>
      <c r="E80" t="s">
        <v>554</v>
      </c>
      <c r="F80" t="s">
        <v>555</v>
      </c>
      <c r="G80">
        <v>2</v>
      </c>
      <c r="H80">
        <v>3</v>
      </c>
      <c r="I80" t="s">
        <v>552</v>
      </c>
      <c r="J80" t="s">
        <v>556</v>
      </c>
      <c r="K80">
        <v>1</v>
      </c>
      <c r="L80">
        <v>1</v>
      </c>
      <c r="M80">
        <v>2</v>
      </c>
      <c r="N80" t="s">
        <v>980</v>
      </c>
      <c r="O80" t="s">
        <v>981</v>
      </c>
      <c r="P80" t="s">
        <v>983</v>
      </c>
      <c r="Q80" s="2">
        <f t="shared" si="8"/>
        <v>0.5</v>
      </c>
      <c r="R80" s="2">
        <f t="shared" si="9"/>
        <v>0.33333333333333331</v>
      </c>
      <c r="S80" s="2">
        <f t="shared" si="10"/>
        <v>0.4</v>
      </c>
      <c r="T80">
        <f t="shared" si="7"/>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8"/>
        <v>1</v>
      </c>
      <c r="R81" s="2">
        <f t="shared" si="9"/>
        <v>0.75</v>
      </c>
      <c r="S81" s="2">
        <f t="shared" si="10"/>
        <v>0.8571428571428571</v>
      </c>
      <c r="T81">
        <f t="shared" si="7"/>
        <v>1</v>
      </c>
    </row>
    <row r="82" spans="1:20">
      <c r="A82" s="1" t="s">
        <v>92</v>
      </c>
      <c r="B82">
        <v>22</v>
      </c>
      <c r="C82">
        <v>22</v>
      </c>
      <c r="D82">
        <v>71</v>
      </c>
      <c r="E82" t="s">
        <v>562</v>
      </c>
      <c r="F82" t="s">
        <v>563</v>
      </c>
      <c r="G82">
        <v>4</v>
      </c>
      <c r="H82">
        <v>9</v>
      </c>
      <c r="I82" t="s">
        <v>564</v>
      </c>
      <c r="J82" t="s">
        <v>565</v>
      </c>
      <c r="K82">
        <v>4</v>
      </c>
      <c r="L82">
        <v>0</v>
      </c>
      <c r="M82">
        <v>5</v>
      </c>
      <c r="N82" t="s">
        <v>564</v>
      </c>
      <c r="O82" t="s">
        <v>232</v>
      </c>
      <c r="P82" t="s">
        <v>986</v>
      </c>
      <c r="Q82" s="2">
        <f t="shared" si="8"/>
        <v>1</v>
      </c>
      <c r="R82" s="2">
        <f t="shared" si="9"/>
        <v>0.44444444444444442</v>
      </c>
      <c r="S82" s="2">
        <f t="shared" si="10"/>
        <v>0.61538461538461531</v>
      </c>
      <c r="T82">
        <f t="shared" si="7"/>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8"/>
        <v>1</v>
      </c>
      <c r="R83" s="2">
        <f t="shared" si="9"/>
        <v>0.4</v>
      </c>
      <c r="S83" s="2">
        <f t="shared" si="10"/>
        <v>0.57142857142857151</v>
      </c>
      <c r="T83">
        <f t="shared" si="7"/>
        <v>1</v>
      </c>
    </row>
    <row r="84" spans="1:20">
      <c r="A84" s="1" t="s">
        <v>94</v>
      </c>
      <c r="B84">
        <v>22</v>
      </c>
      <c r="C84">
        <v>22</v>
      </c>
      <c r="D84">
        <v>77</v>
      </c>
      <c r="E84" t="s">
        <v>570</v>
      </c>
      <c r="F84" t="s">
        <v>571</v>
      </c>
      <c r="G84">
        <v>3</v>
      </c>
      <c r="H84">
        <v>8</v>
      </c>
      <c r="I84" t="s">
        <v>572</v>
      </c>
      <c r="J84" t="s">
        <v>573</v>
      </c>
      <c r="K84">
        <v>3</v>
      </c>
      <c r="L84">
        <v>0</v>
      </c>
      <c r="M84">
        <v>5</v>
      </c>
      <c r="N84" t="s">
        <v>572</v>
      </c>
      <c r="O84" t="s">
        <v>232</v>
      </c>
      <c r="P84" t="s">
        <v>988</v>
      </c>
      <c r="Q84" s="2">
        <f t="shared" si="8"/>
        <v>1</v>
      </c>
      <c r="R84" s="2">
        <f t="shared" si="9"/>
        <v>0.375</v>
      </c>
      <c r="S84" s="2">
        <f t="shared" si="10"/>
        <v>0.54545454545454541</v>
      </c>
      <c r="T84">
        <f t="shared" si="7"/>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8"/>
        <v>1</v>
      </c>
      <c r="R85" s="2">
        <f t="shared" si="9"/>
        <v>1</v>
      </c>
      <c r="S85" s="2">
        <f t="shared" si="10"/>
        <v>1</v>
      </c>
      <c r="T85">
        <f t="shared" si="7"/>
        <v>1</v>
      </c>
    </row>
    <row r="86" spans="1:20">
      <c r="A86" s="1" t="s">
        <v>96</v>
      </c>
      <c r="B86">
        <v>12</v>
      </c>
      <c r="C86">
        <v>12</v>
      </c>
      <c r="D86">
        <v>73</v>
      </c>
      <c r="E86" t="s">
        <v>577</v>
      </c>
      <c r="F86" t="s">
        <v>578</v>
      </c>
      <c r="G86">
        <v>2</v>
      </c>
      <c r="H86">
        <v>4</v>
      </c>
      <c r="I86" t="s">
        <v>579</v>
      </c>
      <c r="J86" t="s">
        <v>580</v>
      </c>
      <c r="K86">
        <v>1</v>
      </c>
      <c r="L86">
        <v>1</v>
      </c>
      <c r="M86">
        <v>3</v>
      </c>
      <c r="N86" t="s">
        <v>581</v>
      </c>
      <c r="O86" t="s">
        <v>582</v>
      </c>
      <c r="P86" t="s">
        <v>989</v>
      </c>
      <c r="Q86" s="2">
        <f t="shared" si="8"/>
        <v>0.5</v>
      </c>
      <c r="R86" s="2">
        <f t="shared" si="9"/>
        <v>0.25</v>
      </c>
      <c r="S86" s="2">
        <f t="shared" si="10"/>
        <v>0.33333333333333331</v>
      </c>
      <c r="T86">
        <f t="shared" si="7"/>
        <v>1</v>
      </c>
    </row>
    <row r="87" spans="1:20">
      <c r="A87" s="1" t="s">
        <v>97</v>
      </c>
      <c r="B87">
        <v>17</v>
      </c>
      <c r="C87">
        <v>17</v>
      </c>
      <c r="D87">
        <v>89</v>
      </c>
      <c r="E87" t="s">
        <v>583</v>
      </c>
      <c r="F87" t="s">
        <v>584</v>
      </c>
      <c r="G87">
        <v>1</v>
      </c>
      <c r="H87">
        <v>5</v>
      </c>
      <c r="I87" t="s">
        <v>313</v>
      </c>
      <c r="J87" t="s">
        <v>585</v>
      </c>
      <c r="K87">
        <v>1</v>
      </c>
      <c r="L87">
        <v>0</v>
      </c>
      <c r="M87">
        <v>4</v>
      </c>
      <c r="N87" t="s">
        <v>313</v>
      </c>
      <c r="O87" t="s">
        <v>232</v>
      </c>
      <c r="P87" t="s">
        <v>990</v>
      </c>
      <c r="Q87" s="2">
        <f t="shared" si="8"/>
        <v>1</v>
      </c>
      <c r="R87" s="2">
        <f t="shared" si="9"/>
        <v>0.2</v>
      </c>
      <c r="S87" s="2">
        <f t="shared" si="10"/>
        <v>0.33333333333333337</v>
      </c>
      <c r="T87">
        <f t="shared" si="7"/>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8"/>
        <v>0.875</v>
      </c>
      <c r="R88" s="2">
        <f t="shared" si="9"/>
        <v>0.7</v>
      </c>
      <c r="S88" s="2">
        <f t="shared" si="10"/>
        <v>0.77777777777777768</v>
      </c>
      <c r="T88">
        <f t="shared" si="7"/>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8"/>
        <v>0.33333333333333331</v>
      </c>
      <c r="R89" s="2">
        <f t="shared" si="9"/>
        <v>0.2</v>
      </c>
      <c r="S89" s="2">
        <f t="shared" si="10"/>
        <v>0.25</v>
      </c>
      <c r="T89">
        <f t="shared" si="7"/>
        <v>1</v>
      </c>
    </row>
    <row r="90" spans="1:20">
      <c r="A90" s="1" t="s">
        <v>100</v>
      </c>
      <c r="B90">
        <v>24</v>
      </c>
      <c r="C90">
        <v>24</v>
      </c>
      <c r="D90">
        <v>56</v>
      </c>
      <c r="E90" t="s">
        <v>597</v>
      </c>
      <c r="F90" t="s">
        <v>598</v>
      </c>
      <c r="G90">
        <v>1</v>
      </c>
      <c r="H90">
        <v>4</v>
      </c>
      <c r="I90" t="s">
        <v>599</v>
      </c>
      <c r="J90" t="s">
        <v>600</v>
      </c>
      <c r="K90">
        <v>0</v>
      </c>
      <c r="L90">
        <v>1</v>
      </c>
      <c r="M90">
        <v>4</v>
      </c>
      <c r="N90" t="s">
        <v>232</v>
      </c>
      <c r="O90" t="s">
        <v>599</v>
      </c>
      <c r="P90" t="s">
        <v>600</v>
      </c>
      <c r="Q90" s="2">
        <f t="shared" si="8"/>
        <v>0</v>
      </c>
      <c r="R90" s="2">
        <f t="shared" si="9"/>
        <v>0</v>
      </c>
      <c r="S90" s="2">
        <f t="shared" si="10"/>
        <v>0</v>
      </c>
      <c r="T90">
        <f t="shared" si="7"/>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8"/>
        <v>0.33333333333333331</v>
      </c>
      <c r="R91" s="2">
        <f t="shared" si="9"/>
        <v>0.33333333333333331</v>
      </c>
      <c r="S91" s="2">
        <f t="shared" si="10"/>
        <v>0.33333333333333331</v>
      </c>
      <c r="T91">
        <f t="shared" si="7"/>
        <v>1</v>
      </c>
    </row>
    <row r="92" spans="1:20">
      <c r="A92" s="1" t="s">
        <v>102</v>
      </c>
      <c r="B92">
        <v>13</v>
      </c>
      <c r="C92">
        <v>13</v>
      </c>
      <c r="D92">
        <v>85</v>
      </c>
      <c r="E92" t="s">
        <v>608</v>
      </c>
      <c r="F92" t="s">
        <v>609</v>
      </c>
      <c r="G92">
        <v>5</v>
      </c>
      <c r="H92">
        <v>10</v>
      </c>
      <c r="I92" t="s">
        <v>610</v>
      </c>
      <c r="J92" t="s">
        <v>611</v>
      </c>
      <c r="K92">
        <v>3</v>
      </c>
      <c r="L92">
        <v>2</v>
      </c>
      <c r="M92">
        <v>7</v>
      </c>
      <c r="N92" t="s">
        <v>994</v>
      </c>
      <c r="O92" t="s">
        <v>995</v>
      </c>
      <c r="P92" t="s">
        <v>996</v>
      </c>
      <c r="Q92" s="2">
        <f t="shared" si="8"/>
        <v>0.6</v>
      </c>
      <c r="R92" s="2">
        <f t="shared" si="9"/>
        <v>0.3</v>
      </c>
      <c r="S92" s="2">
        <f t="shared" si="10"/>
        <v>0.4</v>
      </c>
      <c r="T92">
        <f t="shared" si="7"/>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8"/>
        <v>0</v>
      </c>
      <c r="R93" s="2">
        <f t="shared" si="9"/>
        <v>0</v>
      </c>
      <c r="S93" s="2">
        <f t="shared" si="10"/>
        <v>0</v>
      </c>
      <c r="T93">
        <f t="shared" si="7"/>
        <v>0</v>
      </c>
    </row>
    <row r="94" spans="1:20">
      <c r="A94" s="1" t="s">
        <v>104</v>
      </c>
      <c r="B94">
        <v>8</v>
      </c>
      <c r="C94">
        <v>8</v>
      </c>
      <c r="D94">
        <v>15</v>
      </c>
      <c r="E94" t="s">
        <v>615</v>
      </c>
      <c r="F94" t="s">
        <v>616</v>
      </c>
      <c r="G94">
        <v>1</v>
      </c>
      <c r="H94">
        <v>1</v>
      </c>
      <c r="I94" t="s">
        <v>617</v>
      </c>
      <c r="J94" t="s">
        <v>618</v>
      </c>
      <c r="K94">
        <v>0</v>
      </c>
      <c r="L94">
        <v>1</v>
      </c>
      <c r="M94">
        <v>1</v>
      </c>
      <c r="N94" t="s">
        <v>232</v>
      </c>
      <c r="O94" t="s">
        <v>617</v>
      </c>
      <c r="P94" t="s">
        <v>618</v>
      </c>
      <c r="Q94" s="2">
        <f t="shared" si="8"/>
        <v>0</v>
      </c>
      <c r="R94" s="2">
        <f t="shared" si="9"/>
        <v>0</v>
      </c>
      <c r="S94" s="2">
        <f t="shared" si="10"/>
        <v>0</v>
      </c>
      <c r="T94">
        <f t="shared" si="7"/>
        <v>1</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8"/>
        <v>0</v>
      </c>
      <c r="R95" s="2">
        <f t="shared" si="9"/>
        <v>0</v>
      </c>
      <c r="S95" s="2">
        <f t="shared" si="10"/>
        <v>0</v>
      </c>
      <c r="T95">
        <f t="shared" si="7"/>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8"/>
        <v>1</v>
      </c>
      <c r="R96" s="2">
        <f t="shared" si="9"/>
        <v>1</v>
      </c>
      <c r="S96" s="2">
        <f t="shared" si="10"/>
        <v>1</v>
      </c>
      <c r="T96">
        <f t="shared" si="7"/>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8"/>
        <v>0.66666666666666663</v>
      </c>
      <c r="R97" s="2">
        <f t="shared" si="9"/>
        <v>0.4</v>
      </c>
      <c r="S97" s="2">
        <f t="shared" si="10"/>
        <v>0.5</v>
      </c>
      <c r="T97">
        <f t="shared" si="7"/>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8"/>
        <v>1</v>
      </c>
      <c r="R98" s="2">
        <f t="shared" si="9"/>
        <v>0.5</v>
      </c>
      <c r="S98" s="2">
        <f t="shared" si="10"/>
        <v>0.66666666666666663</v>
      </c>
      <c r="T98">
        <f t="shared" si="7"/>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8"/>
        <v>0.5</v>
      </c>
      <c r="R99" s="2">
        <f t="shared" si="9"/>
        <v>0.66666666666666663</v>
      </c>
      <c r="S99" s="2">
        <f t="shared" si="10"/>
        <v>0.57142857142857151</v>
      </c>
      <c r="T99">
        <f t="shared" si="7"/>
        <v>1</v>
      </c>
    </row>
    <row r="100" spans="1:20">
      <c r="A100" s="1" t="s">
        <v>110</v>
      </c>
      <c r="B100">
        <v>13</v>
      </c>
      <c r="C100">
        <v>13</v>
      </c>
      <c r="D100">
        <v>112</v>
      </c>
      <c r="E100" t="s">
        <v>644</v>
      </c>
      <c r="F100" t="s">
        <v>645</v>
      </c>
      <c r="G100">
        <v>2</v>
      </c>
      <c r="H100">
        <v>5</v>
      </c>
      <c r="I100" t="s">
        <v>646</v>
      </c>
      <c r="J100" t="s">
        <v>647</v>
      </c>
      <c r="K100">
        <v>2</v>
      </c>
      <c r="L100">
        <v>0</v>
      </c>
      <c r="M100">
        <v>3</v>
      </c>
      <c r="N100" t="s">
        <v>646</v>
      </c>
      <c r="O100" t="s">
        <v>232</v>
      </c>
      <c r="P100" t="s">
        <v>997</v>
      </c>
      <c r="Q100" s="2">
        <f t="shared" si="8"/>
        <v>1</v>
      </c>
      <c r="R100" s="2">
        <f t="shared" si="9"/>
        <v>0.4</v>
      </c>
      <c r="S100" s="2">
        <f t="shared" si="10"/>
        <v>0.57142857142857151</v>
      </c>
      <c r="T100">
        <f t="shared" si="7"/>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8"/>
        <v>1</v>
      </c>
      <c r="R101" s="2">
        <f t="shared" si="9"/>
        <v>0.2857142857142857</v>
      </c>
      <c r="S101" s="2">
        <f t="shared" si="10"/>
        <v>0.44444444444444448</v>
      </c>
      <c r="T101">
        <f t="shared" si="7"/>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8"/>
        <v>1</v>
      </c>
      <c r="R102" s="2">
        <f t="shared" si="9"/>
        <v>1</v>
      </c>
      <c r="S102" s="2">
        <f t="shared" si="10"/>
        <v>1</v>
      </c>
      <c r="T102">
        <f t="shared" si="7"/>
        <v>1</v>
      </c>
    </row>
    <row r="103" spans="1:20">
      <c r="A103" s="1" t="s">
        <v>113</v>
      </c>
      <c r="B103">
        <v>10</v>
      </c>
      <c r="C103">
        <v>10</v>
      </c>
      <c r="D103">
        <v>18</v>
      </c>
      <c r="E103" t="s">
        <v>655</v>
      </c>
      <c r="F103" t="s">
        <v>656</v>
      </c>
      <c r="G103">
        <v>0</v>
      </c>
      <c r="H103">
        <v>1</v>
      </c>
      <c r="I103" t="s">
        <v>232</v>
      </c>
      <c r="J103" t="s">
        <v>657</v>
      </c>
      <c r="K103">
        <v>0</v>
      </c>
      <c r="L103">
        <v>0</v>
      </c>
      <c r="M103">
        <v>1</v>
      </c>
      <c r="N103" t="s">
        <v>232</v>
      </c>
      <c r="O103" t="s">
        <v>232</v>
      </c>
      <c r="P103" t="s">
        <v>657</v>
      </c>
      <c r="Q103" s="2">
        <f t="shared" si="8"/>
        <v>0</v>
      </c>
      <c r="R103" s="2">
        <f t="shared" si="9"/>
        <v>0</v>
      </c>
      <c r="S103" s="2">
        <f t="shared" si="10"/>
        <v>0</v>
      </c>
      <c r="T103">
        <f t="shared" si="7"/>
        <v>0</v>
      </c>
    </row>
    <row r="104" spans="1:20">
      <c r="A104" s="1" t="s">
        <v>114</v>
      </c>
      <c r="B104">
        <v>9</v>
      </c>
      <c r="C104">
        <v>9</v>
      </c>
      <c r="D104">
        <v>49</v>
      </c>
      <c r="E104" t="s">
        <v>658</v>
      </c>
      <c r="F104" t="s">
        <v>659</v>
      </c>
      <c r="G104">
        <v>0</v>
      </c>
      <c r="H104">
        <v>7</v>
      </c>
      <c r="I104" t="s">
        <v>232</v>
      </c>
      <c r="J104" t="s">
        <v>660</v>
      </c>
      <c r="K104">
        <v>0</v>
      </c>
      <c r="L104">
        <v>0</v>
      </c>
      <c r="M104">
        <v>7</v>
      </c>
      <c r="N104" t="s">
        <v>232</v>
      </c>
      <c r="O104" t="s">
        <v>232</v>
      </c>
      <c r="P104" t="s">
        <v>660</v>
      </c>
      <c r="Q104" s="2">
        <f t="shared" si="8"/>
        <v>0</v>
      </c>
      <c r="R104" s="2">
        <f t="shared" si="9"/>
        <v>0</v>
      </c>
      <c r="S104" s="2">
        <f t="shared" si="10"/>
        <v>0</v>
      </c>
      <c r="T104">
        <f t="shared" si="7"/>
        <v>0</v>
      </c>
    </row>
    <row r="105" spans="1:20">
      <c r="A105" s="1" t="s">
        <v>115</v>
      </c>
      <c r="B105">
        <v>4</v>
      </c>
      <c r="C105">
        <v>4</v>
      </c>
      <c r="D105">
        <v>32</v>
      </c>
      <c r="E105" t="s">
        <v>661</v>
      </c>
      <c r="F105" t="s">
        <v>662</v>
      </c>
      <c r="G105">
        <v>0</v>
      </c>
      <c r="H105">
        <v>1</v>
      </c>
      <c r="I105" t="s">
        <v>232</v>
      </c>
      <c r="J105" t="s">
        <v>663</v>
      </c>
      <c r="K105">
        <v>0</v>
      </c>
      <c r="L105">
        <v>0</v>
      </c>
      <c r="M105">
        <v>1</v>
      </c>
      <c r="N105" t="s">
        <v>232</v>
      </c>
      <c r="O105" t="s">
        <v>232</v>
      </c>
      <c r="P105" t="s">
        <v>663</v>
      </c>
      <c r="Q105" s="2">
        <f t="shared" si="8"/>
        <v>0</v>
      </c>
      <c r="R105" s="2">
        <f t="shared" si="9"/>
        <v>0</v>
      </c>
      <c r="S105" s="2">
        <f t="shared" si="10"/>
        <v>0</v>
      </c>
      <c r="T105">
        <f t="shared" si="7"/>
        <v>0</v>
      </c>
    </row>
    <row r="106" spans="1:20">
      <c r="A106" s="1" t="s">
        <v>116</v>
      </c>
      <c r="B106">
        <v>32</v>
      </c>
      <c r="C106">
        <v>32</v>
      </c>
      <c r="D106">
        <v>24</v>
      </c>
      <c r="E106" t="s">
        <v>664</v>
      </c>
      <c r="F106" t="s">
        <v>665</v>
      </c>
      <c r="G106">
        <v>0</v>
      </c>
      <c r="H106">
        <v>1</v>
      </c>
      <c r="I106" t="s">
        <v>232</v>
      </c>
      <c r="J106" t="s">
        <v>666</v>
      </c>
      <c r="K106">
        <v>0</v>
      </c>
      <c r="L106">
        <v>0</v>
      </c>
      <c r="M106">
        <v>1</v>
      </c>
      <c r="N106" t="s">
        <v>232</v>
      </c>
      <c r="O106" t="s">
        <v>232</v>
      </c>
      <c r="P106" t="s">
        <v>666</v>
      </c>
      <c r="Q106" s="2">
        <f t="shared" si="8"/>
        <v>0</v>
      </c>
      <c r="R106" s="2">
        <f t="shared" si="9"/>
        <v>0</v>
      </c>
      <c r="S106" s="2">
        <f t="shared" si="10"/>
        <v>0</v>
      </c>
      <c r="T106">
        <f t="shared" si="7"/>
        <v>0</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8"/>
        <v>0</v>
      </c>
      <c r="R107" s="2">
        <f t="shared" si="9"/>
        <v>0</v>
      </c>
      <c r="S107" s="2">
        <f t="shared" si="10"/>
        <v>0</v>
      </c>
      <c r="T107">
        <f t="shared" si="7"/>
        <v>1</v>
      </c>
    </row>
    <row r="108" spans="1:20">
      <c r="A108" s="1" t="s">
        <v>118</v>
      </c>
      <c r="B108">
        <v>21</v>
      </c>
      <c r="C108">
        <v>22</v>
      </c>
      <c r="D108">
        <v>82</v>
      </c>
      <c r="E108" t="s">
        <v>669</v>
      </c>
      <c r="F108" t="s">
        <v>670</v>
      </c>
      <c r="G108">
        <v>0</v>
      </c>
      <c r="H108">
        <v>2</v>
      </c>
      <c r="I108" t="s">
        <v>232</v>
      </c>
      <c r="J108" t="s">
        <v>671</v>
      </c>
      <c r="K108">
        <v>0</v>
      </c>
      <c r="L108">
        <v>0</v>
      </c>
      <c r="M108">
        <v>2</v>
      </c>
      <c r="N108" t="s">
        <v>232</v>
      </c>
      <c r="O108" t="s">
        <v>232</v>
      </c>
      <c r="P108" t="s">
        <v>671</v>
      </c>
      <c r="Q108" s="2">
        <f t="shared" si="8"/>
        <v>0</v>
      </c>
      <c r="R108" s="2">
        <f t="shared" si="9"/>
        <v>0</v>
      </c>
      <c r="S108" s="2">
        <f t="shared" si="10"/>
        <v>0</v>
      </c>
      <c r="T108">
        <f t="shared" si="7"/>
        <v>0</v>
      </c>
    </row>
    <row r="109" spans="1:20">
      <c r="A109" s="1" t="s">
        <v>119</v>
      </c>
      <c r="B109">
        <v>29</v>
      </c>
      <c r="C109">
        <v>29</v>
      </c>
      <c r="D109">
        <v>94</v>
      </c>
      <c r="E109" t="s">
        <v>672</v>
      </c>
      <c r="F109" t="s">
        <v>673</v>
      </c>
      <c r="G109">
        <v>0</v>
      </c>
      <c r="H109">
        <v>4</v>
      </c>
      <c r="I109" t="s">
        <v>232</v>
      </c>
      <c r="J109" t="s">
        <v>674</v>
      </c>
      <c r="K109">
        <v>0</v>
      </c>
      <c r="L109">
        <v>0</v>
      </c>
      <c r="M109">
        <v>4</v>
      </c>
      <c r="N109" t="s">
        <v>232</v>
      </c>
      <c r="O109" t="s">
        <v>232</v>
      </c>
      <c r="P109" t="s">
        <v>674</v>
      </c>
      <c r="Q109" s="2">
        <f t="shared" si="8"/>
        <v>0</v>
      </c>
      <c r="R109" s="2">
        <f t="shared" si="9"/>
        <v>0</v>
      </c>
      <c r="S109" s="2">
        <f t="shared" si="10"/>
        <v>0</v>
      </c>
      <c r="T109">
        <f t="shared" si="7"/>
        <v>0</v>
      </c>
    </row>
    <row r="110" spans="1:20">
      <c r="A110" s="1" t="s">
        <v>120</v>
      </c>
      <c r="B110">
        <v>29</v>
      </c>
      <c r="C110">
        <v>29</v>
      </c>
      <c r="D110">
        <v>92</v>
      </c>
      <c r="E110" t="s">
        <v>675</v>
      </c>
      <c r="F110" t="s">
        <v>676</v>
      </c>
      <c r="G110">
        <v>0</v>
      </c>
      <c r="H110">
        <v>5</v>
      </c>
      <c r="I110" t="s">
        <v>232</v>
      </c>
      <c r="J110" t="s">
        <v>677</v>
      </c>
      <c r="K110">
        <v>0</v>
      </c>
      <c r="L110">
        <v>0</v>
      </c>
      <c r="M110">
        <v>5</v>
      </c>
      <c r="N110" t="s">
        <v>232</v>
      </c>
      <c r="O110" t="s">
        <v>232</v>
      </c>
      <c r="P110" t="s">
        <v>677</v>
      </c>
      <c r="Q110" s="2">
        <f t="shared" si="8"/>
        <v>0</v>
      </c>
      <c r="R110" s="2">
        <f t="shared" si="9"/>
        <v>0</v>
      </c>
      <c r="S110" s="2">
        <f t="shared" si="10"/>
        <v>0</v>
      </c>
      <c r="T110">
        <f t="shared" si="7"/>
        <v>0</v>
      </c>
    </row>
    <row r="111" spans="1:20">
      <c r="A111" s="1" t="s">
        <v>121</v>
      </c>
      <c r="B111">
        <v>16</v>
      </c>
      <c r="C111">
        <v>16</v>
      </c>
      <c r="D111">
        <v>29</v>
      </c>
      <c r="E111" t="s">
        <v>678</v>
      </c>
      <c r="F111" t="s">
        <v>679</v>
      </c>
      <c r="G111">
        <v>0</v>
      </c>
      <c r="H111">
        <v>1</v>
      </c>
      <c r="I111" t="s">
        <v>232</v>
      </c>
      <c r="J111" t="s">
        <v>680</v>
      </c>
      <c r="K111">
        <v>0</v>
      </c>
      <c r="L111">
        <v>0</v>
      </c>
      <c r="M111">
        <v>1</v>
      </c>
      <c r="N111" t="s">
        <v>232</v>
      </c>
      <c r="O111" t="s">
        <v>232</v>
      </c>
      <c r="P111" t="s">
        <v>680</v>
      </c>
      <c r="Q111" s="2">
        <f t="shared" si="8"/>
        <v>0</v>
      </c>
      <c r="R111" s="2">
        <f t="shared" si="9"/>
        <v>0</v>
      </c>
      <c r="S111" s="2">
        <f t="shared" si="10"/>
        <v>0</v>
      </c>
      <c r="T111">
        <f t="shared" si="7"/>
        <v>0</v>
      </c>
    </row>
    <row r="112" spans="1:20">
      <c r="A112" s="1" t="s">
        <v>122</v>
      </c>
      <c r="B112">
        <v>21</v>
      </c>
      <c r="C112">
        <v>21</v>
      </c>
      <c r="D112">
        <v>38</v>
      </c>
      <c r="E112" t="s">
        <v>681</v>
      </c>
      <c r="F112" t="s">
        <v>682</v>
      </c>
      <c r="G112">
        <v>0</v>
      </c>
      <c r="H112">
        <v>2</v>
      </c>
      <c r="I112" t="s">
        <v>232</v>
      </c>
      <c r="J112" t="s">
        <v>683</v>
      </c>
      <c r="K112">
        <v>0</v>
      </c>
      <c r="L112">
        <v>0</v>
      </c>
      <c r="M112">
        <v>2</v>
      </c>
      <c r="N112" t="s">
        <v>232</v>
      </c>
      <c r="O112" t="s">
        <v>232</v>
      </c>
      <c r="P112" t="s">
        <v>683</v>
      </c>
      <c r="Q112" s="2">
        <f t="shared" si="8"/>
        <v>0</v>
      </c>
      <c r="R112" s="2">
        <f t="shared" si="9"/>
        <v>0</v>
      </c>
      <c r="S112" s="2">
        <f t="shared" si="10"/>
        <v>0</v>
      </c>
      <c r="T112">
        <f t="shared" si="7"/>
        <v>0</v>
      </c>
    </row>
    <row r="113" spans="1:20">
      <c r="A113" s="1" t="s">
        <v>123</v>
      </c>
      <c r="B113">
        <v>21</v>
      </c>
      <c r="C113">
        <v>22</v>
      </c>
      <c r="D113">
        <v>129</v>
      </c>
      <c r="E113" t="s">
        <v>684</v>
      </c>
      <c r="F113" t="s">
        <v>685</v>
      </c>
      <c r="G113">
        <v>0</v>
      </c>
      <c r="H113">
        <v>3</v>
      </c>
      <c r="I113" t="s">
        <v>232</v>
      </c>
      <c r="J113" t="s">
        <v>686</v>
      </c>
      <c r="K113">
        <v>0</v>
      </c>
      <c r="L113">
        <v>0</v>
      </c>
      <c r="M113">
        <v>3</v>
      </c>
      <c r="N113" t="s">
        <v>232</v>
      </c>
      <c r="O113" t="s">
        <v>232</v>
      </c>
      <c r="P113" t="s">
        <v>686</v>
      </c>
      <c r="Q113" s="2">
        <f t="shared" si="8"/>
        <v>0</v>
      </c>
      <c r="R113" s="2">
        <f t="shared" si="9"/>
        <v>0</v>
      </c>
      <c r="S113" s="2">
        <f t="shared" si="10"/>
        <v>0</v>
      </c>
      <c r="T113">
        <f t="shared" si="7"/>
        <v>0</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8"/>
        <v>0</v>
      </c>
      <c r="R114" s="2">
        <f t="shared" si="9"/>
        <v>0</v>
      </c>
      <c r="S114" s="2">
        <f t="shared" si="10"/>
        <v>0</v>
      </c>
      <c r="T114">
        <f t="shared" si="7"/>
        <v>1</v>
      </c>
    </row>
    <row r="115" spans="1:20">
      <c r="A115" s="1" t="s">
        <v>125</v>
      </c>
      <c r="B115">
        <v>16</v>
      </c>
      <c r="C115">
        <v>16</v>
      </c>
      <c r="D115">
        <v>103</v>
      </c>
      <c r="E115" t="s">
        <v>689</v>
      </c>
      <c r="F115" t="s">
        <v>690</v>
      </c>
      <c r="G115">
        <v>0</v>
      </c>
      <c r="H115">
        <v>7</v>
      </c>
      <c r="I115" t="s">
        <v>232</v>
      </c>
      <c r="J115" t="s">
        <v>691</v>
      </c>
      <c r="K115">
        <v>0</v>
      </c>
      <c r="L115">
        <v>0</v>
      </c>
      <c r="M115">
        <v>7</v>
      </c>
      <c r="N115" t="s">
        <v>232</v>
      </c>
      <c r="O115" t="s">
        <v>232</v>
      </c>
      <c r="P115" t="s">
        <v>691</v>
      </c>
      <c r="Q115" s="2">
        <f t="shared" si="8"/>
        <v>0</v>
      </c>
      <c r="R115" s="2">
        <f t="shared" si="9"/>
        <v>0</v>
      </c>
      <c r="S115" s="2">
        <f t="shared" si="10"/>
        <v>0</v>
      </c>
      <c r="T115">
        <f t="shared" si="7"/>
        <v>0</v>
      </c>
    </row>
    <row r="116" spans="1:20">
      <c r="A116" s="1" t="s">
        <v>126</v>
      </c>
      <c r="B116">
        <v>29</v>
      </c>
      <c r="C116">
        <v>29</v>
      </c>
      <c r="D116">
        <v>37</v>
      </c>
      <c r="E116" t="s">
        <v>692</v>
      </c>
      <c r="F116" t="s">
        <v>693</v>
      </c>
      <c r="G116">
        <v>0</v>
      </c>
      <c r="H116">
        <v>4</v>
      </c>
      <c r="I116" t="s">
        <v>232</v>
      </c>
      <c r="J116" t="s">
        <v>694</v>
      </c>
      <c r="K116">
        <v>0</v>
      </c>
      <c r="L116">
        <v>0</v>
      </c>
      <c r="M116">
        <v>4</v>
      </c>
      <c r="N116" t="s">
        <v>232</v>
      </c>
      <c r="O116" t="s">
        <v>232</v>
      </c>
      <c r="P116" t="s">
        <v>694</v>
      </c>
      <c r="Q116" s="2">
        <f t="shared" si="8"/>
        <v>0</v>
      </c>
      <c r="R116" s="2">
        <f t="shared" si="9"/>
        <v>0</v>
      </c>
      <c r="S116" s="2">
        <f t="shared" si="10"/>
        <v>0</v>
      </c>
      <c r="T116">
        <f t="shared" si="7"/>
        <v>0</v>
      </c>
    </row>
    <row r="117" spans="1:20">
      <c r="A117" s="1" t="s">
        <v>127</v>
      </c>
      <c r="B117">
        <v>11</v>
      </c>
      <c r="C117">
        <v>11</v>
      </c>
      <c r="D117">
        <v>78</v>
      </c>
      <c r="E117" t="s">
        <v>695</v>
      </c>
      <c r="F117" t="s">
        <v>696</v>
      </c>
      <c r="G117">
        <v>0</v>
      </c>
      <c r="H117">
        <v>1</v>
      </c>
      <c r="I117" t="s">
        <v>232</v>
      </c>
      <c r="J117" t="s">
        <v>697</v>
      </c>
      <c r="K117">
        <v>0</v>
      </c>
      <c r="L117">
        <v>0</v>
      </c>
      <c r="M117">
        <v>1</v>
      </c>
      <c r="N117" t="s">
        <v>232</v>
      </c>
      <c r="O117" t="s">
        <v>232</v>
      </c>
      <c r="P117" t="s">
        <v>697</v>
      </c>
      <c r="Q117" s="2">
        <f t="shared" si="8"/>
        <v>0</v>
      </c>
      <c r="R117" s="2">
        <f t="shared" si="9"/>
        <v>0</v>
      </c>
      <c r="S117" s="2">
        <f t="shared" si="10"/>
        <v>0</v>
      </c>
      <c r="T117">
        <f t="shared" si="7"/>
        <v>0</v>
      </c>
    </row>
    <row r="118" spans="1:20">
      <c r="A118" s="1" t="s">
        <v>128</v>
      </c>
      <c r="B118">
        <v>25</v>
      </c>
      <c r="C118">
        <v>25</v>
      </c>
      <c r="D118">
        <v>57</v>
      </c>
      <c r="E118" t="s">
        <v>698</v>
      </c>
      <c r="F118" t="s">
        <v>699</v>
      </c>
      <c r="G118">
        <v>0</v>
      </c>
      <c r="H118">
        <v>4</v>
      </c>
      <c r="I118" t="s">
        <v>232</v>
      </c>
      <c r="J118" t="s">
        <v>700</v>
      </c>
      <c r="K118">
        <v>0</v>
      </c>
      <c r="L118">
        <v>0</v>
      </c>
      <c r="M118">
        <v>4</v>
      </c>
      <c r="N118" t="s">
        <v>232</v>
      </c>
      <c r="O118" t="s">
        <v>232</v>
      </c>
      <c r="P118" t="s">
        <v>700</v>
      </c>
      <c r="Q118" s="2">
        <f t="shared" si="8"/>
        <v>0</v>
      </c>
      <c r="R118" s="2">
        <f t="shared" si="9"/>
        <v>0</v>
      </c>
      <c r="S118" s="2">
        <f t="shared" si="10"/>
        <v>0</v>
      </c>
      <c r="T118">
        <f t="shared" si="7"/>
        <v>0</v>
      </c>
    </row>
    <row r="119" spans="1:20">
      <c r="A119" s="1" t="s">
        <v>129</v>
      </c>
      <c r="B119">
        <v>25</v>
      </c>
      <c r="C119">
        <v>25</v>
      </c>
      <c r="D119">
        <v>145</v>
      </c>
      <c r="E119" t="s">
        <v>698</v>
      </c>
      <c r="F119" t="s">
        <v>701</v>
      </c>
      <c r="G119">
        <v>0</v>
      </c>
      <c r="H119">
        <v>7</v>
      </c>
      <c r="I119" t="s">
        <v>232</v>
      </c>
      <c r="J119" t="s">
        <v>702</v>
      </c>
      <c r="K119">
        <v>0</v>
      </c>
      <c r="L119">
        <v>0</v>
      </c>
      <c r="M119">
        <v>7</v>
      </c>
      <c r="N119" t="s">
        <v>232</v>
      </c>
      <c r="O119" t="s">
        <v>232</v>
      </c>
      <c r="P119" t="s">
        <v>702</v>
      </c>
      <c r="Q119" s="2">
        <f t="shared" si="8"/>
        <v>0</v>
      </c>
      <c r="R119" s="2">
        <f t="shared" si="9"/>
        <v>0</v>
      </c>
      <c r="S119" s="2">
        <f t="shared" si="10"/>
        <v>0</v>
      </c>
      <c r="T119">
        <f t="shared" si="7"/>
        <v>0</v>
      </c>
    </row>
    <row r="120" spans="1:20">
      <c r="A120" s="1" t="s">
        <v>130</v>
      </c>
      <c r="B120">
        <v>6</v>
      </c>
      <c r="C120">
        <v>6</v>
      </c>
      <c r="D120">
        <v>159</v>
      </c>
      <c r="E120" t="s">
        <v>703</v>
      </c>
      <c r="F120" t="s">
        <v>704</v>
      </c>
      <c r="G120">
        <v>0</v>
      </c>
      <c r="H120">
        <v>8</v>
      </c>
      <c r="I120" t="s">
        <v>232</v>
      </c>
      <c r="J120" t="s">
        <v>705</v>
      </c>
      <c r="K120">
        <v>0</v>
      </c>
      <c r="L120">
        <v>0</v>
      </c>
      <c r="M120">
        <v>8</v>
      </c>
      <c r="N120" t="s">
        <v>232</v>
      </c>
      <c r="O120" t="s">
        <v>232</v>
      </c>
      <c r="P120" t="s">
        <v>705</v>
      </c>
      <c r="Q120" s="2">
        <f t="shared" si="8"/>
        <v>0</v>
      </c>
      <c r="R120" s="2">
        <f t="shared" si="9"/>
        <v>0</v>
      </c>
      <c r="S120" s="2">
        <f t="shared" si="10"/>
        <v>0</v>
      </c>
      <c r="T120">
        <f t="shared" si="7"/>
        <v>0</v>
      </c>
    </row>
    <row r="121" spans="1:20">
      <c r="A121" s="1" t="s">
        <v>131</v>
      </c>
      <c r="B121">
        <v>20</v>
      </c>
      <c r="C121">
        <v>20</v>
      </c>
      <c r="D121">
        <v>133</v>
      </c>
      <c r="E121" t="s">
        <v>706</v>
      </c>
      <c r="F121" t="s">
        <v>707</v>
      </c>
      <c r="G121">
        <v>0</v>
      </c>
      <c r="H121">
        <v>7</v>
      </c>
      <c r="I121" t="s">
        <v>232</v>
      </c>
      <c r="J121" t="s">
        <v>708</v>
      </c>
      <c r="K121">
        <v>0</v>
      </c>
      <c r="L121">
        <v>0</v>
      </c>
      <c r="M121">
        <v>7</v>
      </c>
      <c r="N121" t="s">
        <v>232</v>
      </c>
      <c r="O121" t="s">
        <v>232</v>
      </c>
      <c r="P121" t="s">
        <v>708</v>
      </c>
      <c r="Q121" s="2">
        <f t="shared" si="8"/>
        <v>0</v>
      </c>
      <c r="R121" s="2">
        <f t="shared" si="9"/>
        <v>0</v>
      </c>
      <c r="S121" s="2">
        <f t="shared" si="10"/>
        <v>0</v>
      </c>
      <c r="T121">
        <f t="shared" si="7"/>
        <v>0</v>
      </c>
    </row>
    <row r="122" spans="1:20">
      <c r="A122" s="1" t="s">
        <v>132</v>
      </c>
      <c r="B122">
        <v>14</v>
      </c>
      <c r="C122">
        <v>14</v>
      </c>
      <c r="D122">
        <v>76</v>
      </c>
      <c r="E122" t="s">
        <v>709</v>
      </c>
      <c r="F122" t="s">
        <v>710</v>
      </c>
      <c r="G122">
        <v>0</v>
      </c>
      <c r="H122">
        <v>3</v>
      </c>
      <c r="I122" t="s">
        <v>232</v>
      </c>
      <c r="J122" t="s">
        <v>711</v>
      </c>
      <c r="K122">
        <v>0</v>
      </c>
      <c r="L122">
        <v>0</v>
      </c>
      <c r="M122">
        <v>3</v>
      </c>
      <c r="N122" t="s">
        <v>232</v>
      </c>
      <c r="O122" t="s">
        <v>232</v>
      </c>
      <c r="P122" t="s">
        <v>711</v>
      </c>
      <c r="Q122" s="2">
        <f t="shared" si="8"/>
        <v>0</v>
      </c>
      <c r="R122" s="2">
        <f t="shared" si="9"/>
        <v>0</v>
      </c>
      <c r="S122" s="2">
        <f t="shared" si="10"/>
        <v>0</v>
      </c>
      <c r="T122">
        <f t="shared" si="7"/>
        <v>0</v>
      </c>
    </row>
    <row r="123" spans="1:20">
      <c r="A123" s="1" t="s">
        <v>133</v>
      </c>
      <c r="B123">
        <v>14</v>
      </c>
      <c r="C123">
        <v>14</v>
      </c>
      <c r="D123">
        <v>97</v>
      </c>
      <c r="E123" t="s">
        <v>712</v>
      </c>
      <c r="F123" t="s">
        <v>713</v>
      </c>
      <c r="G123">
        <v>0</v>
      </c>
      <c r="H123">
        <v>3</v>
      </c>
      <c r="I123" t="s">
        <v>232</v>
      </c>
      <c r="J123" t="s">
        <v>714</v>
      </c>
      <c r="K123">
        <v>0</v>
      </c>
      <c r="L123">
        <v>0</v>
      </c>
      <c r="M123">
        <v>3</v>
      </c>
      <c r="N123" t="s">
        <v>232</v>
      </c>
      <c r="O123" t="s">
        <v>232</v>
      </c>
      <c r="P123" t="s">
        <v>714</v>
      </c>
      <c r="Q123" s="2">
        <f t="shared" si="8"/>
        <v>0</v>
      </c>
      <c r="R123" s="2">
        <f t="shared" si="9"/>
        <v>0</v>
      </c>
      <c r="S123" s="2">
        <f t="shared" si="10"/>
        <v>0</v>
      </c>
      <c r="T123">
        <f t="shared" si="7"/>
        <v>0</v>
      </c>
    </row>
    <row r="124" spans="1:20">
      <c r="A124" s="1" t="s">
        <v>134</v>
      </c>
      <c r="B124">
        <v>24</v>
      </c>
      <c r="C124">
        <v>24</v>
      </c>
      <c r="D124">
        <v>27</v>
      </c>
      <c r="E124" t="s">
        <v>715</v>
      </c>
      <c r="F124" t="s">
        <v>716</v>
      </c>
      <c r="G124">
        <v>0</v>
      </c>
      <c r="H124">
        <v>5</v>
      </c>
      <c r="I124" t="s">
        <v>232</v>
      </c>
      <c r="J124" t="s">
        <v>717</v>
      </c>
      <c r="K124">
        <v>0</v>
      </c>
      <c r="L124">
        <v>0</v>
      </c>
      <c r="M124">
        <v>5</v>
      </c>
      <c r="N124" t="s">
        <v>232</v>
      </c>
      <c r="O124" t="s">
        <v>232</v>
      </c>
      <c r="P124" t="s">
        <v>717</v>
      </c>
      <c r="Q124" s="2">
        <f t="shared" si="8"/>
        <v>0</v>
      </c>
      <c r="R124" s="2">
        <f t="shared" si="9"/>
        <v>0</v>
      </c>
      <c r="S124" s="2">
        <f t="shared" si="10"/>
        <v>0</v>
      </c>
      <c r="T124">
        <f t="shared" si="7"/>
        <v>0</v>
      </c>
    </row>
    <row r="125" spans="1:20">
      <c r="A125" s="1" t="s">
        <v>135</v>
      </c>
      <c r="B125">
        <v>24</v>
      </c>
      <c r="C125">
        <v>24</v>
      </c>
      <c r="D125">
        <v>81</v>
      </c>
      <c r="E125" t="s">
        <v>715</v>
      </c>
      <c r="F125" t="s">
        <v>718</v>
      </c>
      <c r="G125">
        <v>0</v>
      </c>
      <c r="H125">
        <v>8</v>
      </c>
      <c r="I125" t="s">
        <v>232</v>
      </c>
      <c r="J125" t="s">
        <v>719</v>
      </c>
      <c r="K125">
        <v>0</v>
      </c>
      <c r="L125">
        <v>0</v>
      </c>
      <c r="M125">
        <v>8</v>
      </c>
      <c r="N125" t="s">
        <v>232</v>
      </c>
      <c r="O125" t="s">
        <v>232</v>
      </c>
      <c r="P125" t="s">
        <v>719</v>
      </c>
      <c r="Q125" s="2">
        <f t="shared" si="8"/>
        <v>0</v>
      </c>
      <c r="R125" s="2">
        <f t="shared" si="9"/>
        <v>0</v>
      </c>
      <c r="S125" s="2">
        <f t="shared" si="10"/>
        <v>0</v>
      </c>
      <c r="T125">
        <f t="shared" si="7"/>
        <v>0</v>
      </c>
    </row>
    <row r="126" spans="1:20">
      <c r="A126" s="1" t="s">
        <v>136</v>
      </c>
      <c r="B126">
        <v>9</v>
      </c>
      <c r="C126">
        <v>9</v>
      </c>
      <c r="D126">
        <v>5</v>
      </c>
      <c r="E126" t="s">
        <v>720</v>
      </c>
      <c r="F126" t="s">
        <v>721</v>
      </c>
      <c r="G126">
        <v>0</v>
      </c>
      <c r="H126">
        <v>0</v>
      </c>
      <c r="I126" t="s">
        <v>232</v>
      </c>
      <c r="J126" t="s">
        <v>232</v>
      </c>
      <c r="K126">
        <v>0</v>
      </c>
      <c r="L126">
        <v>0</v>
      </c>
      <c r="M126">
        <v>0</v>
      </c>
      <c r="N126" t="s">
        <v>232</v>
      </c>
      <c r="O126" t="s">
        <v>232</v>
      </c>
      <c r="P126" t="s">
        <v>232</v>
      </c>
      <c r="Q126" s="2">
        <f t="shared" si="8"/>
        <v>0</v>
      </c>
      <c r="R126" s="2">
        <f t="shared" si="9"/>
        <v>0</v>
      </c>
      <c r="S126" s="2">
        <f t="shared" si="10"/>
        <v>0</v>
      </c>
      <c r="T126">
        <f t="shared" si="7"/>
        <v>1</v>
      </c>
    </row>
    <row r="127" spans="1:20">
      <c r="A127" s="1" t="s">
        <v>137</v>
      </c>
      <c r="B127">
        <v>9</v>
      </c>
      <c r="C127">
        <v>9</v>
      </c>
      <c r="D127">
        <v>30</v>
      </c>
      <c r="E127" t="s">
        <v>720</v>
      </c>
      <c r="F127" t="s">
        <v>722</v>
      </c>
      <c r="G127">
        <v>0</v>
      </c>
      <c r="H127">
        <v>1</v>
      </c>
      <c r="I127" t="s">
        <v>232</v>
      </c>
      <c r="J127" t="s">
        <v>723</v>
      </c>
      <c r="K127">
        <v>0</v>
      </c>
      <c r="L127">
        <v>0</v>
      </c>
      <c r="M127">
        <v>1</v>
      </c>
      <c r="N127" t="s">
        <v>232</v>
      </c>
      <c r="O127" t="s">
        <v>232</v>
      </c>
      <c r="P127" t="s">
        <v>723</v>
      </c>
      <c r="Q127" s="2">
        <f t="shared" si="8"/>
        <v>0</v>
      </c>
      <c r="R127" s="2">
        <f t="shared" si="9"/>
        <v>0</v>
      </c>
      <c r="S127" s="2">
        <f t="shared" si="10"/>
        <v>0</v>
      </c>
      <c r="T127">
        <f t="shared" si="7"/>
        <v>0</v>
      </c>
    </row>
    <row r="128" spans="1:20">
      <c r="A128" s="1" t="s">
        <v>138</v>
      </c>
      <c r="B128">
        <v>9</v>
      </c>
      <c r="C128">
        <v>9</v>
      </c>
      <c r="D128">
        <v>53</v>
      </c>
      <c r="E128" t="s">
        <v>720</v>
      </c>
      <c r="F128" t="s">
        <v>724</v>
      </c>
      <c r="G128">
        <v>0</v>
      </c>
      <c r="H128">
        <v>5</v>
      </c>
      <c r="I128" t="s">
        <v>232</v>
      </c>
      <c r="J128" t="s">
        <v>725</v>
      </c>
      <c r="K128">
        <v>0</v>
      </c>
      <c r="L128">
        <v>0</v>
      </c>
      <c r="M128">
        <v>5</v>
      </c>
      <c r="N128" t="s">
        <v>232</v>
      </c>
      <c r="O128" t="s">
        <v>232</v>
      </c>
      <c r="P128" t="s">
        <v>725</v>
      </c>
      <c r="Q128" s="2">
        <f t="shared" si="8"/>
        <v>0</v>
      </c>
      <c r="R128" s="2">
        <f t="shared" si="9"/>
        <v>0</v>
      </c>
      <c r="S128" s="2">
        <f t="shared" si="10"/>
        <v>0</v>
      </c>
      <c r="T128">
        <f t="shared" si="7"/>
        <v>0</v>
      </c>
    </row>
    <row r="129" spans="1:20">
      <c r="A129" s="1" t="s">
        <v>139</v>
      </c>
      <c r="B129">
        <v>6</v>
      </c>
      <c r="C129">
        <v>6</v>
      </c>
      <c r="D129">
        <v>39</v>
      </c>
      <c r="E129" t="s">
        <v>726</v>
      </c>
      <c r="F129" t="s">
        <v>727</v>
      </c>
      <c r="G129">
        <v>0</v>
      </c>
      <c r="H129">
        <v>1</v>
      </c>
      <c r="I129" t="s">
        <v>232</v>
      </c>
      <c r="J129" t="s">
        <v>728</v>
      </c>
      <c r="K129">
        <v>0</v>
      </c>
      <c r="L129">
        <v>0</v>
      </c>
      <c r="M129">
        <v>1</v>
      </c>
      <c r="N129" t="s">
        <v>232</v>
      </c>
      <c r="O129" t="s">
        <v>232</v>
      </c>
      <c r="P129" t="s">
        <v>728</v>
      </c>
      <c r="Q129" s="2">
        <f t="shared" si="8"/>
        <v>0</v>
      </c>
      <c r="R129" s="2">
        <f t="shared" si="9"/>
        <v>0</v>
      </c>
      <c r="S129" s="2">
        <f t="shared" si="10"/>
        <v>0</v>
      </c>
      <c r="T129">
        <f t="shared" si="7"/>
        <v>0</v>
      </c>
    </row>
    <row r="130" spans="1:20">
      <c r="A130" s="1" t="s">
        <v>140</v>
      </c>
      <c r="B130">
        <v>8</v>
      </c>
      <c r="C130">
        <v>8</v>
      </c>
      <c r="D130">
        <v>54</v>
      </c>
      <c r="E130" t="s">
        <v>729</v>
      </c>
      <c r="F130" t="s">
        <v>730</v>
      </c>
      <c r="G130">
        <v>0</v>
      </c>
      <c r="H130">
        <v>1</v>
      </c>
      <c r="I130" t="s">
        <v>232</v>
      </c>
      <c r="J130" t="s">
        <v>731</v>
      </c>
      <c r="K130">
        <v>0</v>
      </c>
      <c r="L130">
        <v>0</v>
      </c>
      <c r="M130">
        <v>1</v>
      </c>
      <c r="N130" t="s">
        <v>232</v>
      </c>
      <c r="O130" t="s">
        <v>232</v>
      </c>
      <c r="P130" t="s">
        <v>731</v>
      </c>
      <c r="Q130" s="2">
        <f t="shared" si="8"/>
        <v>0</v>
      </c>
      <c r="R130" s="2">
        <f t="shared" si="9"/>
        <v>0</v>
      </c>
      <c r="S130" s="2">
        <f t="shared" si="10"/>
        <v>0</v>
      </c>
      <c r="T130">
        <f t="shared" si="7"/>
        <v>0</v>
      </c>
    </row>
    <row r="131" spans="1:20">
      <c r="A131" s="1" t="s">
        <v>141</v>
      </c>
      <c r="B131">
        <v>8</v>
      </c>
      <c r="C131">
        <v>8</v>
      </c>
      <c r="D131">
        <v>56</v>
      </c>
      <c r="E131" t="s">
        <v>729</v>
      </c>
      <c r="F131" t="s">
        <v>732</v>
      </c>
      <c r="G131">
        <v>0</v>
      </c>
      <c r="H131">
        <v>1</v>
      </c>
      <c r="I131" t="s">
        <v>232</v>
      </c>
      <c r="J131" t="s">
        <v>731</v>
      </c>
      <c r="K131">
        <v>0</v>
      </c>
      <c r="L131">
        <v>0</v>
      </c>
      <c r="M131">
        <v>1</v>
      </c>
      <c r="N131" t="s">
        <v>232</v>
      </c>
      <c r="O131" t="s">
        <v>232</v>
      </c>
      <c r="P131" t="s">
        <v>731</v>
      </c>
      <c r="Q131" s="2">
        <f t="shared" si="8"/>
        <v>0</v>
      </c>
      <c r="R131" s="2">
        <f t="shared" si="9"/>
        <v>0</v>
      </c>
      <c r="S131" s="2">
        <f t="shared" si="10"/>
        <v>0</v>
      </c>
      <c r="T131">
        <f t="shared" si="7"/>
        <v>0</v>
      </c>
    </row>
    <row r="132" spans="1:20">
      <c r="A132" s="1" t="s">
        <v>142</v>
      </c>
      <c r="B132">
        <v>7</v>
      </c>
      <c r="C132">
        <v>7</v>
      </c>
      <c r="D132">
        <v>61</v>
      </c>
      <c r="E132" t="s">
        <v>733</v>
      </c>
      <c r="F132" t="s">
        <v>734</v>
      </c>
      <c r="G132">
        <v>0</v>
      </c>
      <c r="H132">
        <v>2</v>
      </c>
      <c r="I132" t="s">
        <v>232</v>
      </c>
      <c r="J132" t="s">
        <v>735</v>
      </c>
      <c r="K132">
        <v>0</v>
      </c>
      <c r="L132">
        <v>0</v>
      </c>
      <c r="M132">
        <v>2</v>
      </c>
      <c r="N132" t="s">
        <v>232</v>
      </c>
      <c r="O132" t="s">
        <v>232</v>
      </c>
      <c r="P132" t="s">
        <v>735</v>
      </c>
      <c r="Q132" s="2">
        <f t="shared" si="8"/>
        <v>0</v>
      </c>
      <c r="R132" s="2">
        <f t="shared" si="9"/>
        <v>0</v>
      </c>
      <c r="S132" s="2">
        <f t="shared" si="10"/>
        <v>0</v>
      </c>
      <c r="T132">
        <f t="shared" ref="T132:T195" si="11">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2">IF(G133,K133/G133,0)</f>
        <v>0</v>
      </c>
      <c r="R133" s="2">
        <f t="shared" si="9"/>
        <v>0</v>
      </c>
      <c r="S133" s="2">
        <f t="shared" si="10"/>
        <v>0</v>
      </c>
      <c r="T133">
        <f t="shared" si="11"/>
        <v>1</v>
      </c>
    </row>
    <row r="134" spans="1:20">
      <c r="A134" s="1" t="s">
        <v>144</v>
      </c>
      <c r="B134">
        <v>25</v>
      </c>
      <c r="C134">
        <v>25</v>
      </c>
      <c r="D134">
        <v>207</v>
      </c>
      <c r="E134" t="s">
        <v>698</v>
      </c>
      <c r="F134" t="s">
        <v>738</v>
      </c>
      <c r="G134">
        <v>0</v>
      </c>
      <c r="H134">
        <v>21</v>
      </c>
      <c r="I134" t="s">
        <v>232</v>
      </c>
      <c r="J134" t="s">
        <v>739</v>
      </c>
      <c r="K134">
        <v>0</v>
      </c>
      <c r="L134">
        <v>0</v>
      </c>
      <c r="M134">
        <v>21</v>
      </c>
      <c r="N134" t="s">
        <v>232</v>
      </c>
      <c r="O134" t="s">
        <v>232</v>
      </c>
      <c r="P134" t="s">
        <v>739</v>
      </c>
      <c r="Q134" s="2">
        <f t="shared" si="12"/>
        <v>0</v>
      </c>
      <c r="R134" s="2">
        <f t="shared" si="9"/>
        <v>0</v>
      </c>
      <c r="S134" s="2">
        <f t="shared" si="10"/>
        <v>0</v>
      </c>
      <c r="T134">
        <f t="shared" si="11"/>
        <v>0</v>
      </c>
    </row>
    <row r="135" spans="1:20">
      <c r="A135" s="1" t="s">
        <v>145</v>
      </c>
      <c r="B135">
        <v>4</v>
      </c>
      <c r="C135">
        <v>4</v>
      </c>
      <c r="D135">
        <v>26</v>
      </c>
      <c r="E135" t="s">
        <v>740</v>
      </c>
      <c r="F135" t="s">
        <v>741</v>
      </c>
      <c r="G135">
        <v>0</v>
      </c>
      <c r="H135">
        <v>0</v>
      </c>
      <c r="I135" t="s">
        <v>232</v>
      </c>
      <c r="J135" t="s">
        <v>232</v>
      </c>
      <c r="K135">
        <v>0</v>
      </c>
      <c r="L135">
        <v>0</v>
      </c>
      <c r="M135">
        <v>0</v>
      </c>
      <c r="N135" t="s">
        <v>232</v>
      </c>
      <c r="O135" t="s">
        <v>232</v>
      </c>
      <c r="P135" t="s">
        <v>232</v>
      </c>
      <c r="Q135" s="2">
        <f t="shared" si="12"/>
        <v>0</v>
      </c>
      <c r="R135" s="2">
        <f t="shared" si="9"/>
        <v>0</v>
      </c>
      <c r="S135" s="2">
        <f t="shared" si="10"/>
        <v>0</v>
      </c>
      <c r="T135">
        <f t="shared" si="11"/>
        <v>1</v>
      </c>
    </row>
    <row r="136" spans="1:20">
      <c r="A136" s="1" t="s">
        <v>146</v>
      </c>
      <c r="B136">
        <v>9</v>
      </c>
      <c r="C136">
        <v>9</v>
      </c>
      <c r="D136">
        <v>95</v>
      </c>
      <c r="E136" t="s">
        <v>742</v>
      </c>
      <c r="F136" t="s">
        <v>743</v>
      </c>
      <c r="G136">
        <v>0</v>
      </c>
      <c r="H136">
        <v>2</v>
      </c>
      <c r="I136" t="s">
        <v>232</v>
      </c>
      <c r="J136" t="s">
        <v>744</v>
      </c>
      <c r="K136">
        <v>0</v>
      </c>
      <c r="L136">
        <v>0</v>
      </c>
      <c r="M136">
        <v>2</v>
      </c>
      <c r="N136" t="s">
        <v>232</v>
      </c>
      <c r="O136" t="s">
        <v>232</v>
      </c>
      <c r="P136" t="s">
        <v>744</v>
      </c>
      <c r="Q136" s="2">
        <f t="shared" si="12"/>
        <v>0</v>
      </c>
      <c r="R136" s="2">
        <f t="shared" si="9"/>
        <v>0</v>
      </c>
      <c r="S136" s="2">
        <f t="shared" si="10"/>
        <v>0</v>
      </c>
      <c r="T136">
        <f t="shared" si="11"/>
        <v>0</v>
      </c>
    </row>
    <row r="137" spans="1:20">
      <c r="A137" s="1" t="s">
        <v>147</v>
      </c>
      <c r="B137">
        <v>12</v>
      </c>
      <c r="C137">
        <v>12</v>
      </c>
      <c r="D137">
        <v>94</v>
      </c>
      <c r="E137" t="s">
        <v>745</v>
      </c>
      <c r="F137" t="s">
        <v>746</v>
      </c>
      <c r="G137">
        <v>0</v>
      </c>
      <c r="H137">
        <v>3</v>
      </c>
      <c r="I137" t="s">
        <v>232</v>
      </c>
      <c r="J137" t="s">
        <v>747</v>
      </c>
      <c r="K137">
        <v>0</v>
      </c>
      <c r="L137">
        <v>0</v>
      </c>
      <c r="M137">
        <v>3</v>
      </c>
      <c r="N137" t="s">
        <v>232</v>
      </c>
      <c r="O137" t="s">
        <v>232</v>
      </c>
      <c r="P137" t="s">
        <v>747</v>
      </c>
      <c r="Q137" s="2">
        <f t="shared" si="12"/>
        <v>0</v>
      </c>
      <c r="R137" s="2">
        <f t="shared" si="9"/>
        <v>0</v>
      </c>
      <c r="S137" s="2">
        <f t="shared" si="10"/>
        <v>0</v>
      </c>
      <c r="T137">
        <f t="shared" si="11"/>
        <v>0</v>
      </c>
    </row>
    <row r="138" spans="1:20">
      <c r="A138" s="1" t="s">
        <v>148</v>
      </c>
      <c r="B138">
        <v>14</v>
      </c>
      <c r="C138">
        <v>14</v>
      </c>
      <c r="D138">
        <v>47</v>
      </c>
      <c r="E138" t="s">
        <v>748</v>
      </c>
      <c r="F138" t="s">
        <v>749</v>
      </c>
      <c r="G138">
        <v>0</v>
      </c>
      <c r="H138">
        <v>2</v>
      </c>
      <c r="I138" t="s">
        <v>232</v>
      </c>
      <c r="J138" t="s">
        <v>750</v>
      </c>
      <c r="K138">
        <v>0</v>
      </c>
      <c r="L138">
        <v>0</v>
      </c>
      <c r="M138">
        <v>2</v>
      </c>
      <c r="N138" t="s">
        <v>232</v>
      </c>
      <c r="O138" t="s">
        <v>232</v>
      </c>
      <c r="P138" t="s">
        <v>750</v>
      </c>
      <c r="Q138" s="2">
        <f t="shared" si="12"/>
        <v>0</v>
      </c>
      <c r="R138" s="2">
        <f t="shared" si="9"/>
        <v>0</v>
      </c>
      <c r="S138" s="2">
        <f t="shared" si="10"/>
        <v>0</v>
      </c>
      <c r="T138">
        <f t="shared" si="11"/>
        <v>0</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2"/>
        <v>0</v>
      </c>
      <c r="R139" s="2">
        <f t="shared" si="9"/>
        <v>0</v>
      </c>
      <c r="S139" s="2">
        <f t="shared" si="10"/>
        <v>0</v>
      </c>
      <c r="T139">
        <f t="shared" si="11"/>
        <v>1</v>
      </c>
    </row>
    <row r="140" spans="1:20">
      <c r="A140" s="1" t="s">
        <v>150</v>
      </c>
      <c r="B140">
        <v>6</v>
      </c>
      <c r="C140">
        <v>6</v>
      </c>
      <c r="D140">
        <v>110</v>
      </c>
      <c r="E140" t="s">
        <v>753</v>
      </c>
      <c r="F140" t="s">
        <v>754</v>
      </c>
      <c r="G140">
        <v>0</v>
      </c>
      <c r="H140">
        <v>0</v>
      </c>
      <c r="I140" t="s">
        <v>232</v>
      </c>
      <c r="J140" t="s">
        <v>232</v>
      </c>
      <c r="K140">
        <v>0</v>
      </c>
      <c r="L140">
        <v>0</v>
      </c>
      <c r="M140">
        <v>0</v>
      </c>
      <c r="N140" t="s">
        <v>232</v>
      </c>
      <c r="O140" t="s">
        <v>232</v>
      </c>
      <c r="P140" t="s">
        <v>232</v>
      </c>
      <c r="Q140" s="2">
        <f t="shared" si="12"/>
        <v>0</v>
      </c>
      <c r="R140" s="2">
        <f t="shared" si="9"/>
        <v>0</v>
      </c>
      <c r="S140" s="2">
        <f t="shared" si="10"/>
        <v>0</v>
      </c>
      <c r="T140">
        <f t="shared" si="11"/>
        <v>1</v>
      </c>
    </row>
    <row r="141" spans="1:20">
      <c r="A141" s="1" t="s">
        <v>151</v>
      </c>
      <c r="B141">
        <v>5</v>
      </c>
      <c r="C141">
        <v>5</v>
      </c>
      <c r="D141">
        <v>39</v>
      </c>
      <c r="E141" t="s">
        <v>755</v>
      </c>
      <c r="F141" t="s">
        <v>756</v>
      </c>
      <c r="G141">
        <v>0</v>
      </c>
      <c r="H141">
        <v>2</v>
      </c>
      <c r="I141" t="s">
        <v>232</v>
      </c>
      <c r="J141" t="s">
        <v>757</v>
      </c>
      <c r="K141">
        <v>0</v>
      </c>
      <c r="L141">
        <v>0</v>
      </c>
      <c r="M141">
        <v>2</v>
      </c>
      <c r="N141" t="s">
        <v>232</v>
      </c>
      <c r="O141" t="s">
        <v>232</v>
      </c>
      <c r="P141" t="s">
        <v>757</v>
      </c>
      <c r="Q141" s="2">
        <f t="shared" si="12"/>
        <v>0</v>
      </c>
      <c r="R141" s="2">
        <f t="shared" si="9"/>
        <v>0</v>
      </c>
      <c r="S141" s="2">
        <f t="shared" si="10"/>
        <v>0</v>
      </c>
      <c r="T141">
        <f t="shared" si="11"/>
        <v>0</v>
      </c>
    </row>
    <row r="142" spans="1:20">
      <c r="A142" s="1" t="s">
        <v>152</v>
      </c>
      <c r="B142">
        <v>5</v>
      </c>
      <c r="C142">
        <v>5</v>
      </c>
      <c r="D142">
        <v>31</v>
      </c>
      <c r="E142" t="s">
        <v>755</v>
      </c>
      <c r="F142" t="s">
        <v>758</v>
      </c>
      <c r="G142">
        <v>0</v>
      </c>
      <c r="H142">
        <v>0</v>
      </c>
      <c r="I142" t="s">
        <v>232</v>
      </c>
      <c r="J142" t="s">
        <v>232</v>
      </c>
      <c r="K142">
        <v>0</v>
      </c>
      <c r="L142">
        <v>0</v>
      </c>
      <c r="M142">
        <v>0</v>
      </c>
      <c r="N142" t="s">
        <v>232</v>
      </c>
      <c r="O142" t="s">
        <v>232</v>
      </c>
      <c r="P142" t="s">
        <v>232</v>
      </c>
      <c r="Q142" s="2">
        <f t="shared" si="12"/>
        <v>0</v>
      </c>
      <c r="R142" s="2">
        <f t="shared" si="9"/>
        <v>0</v>
      </c>
      <c r="S142" s="2">
        <f t="shared" si="10"/>
        <v>0</v>
      </c>
      <c r="T142">
        <f t="shared" si="11"/>
        <v>1</v>
      </c>
    </row>
    <row r="143" spans="1:20">
      <c r="A143" s="1" t="s">
        <v>153</v>
      </c>
      <c r="B143">
        <v>8</v>
      </c>
      <c r="C143">
        <v>8</v>
      </c>
      <c r="D143">
        <v>50</v>
      </c>
      <c r="E143" t="s">
        <v>759</v>
      </c>
      <c r="F143" t="s">
        <v>760</v>
      </c>
      <c r="G143">
        <v>0</v>
      </c>
      <c r="H143">
        <v>4</v>
      </c>
      <c r="I143" t="s">
        <v>232</v>
      </c>
      <c r="J143" t="s">
        <v>761</v>
      </c>
      <c r="K143">
        <v>0</v>
      </c>
      <c r="L143">
        <v>0</v>
      </c>
      <c r="M143">
        <v>4</v>
      </c>
      <c r="N143" t="s">
        <v>232</v>
      </c>
      <c r="O143" t="s">
        <v>232</v>
      </c>
      <c r="P143" t="s">
        <v>761</v>
      </c>
      <c r="Q143" s="2">
        <f t="shared" si="12"/>
        <v>0</v>
      </c>
      <c r="R143" s="2">
        <f t="shared" ref="R143:R202" si="13">IF(H143,K143/H143,0)</f>
        <v>0</v>
      </c>
      <c r="S143" s="2">
        <f t="shared" ref="S143:S202" si="14">IF((Q143+R143),2*(Q143*R143)/(Q143+R143),0)</f>
        <v>0</v>
      </c>
      <c r="T143">
        <f t="shared" si="11"/>
        <v>0</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2"/>
        <v>0</v>
      </c>
      <c r="R144" s="2">
        <f t="shared" si="13"/>
        <v>0</v>
      </c>
      <c r="S144" s="2">
        <f t="shared" si="14"/>
        <v>0</v>
      </c>
      <c r="T144">
        <f t="shared" si="11"/>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2"/>
        <v>0</v>
      </c>
      <c r="R145" s="2">
        <f t="shared" si="13"/>
        <v>0</v>
      </c>
      <c r="S145" s="2">
        <f t="shared" si="14"/>
        <v>0</v>
      </c>
      <c r="T145">
        <f t="shared" si="11"/>
        <v>0</v>
      </c>
    </row>
    <row r="146" spans="1:20">
      <c r="A146" s="1" t="s">
        <v>156</v>
      </c>
      <c r="B146">
        <v>3</v>
      </c>
      <c r="C146">
        <v>3</v>
      </c>
      <c r="D146">
        <v>87</v>
      </c>
      <c r="E146" t="s">
        <v>767</v>
      </c>
      <c r="F146" t="s">
        <v>768</v>
      </c>
      <c r="G146">
        <v>0</v>
      </c>
      <c r="H146">
        <v>0</v>
      </c>
      <c r="I146" t="s">
        <v>232</v>
      </c>
      <c r="J146" t="s">
        <v>232</v>
      </c>
      <c r="K146">
        <v>0</v>
      </c>
      <c r="L146">
        <v>0</v>
      </c>
      <c r="M146">
        <v>0</v>
      </c>
      <c r="N146" t="s">
        <v>232</v>
      </c>
      <c r="O146" t="s">
        <v>232</v>
      </c>
      <c r="P146" t="s">
        <v>232</v>
      </c>
      <c r="Q146" s="2">
        <f t="shared" si="12"/>
        <v>0</v>
      </c>
      <c r="R146" s="2">
        <f t="shared" si="13"/>
        <v>0</v>
      </c>
      <c r="S146" s="2">
        <f t="shared" si="14"/>
        <v>0</v>
      </c>
      <c r="T146">
        <f t="shared" si="11"/>
        <v>1</v>
      </c>
    </row>
    <row r="147" spans="1:20">
      <c r="A147" s="1" t="s">
        <v>157</v>
      </c>
      <c r="B147">
        <v>3</v>
      </c>
      <c r="C147">
        <v>3</v>
      </c>
      <c r="D147">
        <v>22</v>
      </c>
      <c r="E147" t="s">
        <v>769</v>
      </c>
      <c r="F147" t="s">
        <v>770</v>
      </c>
      <c r="G147">
        <v>0</v>
      </c>
      <c r="H147">
        <v>3</v>
      </c>
      <c r="I147" t="s">
        <v>232</v>
      </c>
      <c r="J147" t="s">
        <v>771</v>
      </c>
      <c r="K147">
        <v>0</v>
      </c>
      <c r="L147">
        <v>0</v>
      </c>
      <c r="M147">
        <v>3</v>
      </c>
      <c r="N147" t="s">
        <v>232</v>
      </c>
      <c r="O147" t="s">
        <v>232</v>
      </c>
      <c r="P147" t="s">
        <v>771</v>
      </c>
      <c r="Q147" s="2">
        <f t="shared" si="12"/>
        <v>0</v>
      </c>
      <c r="R147" s="2">
        <f t="shared" si="13"/>
        <v>0</v>
      </c>
      <c r="S147" s="2">
        <f t="shared" si="14"/>
        <v>0</v>
      </c>
      <c r="T147">
        <f t="shared" si="11"/>
        <v>0</v>
      </c>
    </row>
    <row r="148" spans="1:20">
      <c r="A148" s="1" t="s">
        <v>158</v>
      </c>
      <c r="B148">
        <v>8</v>
      </c>
      <c r="C148">
        <v>8</v>
      </c>
      <c r="D148">
        <v>54</v>
      </c>
      <c r="E148" t="s">
        <v>772</v>
      </c>
      <c r="F148" t="s">
        <v>773</v>
      </c>
      <c r="G148">
        <v>0</v>
      </c>
      <c r="H148">
        <v>0</v>
      </c>
      <c r="I148" t="s">
        <v>232</v>
      </c>
      <c r="J148" t="s">
        <v>232</v>
      </c>
      <c r="K148">
        <v>0</v>
      </c>
      <c r="L148">
        <v>0</v>
      </c>
      <c r="M148">
        <v>0</v>
      </c>
      <c r="N148" t="s">
        <v>232</v>
      </c>
      <c r="O148" t="s">
        <v>232</v>
      </c>
      <c r="P148" t="s">
        <v>232</v>
      </c>
      <c r="Q148" s="2">
        <f t="shared" si="12"/>
        <v>0</v>
      </c>
      <c r="R148" s="2">
        <f t="shared" si="13"/>
        <v>0</v>
      </c>
      <c r="S148" s="2">
        <f t="shared" si="14"/>
        <v>0</v>
      </c>
      <c r="T148">
        <f t="shared" si="11"/>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2"/>
        <v>0</v>
      </c>
      <c r="R149" s="2">
        <f t="shared" si="13"/>
        <v>0</v>
      </c>
      <c r="S149" s="2">
        <f t="shared" si="14"/>
        <v>0</v>
      </c>
      <c r="T149">
        <f t="shared" si="11"/>
        <v>1</v>
      </c>
    </row>
    <row r="150" spans="1:20">
      <c r="A150" s="1" t="s">
        <v>160</v>
      </c>
      <c r="B150">
        <v>22</v>
      </c>
      <c r="C150">
        <v>22</v>
      </c>
      <c r="D150">
        <v>43</v>
      </c>
      <c r="E150" t="s">
        <v>775</v>
      </c>
      <c r="F150" t="s">
        <v>776</v>
      </c>
      <c r="G150">
        <v>0</v>
      </c>
      <c r="H150">
        <v>1</v>
      </c>
      <c r="I150" t="s">
        <v>232</v>
      </c>
      <c r="J150" t="s">
        <v>777</v>
      </c>
      <c r="K150">
        <v>0</v>
      </c>
      <c r="L150">
        <v>0</v>
      </c>
      <c r="M150">
        <v>1</v>
      </c>
      <c r="N150" t="s">
        <v>232</v>
      </c>
      <c r="O150" t="s">
        <v>232</v>
      </c>
      <c r="P150" t="s">
        <v>777</v>
      </c>
      <c r="Q150" s="2">
        <f t="shared" si="12"/>
        <v>0</v>
      </c>
      <c r="R150" s="2">
        <f t="shared" si="13"/>
        <v>0</v>
      </c>
      <c r="S150" s="2">
        <f t="shared" si="14"/>
        <v>0</v>
      </c>
      <c r="T150">
        <f t="shared" si="11"/>
        <v>0</v>
      </c>
    </row>
    <row r="151" spans="1:20">
      <c r="A151" s="1" t="s">
        <v>161</v>
      </c>
      <c r="B151">
        <v>11</v>
      </c>
      <c r="C151">
        <v>11</v>
      </c>
      <c r="D151">
        <v>31</v>
      </c>
      <c r="E151" t="s">
        <v>778</v>
      </c>
      <c r="F151" t="s">
        <v>779</v>
      </c>
      <c r="G151">
        <v>0</v>
      </c>
      <c r="H151">
        <v>0</v>
      </c>
      <c r="I151" t="s">
        <v>232</v>
      </c>
      <c r="J151" t="s">
        <v>232</v>
      </c>
      <c r="K151">
        <v>0</v>
      </c>
      <c r="L151">
        <v>0</v>
      </c>
      <c r="M151">
        <v>0</v>
      </c>
      <c r="N151" t="s">
        <v>232</v>
      </c>
      <c r="O151" t="s">
        <v>232</v>
      </c>
      <c r="P151" t="s">
        <v>232</v>
      </c>
      <c r="Q151" s="2">
        <f t="shared" si="12"/>
        <v>0</v>
      </c>
      <c r="R151" s="2">
        <f t="shared" si="13"/>
        <v>0</v>
      </c>
      <c r="S151" s="2">
        <f t="shared" si="14"/>
        <v>0</v>
      </c>
      <c r="T151">
        <f t="shared" si="11"/>
        <v>1</v>
      </c>
    </row>
    <row r="152" spans="1:20">
      <c r="A152" s="1" t="s">
        <v>162</v>
      </c>
      <c r="B152">
        <v>15</v>
      </c>
      <c r="C152">
        <v>15</v>
      </c>
      <c r="D152">
        <v>25</v>
      </c>
      <c r="E152" t="s">
        <v>780</v>
      </c>
      <c r="F152" t="s">
        <v>781</v>
      </c>
      <c r="G152">
        <v>0</v>
      </c>
      <c r="H152">
        <v>4</v>
      </c>
      <c r="I152" t="s">
        <v>232</v>
      </c>
      <c r="J152" t="s">
        <v>782</v>
      </c>
      <c r="K152">
        <v>0</v>
      </c>
      <c r="L152">
        <v>0</v>
      </c>
      <c r="M152">
        <v>4</v>
      </c>
      <c r="N152" t="s">
        <v>232</v>
      </c>
      <c r="O152" t="s">
        <v>232</v>
      </c>
      <c r="P152" t="s">
        <v>782</v>
      </c>
      <c r="Q152" s="2">
        <f t="shared" si="12"/>
        <v>0</v>
      </c>
      <c r="R152" s="2">
        <f t="shared" si="13"/>
        <v>0</v>
      </c>
      <c r="S152" s="2">
        <f t="shared" si="14"/>
        <v>0</v>
      </c>
      <c r="T152">
        <f t="shared" si="11"/>
        <v>0</v>
      </c>
    </row>
    <row r="153" spans="1:20">
      <c r="A153" s="1" t="s">
        <v>163</v>
      </c>
      <c r="B153">
        <v>15</v>
      </c>
      <c r="C153">
        <v>15</v>
      </c>
      <c r="D153">
        <v>29</v>
      </c>
      <c r="E153" t="s">
        <v>780</v>
      </c>
      <c r="F153" t="s">
        <v>783</v>
      </c>
      <c r="G153">
        <v>0</v>
      </c>
      <c r="H153">
        <v>1</v>
      </c>
      <c r="I153" t="s">
        <v>232</v>
      </c>
      <c r="J153" t="s">
        <v>340</v>
      </c>
      <c r="K153">
        <v>0</v>
      </c>
      <c r="L153">
        <v>0</v>
      </c>
      <c r="M153">
        <v>1</v>
      </c>
      <c r="N153" t="s">
        <v>232</v>
      </c>
      <c r="O153" t="s">
        <v>232</v>
      </c>
      <c r="P153" t="s">
        <v>340</v>
      </c>
      <c r="Q153" s="2">
        <f t="shared" si="12"/>
        <v>0</v>
      </c>
      <c r="R153" s="2">
        <f t="shared" si="13"/>
        <v>0</v>
      </c>
      <c r="S153" s="2">
        <f t="shared" si="14"/>
        <v>0</v>
      </c>
      <c r="T153">
        <f t="shared" si="11"/>
        <v>0</v>
      </c>
    </row>
    <row r="154" spans="1:20">
      <c r="A154" s="1" t="s">
        <v>164</v>
      </c>
      <c r="B154">
        <v>19</v>
      </c>
      <c r="C154">
        <v>19</v>
      </c>
      <c r="D154">
        <v>102</v>
      </c>
      <c r="E154" t="s">
        <v>784</v>
      </c>
      <c r="F154" t="s">
        <v>785</v>
      </c>
      <c r="G154">
        <v>0</v>
      </c>
      <c r="H154">
        <v>3</v>
      </c>
      <c r="I154" t="s">
        <v>232</v>
      </c>
      <c r="J154" t="s">
        <v>786</v>
      </c>
      <c r="K154">
        <v>0</v>
      </c>
      <c r="L154">
        <v>0</v>
      </c>
      <c r="M154">
        <v>3</v>
      </c>
      <c r="N154" t="s">
        <v>232</v>
      </c>
      <c r="O154" t="s">
        <v>232</v>
      </c>
      <c r="P154" t="s">
        <v>786</v>
      </c>
      <c r="Q154" s="2">
        <f t="shared" si="12"/>
        <v>0</v>
      </c>
      <c r="R154" s="2">
        <f t="shared" si="13"/>
        <v>0</v>
      </c>
      <c r="S154" s="2">
        <f t="shared" si="14"/>
        <v>0</v>
      </c>
      <c r="T154">
        <f t="shared" si="11"/>
        <v>0</v>
      </c>
    </row>
    <row r="155" spans="1:20">
      <c r="A155" s="1" t="s">
        <v>165</v>
      </c>
      <c r="B155">
        <v>9</v>
      </c>
      <c r="C155">
        <v>9</v>
      </c>
      <c r="D155">
        <v>37</v>
      </c>
      <c r="E155" t="s">
        <v>787</v>
      </c>
      <c r="F155" t="s">
        <v>788</v>
      </c>
      <c r="G155">
        <v>0</v>
      </c>
      <c r="H155">
        <v>0</v>
      </c>
      <c r="I155" t="s">
        <v>232</v>
      </c>
      <c r="J155" t="s">
        <v>232</v>
      </c>
      <c r="K155">
        <v>0</v>
      </c>
      <c r="L155">
        <v>0</v>
      </c>
      <c r="M155">
        <v>0</v>
      </c>
      <c r="N155" t="s">
        <v>232</v>
      </c>
      <c r="O155" t="s">
        <v>232</v>
      </c>
      <c r="P155" t="s">
        <v>232</v>
      </c>
      <c r="Q155" s="2">
        <f t="shared" si="12"/>
        <v>0</v>
      </c>
      <c r="R155" s="2">
        <f t="shared" si="13"/>
        <v>0</v>
      </c>
      <c r="S155" s="2">
        <f t="shared" si="14"/>
        <v>0</v>
      </c>
      <c r="T155">
        <f t="shared" si="11"/>
        <v>1</v>
      </c>
    </row>
    <row r="156" spans="1:20">
      <c r="A156" s="1" t="s">
        <v>166</v>
      </c>
      <c r="B156">
        <v>18</v>
      </c>
      <c r="C156">
        <v>18</v>
      </c>
      <c r="D156">
        <v>59</v>
      </c>
      <c r="E156" t="s">
        <v>789</v>
      </c>
      <c r="F156" t="s">
        <v>790</v>
      </c>
      <c r="G156">
        <v>0</v>
      </c>
      <c r="H156">
        <v>0</v>
      </c>
      <c r="I156" t="s">
        <v>232</v>
      </c>
      <c r="J156" t="s">
        <v>232</v>
      </c>
      <c r="K156">
        <v>0</v>
      </c>
      <c r="L156">
        <v>0</v>
      </c>
      <c r="M156">
        <v>0</v>
      </c>
      <c r="N156" t="s">
        <v>232</v>
      </c>
      <c r="O156" t="s">
        <v>232</v>
      </c>
      <c r="P156" t="s">
        <v>232</v>
      </c>
      <c r="Q156" s="2">
        <f t="shared" si="12"/>
        <v>0</v>
      </c>
      <c r="R156" s="2">
        <f t="shared" si="13"/>
        <v>0</v>
      </c>
      <c r="S156" s="2">
        <f t="shared" si="14"/>
        <v>0</v>
      </c>
      <c r="T156">
        <f t="shared" si="11"/>
        <v>1</v>
      </c>
    </row>
    <row r="157" spans="1:20">
      <c r="A157" s="1" t="s">
        <v>167</v>
      </c>
      <c r="B157">
        <v>22</v>
      </c>
      <c r="C157">
        <v>22</v>
      </c>
      <c r="D157">
        <v>56</v>
      </c>
      <c r="E157" t="s">
        <v>791</v>
      </c>
      <c r="F157" t="s">
        <v>792</v>
      </c>
      <c r="G157">
        <v>0</v>
      </c>
      <c r="H157">
        <v>0</v>
      </c>
      <c r="I157" t="s">
        <v>232</v>
      </c>
      <c r="J157" t="s">
        <v>232</v>
      </c>
      <c r="K157">
        <v>0</v>
      </c>
      <c r="L157">
        <v>0</v>
      </c>
      <c r="M157">
        <v>0</v>
      </c>
      <c r="N157" t="s">
        <v>232</v>
      </c>
      <c r="O157" t="s">
        <v>232</v>
      </c>
      <c r="P157" t="s">
        <v>232</v>
      </c>
      <c r="Q157" s="2">
        <f t="shared" si="12"/>
        <v>0</v>
      </c>
      <c r="R157" s="2">
        <f t="shared" si="13"/>
        <v>0</v>
      </c>
      <c r="S157" s="2">
        <f t="shared" si="14"/>
        <v>0</v>
      </c>
      <c r="T157">
        <f t="shared" si="11"/>
        <v>1</v>
      </c>
    </row>
    <row r="158" spans="1:20">
      <c r="A158" s="1" t="s">
        <v>168</v>
      </c>
      <c r="B158">
        <v>18</v>
      </c>
      <c r="C158">
        <v>18</v>
      </c>
      <c r="D158">
        <v>62</v>
      </c>
      <c r="E158" t="s">
        <v>793</v>
      </c>
      <c r="F158" t="s">
        <v>794</v>
      </c>
      <c r="G158">
        <v>0</v>
      </c>
      <c r="H158">
        <v>1</v>
      </c>
      <c r="I158" t="s">
        <v>232</v>
      </c>
      <c r="J158" t="s">
        <v>795</v>
      </c>
      <c r="K158">
        <v>0</v>
      </c>
      <c r="L158">
        <v>0</v>
      </c>
      <c r="M158">
        <v>1</v>
      </c>
      <c r="N158" t="s">
        <v>232</v>
      </c>
      <c r="O158" t="s">
        <v>232</v>
      </c>
      <c r="P158" t="s">
        <v>795</v>
      </c>
      <c r="Q158" s="2">
        <f t="shared" si="12"/>
        <v>0</v>
      </c>
      <c r="R158" s="2">
        <f t="shared" si="13"/>
        <v>0</v>
      </c>
      <c r="S158" s="2">
        <f t="shared" si="14"/>
        <v>0</v>
      </c>
      <c r="T158">
        <f t="shared" si="11"/>
        <v>0</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2"/>
        <v>0</v>
      </c>
      <c r="R159" s="2">
        <f t="shared" si="13"/>
        <v>0</v>
      </c>
      <c r="S159" s="2">
        <f t="shared" si="14"/>
        <v>0</v>
      </c>
      <c r="T159">
        <f t="shared" si="11"/>
        <v>1</v>
      </c>
    </row>
    <row r="160" spans="1:20">
      <c r="A160" s="1" t="s">
        <v>170</v>
      </c>
      <c r="B160">
        <v>9</v>
      </c>
      <c r="C160">
        <v>9</v>
      </c>
      <c r="D160">
        <v>54</v>
      </c>
      <c r="E160" t="s">
        <v>798</v>
      </c>
      <c r="F160" t="s">
        <v>799</v>
      </c>
      <c r="G160">
        <v>0</v>
      </c>
      <c r="H160">
        <v>1</v>
      </c>
      <c r="I160" t="s">
        <v>232</v>
      </c>
      <c r="J160" t="s">
        <v>800</v>
      </c>
      <c r="K160">
        <v>0</v>
      </c>
      <c r="L160">
        <v>0</v>
      </c>
      <c r="M160">
        <v>1</v>
      </c>
      <c r="N160" t="s">
        <v>232</v>
      </c>
      <c r="O160" t="s">
        <v>232</v>
      </c>
      <c r="P160" t="s">
        <v>800</v>
      </c>
      <c r="Q160" s="2">
        <f t="shared" si="12"/>
        <v>0</v>
      </c>
      <c r="R160" s="2">
        <f t="shared" si="13"/>
        <v>0</v>
      </c>
      <c r="S160" s="2">
        <f t="shared" si="14"/>
        <v>0</v>
      </c>
      <c r="T160">
        <f t="shared" si="11"/>
        <v>0</v>
      </c>
    </row>
    <row r="161" spans="1:20">
      <c r="A161" s="1" t="s">
        <v>171</v>
      </c>
      <c r="B161">
        <v>14</v>
      </c>
      <c r="C161">
        <v>14</v>
      </c>
      <c r="D161">
        <v>79</v>
      </c>
      <c r="E161" t="s">
        <v>801</v>
      </c>
      <c r="F161" t="s">
        <v>802</v>
      </c>
      <c r="G161">
        <v>0</v>
      </c>
      <c r="H161">
        <v>6</v>
      </c>
      <c r="I161" t="s">
        <v>232</v>
      </c>
      <c r="J161" t="s">
        <v>803</v>
      </c>
      <c r="K161">
        <v>0</v>
      </c>
      <c r="L161">
        <v>0</v>
      </c>
      <c r="M161">
        <v>6</v>
      </c>
      <c r="N161" t="s">
        <v>232</v>
      </c>
      <c r="O161" t="s">
        <v>232</v>
      </c>
      <c r="P161" t="s">
        <v>803</v>
      </c>
      <c r="Q161" s="2">
        <f t="shared" si="12"/>
        <v>0</v>
      </c>
      <c r="R161" s="2">
        <f t="shared" si="13"/>
        <v>0</v>
      </c>
      <c r="S161" s="2">
        <f t="shared" si="14"/>
        <v>0</v>
      </c>
      <c r="T161">
        <f t="shared" si="11"/>
        <v>0</v>
      </c>
    </row>
    <row r="162" spans="1:20">
      <c r="A162" s="1" t="s">
        <v>172</v>
      </c>
      <c r="B162">
        <v>14</v>
      </c>
      <c r="C162">
        <v>14</v>
      </c>
      <c r="D162">
        <v>20</v>
      </c>
      <c r="E162" t="s">
        <v>804</v>
      </c>
      <c r="F162" t="s">
        <v>805</v>
      </c>
      <c r="G162">
        <v>0</v>
      </c>
      <c r="H162">
        <v>2</v>
      </c>
      <c r="I162" t="s">
        <v>232</v>
      </c>
      <c r="J162" t="s">
        <v>806</v>
      </c>
      <c r="K162">
        <v>0</v>
      </c>
      <c r="L162">
        <v>0</v>
      </c>
      <c r="M162">
        <v>2</v>
      </c>
      <c r="N162" t="s">
        <v>232</v>
      </c>
      <c r="O162" t="s">
        <v>232</v>
      </c>
      <c r="P162" t="s">
        <v>806</v>
      </c>
      <c r="Q162" s="2">
        <f t="shared" si="12"/>
        <v>0</v>
      </c>
      <c r="R162" s="2">
        <f t="shared" si="13"/>
        <v>0</v>
      </c>
      <c r="S162" s="2">
        <f t="shared" si="14"/>
        <v>0</v>
      </c>
      <c r="T162">
        <f t="shared" si="11"/>
        <v>0</v>
      </c>
    </row>
    <row r="163" spans="1:20">
      <c r="A163" s="1" t="s">
        <v>173</v>
      </c>
      <c r="B163">
        <v>24</v>
      </c>
      <c r="C163">
        <v>24</v>
      </c>
      <c r="D163">
        <v>15</v>
      </c>
      <c r="E163" t="s">
        <v>807</v>
      </c>
      <c r="F163" t="s">
        <v>808</v>
      </c>
      <c r="G163">
        <v>0</v>
      </c>
      <c r="H163">
        <v>0</v>
      </c>
      <c r="I163" t="s">
        <v>232</v>
      </c>
      <c r="J163" t="s">
        <v>232</v>
      </c>
      <c r="K163">
        <v>0</v>
      </c>
      <c r="L163">
        <v>0</v>
      </c>
      <c r="M163">
        <v>0</v>
      </c>
      <c r="N163" t="s">
        <v>232</v>
      </c>
      <c r="O163" t="s">
        <v>232</v>
      </c>
      <c r="P163" t="s">
        <v>232</v>
      </c>
      <c r="Q163" s="2">
        <f t="shared" si="12"/>
        <v>0</v>
      </c>
      <c r="R163" s="2">
        <f t="shared" si="13"/>
        <v>0</v>
      </c>
      <c r="S163" s="2">
        <f t="shared" si="14"/>
        <v>0</v>
      </c>
      <c r="T163">
        <f t="shared" si="11"/>
        <v>1</v>
      </c>
    </row>
    <row r="164" spans="1:20">
      <c r="A164" s="1" t="s">
        <v>174</v>
      </c>
      <c r="B164">
        <v>24</v>
      </c>
      <c r="C164">
        <v>24</v>
      </c>
      <c r="D164">
        <v>28</v>
      </c>
      <c r="E164" t="s">
        <v>807</v>
      </c>
      <c r="F164" t="s">
        <v>809</v>
      </c>
      <c r="G164">
        <v>0</v>
      </c>
      <c r="H164">
        <v>0</v>
      </c>
      <c r="I164" t="s">
        <v>232</v>
      </c>
      <c r="J164" t="s">
        <v>232</v>
      </c>
      <c r="K164">
        <v>0</v>
      </c>
      <c r="L164">
        <v>0</v>
      </c>
      <c r="M164">
        <v>0</v>
      </c>
      <c r="N164" t="s">
        <v>232</v>
      </c>
      <c r="O164" t="s">
        <v>232</v>
      </c>
      <c r="P164" t="s">
        <v>232</v>
      </c>
      <c r="Q164" s="2">
        <f t="shared" si="12"/>
        <v>0</v>
      </c>
      <c r="R164" s="2">
        <f t="shared" si="13"/>
        <v>0</v>
      </c>
      <c r="S164" s="2">
        <f t="shared" si="14"/>
        <v>0</v>
      </c>
      <c r="T164">
        <f t="shared" si="11"/>
        <v>1</v>
      </c>
    </row>
    <row r="165" spans="1:20">
      <c r="A165" s="1" t="s">
        <v>175</v>
      </c>
      <c r="B165">
        <v>9</v>
      </c>
      <c r="C165">
        <v>9</v>
      </c>
      <c r="D165">
        <v>43</v>
      </c>
      <c r="E165" t="s">
        <v>810</v>
      </c>
      <c r="F165" t="s">
        <v>811</v>
      </c>
      <c r="G165">
        <v>0</v>
      </c>
      <c r="H165">
        <v>1</v>
      </c>
      <c r="I165" t="s">
        <v>232</v>
      </c>
      <c r="J165" t="s">
        <v>812</v>
      </c>
      <c r="K165">
        <v>0</v>
      </c>
      <c r="L165">
        <v>0</v>
      </c>
      <c r="M165">
        <v>1</v>
      </c>
      <c r="N165" t="s">
        <v>232</v>
      </c>
      <c r="O165" t="s">
        <v>232</v>
      </c>
      <c r="P165" t="s">
        <v>812</v>
      </c>
      <c r="Q165" s="2">
        <f t="shared" si="12"/>
        <v>0</v>
      </c>
      <c r="R165" s="2">
        <f t="shared" si="13"/>
        <v>0</v>
      </c>
      <c r="S165" s="2">
        <f t="shared" si="14"/>
        <v>0</v>
      </c>
      <c r="T165">
        <f t="shared" si="11"/>
        <v>0</v>
      </c>
    </row>
    <row r="166" spans="1:20">
      <c r="A166" s="1" t="s">
        <v>176</v>
      </c>
      <c r="B166">
        <v>5</v>
      </c>
      <c r="C166">
        <v>5</v>
      </c>
      <c r="D166">
        <v>65</v>
      </c>
      <c r="E166" t="s">
        <v>813</v>
      </c>
      <c r="F166" t="s">
        <v>814</v>
      </c>
      <c r="G166">
        <v>0</v>
      </c>
      <c r="H166">
        <v>3</v>
      </c>
      <c r="I166" t="s">
        <v>232</v>
      </c>
      <c r="J166" t="s">
        <v>815</v>
      </c>
      <c r="K166">
        <v>0</v>
      </c>
      <c r="L166">
        <v>0</v>
      </c>
      <c r="M166">
        <v>3</v>
      </c>
      <c r="N166" t="s">
        <v>232</v>
      </c>
      <c r="O166" t="s">
        <v>232</v>
      </c>
      <c r="P166" t="s">
        <v>815</v>
      </c>
      <c r="Q166" s="2">
        <f t="shared" si="12"/>
        <v>0</v>
      </c>
      <c r="R166" s="2">
        <f t="shared" si="13"/>
        <v>0</v>
      </c>
      <c r="S166" s="2">
        <f t="shared" si="14"/>
        <v>0</v>
      </c>
      <c r="T166">
        <f t="shared" si="11"/>
        <v>0</v>
      </c>
    </row>
    <row r="167" spans="1:20">
      <c r="A167" s="1" t="s">
        <v>177</v>
      </c>
      <c r="B167">
        <v>4</v>
      </c>
      <c r="C167">
        <v>1</v>
      </c>
      <c r="D167">
        <v>7</v>
      </c>
      <c r="E167" t="s">
        <v>816</v>
      </c>
      <c r="F167" t="s">
        <v>817</v>
      </c>
      <c r="G167">
        <v>0</v>
      </c>
      <c r="H167">
        <v>0</v>
      </c>
      <c r="I167" t="s">
        <v>232</v>
      </c>
      <c r="J167" t="s">
        <v>232</v>
      </c>
      <c r="K167">
        <v>0</v>
      </c>
      <c r="L167">
        <v>0</v>
      </c>
      <c r="M167">
        <v>0</v>
      </c>
      <c r="N167" t="s">
        <v>232</v>
      </c>
      <c r="O167" t="s">
        <v>232</v>
      </c>
      <c r="P167" t="s">
        <v>232</v>
      </c>
      <c r="Q167" s="2">
        <f t="shared" si="12"/>
        <v>0</v>
      </c>
      <c r="R167" s="2">
        <f t="shared" si="13"/>
        <v>0</v>
      </c>
      <c r="S167" s="2">
        <f t="shared" si="14"/>
        <v>0</v>
      </c>
      <c r="T167">
        <f t="shared" si="11"/>
        <v>1</v>
      </c>
    </row>
    <row r="168" spans="1:20">
      <c r="A168" s="1" t="s">
        <v>178</v>
      </c>
      <c r="B168">
        <v>5</v>
      </c>
      <c r="C168">
        <v>1</v>
      </c>
      <c r="D168">
        <v>17</v>
      </c>
      <c r="E168" t="s">
        <v>818</v>
      </c>
      <c r="F168" t="s">
        <v>819</v>
      </c>
      <c r="G168">
        <v>0</v>
      </c>
      <c r="H168">
        <v>0</v>
      </c>
      <c r="I168" t="s">
        <v>232</v>
      </c>
      <c r="J168" t="s">
        <v>232</v>
      </c>
      <c r="K168">
        <v>0</v>
      </c>
      <c r="L168">
        <v>0</v>
      </c>
      <c r="M168">
        <v>0</v>
      </c>
      <c r="N168" t="s">
        <v>232</v>
      </c>
      <c r="O168" t="s">
        <v>232</v>
      </c>
      <c r="P168" t="s">
        <v>232</v>
      </c>
      <c r="Q168" s="2">
        <f t="shared" si="12"/>
        <v>0</v>
      </c>
      <c r="R168" s="2">
        <f t="shared" si="13"/>
        <v>0</v>
      </c>
      <c r="S168" s="2">
        <f t="shared" si="14"/>
        <v>0</v>
      </c>
      <c r="T168">
        <f t="shared" si="11"/>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2"/>
        <v>0</v>
      </c>
      <c r="R169" s="2">
        <f t="shared" si="13"/>
        <v>0</v>
      </c>
      <c r="S169" s="2">
        <f t="shared" si="14"/>
        <v>0</v>
      </c>
      <c r="T169">
        <f t="shared" si="11"/>
        <v>1</v>
      </c>
    </row>
    <row r="170" spans="1:20">
      <c r="A170" s="1" t="s">
        <v>180</v>
      </c>
      <c r="B170">
        <v>3</v>
      </c>
      <c r="C170">
        <v>3</v>
      </c>
      <c r="D170">
        <v>29</v>
      </c>
      <c r="E170" t="s">
        <v>822</v>
      </c>
      <c r="F170" t="s">
        <v>823</v>
      </c>
      <c r="G170">
        <v>0</v>
      </c>
      <c r="H170">
        <v>1</v>
      </c>
      <c r="I170" t="s">
        <v>232</v>
      </c>
      <c r="J170" t="s">
        <v>824</v>
      </c>
      <c r="K170">
        <v>0</v>
      </c>
      <c r="L170">
        <v>0</v>
      </c>
      <c r="M170">
        <v>1</v>
      </c>
      <c r="N170" t="s">
        <v>232</v>
      </c>
      <c r="O170" t="s">
        <v>232</v>
      </c>
      <c r="P170" t="s">
        <v>824</v>
      </c>
      <c r="Q170" s="2">
        <f t="shared" si="12"/>
        <v>0</v>
      </c>
      <c r="R170" s="2">
        <f t="shared" si="13"/>
        <v>0</v>
      </c>
      <c r="S170" s="2">
        <f t="shared" si="14"/>
        <v>0</v>
      </c>
      <c r="T170">
        <f t="shared" si="11"/>
        <v>0</v>
      </c>
    </row>
    <row r="171" spans="1:20">
      <c r="A171" s="1" t="s">
        <v>181</v>
      </c>
      <c r="B171">
        <v>23</v>
      </c>
      <c r="C171">
        <v>23</v>
      </c>
      <c r="D171">
        <v>64</v>
      </c>
      <c r="E171" t="s">
        <v>825</v>
      </c>
      <c r="F171" t="s">
        <v>826</v>
      </c>
      <c r="G171">
        <v>0</v>
      </c>
      <c r="H171">
        <v>3</v>
      </c>
      <c r="I171" t="s">
        <v>232</v>
      </c>
      <c r="J171" t="s">
        <v>827</v>
      </c>
      <c r="K171">
        <v>0</v>
      </c>
      <c r="L171">
        <v>0</v>
      </c>
      <c r="M171">
        <v>3</v>
      </c>
      <c r="N171" t="s">
        <v>232</v>
      </c>
      <c r="O171" t="s">
        <v>232</v>
      </c>
      <c r="P171" t="s">
        <v>827</v>
      </c>
      <c r="Q171" s="2">
        <f t="shared" si="12"/>
        <v>0</v>
      </c>
      <c r="R171" s="2">
        <f t="shared" si="13"/>
        <v>0</v>
      </c>
      <c r="S171" s="2">
        <f t="shared" si="14"/>
        <v>0</v>
      </c>
      <c r="T171">
        <f t="shared" si="11"/>
        <v>0</v>
      </c>
    </row>
    <row r="172" spans="1:20">
      <c r="A172" s="1" t="s">
        <v>182</v>
      </c>
      <c r="B172">
        <v>3</v>
      </c>
      <c r="C172">
        <v>3</v>
      </c>
      <c r="D172">
        <v>12</v>
      </c>
      <c r="E172" t="s">
        <v>828</v>
      </c>
      <c r="F172" t="s">
        <v>829</v>
      </c>
      <c r="G172">
        <v>0</v>
      </c>
      <c r="H172">
        <v>0</v>
      </c>
      <c r="I172" t="s">
        <v>232</v>
      </c>
      <c r="J172" t="s">
        <v>232</v>
      </c>
      <c r="K172">
        <v>0</v>
      </c>
      <c r="L172">
        <v>0</v>
      </c>
      <c r="M172">
        <v>0</v>
      </c>
      <c r="N172" t="s">
        <v>232</v>
      </c>
      <c r="O172" t="s">
        <v>232</v>
      </c>
      <c r="P172" t="s">
        <v>232</v>
      </c>
      <c r="Q172" s="2">
        <f t="shared" si="12"/>
        <v>0</v>
      </c>
      <c r="R172" s="2">
        <f t="shared" si="13"/>
        <v>0</v>
      </c>
      <c r="S172" s="2">
        <f t="shared" si="14"/>
        <v>0</v>
      </c>
      <c r="T172">
        <f t="shared" si="11"/>
        <v>1</v>
      </c>
    </row>
    <row r="173" spans="1:20">
      <c r="A173" s="1" t="s">
        <v>183</v>
      </c>
      <c r="B173">
        <v>28</v>
      </c>
      <c r="C173">
        <v>28</v>
      </c>
      <c r="D173">
        <v>45</v>
      </c>
      <c r="E173" t="s">
        <v>830</v>
      </c>
      <c r="F173" t="s">
        <v>831</v>
      </c>
      <c r="G173">
        <v>0</v>
      </c>
      <c r="H173">
        <v>1</v>
      </c>
      <c r="I173" t="s">
        <v>232</v>
      </c>
      <c r="J173" t="s">
        <v>832</v>
      </c>
      <c r="K173">
        <v>0</v>
      </c>
      <c r="L173">
        <v>0</v>
      </c>
      <c r="M173">
        <v>1</v>
      </c>
      <c r="N173" t="s">
        <v>232</v>
      </c>
      <c r="O173" t="s">
        <v>232</v>
      </c>
      <c r="P173" t="s">
        <v>832</v>
      </c>
      <c r="Q173" s="2">
        <f t="shared" si="12"/>
        <v>0</v>
      </c>
      <c r="R173" s="2">
        <f t="shared" si="13"/>
        <v>0</v>
      </c>
      <c r="S173" s="2">
        <f t="shared" si="14"/>
        <v>0</v>
      </c>
      <c r="T173">
        <f t="shared" si="11"/>
        <v>0</v>
      </c>
    </row>
    <row r="174" spans="1:20">
      <c r="A174" s="1" t="s">
        <v>184</v>
      </c>
      <c r="B174">
        <v>20</v>
      </c>
      <c r="C174">
        <v>20</v>
      </c>
      <c r="D174">
        <v>45</v>
      </c>
      <c r="E174" t="s">
        <v>833</v>
      </c>
      <c r="F174" t="s">
        <v>834</v>
      </c>
      <c r="G174">
        <v>0</v>
      </c>
      <c r="H174">
        <v>2</v>
      </c>
      <c r="I174" t="s">
        <v>232</v>
      </c>
      <c r="J174" t="s">
        <v>835</v>
      </c>
      <c r="K174">
        <v>0</v>
      </c>
      <c r="L174">
        <v>0</v>
      </c>
      <c r="M174">
        <v>2</v>
      </c>
      <c r="N174" t="s">
        <v>232</v>
      </c>
      <c r="O174" t="s">
        <v>232</v>
      </c>
      <c r="P174" t="s">
        <v>835</v>
      </c>
      <c r="Q174" s="2">
        <f t="shared" si="12"/>
        <v>0</v>
      </c>
      <c r="R174" s="2">
        <f t="shared" si="13"/>
        <v>0</v>
      </c>
      <c r="S174" s="2">
        <f t="shared" si="14"/>
        <v>0</v>
      </c>
      <c r="T174">
        <f t="shared" si="11"/>
        <v>0</v>
      </c>
    </row>
    <row r="175" spans="1:20">
      <c r="A175" s="1" t="s">
        <v>185</v>
      </c>
      <c r="B175">
        <v>15</v>
      </c>
      <c r="C175">
        <v>15</v>
      </c>
      <c r="D175">
        <v>31</v>
      </c>
      <c r="E175" t="s">
        <v>836</v>
      </c>
      <c r="F175" t="s">
        <v>837</v>
      </c>
      <c r="G175">
        <v>0</v>
      </c>
      <c r="H175">
        <v>0</v>
      </c>
      <c r="I175" t="s">
        <v>232</v>
      </c>
      <c r="J175" t="s">
        <v>232</v>
      </c>
      <c r="K175">
        <v>0</v>
      </c>
      <c r="L175">
        <v>0</v>
      </c>
      <c r="M175">
        <v>0</v>
      </c>
      <c r="N175" t="s">
        <v>232</v>
      </c>
      <c r="O175" t="s">
        <v>232</v>
      </c>
      <c r="P175" t="s">
        <v>232</v>
      </c>
      <c r="Q175" s="2">
        <f t="shared" si="12"/>
        <v>0</v>
      </c>
      <c r="R175" s="2">
        <f t="shared" si="13"/>
        <v>0</v>
      </c>
      <c r="S175" s="2">
        <f t="shared" si="14"/>
        <v>0</v>
      </c>
      <c r="T175">
        <f t="shared" si="11"/>
        <v>1</v>
      </c>
    </row>
    <row r="176" spans="1:20">
      <c r="A176" s="1" t="s">
        <v>186</v>
      </c>
      <c r="B176">
        <v>19</v>
      </c>
      <c r="C176">
        <v>19</v>
      </c>
      <c r="D176">
        <v>38</v>
      </c>
      <c r="E176" t="s">
        <v>838</v>
      </c>
      <c r="F176" t="s">
        <v>839</v>
      </c>
      <c r="G176">
        <v>0</v>
      </c>
      <c r="H176">
        <v>1</v>
      </c>
      <c r="I176" t="s">
        <v>232</v>
      </c>
      <c r="J176" t="s">
        <v>840</v>
      </c>
      <c r="K176">
        <v>0</v>
      </c>
      <c r="L176">
        <v>0</v>
      </c>
      <c r="M176">
        <v>1</v>
      </c>
      <c r="N176" t="s">
        <v>232</v>
      </c>
      <c r="O176" t="s">
        <v>232</v>
      </c>
      <c r="P176" t="s">
        <v>840</v>
      </c>
      <c r="Q176" s="2">
        <f t="shared" si="12"/>
        <v>0</v>
      </c>
      <c r="R176" s="2">
        <f t="shared" si="13"/>
        <v>0</v>
      </c>
      <c r="S176" s="2">
        <f t="shared" si="14"/>
        <v>0</v>
      </c>
      <c r="T176">
        <f t="shared" si="11"/>
        <v>0</v>
      </c>
    </row>
    <row r="177" spans="1:20">
      <c r="A177" s="1" t="s">
        <v>187</v>
      </c>
      <c r="B177">
        <v>20</v>
      </c>
      <c r="C177">
        <v>20</v>
      </c>
      <c r="D177">
        <v>31</v>
      </c>
      <c r="E177" t="s">
        <v>841</v>
      </c>
      <c r="F177" t="s">
        <v>842</v>
      </c>
      <c r="G177">
        <v>0</v>
      </c>
      <c r="H177">
        <v>1</v>
      </c>
      <c r="I177" t="s">
        <v>232</v>
      </c>
      <c r="J177" t="s">
        <v>843</v>
      </c>
      <c r="K177">
        <v>0</v>
      </c>
      <c r="L177">
        <v>0</v>
      </c>
      <c r="M177">
        <v>1</v>
      </c>
      <c r="N177" t="s">
        <v>232</v>
      </c>
      <c r="O177" t="s">
        <v>232</v>
      </c>
      <c r="P177" t="s">
        <v>843</v>
      </c>
      <c r="Q177" s="2">
        <f t="shared" si="12"/>
        <v>0</v>
      </c>
      <c r="R177" s="2">
        <f t="shared" si="13"/>
        <v>0</v>
      </c>
      <c r="S177" s="2">
        <f t="shared" si="14"/>
        <v>0</v>
      </c>
      <c r="T177">
        <f t="shared" si="11"/>
        <v>0</v>
      </c>
    </row>
    <row r="178" spans="1:20">
      <c r="A178" s="1" t="s">
        <v>188</v>
      </c>
      <c r="B178">
        <v>17</v>
      </c>
      <c r="C178">
        <v>17</v>
      </c>
      <c r="D178">
        <v>89</v>
      </c>
      <c r="E178" t="s">
        <v>844</v>
      </c>
      <c r="F178" t="s">
        <v>845</v>
      </c>
      <c r="G178">
        <v>0</v>
      </c>
      <c r="H178">
        <v>4</v>
      </c>
      <c r="I178" t="s">
        <v>232</v>
      </c>
      <c r="J178" t="s">
        <v>846</v>
      </c>
      <c r="K178">
        <v>0</v>
      </c>
      <c r="L178">
        <v>0</v>
      </c>
      <c r="M178">
        <v>4</v>
      </c>
      <c r="N178" t="s">
        <v>232</v>
      </c>
      <c r="O178" t="s">
        <v>232</v>
      </c>
      <c r="P178" t="s">
        <v>846</v>
      </c>
      <c r="Q178" s="2">
        <f t="shared" si="12"/>
        <v>0</v>
      </c>
      <c r="R178" s="2">
        <f t="shared" si="13"/>
        <v>0</v>
      </c>
      <c r="S178" s="2">
        <f t="shared" si="14"/>
        <v>0</v>
      </c>
      <c r="T178">
        <f t="shared" si="11"/>
        <v>0</v>
      </c>
    </row>
    <row r="179" spans="1:20">
      <c r="A179" s="1" t="s">
        <v>189</v>
      </c>
      <c r="B179">
        <v>9</v>
      </c>
      <c r="C179">
        <v>9</v>
      </c>
      <c r="D179">
        <v>68</v>
      </c>
      <c r="E179" t="s">
        <v>658</v>
      </c>
      <c r="F179" t="s">
        <v>847</v>
      </c>
      <c r="G179">
        <v>0</v>
      </c>
      <c r="H179">
        <v>3</v>
      </c>
      <c r="I179" t="s">
        <v>232</v>
      </c>
      <c r="J179" t="s">
        <v>848</v>
      </c>
      <c r="K179">
        <v>0</v>
      </c>
      <c r="L179">
        <v>0</v>
      </c>
      <c r="M179">
        <v>3</v>
      </c>
      <c r="N179" t="s">
        <v>232</v>
      </c>
      <c r="O179" t="s">
        <v>232</v>
      </c>
      <c r="P179" t="s">
        <v>848</v>
      </c>
      <c r="Q179" s="2">
        <f t="shared" si="12"/>
        <v>0</v>
      </c>
      <c r="R179" s="2">
        <f t="shared" si="13"/>
        <v>0</v>
      </c>
      <c r="S179" s="2">
        <f t="shared" si="14"/>
        <v>0</v>
      </c>
      <c r="T179">
        <f t="shared" si="11"/>
        <v>0</v>
      </c>
    </row>
    <row r="180" spans="1:20">
      <c r="A180" s="1" t="s">
        <v>190</v>
      </c>
      <c r="B180">
        <v>4</v>
      </c>
      <c r="C180">
        <v>4</v>
      </c>
      <c r="D180">
        <v>81</v>
      </c>
      <c r="E180" t="s">
        <v>849</v>
      </c>
      <c r="F180" t="s">
        <v>850</v>
      </c>
      <c r="G180">
        <v>0</v>
      </c>
      <c r="H180">
        <v>1</v>
      </c>
      <c r="I180" t="s">
        <v>232</v>
      </c>
      <c r="J180" t="s">
        <v>618</v>
      </c>
      <c r="K180">
        <v>0</v>
      </c>
      <c r="L180">
        <v>0</v>
      </c>
      <c r="M180">
        <v>1</v>
      </c>
      <c r="N180" t="s">
        <v>232</v>
      </c>
      <c r="O180" t="s">
        <v>232</v>
      </c>
      <c r="P180" t="s">
        <v>618</v>
      </c>
      <c r="Q180" s="2">
        <f t="shared" si="12"/>
        <v>0</v>
      </c>
      <c r="R180" s="2">
        <f t="shared" si="13"/>
        <v>0</v>
      </c>
      <c r="S180" s="2">
        <f t="shared" si="14"/>
        <v>0</v>
      </c>
      <c r="T180">
        <f t="shared" si="11"/>
        <v>0</v>
      </c>
    </row>
    <row r="181" spans="1:20">
      <c r="A181" s="1" t="s">
        <v>191</v>
      </c>
      <c r="B181">
        <v>6</v>
      </c>
      <c r="C181">
        <v>6</v>
      </c>
      <c r="D181">
        <v>191</v>
      </c>
      <c r="E181" t="s">
        <v>851</v>
      </c>
      <c r="F181" t="s">
        <v>852</v>
      </c>
      <c r="G181">
        <v>0</v>
      </c>
      <c r="H181">
        <v>4</v>
      </c>
      <c r="I181" t="s">
        <v>232</v>
      </c>
      <c r="J181" t="s">
        <v>853</v>
      </c>
      <c r="K181">
        <v>0</v>
      </c>
      <c r="L181">
        <v>0</v>
      </c>
      <c r="M181">
        <v>4</v>
      </c>
      <c r="N181" t="s">
        <v>232</v>
      </c>
      <c r="O181" t="s">
        <v>232</v>
      </c>
      <c r="P181" t="s">
        <v>853</v>
      </c>
      <c r="Q181" s="2">
        <f t="shared" si="12"/>
        <v>0</v>
      </c>
      <c r="R181" s="2">
        <f t="shared" si="13"/>
        <v>0</v>
      </c>
      <c r="S181" s="2">
        <f t="shared" si="14"/>
        <v>0</v>
      </c>
      <c r="T181">
        <f t="shared" si="11"/>
        <v>0</v>
      </c>
    </row>
    <row r="182" spans="1:20">
      <c r="A182" s="1" t="s">
        <v>192</v>
      </c>
      <c r="B182">
        <v>8</v>
      </c>
      <c r="C182">
        <v>8</v>
      </c>
      <c r="D182">
        <v>45</v>
      </c>
      <c r="E182" t="s">
        <v>854</v>
      </c>
      <c r="F182" t="s">
        <v>855</v>
      </c>
      <c r="G182">
        <v>0</v>
      </c>
      <c r="H182">
        <v>0</v>
      </c>
      <c r="I182" t="s">
        <v>232</v>
      </c>
      <c r="J182" t="s">
        <v>232</v>
      </c>
      <c r="K182">
        <v>0</v>
      </c>
      <c r="L182">
        <v>0</v>
      </c>
      <c r="M182">
        <v>0</v>
      </c>
      <c r="N182" t="s">
        <v>232</v>
      </c>
      <c r="O182" t="s">
        <v>232</v>
      </c>
      <c r="P182" t="s">
        <v>232</v>
      </c>
      <c r="Q182" s="2">
        <f t="shared" si="12"/>
        <v>0</v>
      </c>
      <c r="R182" s="2">
        <f t="shared" si="13"/>
        <v>0</v>
      </c>
      <c r="S182" s="2">
        <f t="shared" si="14"/>
        <v>0</v>
      </c>
      <c r="T182">
        <f t="shared" si="11"/>
        <v>1</v>
      </c>
    </row>
    <row r="183" spans="1:20">
      <c r="A183" s="1" t="s">
        <v>193</v>
      </c>
      <c r="B183">
        <v>8</v>
      </c>
      <c r="C183">
        <v>8</v>
      </c>
      <c r="D183">
        <v>27</v>
      </c>
      <c r="E183" t="s">
        <v>856</v>
      </c>
      <c r="F183" t="s">
        <v>857</v>
      </c>
      <c r="G183">
        <v>0</v>
      </c>
      <c r="H183">
        <v>0</v>
      </c>
      <c r="I183" t="s">
        <v>232</v>
      </c>
      <c r="J183" t="s">
        <v>232</v>
      </c>
      <c r="K183">
        <v>0</v>
      </c>
      <c r="L183">
        <v>0</v>
      </c>
      <c r="M183">
        <v>0</v>
      </c>
      <c r="N183" t="s">
        <v>232</v>
      </c>
      <c r="O183" t="s">
        <v>232</v>
      </c>
      <c r="P183" t="s">
        <v>232</v>
      </c>
      <c r="Q183" s="2">
        <f t="shared" si="12"/>
        <v>0</v>
      </c>
      <c r="R183" s="2">
        <f t="shared" si="13"/>
        <v>0</v>
      </c>
      <c r="S183" s="2">
        <f t="shared" si="14"/>
        <v>0</v>
      </c>
      <c r="T183">
        <f t="shared" si="11"/>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2"/>
        <v>0</v>
      </c>
      <c r="R184" s="2">
        <f t="shared" si="13"/>
        <v>0</v>
      </c>
      <c r="S184" s="2">
        <f t="shared" si="14"/>
        <v>0</v>
      </c>
      <c r="T184">
        <f t="shared" si="11"/>
        <v>1</v>
      </c>
    </row>
    <row r="185" spans="1:20">
      <c r="A185" s="1" t="s">
        <v>195</v>
      </c>
      <c r="B185">
        <v>9</v>
      </c>
      <c r="C185">
        <v>9</v>
      </c>
      <c r="D185">
        <v>49</v>
      </c>
      <c r="E185" t="s">
        <v>860</v>
      </c>
      <c r="F185" t="s">
        <v>861</v>
      </c>
      <c r="G185">
        <v>0</v>
      </c>
      <c r="H185">
        <v>1</v>
      </c>
      <c r="I185" t="s">
        <v>232</v>
      </c>
      <c r="J185" t="s">
        <v>618</v>
      </c>
      <c r="K185">
        <v>0</v>
      </c>
      <c r="L185">
        <v>0</v>
      </c>
      <c r="M185">
        <v>1</v>
      </c>
      <c r="N185" t="s">
        <v>232</v>
      </c>
      <c r="O185" t="s">
        <v>232</v>
      </c>
      <c r="P185" t="s">
        <v>618</v>
      </c>
      <c r="Q185" s="2">
        <f t="shared" si="12"/>
        <v>0</v>
      </c>
      <c r="R185" s="2">
        <f t="shared" si="13"/>
        <v>0</v>
      </c>
      <c r="S185" s="2">
        <f t="shared" si="14"/>
        <v>0</v>
      </c>
      <c r="T185">
        <f t="shared" si="11"/>
        <v>0</v>
      </c>
    </row>
    <row r="186" spans="1:20">
      <c r="A186" s="1" t="s">
        <v>196</v>
      </c>
      <c r="B186">
        <v>10</v>
      </c>
      <c r="C186">
        <v>10</v>
      </c>
      <c r="D186">
        <v>35</v>
      </c>
      <c r="E186" t="s">
        <v>862</v>
      </c>
      <c r="F186" t="s">
        <v>863</v>
      </c>
      <c r="G186">
        <v>0</v>
      </c>
      <c r="H186">
        <v>0</v>
      </c>
      <c r="I186" t="s">
        <v>232</v>
      </c>
      <c r="J186" t="s">
        <v>232</v>
      </c>
      <c r="K186">
        <v>0</v>
      </c>
      <c r="L186">
        <v>0</v>
      </c>
      <c r="M186">
        <v>0</v>
      </c>
      <c r="N186" t="s">
        <v>232</v>
      </c>
      <c r="O186" t="s">
        <v>232</v>
      </c>
      <c r="P186" t="s">
        <v>232</v>
      </c>
      <c r="Q186" s="2">
        <f t="shared" si="12"/>
        <v>0</v>
      </c>
      <c r="R186" s="2">
        <f t="shared" si="13"/>
        <v>0</v>
      </c>
      <c r="S186" s="2">
        <f t="shared" si="14"/>
        <v>0</v>
      </c>
      <c r="T186">
        <f t="shared" si="11"/>
        <v>1</v>
      </c>
    </row>
    <row r="187" spans="1:20">
      <c r="A187" s="1" t="s">
        <v>197</v>
      </c>
      <c r="B187">
        <v>11</v>
      </c>
      <c r="C187">
        <v>11</v>
      </c>
      <c r="D187">
        <v>55</v>
      </c>
      <c r="E187" t="s">
        <v>864</v>
      </c>
      <c r="F187" t="s">
        <v>865</v>
      </c>
      <c r="G187">
        <v>0</v>
      </c>
      <c r="H187">
        <v>2</v>
      </c>
      <c r="I187" t="s">
        <v>232</v>
      </c>
      <c r="J187" t="s">
        <v>866</v>
      </c>
      <c r="K187">
        <v>0</v>
      </c>
      <c r="L187">
        <v>0</v>
      </c>
      <c r="M187">
        <v>2</v>
      </c>
      <c r="N187" t="s">
        <v>232</v>
      </c>
      <c r="O187" t="s">
        <v>232</v>
      </c>
      <c r="P187" t="s">
        <v>866</v>
      </c>
      <c r="Q187" s="2">
        <f t="shared" si="12"/>
        <v>0</v>
      </c>
      <c r="R187" s="2">
        <f t="shared" si="13"/>
        <v>0</v>
      </c>
      <c r="S187" s="2">
        <f t="shared" si="14"/>
        <v>0</v>
      </c>
      <c r="T187">
        <f t="shared" si="11"/>
        <v>0</v>
      </c>
    </row>
    <row r="188" spans="1:20">
      <c r="A188" s="1" t="s">
        <v>198</v>
      </c>
      <c r="B188">
        <v>4</v>
      </c>
      <c r="C188">
        <v>4</v>
      </c>
      <c r="D188">
        <v>34</v>
      </c>
      <c r="E188" t="s">
        <v>867</v>
      </c>
      <c r="F188" t="s">
        <v>868</v>
      </c>
      <c r="G188">
        <v>0</v>
      </c>
      <c r="H188">
        <v>0</v>
      </c>
      <c r="I188" t="s">
        <v>232</v>
      </c>
      <c r="J188" t="s">
        <v>232</v>
      </c>
      <c r="K188">
        <v>0</v>
      </c>
      <c r="L188">
        <v>0</v>
      </c>
      <c r="M188">
        <v>0</v>
      </c>
      <c r="N188" t="s">
        <v>232</v>
      </c>
      <c r="O188" t="s">
        <v>232</v>
      </c>
      <c r="P188" t="s">
        <v>232</v>
      </c>
      <c r="Q188" s="2">
        <f t="shared" si="12"/>
        <v>0</v>
      </c>
      <c r="R188" s="2">
        <f t="shared" si="13"/>
        <v>0</v>
      </c>
      <c r="S188" s="2">
        <f t="shared" si="14"/>
        <v>0</v>
      </c>
      <c r="T188">
        <f t="shared" si="11"/>
        <v>1</v>
      </c>
    </row>
    <row r="189" spans="1:20">
      <c r="A189" s="1" t="s">
        <v>199</v>
      </c>
      <c r="B189">
        <v>16</v>
      </c>
      <c r="C189">
        <v>16</v>
      </c>
      <c r="D189">
        <v>79</v>
      </c>
      <c r="E189" t="s">
        <v>869</v>
      </c>
      <c r="F189" t="s">
        <v>870</v>
      </c>
      <c r="G189">
        <v>0</v>
      </c>
      <c r="H189">
        <v>4</v>
      </c>
      <c r="I189" t="s">
        <v>232</v>
      </c>
      <c r="J189" t="s">
        <v>871</v>
      </c>
      <c r="K189">
        <v>0</v>
      </c>
      <c r="L189">
        <v>0</v>
      </c>
      <c r="M189">
        <v>4</v>
      </c>
      <c r="N189" t="s">
        <v>232</v>
      </c>
      <c r="O189" t="s">
        <v>232</v>
      </c>
      <c r="P189" t="s">
        <v>871</v>
      </c>
      <c r="Q189" s="2">
        <f t="shared" si="12"/>
        <v>0</v>
      </c>
      <c r="R189" s="2">
        <f t="shared" si="13"/>
        <v>0</v>
      </c>
      <c r="S189" s="2">
        <f t="shared" si="14"/>
        <v>0</v>
      </c>
      <c r="T189">
        <f t="shared" si="11"/>
        <v>0</v>
      </c>
    </row>
    <row r="190" spans="1:20">
      <c r="A190" s="1" t="s">
        <v>200</v>
      </c>
      <c r="B190">
        <v>8</v>
      </c>
      <c r="C190">
        <v>8</v>
      </c>
      <c r="D190">
        <v>35</v>
      </c>
      <c r="E190" t="s">
        <v>872</v>
      </c>
      <c r="F190" t="s">
        <v>873</v>
      </c>
      <c r="G190">
        <v>0</v>
      </c>
      <c r="H190">
        <v>1</v>
      </c>
      <c r="I190" t="s">
        <v>232</v>
      </c>
      <c r="J190" t="s">
        <v>874</v>
      </c>
      <c r="K190">
        <v>0</v>
      </c>
      <c r="L190">
        <v>0</v>
      </c>
      <c r="M190">
        <v>1</v>
      </c>
      <c r="N190" t="s">
        <v>232</v>
      </c>
      <c r="O190" t="s">
        <v>232</v>
      </c>
      <c r="P190" t="s">
        <v>874</v>
      </c>
      <c r="Q190" s="2">
        <f t="shared" si="12"/>
        <v>0</v>
      </c>
      <c r="R190" s="2">
        <f t="shared" si="13"/>
        <v>0</v>
      </c>
      <c r="S190" s="2">
        <f t="shared" si="14"/>
        <v>0</v>
      </c>
      <c r="T190">
        <f t="shared" si="11"/>
        <v>0</v>
      </c>
    </row>
    <row r="191" spans="1:20">
      <c r="A191" s="1" t="s">
        <v>201</v>
      </c>
      <c r="B191">
        <v>8</v>
      </c>
      <c r="C191">
        <v>8</v>
      </c>
      <c r="D191">
        <v>49</v>
      </c>
      <c r="E191" t="s">
        <v>872</v>
      </c>
      <c r="F191" t="s">
        <v>875</v>
      </c>
      <c r="G191">
        <v>0</v>
      </c>
      <c r="H191">
        <v>0</v>
      </c>
      <c r="I191" t="s">
        <v>232</v>
      </c>
      <c r="J191" t="s">
        <v>232</v>
      </c>
      <c r="K191">
        <v>0</v>
      </c>
      <c r="L191">
        <v>0</v>
      </c>
      <c r="M191">
        <v>0</v>
      </c>
      <c r="N191" t="s">
        <v>232</v>
      </c>
      <c r="O191" t="s">
        <v>232</v>
      </c>
      <c r="P191" t="s">
        <v>232</v>
      </c>
      <c r="Q191" s="2">
        <f t="shared" si="12"/>
        <v>0</v>
      </c>
      <c r="R191" s="2">
        <f t="shared" si="13"/>
        <v>0</v>
      </c>
      <c r="S191" s="2">
        <f t="shared" si="14"/>
        <v>0</v>
      </c>
      <c r="T191">
        <f t="shared" si="11"/>
        <v>1</v>
      </c>
    </row>
    <row r="192" spans="1:20">
      <c r="A192" s="1" t="s">
        <v>202</v>
      </c>
      <c r="B192">
        <v>19</v>
      </c>
      <c r="C192">
        <v>19</v>
      </c>
      <c r="D192">
        <v>53</v>
      </c>
      <c r="E192" t="s">
        <v>876</v>
      </c>
      <c r="F192" t="s">
        <v>877</v>
      </c>
      <c r="G192">
        <v>0</v>
      </c>
      <c r="H192">
        <v>2</v>
      </c>
      <c r="I192" t="s">
        <v>232</v>
      </c>
      <c r="J192" t="s">
        <v>878</v>
      </c>
      <c r="K192">
        <v>0</v>
      </c>
      <c r="L192">
        <v>0</v>
      </c>
      <c r="M192">
        <v>2</v>
      </c>
      <c r="N192" t="s">
        <v>232</v>
      </c>
      <c r="O192" t="s">
        <v>232</v>
      </c>
      <c r="P192" t="s">
        <v>878</v>
      </c>
      <c r="Q192" s="2">
        <f t="shared" si="12"/>
        <v>0</v>
      </c>
      <c r="R192" s="2">
        <f t="shared" si="13"/>
        <v>0</v>
      </c>
      <c r="S192" s="2">
        <f t="shared" si="14"/>
        <v>0</v>
      </c>
      <c r="T192">
        <f t="shared" si="11"/>
        <v>0</v>
      </c>
    </row>
    <row r="193" spans="1:20">
      <c r="A193" s="1" t="s">
        <v>203</v>
      </c>
      <c r="B193">
        <v>5</v>
      </c>
      <c r="C193">
        <v>6</v>
      </c>
      <c r="D193">
        <v>40</v>
      </c>
      <c r="E193" t="s">
        <v>879</v>
      </c>
      <c r="F193" t="s">
        <v>880</v>
      </c>
      <c r="G193">
        <v>0</v>
      </c>
      <c r="H193">
        <v>3</v>
      </c>
      <c r="I193" t="s">
        <v>232</v>
      </c>
      <c r="J193" t="s">
        <v>881</v>
      </c>
      <c r="K193">
        <v>0</v>
      </c>
      <c r="L193">
        <v>0</v>
      </c>
      <c r="M193">
        <v>3</v>
      </c>
      <c r="N193" t="s">
        <v>232</v>
      </c>
      <c r="O193" t="s">
        <v>232</v>
      </c>
      <c r="P193" t="s">
        <v>881</v>
      </c>
      <c r="Q193" s="2">
        <f t="shared" si="12"/>
        <v>0</v>
      </c>
      <c r="R193" s="2">
        <f t="shared" si="13"/>
        <v>0</v>
      </c>
      <c r="S193" s="2">
        <f t="shared" si="14"/>
        <v>0</v>
      </c>
      <c r="T193">
        <f t="shared" si="11"/>
        <v>0</v>
      </c>
    </row>
    <row r="194" spans="1:20">
      <c r="A194" s="1" t="s">
        <v>204</v>
      </c>
      <c r="B194">
        <v>6</v>
      </c>
      <c r="C194">
        <v>6</v>
      </c>
      <c r="D194">
        <v>17</v>
      </c>
      <c r="E194" t="s">
        <v>882</v>
      </c>
      <c r="F194" t="s">
        <v>883</v>
      </c>
      <c r="G194">
        <v>0</v>
      </c>
      <c r="H194">
        <v>0</v>
      </c>
      <c r="I194" t="s">
        <v>232</v>
      </c>
      <c r="J194" t="s">
        <v>232</v>
      </c>
      <c r="K194">
        <v>0</v>
      </c>
      <c r="L194">
        <v>0</v>
      </c>
      <c r="M194">
        <v>0</v>
      </c>
      <c r="N194" t="s">
        <v>232</v>
      </c>
      <c r="O194" t="s">
        <v>232</v>
      </c>
      <c r="P194" t="s">
        <v>232</v>
      </c>
      <c r="Q194" s="2">
        <f t="shared" si="12"/>
        <v>0</v>
      </c>
      <c r="R194" s="2">
        <f t="shared" si="13"/>
        <v>0</v>
      </c>
      <c r="S194" s="2">
        <f t="shared" si="14"/>
        <v>0</v>
      </c>
      <c r="T194">
        <f t="shared" si="11"/>
        <v>1</v>
      </c>
    </row>
    <row r="195" spans="1:20">
      <c r="A195" s="1" t="s">
        <v>205</v>
      </c>
      <c r="B195">
        <v>17</v>
      </c>
      <c r="C195">
        <v>17</v>
      </c>
      <c r="D195">
        <v>42</v>
      </c>
      <c r="E195" t="s">
        <v>884</v>
      </c>
      <c r="F195" t="s">
        <v>885</v>
      </c>
      <c r="G195">
        <v>0</v>
      </c>
      <c r="H195">
        <v>2</v>
      </c>
      <c r="I195" t="s">
        <v>232</v>
      </c>
      <c r="J195" t="s">
        <v>886</v>
      </c>
      <c r="K195">
        <v>0</v>
      </c>
      <c r="L195">
        <v>0</v>
      </c>
      <c r="M195">
        <v>2</v>
      </c>
      <c r="N195" t="s">
        <v>232</v>
      </c>
      <c r="O195" t="s">
        <v>232</v>
      </c>
      <c r="P195" t="s">
        <v>886</v>
      </c>
      <c r="Q195" s="2">
        <f t="shared" si="12"/>
        <v>0</v>
      </c>
      <c r="R195" s="2">
        <f t="shared" si="13"/>
        <v>0</v>
      </c>
      <c r="S195" s="2">
        <f t="shared" si="14"/>
        <v>0</v>
      </c>
      <c r="T195">
        <f t="shared" si="11"/>
        <v>0</v>
      </c>
    </row>
    <row r="196" spans="1:20">
      <c r="A196" s="1" t="s">
        <v>206</v>
      </c>
      <c r="B196">
        <v>18</v>
      </c>
      <c r="C196">
        <v>18</v>
      </c>
      <c r="D196">
        <v>44</v>
      </c>
      <c r="E196" t="s">
        <v>887</v>
      </c>
      <c r="F196" t="s">
        <v>888</v>
      </c>
      <c r="G196">
        <v>0</v>
      </c>
      <c r="H196">
        <v>2</v>
      </c>
      <c r="I196" t="s">
        <v>232</v>
      </c>
      <c r="J196" t="s">
        <v>889</v>
      </c>
      <c r="K196">
        <v>0</v>
      </c>
      <c r="L196">
        <v>0</v>
      </c>
      <c r="M196">
        <v>2</v>
      </c>
      <c r="N196" t="s">
        <v>232</v>
      </c>
      <c r="O196" t="s">
        <v>232</v>
      </c>
      <c r="P196" t="s">
        <v>889</v>
      </c>
      <c r="Q196" s="2">
        <f t="shared" si="12"/>
        <v>0</v>
      </c>
      <c r="R196" s="2">
        <f t="shared" si="13"/>
        <v>0</v>
      </c>
      <c r="S196" s="2">
        <f t="shared" si="14"/>
        <v>0</v>
      </c>
      <c r="T196">
        <f t="shared" ref="T196:T202" si="15">IF(OR(AND(G196&gt;0,H196&gt;0),G196+H196=0),1,0)</f>
        <v>0</v>
      </c>
    </row>
    <row r="197" spans="1:20">
      <c r="A197" s="1" t="s">
        <v>207</v>
      </c>
      <c r="B197">
        <v>18</v>
      </c>
      <c r="C197">
        <v>18</v>
      </c>
      <c r="D197">
        <v>88</v>
      </c>
      <c r="E197" t="s">
        <v>890</v>
      </c>
      <c r="F197" t="s">
        <v>891</v>
      </c>
      <c r="G197">
        <v>0</v>
      </c>
      <c r="H197">
        <v>6</v>
      </c>
      <c r="I197" t="s">
        <v>232</v>
      </c>
      <c r="J197" t="s">
        <v>892</v>
      </c>
      <c r="K197">
        <v>0</v>
      </c>
      <c r="L197">
        <v>0</v>
      </c>
      <c r="M197">
        <v>6</v>
      </c>
      <c r="N197" t="s">
        <v>232</v>
      </c>
      <c r="O197" t="s">
        <v>232</v>
      </c>
      <c r="P197" t="s">
        <v>892</v>
      </c>
      <c r="Q197" s="2">
        <f t="shared" ref="Q197:Q202" si="16">IF(G197,K197/G197,0)</f>
        <v>0</v>
      </c>
      <c r="R197" s="2">
        <f t="shared" si="13"/>
        <v>0</v>
      </c>
      <c r="S197" s="2">
        <f t="shared" si="14"/>
        <v>0</v>
      </c>
      <c r="T197">
        <f t="shared" si="15"/>
        <v>0</v>
      </c>
    </row>
    <row r="198" spans="1:20">
      <c r="A198" s="1" t="s">
        <v>208</v>
      </c>
      <c r="B198">
        <v>11</v>
      </c>
      <c r="C198">
        <v>11</v>
      </c>
      <c r="D198">
        <v>69</v>
      </c>
      <c r="E198" t="s">
        <v>893</v>
      </c>
      <c r="F198" t="s">
        <v>894</v>
      </c>
      <c r="G198">
        <v>0</v>
      </c>
      <c r="H198">
        <v>2</v>
      </c>
      <c r="I198" t="s">
        <v>232</v>
      </c>
      <c r="J198" t="s">
        <v>895</v>
      </c>
      <c r="K198">
        <v>0</v>
      </c>
      <c r="L198">
        <v>0</v>
      </c>
      <c r="M198">
        <v>2</v>
      </c>
      <c r="N198" t="s">
        <v>232</v>
      </c>
      <c r="O198" t="s">
        <v>232</v>
      </c>
      <c r="P198" t="s">
        <v>895</v>
      </c>
      <c r="Q198" s="2">
        <f t="shared" si="16"/>
        <v>0</v>
      </c>
      <c r="R198" s="2">
        <f t="shared" si="13"/>
        <v>0</v>
      </c>
      <c r="S198" s="2">
        <f t="shared" si="14"/>
        <v>0</v>
      </c>
      <c r="T198">
        <f t="shared" si="15"/>
        <v>0</v>
      </c>
    </row>
    <row r="199" spans="1:20">
      <c r="A199" s="1" t="s">
        <v>209</v>
      </c>
      <c r="B199">
        <v>15</v>
      </c>
      <c r="C199">
        <v>15</v>
      </c>
      <c r="D199">
        <v>72</v>
      </c>
      <c r="E199" t="s">
        <v>896</v>
      </c>
      <c r="F199" t="s">
        <v>897</v>
      </c>
      <c r="G199">
        <v>0</v>
      </c>
      <c r="H199">
        <v>2</v>
      </c>
      <c r="I199" t="s">
        <v>232</v>
      </c>
      <c r="J199" t="s">
        <v>898</v>
      </c>
      <c r="K199">
        <v>0</v>
      </c>
      <c r="L199">
        <v>0</v>
      </c>
      <c r="M199">
        <v>2</v>
      </c>
      <c r="N199" t="s">
        <v>232</v>
      </c>
      <c r="O199" t="s">
        <v>232</v>
      </c>
      <c r="P199" t="s">
        <v>898</v>
      </c>
      <c r="Q199" s="2">
        <f t="shared" si="16"/>
        <v>0</v>
      </c>
      <c r="R199" s="2">
        <f t="shared" si="13"/>
        <v>0</v>
      </c>
      <c r="S199" s="2">
        <f t="shared" si="14"/>
        <v>0</v>
      </c>
      <c r="T199">
        <f t="shared" si="15"/>
        <v>0</v>
      </c>
    </row>
    <row r="200" spans="1:20">
      <c r="A200" s="1" t="s">
        <v>210</v>
      </c>
      <c r="B200">
        <v>19</v>
      </c>
      <c r="C200">
        <v>19</v>
      </c>
      <c r="D200">
        <v>54</v>
      </c>
      <c r="E200" t="s">
        <v>899</v>
      </c>
      <c r="F200" t="s">
        <v>900</v>
      </c>
      <c r="G200">
        <v>0</v>
      </c>
      <c r="H200">
        <v>1</v>
      </c>
      <c r="I200" t="s">
        <v>232</v>
      </c>
      <c r="J200" t="s">
        <v>901</v>
      </c>
      <c r="K200">
        <v>0</v>
      </c>
      <c r="L200">
        <v>0</v>
      </c>
      <c r="M200">
        <v>1</v>
      </c>
      <c r="N200" t="s">
        <v>232</v>
      </c>
      <c r="O200" t="s">
        <v>232</v>
      </c>
      <c r="P200" t="s">
        <v>901</v>
      </c>
      <c r="Q200" s="2">
        <f t="shared" si="16"/>
        <v>0</v>
      </c>
      <c r="R200" s="2">
        <f t="shared" si="13"/>
        <v>0</v>
      </c>
      <c r="S200" s="2">
        <f t="shared" si="14"/>
        <v>0</v>
      </c>
      <c r="T200">
        <f t="shared" si="15"/>
        <v>0</v>
      </c>
    </row>
    <row r="201" spans="1:20">
      <c r="A201" s="1" t="s">
        <v>211</v>
      </c>
      <c r="B201">
        <v>19</v>
      </c>
      <c r="C201">
        <v>19</v>
      </c>
      <c r="D201">
        <v>119</v>
      </c>
      <c r="E201" t="s">
        <v>902</v>
      </c>
      <c r="F201" t="s">
        <v>903</v>
      </c>
      <c r="G201">
        <v>0</v>
      </c>
      <c r="H201">
        <v>3</v>
      </c>
      <c r="I201" t="s">
        <v>232</v>
      </c>
      <c r="J201" t="s">
        <v>904</v>
      </c>
      <c r="K201">
        <v>0</v>
      </c>
      <c r="L201">
        <v>0</v>
      </c>
      <c r="M201">
        <v>3</v>
      </c>
      <c r="N201" t="s">
        <v>232</v>
      </c>
      <c r="O201" t="s">
        <v>232</v>
      </c>
      <c r="P201" t="s">
        <v>904</v>
      </c>
      <c r="Q201" s="2">
        <f t="shared" si="16"/>
        <v>0</v>
      </c>
      <c r="R201" s="2">
        <f t="shared" si="13"/>
        <v>0</v>
      </c>
      <c r="S201" s="2">
        <f t="shared" si="14"/>
        <v>0</v>
      </c>
      <c r="T201">
        <f t="shared" si="15"/>
        <v>0</v>
      </c>
    </row>
    <row r="202" spans="1:20">
      <c r="A202" s="1" t="s">
        <v>212</v>
      </c>
      <c r="B202">
        <v>20</v>
      </c>
      <c r="C202">
        <v>20</v>
      </c>
      <c r="D202">
        <v>59</v>
      </c>
      <c r="E202" t="s">
        <v>905</v>
      </c>
      <c r="F202" t="s">
        <v>906</v>
      </c>
      <c r="G202">
        <v>0</v>
      </c>
      <c r="H202">
        <v>2</v>
      </c>
      <c r="I202" t="s">
        <v>232</v>
      </c>
      <c r="J202" t="s">
        <v>907</v>
      </c>
      <c r="K202">
        <v>0</v>
      </c>
      <c r="L202">
        <v>0</v>
      </c>
      <c r="M202">
        <v>2</v>
      </c>
      <c r="N202" t="s">
        <v>232</v>
      </c>
      <c r="O202" t="s">
        <v>232</v>
      </c>
      <c r="P202" t="s">
        <v>907</v>
      </c>
      <c r="Q202" s="2">
        <f t="shared" si="16"/>
        <v>0</v>
      </c>
      <c r="R202" s="2">
        <f t="shared" si="13"/>
        <v>0</v>
      </c>
      <c r="S202" s="2">
        <f t="shared" si="14"/>
        <v>0</v>
      </c>
      <c r="T202">
        <f t="shared" si="1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4FFC-E43C-4DAB-8496-4768E2C8FD2B}">
  <dimension ref="A1:X202"/>
  <sheetViews>
    <sheetView topLeftCell="A76"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4">
      <c r="G1">
        <f>SUM(G3:G102)</f>
        <v>296</v>
      </c>
      <c r="H1">
        <f>SUM(H3:H102)</f>
        <v>425</v>
      </c>
      <c r="J1" t="s">
        <v>1003</v>
      </c>
      <c r="K1">
        <f>SUM(K3:K102)</f>
        <v>190</v>
      </c>
      <c r="L1">
        <f>SUM(L3:L102)</f>
        <v>107</v>
      </c>
      <c r="M1">
        <f>SUM(M3:M102)</f>
        <v>237</v>
      </c>
      <c r="Q1" s="3">
        <f>IF(G1,K1/G1,0)</f>
        <v>0.64189189189189189</v>
      </c>
      <c r="R1" s="3">
        <f>IF(H1,K1/H1,0)</f>
        <v>0.44705882352941179</v>
      </c>
      <c r="S1" s="3">
        <f>IF((Q1+R1),2*(Q1*R1)/(Q1+R1),0)</f>
        <v>0.52704576976421635</v>
      </c>
      <c r="T1" s="3">
        <f>SUM(T3:T202)/200</f>
        <v>0.96499999999999997</v>
      </c>
      <c r="V1" s="14">
        <f>AVERAGE(Q3:Q102)</f>
        <v>0.63815476190476195</v>
      </c>
      <c r="W1" s="14">
        <f t="shared" ref="W1:X1" si="0">AVERAGE(R3:R102)</f>
        <v>0.444424963924964</v>
      </c>
      <c r="X1" s="14">
        <f t="shared" si="0"/>
        <v>0.49635853160614218</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4</v>
      </c>
      <c r="I4" t="s">
        <v>235</v>
      </c>
      <c r="J4" t="s">
        <v>1994</v>
      </c>
      <c r="K4">
        <v>2</v>
      </c>
      <c r="L4">
        <v>1</v>
      </c>
      <c r="M4">
        <v>2</v>
      </c>
      <c r="N4" t="s">
        <v>908</v>
      </c>
      <c r="O4" t="s">
        <v>909</v>
      </c>
      <c r="P4" t="s">
        <v>1995</v>
      </c>
      <c r="Q4" s="2">
        <f>IF(G4,K4/G4,0)</f>
        <v>0.66666666666666663</v>
      </c>
      <c r="R4" s="2">
        <f>IF(H4,K4/H4,0)</f>
        <v>0.5</v>
      </c>
      <c r="S4" s="2">
        <f>IF((Q4+R4),2*(Q4*R4)/(Q4+R4),0)</f>
        <v>0.57142857142857151</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2055</v>
      </c>
      <c r="G7">
        <v>12</v>
      </c>
      <c r="H7">
        <v>11</v>
      </c>
      <c r="I7" t="s">
        <v>246</v>
      </c>
      <c r="J7" t="s">
        <v>2056</v>
      </c>
      <c r="K7">
        <v>10</v>
      </c>
      <c r="L7">
        <v>2</v>
      </c>
      <c r="M7">
        <v>1</v>
      </c>
      <c r="N7" t="s">
        <v>913</v>
      </c>
      <c r="O7" t="s">
        <v>914</v>
      </c>
      <c r="P7" t="s">
        <v>731</v>
      </c>
      <c r="Q7" s="2">
        <f t="shared" si="2"/>
        <v>0.83333333333333337</v>
      </c>
      <c r="R7" s="2">
        <f t="shared" si="3"/>
        <v>0.90909090909090906</v>
      </c>
      <c r="S7" s="2">
        <f t="shared" si="4"/>
        <v>0.86956521739130432</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7</v>
      </c>
      <c r="I9" t="s">
        <v>2057</v>
      </c>
      <c r="J9" t="s">
        <v>1996</v>
      </c>
      <c r="K9">
        <v>6</v>
      </c>
      <c r="L9">
        <v>0</v>
      </c>
      <c r="M9">
        <v>1</v>
      </c>
      <c r="N9" t="s">
        <v>2057</v>
      </c>
      <c r="O9" t="s">
        <v>232</v>
      </c>
      <c r="P9" t="s">
        <v>2058</v>
      </c>
      <c r="Q9" s="2">
        <f t="shared" si="2"/>
        <v>1.2</v>
      </c>
      <c r="R9" s="2">
        <f t="shared" si="3"/>
        <v>0.8571428571428571</v>
      </c>
      <c r="S9" s="2">
        <f t="shared" si="4"/>
        <v>1</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10</v>
      </c>
      <c r="I12" t="s">
        <v>268</v>
      </c>
      <c r="J12" t="s">
        <v>1998</v>
      </c>
      <c r="K12">
        <v>0</v>
      </c>
      <c r="L12">
        <v>1</v>
      </c>
      <c r="M12">
        <v>10</v>
      </c>
      <c r="N12" t="s">
        <v>232</v>
      </c>
      <c r="O12" t="s">
        <v>268</v>
      </c>
      <c r="P12" t="s">
        <v>1998</v>
      </c>
      <c r="Q12" s="2">
        <f t="shared" si="2"/>
        <v>0</v>
      </c>
      <c r="R12" s="2">
        <f t="shared" si="3"/>
        <v>0</v>
      </c>
      <c r="S12" s="2">
        <f t="shared" si="4"/>
        <v>0</v>
      </c>
      <c r="T12">
        <f t="shared" si="1"/>
        <v>1</v>
      </c>
    </row>
    <row r="13" spans="1:24">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11</v>
      </c>
      <c r="I15" t="s">
        <v>281</v>
      </c>
      <c r="J15" t="s">
        <v>2001</v>
      </c>
      <c r="K15">
        <v>5</v>
      </c>
      <c r="L15">
        <v>1</v>
      </c>
      <c r="M15">
        <v>6</v>
      </c>
      <c r="N15" t="s">
        <v>925</v>
      </c>
      <c r="O15" t="s">
        <v>436</v>
      </c>
      <c r="P15" t="s">
        <v>2002</v>
      </c>
      <c r="Q15" s="2">
        <f t="shared" si="2"/>
        <v>0.83333333333333337</v>
      </c>
      <c r="R15" s="2">
        <f t="shared" si="3"/>
        <v>0.45454545454545453</v>
      </c>
      <c r="S15" s="2">
        <f t="shared" si="4"/>
        <v>0.58823529411764708</v>
      </c>
      <c r="T15">
        <f t="shared" si="1"/>
        <v>1</v>
      </c>
    </row>
    <row r="16" spans="1:24">
      <c r="A16" s="1" t="s">
        <v>26</v>
      </c>
      <c r="B16">
        <v>4</v>
      </c>
      <c r="C16">
        <v>4</v>
      </c>
      <c r="D16">
        <v>126</v>
      </c>
      <c r="E16" t="s">
        <v>283</v>
      </c>
      <c r="F16" t="s">
        <v>284</v>
      </c>
      <c r="G16">
        <v>1</v>
      </c>
      <c r="H16">
        <v>5</v>
      </c>
      <c r="I16" t="s">
        <v>285</v>
      </c>
      <c r="J16" t="s">
        <v>2003</v>
      </c>
      <c r="K16">
        <v>1</v>
      </c>
      <c r="L16">
        <v>0</v>
      </c>
      <c r="M16">
        <v>4</v>
      </c>
      <c r="N16" t="s">
        <v>287</v>
      </c>
      <c r="O16" t="s">
        <v>232</v>
      </c>
      <c r="P16" t="s">
        <v>2004</v>
      </c>
      <c r="Q16" s="2">
        <f t="shared" si="2"/>
        <v>1</v>
      </c>
      <c r="R16" s="2">
        <f t="shared" si="3"/>
        <v>0.2</v>
      </c>
      <c r="S16" s="2">
        <f t="shared" si="4"/>
        <v>0.33333333333333337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8</v>
      </c>
      <c r="I18" t="s">
        <v>295</v>
      </c>
      <c r="J18" t="s">
        <v>2005</v>
      </c>
      <c r="K18">
        <v>1</v>
      </c>
      <c r="L18">
        <v>0</v>
      </c>
      <c r="M18">
        <v>7</v>
      </c>
      <c r="N18" t="s">
        <v>297</v>
      </c>
      <c r="O18" t="s">
        <v>232</v>
      </c>
      <c r="P18" t="s">
        <v>2006</v>
      </c>
      <c r="Q18" s="2">
        <f t="shared" si="2"/>
        <v>1</v>
      </c>
      <c r="R18" s="2">
        <f t="shared" si="3"/>
        <v>0.125</v>
      </c>
      <c r="S18" s="2">
        <f t="shared" si="4"/>
        <v>0.22222222222222221</v>
      </c>
      <c r="T18">
        <f t="shared" si="1"/>
        <v>1</v>
      </c>
    </row>
    <row r="19" spans="1:20">
      <c r="A19" s="1" t="s">
        <v>29</v>
      </c>
      <c r="B19">
        <v>23</v>
      </c>
      <c r="C19">
        <v>23</v>
      </c>
      <c r="D19">
        <v>58</v>
      </c>
      <c r="E19" t="s">
        <v>299</v>
      </c>
      <c r="F19" t="s">
        <v>300</v>
      </c>
      <c r="G19">
        <v>6</v>
      </c>
      <c r="H19">
        <v>5</v>
      </c>
      <c r="I19" t="s">
        <v>301</v>
      </c>
      <c r="J19" t="s">
        <v>2007</v>
      </c>
      <c r="K19">
        <v>3</v>
      </c>
      <c r="L19">
        <v>3</v>
      </c>
      <c r="M19">
        <v>2</v>
      </c>
      <c r="N19" t="s">
        <v>927</v>
      </c>
      <c r="O19" t="s">
        <v>928</v>
      </c>
      <c r="P19" t="s">
        <v>2008</v>
      </c>
      <c r="Q19" s="2">
        <f t="shared" si="2"/>
        <v>0.5</v>
      </c>
      <c r="R19" s="2">
        <f t="shared" si="3"/>
        <v>0.6</v>
      </c>
      <c r="S19" s="2">
        <f t="shared" si="4"/>
        <v>0.54545454545454541</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3"/>
        <v>0.5714285714285714</v>
      </c>
      <c r="S20" s="2">
        <f t="shared" si="4"/>
        <v>0.61538461538461531</v>
      </c>
      <c r="T20">
        <f t="shared" si="1"/>
        <v>1</v>
      </c>
    </row>
    <row r="21" spans="1:20">
      <c r="A21" s="1" t="s">
        <v>31</v>
      </c>
      <c r="B21">
        <v>33</v>
      </c>
      <c r="C21">
        <v>31</v>
      </c>
      <c r="D21">
        <v>74</v>
      </c>
      <c r="E21" t="s">
        <v>307</v>
      </c>
      <c r="F21" t="s">
        <v>308</v>
      </c>
      <c r="G21">
        <v>5</v>
      </c>
      <c r="H21">
        <v>5</v>
      </c>
      <c r="I21" t="s">
        <v>309</v>
      </c>
      <c r="J21" t="s">
        <v>2009</v>
      </c>
      <c r="K21">
        <v>3</v>
      </c>
      <c r="L21">
        <v>2</v>
      </c>
      <c r="M21">
        <v>2</v>
      </c>
      <c r="N21" t="s">
        <v>933</v>
      </c>
      <c r="O21" t="s">
        <v>934</v>
      </c>
      <c r="P21" t="s">
        <v>2010</v>
      </c>
      <c r="Q21" s="2">
        <f t="shared" si="2"/>
        <v>0.6</v>
      </c>
      <c r="R21" s="2">
        <f t="shared" si="3"/>
        <v>0.6</v>
      </c>
      <c r="S21" s="2">
        <f t="shared" si="4"/>
        <v>0.6</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3"/>
        <v>0.33333333333333331</v>
      </c>
      <c r="S22" s="2">
        <f t="shared" si="4"/>
        <v>0.5</v>
      </c>
      <c r="T22">
        <f t="shared" si="1"/>
        <v>1</v>
      </c>
    </row>
    <row r="23" spans="1:20">
      <c r="A23" s="1" t="s">
        <v>33</v>
      </c>
      <c r="B23">
        <v>16</v>
      </c>
      <c r="C23">
        <v>16</v>
      </c>
      <c r="D23">
        <v>42</v>
      </c>
      <c r="E23" t="s">
        <v>317</v>
      </c>
      <c r="F23" t="s">
        <v>318</v>
      </c>
      <c r="G23">
        <v>2</v>
      </c>
      <c r="H23">
        <v>2</v>
      </c>
      <c r="I23" t="s">
        <v>319</v>
      </c>
      <c r="J23" t="s">
        <v>2011</v>
      </c>
      <c r="K23">
        <v>1</v>
      </c>
      <c r="L23">
        <v>1</v>
      </c>
      <c r="M23">
        <v>1</v>
      </c>
      <c r="N23" t="s">
        <v>321</v>
      </c>
      <c r="O23" t="s">
        <v>322</v>
      </c>
      <c r="P23" t="s">
        <v>2012</v>
      </c>
      <c r="Q23" s="2">
        <f t="shared" si="2"/>
        <v>0.5</v>
      </c>
      <c r="R23" s="2">
        <f t="shared" si="3"/>
        <v>0.5</v>
      </c>
      <c r="S23" s="2">
        <f t="shared" si="4"/>
        <v>0.5</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3"/>
        <v>0.5</v>
      </c>
      <c r="S24" s="2">
        <f t="shared" si="4"/>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338</v>
      </c>
      <c r="K26">
        <v>1</v>
      </c>
      <c r="L26">
        <v>4</v>
      </c>
      <c r="M26">
        <v>0</v>
      </c>
      <c r="N26" t="s">
        <v>338</v>
      </c>
      <c r="O26" t="s">
        <v>339</v>
      </c>
      <c r="P26" t="s">
        <v>232</v>
      </c>
      <c r="Q26" s="2">
        <f t="shared" si="2"/>
        <v>0.2</v>
      </c>
      <c r="R26" s="2">
        <f t="shared" si="3"/>
        <v>1</v>
      </c>
      <c r="S26" s="2">
        <f t="shared" si="4"/>
        <v>0.33333333333333337</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3"/>
        <v>0.25</v>
      </c>
      <c r="S27" s="2">
        <f t="shared" si="4"/>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3"/>
        <v>0.33333333333333331</v>
      </c>
      <c r="S28" s="2">
        <f t="shared" si="4"/>
        <v>0.4</v>
      </c>
      <c r="T28">
        <f t="shared" si="1"/>
        <v>1</v>
      </c>
    </row>
    <row r="29" spans="1:20">
      <c r="A29" s="1" t="s">
        <v>39</v>
      </c>
      <c r="B29">
        <v>54</v>
      </c>
      <c r="C29">
        <v>54</v>
      </c>
      <c r="D29">
        <v>78</v>
      </c>
      <c r="E29" t="s">
        <v>352</v>
      </c>
      <c r="F29" t="s">
        <v>353</v>
      </c>
      <c r="G29">
        <v>1</v>
      </c>
      <c r="H29">
        <v>4</v>
      </c>
      <c r="I29" t="s">
        <v>313</v>
      </c>
      <c r="J29" t="s">
        <v>2013</v>
      </c>
      <c r="K29">
        <v>0</v>
      </c>
      <c r="L29">
        <v>1</v>
      </c>
      <c r="M29">
        <v>4</v>
      </c>
      <c r="N29" t="s">
        <v>232</v>
      </c>
      <c r="O29" t="s">
        <v>313</v>
      </c>
      <c r="P29" t="s">
        <v>2013</v>
      </c>
      <c r="Q29" s="2">
        <f t="shared" si="2"/>
        <v>0</v>
      </c>
      <c r="R29" s="2">
        <f t="shared" si="3"/>
        <v>0</v>
      </c>
      <c r="S29" s="2">
        <f t="shared" si="4"/>
        <v>0</v>
      </c>
      <c r="T29">
        <f t="shared" si="1"/>
        <v>1</v>
      </c>
    </row>
    <row r="30" spans="1:20">
      <c r="A30" s="1" t="s">
        <v>40</v>
      </c>
      <c r="B30">
        <v>34</v>
      </c>
      <c r="C30">
        <v>34</v>
      </c>
      <c r="D30">
        <v>118</v>
      </c>
      <c r="E30" t="s">
        <v>355</v>
      </c>
      <c r="F30" t="s">
        <v>356</v>
      </c>
      <c r="G30">
        <v>6</v>
      </c>
      <c r="H30">
        <v>12</v>
      </c>
      <c r="I30" t="s">
        <v>357</v>
      </c>
      <c r="J30" t="s">
        <v>2014</v>
      </c>
      <c r="K30">
        <v>1</v>
      </c>
      <c r="L30">
        <v>5</v>
      </c>
      <c r="M30">
        <v>11</v>
      </c>
      <c r="N30" t="s">
        <v>359</v>
      </c>
      <c r="O30" t="s">
        <v>360</v>
      </c>
      <c r="P30" t="s">
        <v>2015</v>
      </c>
      <c r="Q30" s="2">
        <f t="shared" si="2"/>
        <v>0.16666666666666666</v>
      </c>
      <c r="R30" s="2">
        <f t="shared" si="3"/>
        <v>8.3333333333333329E-2</v>
      </c>
      <c r="S30" s="2">
        <f t="shared" si="4"/>
        <v>0.1111111111111111</v>
      </c>
      <c r="T30">
        <f t="shared" si="1"/>
        <v>1</v>
      </c>
    </row>
    <row r="31" spans="1:20">
      <c r="A31" s="1" t="s">
        <v>41</v>
      </c>
      <c r="B31">
        <v>24</v>
      </c>
      <c r="C31">
        <v>24</v>
      </c>
      <c r="D31">
        <v>42</v>
      </c>
      <c r="E31" t="s">
        <v>362</v>
      </c>
      <c r="F31" t="s">
        <v>363</v>
      </c>
      <c r="G31">
        <v>5</v>
      </c>
      <c r="H31">
        <v>6</v>
      </c>
      <c r="I31" t="s">
        <v>364</v>
      </c>
      <c r="J31" t="s">
        <v>2016</v>
      </c>
      <c r="K31">
        <v>4</v>
      </c>
      <c r="L31">
        <v>1</v>
      </c>
      <c r="M31">
        <v>2</v>
      </c>
      <c r="N31" t="s">
        <v>939</v>
      </c>
      <c r="O31" t="s">
        <v>940</v>
      </c>
      <c r="P31" t="s">
        <v>2017</v>
      </c>
      <c r="Q31" s="2">
        <f t="shared" si="2"/>
        <v>0.8</v>
      </c>
      <c r="R31" s="2">
        <f t="shared" si="3"/>
        <v>0.66666666666666663</v>
      </c>
      <c r="S31" s="2">
        <f t="shared" si="4"/>
        <v>0.72727272727272718</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3"/>
        <v>0.42857142857142855</v>
      </c>
      <c r="S32" s="2">
        <f t="shared" si="4"/>
        <v>0.5</v>
      </c>
      <c r="T32">
        <f t="shared" si="1"/>
        <v>1</v>
      </c>
    </row>
    <row r="33" spans="1:20">
      <c r="A33" s="1" t="s">
        <v>43</v>
      </c>
      <c r="B33">
        <v>29</v>
      </c>
      <c r="C33">
        <v>29</v>
      </c>
      <c r="D33">
        <v>49</v>
      </c>
      <c r="E33" t="s">
        <v>369</v>
      </c>
      <c r="F33" t="s">
        <v>370</v>
      </c>
      <c r="G33">
        <v>6</v>
      </c>
      <c r="H33">
        <v>6</v>
      </c>
      <c r="I33" t="s">
        <v>371</v>
      </c>
      <c r="J33" t="s">
        <v>2018</v>
      </c>
      <c r="K33">
        <v>4</v>
      </c>
      <c r="L33">
        <v>2</v>
      </c>
      <c r="M33">
        <v>2</v>
      </c>
      <c r="N33" t="s">
        <v>945</v>
      </c>
      <c r="O33" t="s">
        <v>946</v>
      </c>
      <c r="P33" t="s">
        <v>2019</v>
      </c>
      <c r="Q33" s="2">
        <f t="shared" si="2"/>
        <v>0.66666666666666663</v>
      </c>
      <c r="R33" s="2">
        <f t="shared" si="3"/>
        <v>0.66666666666666663</v>
      </c>
      <c r="S33" s="2">
        <f t="shared" si="4"/>
        <v>0.66666666666666663</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3"/>
        <v>0.5</v>
      </c>
      <c r="S35" s="2">
        <f t="shared" si="4"/>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3"/>
        <v>0.5</v>
      </c>
      <c r="S36" s="2">
        <f t="shared" si="4"/>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3"/>
        <v>0.5</v>
      </c>
      <c r="S41" s="2">
        <f t="shared" si="4"/>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38</v>
      </c>
      <c r="E43" t="s">
        <v>406</v>
      </c>
      <c r="F43" t="s">
        <v>407</v>
      </c>
      <c r="G43">
        <v>2</v>
      </c>
      <c r="H43">
        <v>1</v>
      </c>
      <c r="I43" t="s">
        <v>408</v>
      </c>
      <c r="J43" t="s">
        <v>2021</v>
      </c>
      <c r="K43">
        <v>0</v>
      </c>
      <c r="L43">
        <v>2</v>
      </c>
      <c r="M43">
        <v>1</v>
      </c>
      <c r="N43" t="s">
        <v>232</v>
      </c>
      <c r="O43" t="s">
        <v>408</v>
      </c>
      <c r="P43" t="s">
        <v>2021</v>
      </c>
      <c r="Q43" s="2">
        <f t="shared" si="2"/>
        <v>0</v>
      </c>
      <c r="R43" s="2">
        <f t="shared" si="3"/>
        <v>0</v>
      </c>
      <c r="S43" s="2">
        <f t="shared" si="4"/>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3"/>
        <v>0.4</v>
      </c>
      <c r="S44" s="2">
        <f t="shared" si="4"/>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3"/>
        <v>0.5</v>
      </c>
      <c r="S45" s="2">
        <f t="shared" si="4"/>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3"/>
        <v>0.5</v>
      </c>
      <c r="S46" s="2">
        <f t="shared" si="4"/>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68</v>
      </c>
      <c r="E48" t="s">
        <v>425</v>
      </c>
      <c r="F48" t="s">
        <v>426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50</v>
      </c>
      <c r="E49" t="s">
        <v>429</v>
      </c>
      <c r="F49" t="s">
        <v>430</v>
      </c>
      <c r="G49">
        <v>1</v>
      </c>
      <c r="H49">
        <v>2</v>
      </c>
      <c r="I49" t="s">
        <v>421</v>
      </c>
      <c r="J49" t="s">
        <v>2022</v>
      </c>
      <c r="K49">
        <v>1</v>
      </c>
      <c r="L49">
        <v>0</v>
      </c>
      <c r="M49">
        <v>1</v>
      </c>
      <c r="N49" t="s">
        <v>432</v>
      </c>
      <c r="O49" t="s">
        <v>232</v>
      </c>
      <c r="P49" t="s">
        <v>2023</v>
      </c>
      <c r="Q49" s="2">
        <f t="shared" si="2"/>
        <v>1</v>
      </c>
      <c r="R49" s="2">
        <f t="shared" si="3"/>
        <v>0.5</v>
      </c>
      <c r="S49" s="2">
        <f t="shared" si="4"/>
        <v>0.66666666666666663</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3"/>
        <v>0.33333333333333331</v>
      </c>
      <c r="S50" s="2">
        <f t="shared" si="4"/>
        <v>0.5</v>
      </c>
      <c r="T50">
        <f t="shared" si="1"/>
        <v>1</v>
      </c>
    </row>
    <row r="51" spans="1:20">
      <c r="A51" s="1" t="s">
        <v>61</v>
      </c>
      <c r="B51">
        <v>17</v>
      </c>
      <c r="C51">
        <v>17</v>
      </c>
      <c r="D51">
        <v>25</v>
      </c>
      <c r="E51" t="s">
        <v>440</v>
      </c>
      <c r="F51" t="s">
        <v>441</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3"/>
        <v>1</v>
      </c>
      <c r="S53" s="2">
        <f t="shared" si="4"/>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3"/>
        <v>0.66666666666666663</v>
      </c>
      <c r="S55" s="2">
        <f t="shared" si="4"/>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3"/>
        <v>0.5</v>
      </c>
      <c r="S56" s="2">
        <f t="shared" si="4"/>
        <v>0.66666666666666663</v>
      </c>
      <c r="T56">
        <f t="shared" si="1"/>
        <v>1</v>
      </c>
    </row>
    <row r="57" spans="1:20">
      <c r="A57" s="1" t="s">
        <v>67</v>
      </c>
      <c r="B57">
        <v>20</v>
      </c>
      <c r="C57">
        <v>20</v>
      </c>
      <c r="D57">
        <v>46</v>
      </c>
      <c r="E57" t="s">
        <v>459</v>
      </c>
      <c r="F57" t="s">
        <v>460</v>
      </c>
      <c r="G57">
        <v>2</v>
      </c>
      <c r="H57">
        <v>4</v>
      </c>
      <c r="I57" t="s">
        <v>461</v>
      </c>
      <c r="J57" t="s">
        <v>2024</v>
      </c>
      <c r="K57">
        <v>2</v>
      </c>
      <c r="L57">
        <v>0</v>
      </c>
      <c r="M57">
        <v>2</v>
      </c>
      <c r="N57" t="s">
        <v>461</v>
      </c>
      <c r="O57" t="s">
        <v>232</v>
      </c>
      <c r="P57" t="s">
        <v>2025</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3"/>
        <v>0.6</v>
      </c>
      <c r="S60" s="2">
        <f t="shared" si="4"/>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3"/>
        <v>0</v>
      </c>
      <c r="S61" s="2">
        <f t="shared" si="4"/>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9</v>
      </c>
      <c r="I63" t="s">
        <v>400</v>
      </c>
      <c r="J63" t="s">
        <v>2026</v>
      </c>
      <c r="K63">
        <v>1</v>
      </c>
      <c r="L63">
        <v>0</v>
      </c>
      <c r="M63">
        <v>8</v>
      </c>
      <c r="N63" t="s">
        <v>400</v>
      </c>
      <c r="O63" t="s">
        <v>232</v>
      </c>
      <c r="P63" t="s">
        <v>2027</v>
      </c>
      <c r="Q63" s="2">
        <f t="shared" si="2"/>
        <v>1</v>
      </c>
      <c r="R63" s="2">
        <f t="shared" si="3"/>
        <v>0.1111111111111111</v>
      </c>
      <c r="S63" s="2">
        <f t="shared" si="4"/>
        <v>0.19999999999999998</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3"/>
        <v>0</v>
      </c>
      <c r="S64" s="2">
        <f t="shared" si="4"/>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3"/>
        <v>0</v>
      </c>
      <c r="S65" s="2">
        <f t="shared" si="4"/>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3"/>
        <v>0.5</v>
      </c>
      <c r="S66" s="2">
        <f t="shared" si="4"/>
        <v>0.5</v>
      </c>
      <c r="T66">
        <f t="shared" si="1"/>
        <v>1</v>
      </c>
    </row>
    <row r="67" spans="1:20">
      <c r="A67" s="1" t="s">
        <v>77</v>
      </c>
      <c r="B67">
        <v>12</v>
      </c>
      <c r="C67">
        <v>12</v>
      </c>
      <c r="D67">
        <v>88</v>
      </c>
      <c r="E67" t="s">
        <v>499</v>
      </c>
      <c r="F67" t="s">
        <v>500</v>
      </c>
      <c r="G67">
        <v>7</v>
      </c>
      <c r="H67">
        <v>9</v>
      </c>
      <c r="I67" t="s">
        <v>501</v>
      </c>
      <c r="J67" t="s">
        <v>2028</v>
      </c>
      <c r="K67">
        <v>6</v>
      </c>
      <c r="L67">
        <v>1</v>
      </c>
      <c r="M67">
        <v>3</v>
      </c>
      <c r="N67" t="s">
        <v>968</v>
      </c>
      <c r="O67" t="s">
        <v>969</v>
      </c>
      <c r="P67" t="s">
        <v>2029</v>
      </c>
      <c r="Q67" s="2">
        <f t="shared" si="2"/>
        <v>0.8571428571428571</v>
      </c>
      <c r="R67" s="2">
        <f t="shared" si="3"/>
        <v>0.66666666666666663</v>
      </c>
      <c r="S67" s="2">
        <f t="shared" si="4"/>
        <v>0.75</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6">IF(G69,K69/G69,0)</f>
        <v>0.5</v>
      </c>
      <c r="R69" s="2">
        <f t="shared" ref="R69:R132" si="7">IF(H69,K69/H69,0)</f>
        <v>0.33333333333333331</v>
      </c>
      <c r="S69" s="2">
        <f t="shared" ref="S69:S132" si="8">IF((Q69+R69),2*(Q69*R69)/(Q69+R69),0)</f>
        <v>0.4</v>
      </c>
      <c r="T69">
        <f t="shared" si="5"/>
        <v>1</v>
      </c>
    </row>
    <row r="70" spans="1:20">
      <c r="A70" s="1" t="s">
        <v>80</v>
      </c>
      <c r="B70">
        <v>11</v>
      </c>
      <c r="C70">
        <v>11</v>
      </c>
      <c r="D70">
        <v>100</v>
      </c>
      <c r="E70" t="s">
        <v>511</v>
      </c>
      <c r="F70" t="s">
        <v>512</v>
      </c>
      <c r="G70">
        <v>2</v>
      </c>
      <c r="H70">
        <v>3</v>
      </c>
      <c r="I70" t="s">
        <v>239</v>
      </c>
      <c r="J70" t="s">
        <v>2030</v>
      </c>
      <c r="K70">
        <v>1</v>
      </c>
      <c r="L70">
        <v>1</v>
      </c>
      <c r="M70">
        <v>2</v>
      </c>
      <c r="N70" t="s">
        <v>514</v>
      </c>
      <c r="O70" t="s">
        <v>248</v>
      </c>
      <c r="P70" t="s">
        <v>2031</v>
      </c>
      <c r="Q70" s="2">
        <f t="shared" si="6"/>
        <v>0.5</v>
      </c>
      <c r="R70" s="2">
        <f t="shared" si="7"/>
        <v>0.33333333333333331</v>
      </c>
      <c r="S70" s="2">
        <f t="shared" si="8"/>
        <v>0.4</v>
      </c>
      <c r="T70">
        <f t="shared" si="5"/>
        <v>1</v>
      </c>
    </row>
    <row r="71" spans="1:20">
      <c r="A71" s="1" t="s">
        <v>81</v>
      </c>
      <c r="B71">
        <v>19</v>
      </c>
      <c r="C71">
        <v>19</v>
      </c>
      <c r="D71">
        <v>63</v>
      </c>
      <c r="E71" t="s">
        <v>516</v>
      </c>
      <c r="F71" t="s">
        <v>517</v>
      </c>
      <c r="G71">
        <v>3</v>
      </c>
      <c r="H71">
        <v>4</v>
      </c>
      <c r="I71" t="s">
        <v>518</v>
      </c>
      <c r="J71" t="s">
        <v>2032</v>
      </c>
      <c r="K71">
        <v>3</v>
      </c>
      <c r="L71">
        <v>0</v>
      </c>
      <c r="M71">
        <v>1</v>
      </c>
      <c r="N71" t="s">
        <v>518</v>
      </c>
      <c r="O71" t="s">
        <v>232</v>
      </c>
      <c r="P71" t="s">
        <v>2033</v>
      </c>
      <c r="Q71" s="2">
        <f t="shared" si="6"/>
        <v>1</v>
      </c>
      <c r="R71" s="2">
        <f t="shared" si="7"/>
        <v>0.75</v>
      </c>
      <c r="S71" s="2">
        <f t="shared" si="8"/>
        <v>0.8571428571428571</v>
      </c>
      <c r="T71">
        <f t="shared" si="5"/>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6"/>
        <v>1</v>
      </c>
      <c r="R72" s="2">
        <f t="shared" si="7"/>
        <v>0.2857142857142857</v>
      </c>
      <c r="S72" s="2">
        <f t="shared" si="8"/>
        <v>0.44444444444444448</v>
      </c>
      <c r="T72">
        <f t="shared" si="5"/>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6"/>
        <v>0.5</v>
      </c>
      <c r="R73" s="2">
        <f t="shared" si="7"/>
        <v>0.33333333333333331</v>
      </c>
      <c r="S73" s="2">
        <f t="shared" si="8"/>
        <v>0.4</v>
      </c>
      <c r="T73">
        <f t="shared" si="5"/>
        <v>1</v>
      </c>
    </row>
    <row r="74" spans="1:20">
      <c r="A74" s="1" t="s">
        <v>84</v>
      </c>
      <c r="B74">
        <v>24</v>
      </c>
      <c r="C74">
        <v>24</v>
      </c>
      <c r="D74">
        <v>98</v>
      </c>
      <c r="E74" t="s">
        <v>529</v>
      </c>
      <c r="F74" t="s">
        <v>530</v>
      </c>
      <c r="G74">
        <v>3</v>
      </c>
      <c r="H74">
        <v>5</v>
      </c>
      <c r="I74" t="s">
        <v>531</v>
      </c>
      <c r="J74" t="s">
        <v>2034</v>
      </c>
      <c r="K74">
        <v>1</v>
      </c>
      <c r="L74">
        <v>2</v>
      </c>
      <c r="M74">
        <v>4</v>
      </c>
      <c r="N74" t="s">
        <v>533</v>
      </c>
      <c r="O74" t="s">
        <v>978</v>
      </c>
      <c r="P74" t="s">
        <v>2035</v>
      </c>
      <c r="Q74" s="2">
        <f t="shared" si="6"/>
        <v>0.33333333333333331</v>
      </c>
      <c r="R74" s="2">
        <f t="shared" si="7"/>
        <v>0.2</v>
      </c>
      <c r="S74" s="2">
        <f t="shared" si="8"/>
        <v>0.25</v>
      </c>
      <c r="T74">
        <f t="shared" si="5"/>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6"/>
        <v>1</v>
      </c>
      <c r="R75" s="2">
        <f t="shared" si="7"/>
        <v>1</v>
      </c>
      <c r="S75" s="2">
        <f t="shared" si="8"/>
        <v>1</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3</v>
      </c>
      <c r="I77" t="s">
        <v>545</v>
      </c>
      <c r="J77" t="s">
        <v>2036</v>
      </c>
      <c r="K77">
        <v>1</v>
      </c>
      <c r="L77">
        <v>0</v>
      </c>
      <c r="M77">
        <v>2</v>
      </c>
      <c r="N77" t="s">
        <v>545</v>
      </c>
      <c r="O77" t="s">
        <v>232</v>
      </c>
      <c r="P77" t="s">
        <v>546</v>
      </c>
      <c r="Q77" s="2">
        <f t="shared" si="6"/>
        <v>1</v>
      </c>
      <c r="R77" s="2">
        <f t="shared" si="7"/>
        <v>0.33333333333333331</v>
      </c>
      <c r="S77" s="2">
        <f t="shared" si="8"/>
        <v>0.5</v>
      </c>
      <c r="T77">
        <f t="shared" si="5"/>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6"/>
        <v>0</v>
      </c>
      <c r="R78" s="2">
        <f t="shared" si="7"/>
        <v>0</v>
      </c>
      <c r="S78" s="2">
        <f t="shared" si="8"/>
        <v>0</v>
      </c>
      <c r="T78">
        <f t="shared" si="5"/>
        <v>1</v>
      </c>
    </row>
    <row r="79" spans="1:20">
      <c r="A79" s="1" t="s">
        <v>89</v>
      </c>
      <c r="B79">
        <v>12</v>
      </c>
      <c r="C79">
        <v>12</v>
      </c>
      <c r="D79">
        <v>68</v>
      </c>
      <c r="E79" t="s">
        <v>550</v>
      </c>
      <c r="F79" t="s">
        <v>551</v>
      </c>
      <c r="G79">
        <v>2</v>
      </c>
      <c r="H79">
        <v>5</v>
      </c>
      <c r="I79" t="s">
        <v>552</v>
      </c>
      <c r="J79" t="s">
        <v>2037</v>
      </c>
      <c r="K79">
        <v>2</v>
      </c>
      <c r="L79">
        <v>0</v>
      </c>
      <c r="M79">
        <v>3</v>
      </c>
      <c r="N79" t="s">
        <v>2038</v>
      </c>
      <c r="O79" t="s">
        <v>232</v>
      </c>
      <c r="P79" t="s">
        <v>2039</v>
      </c>
      <c r="Q79" s="2">
        <f t="shared" si="6"/>
        <v>1</v>
      </c>
      <c r="R79" s="2">
        <f t="shared" si="7"/>
        <v>0.4</v>
      </c>
      <c r="S79" s="2">
        <f t="shared" si="8"/>
        <v>0.57142857142857151</v>
      </c>
      <c r="T79">
        <f t="shared" si="5"/>
        <v>1</v>
      </c>
    </row>
    <row r="80" spans="1:20">
      <c r="A80" s="1" t="s">
        <v>90</v>
      </c>
      <c r="B80">
        <v>16</v>
      </c>
      <c r="C80">
        <v>16</v>
      </c>
      <c r="D80">
        <v>79</v>
      </c>
      <c r="E80" t="s">
        <v>554</v>
      </c>
      <c r="F80" t="s">
        <v>555</v>
      </c>
      <c r="G80">
        <v>2</v>
      </c>
      <c r="H80">
        <v>4</v>
      </c>
      <c r="I80" t="s">
        <v>552</v>
      </c>
      <c r="J80" t="s">
        <v>2040</v>
      </c>
      <c r="K80">
        <v>1</v>
      </c>
      <c r="L80">
        <v>1</v>
      </c>
      <c r="M80">
        <v>3</v>
      </c>
      <c r="N80" t="s">
        <v>980</v>
      </c>
      <c r="O80" t="s">
        <v>981</v>
      </c>
      <c r="P80" t="s">
        <v>2041</v>
      </c>
      <c r="Q80" s="2">
        <f t="shared" si="6"/>
        <v>0.5</v>
      </c>
      <c r="R80" s="2">
        <f t="shared" si="7"/>
        <v>0.25</v>
      </c>
      <c r="S80" s="2">
        <f t="shared" si="8"/>
        <v>0.33333333333333331</v>
      </c>
      <c r="T80">
        <f t="shared" si="5"/>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6"/>
        <v>1</v>
      </c>
      <c r="R81" s="2">
        <f t="shared" si="7"/>
        <v>0.75</v>
      </c>
      <c r="S81" s="2">
        <f t="shared" si="8"/>
        <v>0.8571428571428571</v>
      </c>
      <c r="T81">
        <f t="shared" si="5"/>
        <v>1</v>
      </c>
    </row>
    <row r="82" spans="1:20">
      <c r="A82" s="1" t="s">
        <v>92</v>
      </c>
      <c r="B82">
        <v>22</v>
      </c>
      <c r="C82">
        <v>22</v>
      </c>
      <c r="D82">
        <v>71</v>
      </c>
      <c r="E82" t="s">
        <v>562</v>
      </c>
      <c r="F82" t="s">
        <v>563</v>
      </c>
      <c r="G82">
        <v>4</v>
      </c>
      <c r="H82">
        <v>8</v>
      </c>
      <c r="I82" t="s">
        <v>564</v>
      </c>
      <c r="J82" t="s">
        <v>2042</v>
      </c>
      <c r="K82">
        <v>4</v>
      </c>
      <c r="L82">
        <v>0</v>
      </c>
      <c r="M82">
        <v>4</v>
      </c>
      <c r="N82" t="s">
        <v>564</v>
      </c>
      <c r="O82" t="s">
        <v>232</v>
      </c>
      <c r="P82" t="s">
        <v>2043</v>
      </c>
      <c r="Q82" s="2">
        <f t="shared" si="6"/>
        <v>1</v>
      </c>
      <c r="R82" s="2">
        <f t="shared" si="7"/>
        <v>0.5</v>
      </c>
      <c r="S82" s="2">
        <f t="shared" si="8"/>
        <v>0.66666666666666663</v>
      </c>
      <c r="T82">
        <f t="shared" si="5"/>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6"/>
        <v>1</v>
      </c>
      <c r="R83" s="2">
        <f t="shared" si="7"/>
        <v>0.4</v>
      </c>
      <c r="S83" s="2">
        <f t="shared" si="8"/>
        <v>0.57142857142857151</v>
      </c>
      <c r="T83">
        <f t="shared" si="5"/>
        <v>1</v>
      </c>
    </row>
    <row r="84" spans="1:20">
      <c r="A84" s="1" t="s">
        <v>94</v>
      </c>
      <c r="B84">
        <v>22</v>
      </c>
      <c r="C84">
        <v>22</v>
      </c>
      <c r="D84">
        <v>77</v>
      </c>
      <c r="E84" t="s">
        <v>570</v>
      </c>
      <c r="F84" t="s">
        <v>571</v>
      </c>
      <c r="G84">
        <v>3</v>
      </c>
      <c r="H84">
        <v>7</v>
      </c>
      <c r="I84" t="s">
        <v>572</v>
      </c>
      <c r="J84" t="s">
        <v>2044</v>
      </c>
      <c r="K84">
        <v>3</v>
      </c>
      <c r="L84">
        <v>0</v>
      </c>
      <c r="M84">
        <v>4</v>
      </c>
      <c r="N84" t="s">
        <v>572</v>
      </c>
      <c r="O84" t="s">
        <v>232</v>
      </c>
      <c r="P84" t="s">
        <v>2045</v>
      </c>
      <c r="Q84" s="2">
        <f t="shared" si="6"/>
        <v>1</v>
      </c>
      <c r="R84" s="2">
        <f t="shared" si="7"/>
        <v>0.42857142857142855</v>
      </c>
      <c r="S84" s="2">
        <f t="shared" si="8"/>
        <v>0.6</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73</v>
      </c>
      <c r="E86" t="s">
        <v>577</v>
      </c>
      <c r="F86" t="s">
        <v>578</v>
      </c>
      <c r="G86">
        <v>2</v>
      </c>
      <c r="H86">
        <v>3</v>
      </c>
      <c r="I86" t="s">
        <v>579</v>
      </c>
      <c r="J86" t="s">
        <v>2046</v>
      </c>
      <c r="K86">
        <v>1</v>
      </c>
      <c r="L86">
        <v>1</v>
      </c>
      <c r="M86">
        <v>2</v>
      </c>
      <c r="N86" t="s">
        <v>581</v>
      </c>
      <c r="O86" t="s">
        <v>582</v>
      </c>
      <c r="P86" t="s">
        <v>2047</v>
      </c>
      <c r="Q86" s="2">
        <f t="shared" si="6"/>
        <v>0.5</v>
      </c>
      <c r="R86" s="2">
        <f t="shared" si="7"/>
        <v>0.33333333333333331</v>
      </c>
      <c r="S86" s="2">
        <f t="shared" si="8"/>
        <v>0.4</v>
      </c>
      <c r="T86">
        <f t="shared" si="5"/>
        <v>1</v>
      </c>
    </row>
    <row r="87" spans="1:20">
      <c r="A87" s="1" t="s">
        <v>97</v>
      </c>
      <c r="B87">
        <v>17</v>
      </c>
      <c r="C87">
        <v>17</v>
      </c>
      <c r="D87">
        <v>89</v>
      </c>
      <c r="E87" t="s">
        <v>583</v>
      </c>
      <c r="F87" t="s">
        <v>584</v>
      </c>
      <c r="G87">
        <v>1</v>
      </c>
      <c r="H87">
        <v>4</v>
      </c>
      <c r="I87" t="s">
        <v>313</v>
      </c>
      <c r="J87" t="s">
        <v>2048</v>
      </c>
      <c r="K87">
        <v>1</v>
      </c>
      <c r="L87">
        <v>0</v>
      </c>
      <c r="M87">
        <v>3</v>
      </c>
      <c r="N87" t="s">
        <v>313</v>
      </c>
      <c r="O87" t="s">
        <v>232</v>
      </c>
      <c r="P87" t="s">
        <v>2049</v>
      </c>
      <c r="Q87" s="2">
        <f t="shared" si="6"/>
        <v>1</v>
      </c>
      <c r="R87" s="2">
        <f t="shared" si="7"/>
        <v>0.25</v>
      </c>
      <c r="S87" s="2">
        <f t="shared" si="8"/>
        <v>0.4</v>
      </c>
      <c r="T87">
        <f t="shared" si="5"/>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6"/>
        <v>0.875</v>
      </c>
      <c r="R88" s="2">
        <f t="shared" si="7"/>
        <v>0.7</v>
      </c>
      <c r="S88" s="2">
        <f t="shared" si="8"/>
        <v>0.77777777777777768</v>
      </c>
      <c r="T88">
        <f t="shared" si="5"/>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6"/>
        <v>0.33333333333333331</v>
      </c>
      <c r="R89" s="2">
        <f t="shared" si="7"/>
        <v>0.2</v>
      </c>
      <c r="S89" s="2">
        <f t="shared" si="8"/>
        <v>0.25</v>
      </c>
      <c r="T89">
        <f t="shared" si="5"/>
        <v>1</v>
      </c>
    </row>
    <row r="90" spans="1:20">
      <c r="A90" s="1" t="s">
        <v>100</v>
      </c>
      <c r="B90">
        <v>24</v>
      </c>
      <c r="C90">
        <v>24</v>
      </c>
      <c r="D90">
        <v>56</v>
      </c>
      <c r="E90" t="s">
        <v>597</v>
      </c>
      <c r="F90" t="s">
        <v>598</v>
      </c>
      <c r="G90">
        <v>1</v>
      </c>
      <c r="H90">
        <v>3</v>
      </c>
      <c r="I90" t="s">
        <v>599</v>
      </c>
      <c r="J90" t="s">
        <v>2050</v>
      </c>
      <c r="K90">
        <v>0</v>
      </c>
      <c r="L90">
        <v>1</v>
      </c>
      <c r="M90">
        <v>3</v>
      </c>
      <c r="N90" t="s">
        <v>232</v>
      </c>
      <c r="O90" t="s">
        <v>599</v>
      </c>
      <c r="P90" t="s">
        <v>2050</v>
      </c>
      <c r="Q90" s="2">
        <f t="shared" si="6"/>
        <v>0</v>
      </c>
      <c r="R90" s="2">
        <f t="shared" si="7"/>
        <v>0</v>
      </c>
      <c r="S90" s="2">
        <f t="shared" si="8"/>
        <v>0</v>
      </c>
      <c r="T90">
        <f t="shared" si="5"/>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6"/>
        <v>0.33333333333333331</v>
      </c>
      <c r="R91" s="2">
        <f t="shared" si="7"/>
        <v>0.33333333333333331</v>
      </c>
      <c r="S91" s="2">
        <f t="shared" si="8"/>
        <v>0.33333333333333331</v>
      </c>
      <c r="T91">
        <f t="shared" si="5"/>
        <v>1</v>
      </c>
    </row>
    <row r="92" spans="1:20">
      <c r="A92" s="1" t="s">
        <v>102</v>
      </c>
      <c r="B92">
        <v>13</v>
      </c>
      <c r="C92">
        <v>13</v>
      </c>
      <c r="D92">
        <v>85</v>
      </c>
      <c r="E92" t="s">
        <v>608</v>
      </c>
      <c r="F92" t="s">
        <v>609</v>
      </c>
      <c r="G92">
        <v>5</v>
      </c>
      <c r="H92">
        <v>9</v>
      </c>
      <c r="I92" t="s">
        <v>610</v>
      </c>
      <c r="J92" t="s">
        <v>2051</v>
      </c>
      <c r="K92">
        <v>3</v>
      </c>
      <c r="L92">
        <v>2</v>
      </c>
      <c r="M92">
        <v>6</v>
      </c>
      <c r="N92" t="s">
        <v>994</v>
      </c>
      <c r="O92" t="s">
        <v>995</v>
      </c>
      <c r="P92" t="s">
        <v>2052</v>
      </c>
      <c r="Q92" s="2">
        <f t="shared" si="6"/>
        <v>0.6</v>
      </c>
      <c r="R92" s="2">
        <f t="shared" si="7"/>
        <v>0.33333333333333331</v>
      </c>
      <c r="S92" s="2">
        <f t="shared" si="8"/>
        <v>0.42857142857142855</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15</v>
      </c>
      <c r="E94" t="s">
        <v>615</v>
      </c>
      <c r="F94" t="s">
        <v>616</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6"/>
        <v>0.66666666666666663</v>
      </c>
      <c r="R97" s="2">
        <f t="shared" si="7"/>
        <v>0.4</v>
      </c>
      <c r="S97" s="2">
        <f t="shared" si="8"/>
        <v>0.5</v>
      </c>
      <c r="T97">
        <f t="shared" si="5"/>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6"/>
        <v>1</v>
      </c>
      <c r="R98" s="2">
        <f t="shared" si="7"/>
        <v>0.5</v>
      </c>
      <c r="S98" s="2">
        <f t="shared" si="8"/>
        <v>0.66666666666666663</v>
      </c>
      <c r="T98">
        <f t="shared" si="5"/>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6"/>
        <v>0.5</v>
      </c>
      <c r="R99" s="2">
        <f t="shared" si="7"/>
        <v>0.66666666666666663</v>
      </c>
      <c r="S99" s="2">
        <f t="shared" si="8"/>
        <v>0.57142857142857151</v>
      </c>
      <c r="T99">
        <f t="shared" si="5"/>
        <v>1</v>
      </c>
    </row>
    <row r="100" spans="1:20">
      <c r="A100" s="1" t="s">
        <v>110</v>
      </c>
      <c r="B100">
        <v>13</v>
      </c>
      <c r="C100">
        <v>13</v>
      </c>
      <c r="D100">
        <v>112</v>
      </c>
      <c r="E100" t="s">
        <v>644</v>
      </c>
      <c r="F100" t="s">
        <v>645</v>
      </c>
      <c r="G100">
        <v>2</v>
      </c>
      <c r="H100">
        <v>4</v>
      </c>
      <c r="I100" t="s">
        <v>646</v>
      </c>
      <c r="J100" t="s">
        <v>2053</v>
      </c>
      <c r="K100">
        <v>2</v>
      </c>
      <c r="L100">
        <v>0</v>
      </c>
      <c r="M100">
        <v>2</v>
      </c>
      <c r="N100" t="s">
        <v>646</v>
      </c>
      <c r="O100" t="s">
        <v>232</v>
      </c>
      <c r="P100" t="s">
        <v>2054</v>
      </c>
      <c r="Q100" s="2">
        <f t="shared" si="6"/>
        <v>1</v>
      </c>
      <c r="R100" s="2">
        <f t="shared" si="7"/>
        <v>0.5</v>
      </c>
      <c r="S100" s="2">
        <f t="shared" si="8"/>
        <v>0.66666666666666663</v>
      </c>
      <c r="T100">
        <f t="shared" si="5"/>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6"/>
        <v>1</v>
      </c>
      <c r="R101" s="2">
        <f t="shared" si="7"/>
        <v>0.2857142857142857</v>
      </c>
      <c r="S101" s="2">
        <f t="shared" si="8"/>
        <v>0.44444444444444448</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Q103" s="2">
        <f t="shared" si="6"/>
        <v>0</v>
      </c>
      <c r="R103" s="2">
        <f t="shared" si="7"/>
        <v>0</v>
      </c>
      <c r="S103" s="2">
        <f t="shared" si="8"/>
        <v>0</v>
      </c>
      <c r="T103">
        <f t="shared" si="5"/>
        <v>1</v>
      </c>
    </row>
    <row r="104" spans="1:20">
      <c r="Q104" s="2">
        <f t="shared" si="6"/>
        <v>0</v>
      </c>
      <c r="R104" s="2">
        <f t="shared" si="7"/>
        <v>0</v>
      </c>
      <c r="S104" s="2">
        <f t="shared" si="8"/>
        <v>0</v>
      </c>
      <c r="T104">
        <f t="shared" si="5"/>
        <v>1</v>
      </c>
    </row>
    <row r="105" spans="1:20">
      <c r="Q105" s="2">
        <f t="shared" si="6"/>
        <v>0</v>
      </c>
      <c r="R105" s="2">
        <f t="shared" si="7"/>
        <v>0</v>
      </c>
      <c r="S105" s="2">
        <f t="shared" si="8"/>
        <v>0</v>
      </c>
      <c r="T105">
        <f t="shared" si="5"/>
        <v>1</v>
      </c>
    </row>
    <row r="106" spans="1:20">
      <c r="Q106" s="2">
        <f t="shared" si="6"/>
        <v>0</v>
      </c>
      <c r="R106" s="2">
        <f t="shared" si="7"/>
        <v>0</v>
      </c>
      <c r="S106" s="2">
        <f t="shared" si="8"/>
        <v>0</v>
      </c>
      <c r="T106">
        <f t="shared" si="5"/>
        <v>1</v>
      </c>
    </row>
    <row r="107" spans="1:20">
      <c r="Q107" s="2">
        <f t="shared" si="6"/>
        <v>0</v>
      </c>
      <c r="R107" s="2">
        <f t="shared" si="7"/>
        <v>0</v>
      </c>
      <c r="S107" s="2">
        <f t="shared" si="8"/>
        <v>0</v>
      </c>
      <c r="T107">
        <f t="shared" si="5"/>
        <v>1</v>
      </c>
    </row>
    <row r="108" spans="1:20">
      <c r="Q108" s="2">
        <f t="shared" si="6"/>
        <v>0</v>
      </c>
      <c r="R108" s="2">
        <f t="shared" si="7"/>
        <v>0</v>
      </c>
      <c r="S108" s="2">
        <f t="shared" si="8"/>
        <v>0</v>
      </c>
      <c r="T108">
        <f t="shared" si="5"/>
        <v>1</v>
      </c>
    </row>
    <row r="109" spans="1:20">
      <c r="Q109" s="2">
        <f t="shared" si="6"/>
        <v>0</v>
      </c>
      <c r="R109" s="2">
        <f t="shared" si="7"/>
        <v>0</v>
      </c>
      <c r="S109" s="2">
        <f t="shared" si="8"/>
        <v>0</v>
      </c>
      <c r="T109">
        <f t="shared" si="5"/>
        <v>1</v>
      </c>
    </row>
    <row r="110" spans="1:20">
      <c r="Q110" s="2">
        <f t="shared" si="6"/>
        <v>0</v>
      </c>
      <c r="R110" s="2">
        <f t="shared" si="7"/>
        <v>0</v>
      </c>
      <c r="S110" s="2">
        <f t="shared" si="8"/>
        <v>0</v>
      </c>
      <c r="T110">
        <f t="shared" si="5"/>
        <v>1</v>
      </c>
    </row>
    <row r="111" spans="1:20">
      <c r="Q111" s="2">
        <f t="shared" si="6"/>
        <v>0</v>
      </c>
      <c r="R111" s="2">
        <f t="shared" si="7"/>
        <v>0</v>
      </c>
      <c r="S111" s="2">
        <f t="shared" si="8"/>
        <v>0</v>
      </c>
      <c r="T111">
        <f t="shared" si="5"/>
        <v>1</v>
      </c>
    </row>
    <row r="112" spans="1:20">
      <c r="Q112" s="2">
        <f t="shared" si="6"/>
        <v>0</v>
      </c>
      <c r="R112" s="2">
        <f t="shared" si="7"/>
        <v>0</v>
      </c>
      <c r="S112" s="2">
        <f t="shared" si="8"/>
        <v>0</v>
      </c>
      <c r="T112">
        <f t="shared" si="5"/>
        <v>1</v>
      </c>
    </row>
    <row r="113" spans="17:20">
      <c r="Q113" s="2">
        <f t="shared" si="6"/>
        <v>0</v>
      </c>
      <c r="R113" s="2">
        <f t="shared" si="7"/>
        <v>0</v>
      </c>
      <c r="S113" s="2">
        <f t="shared" si="8"/>
        <v>0</v>
      </c>
      <c r="T113">
        <f t="shared" si="5"/>
        <v>1</v>
      </c>
    </row>
    <row r="114" spans="17:20">
      <c r="Q114" s="2">
        <f t="shared" si="6"/>
        <v>0</v>
      </c>
      <c r="R114" s="2">
        <f t="shared" si="7"/>
        <v>0</v>
      </c>
      <c r="S114" s="2">
        <f t="shared" si="8"/>
        <v>0</v>
      </c>
      <c r="T114">
        <f t="shared" si="5"/>
        <v>1</v>
      </c>
    </row>
    <row r="115" spans="17:20">
      <c r="Q115" s="2">
        <f t="shared" si="6"/>
        <v>0</v>
      </c>
      <c r="R115" s="2">
        <f t="shared" si="7"/>
        <v>0</v>
      </c>
      <c r="S115" s="2">
        <f t="shared" si="8"/>
        <v>0</v>
      </c>
      <c r="T115">
        <f t="shared" si="5"/>
        <v>1</v>
      </c>
    </row>
    <row r="116" spans="17:20">
      <c r="Q116" s="2">
        <f t="shared" si="6"/>
        <v>0</v>
      </c>
      <c r="R116" s="2">
        <f t="shared" si="7"/>
        <v>0</v>
      </c>
      <c r="S116" s="2">
        <f t="shared" si="8"/>
        <v>0</v>
      </c>
      <c r="T116">
        <f t="shared" si="5"/>
        <v>1</v>
      </c>
    </row>
    <row r="117" spans="17:20">
      <c r="Q117" s="2">
        <f t="shared" si="6"/>
        <v>0</v>
      </c>
      <c r="R117" s="2">
        <f t="shared" si="7"/>
        <v>0</v>
      </c>
      <c r="S117" s="2">
        <f t="shared" si="8"/>
        <v>0</v>
      </c>
      <c r="T117">
        <f t="shared" si="5"/>
        <v>1</v>
      </c>
    </row>
    <row r="118" spans="17:20">
      <c r="Q118" s="2">
        <f t="shared" si="6"/>
        <v>0</v>
      </c>
      <c r="R118" s="2">
        <f t="shared" si="7"/>
        <v>0</v>
      </c>
      <c r="S118" s="2">
        <f t="shared" si="8"/>
        <v>0</v>
      </c>
      <c r="T118">
        <f t="shared" si="5"/>
        <v>1</v>
      </c>
    </row>
    <row r="119" spans="17:20">
      <c r="Q119" s="2">
        <f t="shared" si="6"/>
        <v>0</v>
      </c>
      <c r="R119" s="2">
        <f t="shared" si="7"/>
        <v>0</v>
      </c>
      <c r="S119" s="2">
        <f t="shared" si="8"/>
        <v>0</v>
      </c>
      <c r="T119">
        <f t="shared" si="5"/>
        <v>1</v>
      </c>
    </row>
    <row r="120" spans="17:20">
      <c r="Q120" s="2">
        <f t="shared" si="6"/>
        <v>0</v>
      </c>
      <c r="R120" s="2">
        <f t="shared" si="7"/>
        <v>0</v>
      </c>
      <c r="S120" s="2">
        <f t="shared" si="8"/>
        <v>0</v>
      </c>
      <c r="T120">
        <f t="shared" si="5"/>
        <v>1</v>
      </c>
    </row>
    <row r="121" spans="17:20">
      <c r="Q121" s="2">
        <f t="shared" si="6"/>
        <v>0</v>
      </c>
      <c r="R121" s="2">
        <f t="shared" si="7"/>
        <v>0</v>
      </c>
      <c r="S121" s="2">
        <f t="shared" si="8"/>
        <v>0</v>
      </c>
      <c r="T121">
        <f t="shared" si="5"/>
        <v>1</v>
      </c>
    </row>
    <row r="122" spans="17:20">
      <c r="Q122" s="2">
        <f t="shared" si="6"/>
        <v>0</v>
      </c>
      <c r="R122" s="2">
        <f t="shared" si="7"/>
        <v>0</v>
      </c>
      <c r="S122" s="2">
        <f t="shared" si="8"/>
        <v>0</v>
      </c>
      <c r="T122">
        <f t="shared" si="5"/>
        <v>1</v>
      </c>
    </row>
    <row r="123" spans="17:20">
      <c r="Q123" s="2">
        <f t="shared" si="6"/>
        <v>0</v>
      </c>
      <c r="R123" s="2">
        <f t="shared" si="7"/>
        <v>0</v>
      </c>
      <c r="S123" s="2">
        <f t="shared" si="8"/>
        <v>0</v>
      </c>
      <c r="T123">
        <f t="shared" si="5"/>
        <v>1</v>
      </c>
    </row>
    <row r="124" spans="17:20">
      <c r="Q124" s="2">
        <f t="shared" si="6"/>
        <v>0</v>
      </c>
      <c r="R124" s="2">
        <f t="shared" si="7"/>
        <v>0</v>
      </c>
      <c r="S124" s="2">
        <f t="shared" si="8"/>
        <v>0</v>
      </c>
      <c r="T124">
        <f t="shared" si="5"/>
        <v>1</v>
      </c>
    </row>
    <row r="125" spans="17:20">
      <c r="Q125" s="2">
        <f t="shared" si="6"/>
        <v>0</v>
      </c>
      <c r="R125" s="2">
        <f t="shared" si="7"/>
        <v>0</v>
      </c>
      <c r="S125" s="2">
        <f t="shared" si="8"/>
        <v>0</v>
      </c>
      <c r="T125">
        <f t="shared" si="5"/>
        <v>1</v>
      </c>
    </row>
    <row r="126" spans="17:20">
      <c r="Q126" s="2">
        <f t="shared" si="6"/>
        <v>0</v>
      </c>
      <c r="R126" s="2">
        <f t="shared" si="7"/>
        <v>0</v>
      </c>
      <c r="S126" s="2">
        <f t="shared" si="8"/>
        <v>0</v>
      </c>
      <c r="T126">
        <f t="shared" si="5"/>
        <v>1</v>
      </c>
    </row>
    <row r="127" spans="17:20">
      <c r="Q127" s="2">
        <f t="shared" si="6"/>
        <v>0</v>
      </c>
      <c r="R127" s="2">
        <f t="shared" si="7"/>
        <v>0</v>
      </c>
      <c r="S127" s="2">
        <f t="shared" si="8"/>
        <v>0</v>
      </c>
      <c r="T127">
        <f t="shared" si="5"/>
        <v>1</v>
      </c>
    </row>
    <row r="128" spans="17:20">
      <c r="Q128" s="2">
        <f t="shared" si="6"/>
        <v>0</v>
      </c>
      <c r="R128" s="2">
        <f t="shared" si="7"/>
        <v>0</v>
      </c>
      <c r="S128" s="2">
        <f t="shared" si="8"/>
        <v>0</v>
      </c>
      <c r="T128">
        <f t="shared" si="5"/>
        <v>1</v>
      </c>
    </row>
    <row r="129" spans="17:20">
      <c r="Q129" s="2">
        <f t="shared" si="6"/>
        <v>0</v>
      </c>
      <c r="R129" s="2">
        <f t="shared" si="7"/>
        <v>0</v>
      </c>
      <c r="S129" s="2">
        <f t="shared" si="8"/>
        <v>0</v>
      </c>
      <c r="T129">
        <f t="shared" si="5"/>
        <v>1</v>
      </c>
    </row>
    <row r="130" spans="17:20">
      <c r="Q130" s="2">
        <f t="shared" si="6"/>
        <v>0</v>
      </c>
      <c r="R130" s="2">
        <f t="shared" si="7"/>
        <v>0</v>
      </c>
      <c r="S130" s="2">
        <f t="shared" si="8"/>
        <v>0</v>
      </c>
      <c r="T130">
        <f t="shared" si="5"/>
        <v>1</v>
      </c>
    </row>
    <row r="131" spans="17:20">
      <c r="Q131" s="2">
        <f t="shared" si="6"/>
        <v>0</v>
      </c>
      <c r="R131" s="2">
        <f t="shared" si="7"/>
        <v>0</v>
      </c>
      <c r="S131" s="2">
        <f t="shared" si="8"/>
        <v>0</v>
      </c>
      <c r="T131">
        <f t="shared" si="5"/>
        <v>1</v>
      </c>
    </row>
    <row r="132" spans="17:20">
      <c r="Q132" s="2">
        <f t="shared" si="6"/>
        <v>0</v>
      </c>
      <c r="R132" s="2">
        <f t="shared" si="7"/>
        <v>0</v>
      </c>
      <c r="S132" s="2">
        <f t="shared" si="8"/>
        <v>0</v>
      </c>
      <c r="T132">
        <f t="shared" ref="T132:T195" si="9">IF(OR(AND(G132&gt;0,H132&gt;0),G132+H132=0),1,0)</f>
        <v>1</v>
      </c>
    </row>
    <row r="133" spans="17:20">
      <c r="Q133" s="2">
        <f t="shared" ref="Q133:Q196" si="10">IF(G133,K133/G133,0)</f>
        <v>0</v>
      </c>
      <c r="R133" s="2">
        <f t="shared" ref="R133:R196" si="11">IF(H133,K133/H133,0)</f>
        <v>0</v>
      </c>
      <c r="S133" s="2">
        <f t="shared" ref="S133:S196" si="12">IF((Q133+R133),2*(Q133*R133)/(Q133+R133),0)</f>
        <v>0</v>
      </c>
      <c r="T133">
        <f t="shared" si="9"/>
        <v>1</v>
      </c>
    </row>
    <row r="134" spans="17:20">
      <c r="Q134" s="2">
        <f t="shared" si="10"/>
        <v>0</v>
      </c>
      <c r="R134" s="2">
        <f t="shared" si="11"/>
        <v>0</v>
      </c>
      <c r="S134" s="2">
        <f t="shared" si="12"/>
        <v>0</v>
      </c>
      <c r="T134">
        <f t="shared" si="9"/>
        <v>1</v>
      </c>
    </row>
    <row r="135" spans="17:20">
      <c r="Q135" s="2">
        <f t="shared" si="10"/>
        <v>0</v>
      </c>
      <c r="R135" s="2">
        <f t="shared" si="11"/>
        <v>0</v>
      </c>
      <c r="S135" s="2">
        <f t="shared" si="12"/>
        <v>0</v>
      </c>
      <c r="T135">
        <f t="shared" si="9"/>
        <v>1</v>
      </c>
    </row>
    <row r="136" spans="17:20">
      <c r="Q136" s="2">
        <f t="shared" si="10"/>
        <v>0</v>
      </c>
      <c r="R136" s="2">
        <f t="shared" si="11"/>
        <v>0</v>
      </c>
      <c r="S136" s="2">
        <f t="shared" si="12"/>
        <v>0</v>
      </c>
      <c r="T136">
        <f t="shared" si="9"/>
        <v>1</v>
      </c>
    </row>
    <row r="137" spans="17:20">
      <c r="Q137" s="2">
        <f t="shared" si="10"/>
        <v>0</v>
      </c>
      <c r="R137" s="2">
        <f t="shared" si="11"/>
        <v>0</v>
      </c>
      <c r="S137" s="2">
        <f t="shared" si="12"/>
        <v>0</v>
      </c>
      <c r="T137">
        <f t="shared" si="9"/>
        <v>1</v>
      </c>
    </row>
    <row r="138" spans="17:20">
      <c r="Q138" s="2">
        <f t="shared" si="10"/>
        <v>0</v>
      </c>
      <c r="R138" s="2">
        <f t="shared" si="11"/>
        <v>0</v>
      </c>
      <c r="S138" s="2">
        <f t="shared" si="12"/>
        <v>0</v>
      </c>
      <c r="T138">
        <f t="shared" si="9"/>
        <v>1</v>
      </c>
    </row>
    <row r="139" spans="17:20">
      <c r="Q139" s="2">
        <f t="shared" si="10"/>
        <v>0</v>
      </c>
      <c r="R139" s="2">
        <f t="shared" si="11"/>
        <v>0</v>
      </c>
      <c r="S139" s="2">
        <f t="shared" si="12"/>
        <v>0</v>
      </c>
      <c r="T139">
        <f t="shared" si="9"/>
        <v>1</v>
      </c>
    </row>
    <row r="140" spans="17:20">
      <c r="Q140" s="2">
        <f t="shared" si="10"/>
        <v>0</v>
      </c>
      <c r="R140" s="2">
        <f t="shared" si="11"/>
        <v>0</v>
      </c>
      <c r="S140" s="2">
        <f t="shared" si="12"/>
        <v>0</v>
      </c>
      <c r="T140">
        <f t="shared" si="9"/>
        <v>1</v>
      </c>
    </row>
    <row r="141" spans="17:20">
      <c r="Q141" s="2">
        <f t="shared" si="10"/>
        <v>0</v>
      </c>
      <c r="R141" s="2">
        <f t="shared" si="11"/>
        <v>0</v>
      </c>
      <c r="S141" s="2">
        <f t="shared" si="12"/>
        <v>0</v>
      </c>
      <c r="T141">
        <f t="shared" si="9"/>
        <v>1</v>
      </c>
    </row>
    <row r="142" spans="17:20">
      <c r="Q142" s="2">
        <f t="shared" si="10"/>
        <v>0</v>
      </c>
      <c r="R142" s="2">
        <f t="shared" si="11"/>
        <v>0</v>
      </c>
      <c r="S142" s="2">
        <f t="shared" si="12"/>
        <v>0</v>
      </c>
      <c r="T142">
        <f t="shared" si="9"/>
        <v>1</v>
      </c>
    </row>
    <row r="143" spans="17:20">
      <c r="Q143" s="2">
        <f t="shared" si="10"/>
        <v>0</v>
      </c>
      <c r="R143" s="2">
        <f t="shared" si="11"/>
        <v>0</v>
      </c>
      <c r="S143" s="2">
        <f t="shared" si="12"/>
        <v>0</v>
      </c>
      <c r="T143">
        <f t="shared" si="9"/>
        <v>1</v>
      </c>
    </row>
    <row r="144" spans="17:20">
      <c r="Q144" s="2">
        <f t="shared" si="10"/>
        <v>0</v>
      </c>
      <c r="R144" s="2">
        <f t="shared" si="11"/>
        <v>0</v>
      </c>
      <c r="S144" s="2">
        <f t="shared" si="12"/>
        <v>0</v>
      </c>
      <c r="T144">
        <f t="shared" si="9"/>
        <v>1</v>
      </c>
    </row>
    <row r="145" spans="17:20">
      <c r="Q145" s="2">
        <f t="shared" si="10"/>
        <v>0</v>
      </c>
      <c r="R145" s="2">
        <f t="shared" si="11"/>
        <v>0</v>
      </c>
      <c r="S145" s="2">
        <f t="shared" si="12"/>
        <v>0</v>
      </c>
      <c r="T145">
        <f t="shared" si="9"/>
        <v>1</v>
      </c>
    </row>
    <row r="146" spans="17:20">
      <c r="Q146" s="2">
        <f t="shared" si="10"/>
        <v>0</v>
      </c>
      <c r="R146" s="2">
        <f t="shared" si="11"/>
        <v>0</v>
      </c>
      <c r="S146" s="2">
        <f t="shared" si="12"/>
        <v>0</v>
      </c>
      <c r="T146">
        <f t="shared" si="9"/>
        <v>1</v>
      </c>
    </row>
    <row r="147" spans="17:20">
      <c r="Q147" s="2">
        <f t="shared" si="10"/>
        <v>0</v>
      </c>
      <c r="R147" s="2">
        <f t="shared" si="11"/>
        <v>0</v>
      </c>
      <c r="S147" s="2">
        <f t="shared" si="12"/>
        <v>0</v>
      </c>
      <c r="T147">
        <f t="shared" si="9"/>
        <v>1</v>
      </c>
    </row>
    <row r="148" spans="17:20">
      <c r="Q148" s="2">
        <f t="shared" si="10"/>
        <v>0</v>
      </c>
      <c r="R148" s="2">
        <f t="shared" si="11"/>
        <v>0</v>
      </c>
      <c r="S148" s="2">
        <f t="shared" si="12"/>
        <v>0</v>
      </c>
      <c r="T148">
        <f t="shared" si="9"/>
        <v>1</v>
      </c>
    </row>
    <row r="149" spans="17:20">
      <c r="Q149" s="2">
        <f t="shared" si="10"/>
        <v>0</v>
      </c>
      <c r="R149" s="2">
        <f t="shared" si="11"/>
        <v>0</v>
      </c>
      <c r="S149" s="2">
        <f t="shared" si="12"/>
        <v>0</v>
      </c>
      <c r="T149">
        <f t="shared" si="9"/>
        <v>1</v>
      </c>
    </row>
    <row r="150" spans="17:20">
      <c r="Q150" s="2">
        <f t="shared" si="10"/>
        <v>0</v>
      </c>
      <c r="R150" s="2">
        <f t="shared" si="11"/>
        <v>0</v>
      </c>
      <c r="S150" s="2">
        <f t="shared" si="12"/>
        <v>0</v>
      </c>
      <c r="T150">
        <f t="shared" si="9"/>
        <v>1</v>
      </c>
    </row>
    <row r="151" spans="17:20">
      <c r="Q151" s="2">
        <f t="shared" si="10"/>
        <v>0</v>
      </c>
      <c r="R151" s="2">
        <f t="shared" si="11"/>
        <v>0</v>
      </c>
      <c r="S151" s="2">
        <f t="shared" si="12"/>
        <v>0</v>
      </c>
      <c r="T151">
        <f t="shared" si="9"/>
        <v>1</v>
      </c>
    </row>
    <row r="152" spans="17:20">
      <c r="Q152" s="2">
        <f t="shared" si="10"/>
        <v>0</v>
      </c>
      <c r="R152" s="2">
        <f t="shared" si="11"/>
        <v>0</v>
      </c>
      <c r="S152" s="2">
        <f t="shared" si="12"/>
        <v>0</v>
      </c>
      <c r="T152">
        <f t="shared" si="9"/>
        <v>1</v>
      </c>
    </row>
    <row r="153" spans="17:20">
      <c r="Q153" s="2">
        <f t="shared" si="10"/>
        <v>0</v>
      </c>
      <c r="R153" s="2">
        <f t="shared" si="11"/>
        <v>0</v>
      </c>
      <c r="S153" s="2">
        <f t="shared" si="12"/>
        <v>0</v>
      </c>
      <c r="T153">
        <f t="shared" si="9"/>
        <v>1</v>
      </c>
    </row>
    <row r="154" spans="17:20">
      <c r="Q154" s="2">
        <f t="shared" si="10"/>
        <v>0</v>
      </c>
      <c r="R154" s="2">
        <f t="shared" si="11"/>
        <v>0</v>
      </c>
      <c r="S154" s="2">
        <f t="shared" si="12"/>
        <v>0</v>
      </c>
      <c r="T154">
        <f t="shared" si="9"/>
        <v>1</v>
      </c>
    </row>
    <row r="155" spans="17:20">
      <c r="Q155" s="2">
        <f t="shared" si="10"/>
        <v>0</v>
      </c>
      <c r="R155" s="2">
        <f t="shared" si="11"/>
        <v>0</v>
      </c>
      <c r="S155" s="2">
        <f t="shared" si="12"/>
        <v>0</v>
      </c>
      <c r="T155">
        <f t="shared" si="9"/>
        <v>1</v>
      </c>
    </row>
    <row r="156" spans="17:20">
      <c r="Q156" s="2">
        <f t="shared" si="10"/>
        <v>0</v>
      </c>
      <c r="R156" s="2">
        <f t="shared" si="11"/>
        <v>0</v>
      </c>
      <c r="S156" s="2">
        <f t="shared" si="12"/>
        <v>0</v>
      </c>
      <c r="T156">
        <f t="shared" si="9"/>
        <v>1</v>
      </c>
    </row>
    <row r="157" spans="17:20">
      <c r="Q157" s="2">
        <f t="shared" si="10"/>
        <v>0</v>
      </c>
      <c r="R157" s="2">
        <f t="shared" si="11"/>
        <v>0</v>
      </c>
      <c r="S157" s="2">
        <f t="shared" si="12"/>
        <v>0</v>
      </c>
      <c r="T157">
        <f t="shared" si="9"/>
        <v>1</v>
      </c>
    </row>
    <row r="158" spans="17:20">
      <c r="Q158" s="2">
        <f t="shared" si="10"/>
        <v>0</v>
      </c>
      <c r="R158" s="2">
        <f t="shared" si="11"/>
        <v>0</v>
      </c>
      <c r="S158" s="2">
        <f t="shared" si="12"/>
        <v>0</v>
      </c>
      <c r="T158">
        <f t="shared" si="9"/>
        <v>1</v>
      </c>
    </row>
    <row r="159" spans="17:20">
      <c r="Q159" s="2">
        <f t="shared" si="10"/>
        <v>0</v>
      </c>
      <c r="R159" s="2">
        <f t="shared" si="11"/>
        <v>0</v>
      </c>
      <c r="S159" s="2">
        <f t="shared" si="12"/>
        <v>0</v>
      </c>
      <c r="T159">
        <f t="shared" si="9"/>
        <v>1</v>
      </c>
    </row>
    <row r="160" spans="17:20">
      <c r="Q160" s="2">
        <f t="shared" si="10"/>
        <v>0</v>
      </c>
      <c r="R160" s="2">
        <f t="shared" si="11"/>
        <v>0</v>
      </c>
      <c r="S160" s="2">
        <f t="shared" si="12"/>
        <v>0</v>
      </c>
      <c r="T160">
        <f t="shared" si="9"/>
        <v>1</v>
      </c>
    </row>
    <row r="161" spans="17:20">
      <c r="Q161" s="2">
        <f t="shared" si="10"/>
        <v>0</v>
      </c>
      <c r="R161" s="2">
        <f t="shared" si="11"/>
        <v>0</v>
      </c>
      <c r="S161" s="2">
        <f t="shared" si="12"/>
        <v>0</v>
      </c>
      <c r="T161">
        <f t="shared" si="9"/>
        <v>1</v>
      </c>
    </row>
    <row r="162" spans="17:20">
      <c r="Q162" s="2">
        <f t="shared" si="10"/>
        <v>0</v>
      </c>
      <c r="R162" s="2">
        <f t="shared" si="11"/>
        <v>0</v>
      </c>
      <c r="S162" s="2">
        <f t="shared" si="12"/>
        <v>0</v>
      </c>
      <c r="T162">
        <f t="shared" si="9"/>
        <v>1</v>
      </c>
    </row>
    <row r="163" spans="17:20">
      <c r="Q163" s="2">
        <f t="shared" si="10"/>
        <v>0</v>
      </c>
      <c r="R163" s="2">
        <f t="shared" si="11"/>
        <v>0</v>
      </c>
      <c r="S163" s="2">
        <f t="shared" si="12"/>
        <v>0</v>
      </c>
      <c r="T163">
        <f t="shared" si="9"/>
        <v>1</v>
      </c>
    </row>
    <row r="164" spans="17:20">
      <c r="Q164" s="2">
        <f t="shared" si="10"/>
        <v>0</v>
      </c>
      <c r="R164" s="2">
        <f t="shared" si="11"/>
        <v>0</v>
      </c>
      <c r="S164" s="2">
        <f t="shared" si="12"/>
        <v>0</v>
      </c>
      <c r="T164">
        <f t="shared" si="9"/>
        <v>1</v>
      </c>
    </row>
    <row r="165" spans="17:20">
      <c r="Q165" s="2">
        <f t="shared" si="10"/>
        <v>0</v>
      </c>
      <c r="R165" s="2">
        <f t="shared" si="11"/>
        <v>0</v>
      </c>
      <c r="S165" s="2">
        <f t="shared" si="12"/>
        <v>0</v>
      </c>
      <c r="T165">
        <f t="shared" si="9"/>
        <v>1</v>
      </c>
    </row>
    <row r="166" spans="17:20">
      <c r="Q166" s="2">
        <f t="shared" si="10"/>
        <v>0</v>
      </c>
      <c r="R166" s="2">
        <f t="shared" si="11"/>
        <v>0</v>
      </c>
      <c r="S166" s="2">
        <f t="shared" si="12"/>
        <v>0</v>
      </c>
      <c r="T166">
        <f t="shared" si="9"/>
        <v>1</v>
      </c>
    </row>
    <row r="167" spans="17:20">
      <c r="Q167" s="2">
        <f t="shared" si="10"/>
        <v>0</v>
      </c>
      <c r="R167" s="2">
        <f t="shared" si="11"/>
        <v>0</v>
      </c>
      <c r="S167" s="2">
        <f t="shared" si="12"/>
        <v>0</v>
      </c>
      <c r="T167">
        <f t="shared" si="9"/>
        <v>1</v>
      </c>
    </row>
    <row r="168" spans="17:20">
      <c r="Q168" s="2">
        <f t="shared" si="10"/>
        <v>0</v>
      </c>
      <c r="R168" s="2">
        <f t="shared" si="11"/>
        <v>0</v>
      </c>
      <c r="S168" s="2">
        <f t="shared" si="12"/>
        <v>0</v>
      </c>
      <c r="T168">
        <f t="shared" si="9"/>
        <v>1</v>
      </c>
    </row>
    <row r="169" spans="17:20">
      <c r="Q169" s="2">
        <f t="shared" si="10"/>
        <v>0</v>
      </c>
      <c r="R169" s="2">
        <f t="shared" si="11"/>
        <v>0</v>
      </c>
      <c r="S169" s="2">
        <f t="shared" si="12"/>
        <v>0</v>
      </c>
      <c r="T169">
        <f t="shared" si="9"/>
        <v>1</v>
      </c>
    </row>
    <row r="170" spans="17:20">
      <c r="Q170" s="2">
        <f t="shared" si="10"/>
        <v>0</v>
      </c>
      <c r="R170" s="2">
        <f t="shared" si="11"/>
        <v>0</v>
      </c>
      <c r="S170" s="2">
        <f t="shared" si="12"/>
        <v>0</v>
      </c>
      <c r="T170">
        <f t="shared" si="9"/>
        <v>1</v>
      </c>
    </row>
    <row r="171" spans="17:20">
      <c r="Q171" s="2">
        <f t="shared" si="10"/>
        <v>0</v>
      </c>
      <c r="R171" s="2">
        <f t="shared" si="11"/>
        <v>0</v>
      </c>
      <c r="S171" s="2">
        <f t="shared" si="12"/>
        <v>0</v>
      </c>
      <c r="T171">
        <f t="shared" si="9"/>
        <v>1</v>
      </c>
    </row>
    <row r="172" spans="17:20">
      <c r="Q172" s="2">
        <f t="shared" si="10"/>
        <v>0</v>
      </c>
      <c r="R172" s="2">
        <f t="shared" si="11"/>
        <v>0</v>
      </c>
      <c r="S172" s="2">
        <f t="shared" si="12"/>
        <v>0</v>
      </c>
      <c r="T172">
        <f t="shared" si="9"/>
        <v>1</v>
      </c>
    </row>
    <row r="173" spans="17:20">
      <c r="Q173" s="2">
        <f t="shared" si="10"/>
        <v>0</v>
      </c>
      <c r="R173" s="2">
        <f t="shared" si="11"/>
        <v>0</v>
      </c>
      <c r="S173" s="2">
        <f t="shared" si="12"/>
        <v>0</v>
      </c>
      <c r="T173">
        <f t="shared" si="9"/>
        <v>1</v>
      </c>
    </row>
    <row r="174" spans="17:20">
      <c r="Q174" s="2">
        <f t="shared" si="10"/>
        <v>0</v>
      </c>
      <c r="R174" s="2">
        <f t="shared" si="11"/>
        <v>0</v>
      </c>
      <c r="S174" s="2">
        <f t="shared" si="12"/>
        <v>0</v>
      </c>
      <c r="T174">
        <f t="shared" si="9"/>
        <v>1</v>
      </c>
    </row>
    <row r="175" spans="17:20">
      <c r="Q175" s="2">
        <f t="shared" si="10"/>
        <v>0</v>
      </c>
      <c r="R175" s="2">
        <f t="shared" si="11"/>
        <v>0</v>
      </c>
      <c r="S175" s="2">
        <f t="shared" si="12"/>
        <v>0</v>
      </c>
      <c r="T175">
        <f t="shared" si="9"/>
        <v>1</v>
      </c>
    </row>
    <row r="176" spans="17:20">
      <c r="Q176" s="2">
        <f t="shared" si="10"/>
        <v>0</v>
      </c>
      <c r="R176" s="2">
        <f t="shared" si="11"/>
        <v>0</v>
      </c>
      <c r="S176" s="2">
        <f t="shared" si="12"/>
        <v>0</v>
      </c>
      <c r="T176">
        <f t="shared" si="9"/>
        <v>1</v>
      </c>
    </row>
    <row r="177" spans="17:20">
      <c r="Q177" s="2">
        <f t="shared" si="10"/>
        <v>0</v>
      </c>
      <c r="R177" s="2">
        <f t="shared" si="11"/>
        <v>0</v>
      </c>
      <c r="S177" s="2">
        <f t="shared" si="12"/>
        <v>0</v>
      </c>
      <c r="T177">
        <f t="shared" si="9"/>
        <v>1</v>
      </c>
    </row>
    <row r="178" spans="17:20">
      <c r="Q178" s="2">
        <f t="shared" si="10"/>
        <v>0</v>
      </c>
      <c r="R178" s="2">
        <f t="shared" si="11"/>
        <v>0</v>
      </c>
      <c r="S178" s="2">
        <f t="shared" si="12"/>
        <v>0</v>
      </c>
      <c r="T178">
        <f t="shared" si="9"/>
        <v>1</v>
      </c>
    </row>
    <row r="179" spans="17:20">
      <c r="Q179" s="2">
        <f t="shared" si="10"/>
        <v>0</v>
      </c>
      <c r="R179" s="2">
        <f t="shared" si="11"/>
        <v>0</v>
      </c>
      <c r="S179" s="2">
        <f t="shared" si="12"/>
        <v>0</v>
      </c>
      <c r="T179">
        <f t="shared" si="9"/>
        <v>1</v>
      </c>
    </row>
    <row r="180" spans="17:20">
      <c r="Q180" s="2">
        <f t="shared" si="10"/>
        <v>0</v>
      </c>
      <c r="R180" s="2">
        <f t="shared" si="11"/>
        <v>0</v>
      </c>
      <c r="S180" s="2">
        <f t="shared" si="12"/>
        <v>0</v>
      </c>
      <c r="T180">
        <f t="shared" si="9"/>
        <v>1</v>
      </c>
    </row>
    <row r="181" spans="17:20">
      <c r="Q181" s="2">
        <f t="shared" si="10"/>
        <v>0</v>
      </c>
      <c r="R181" s="2">
        <f t="shared" si="11"/>
        <v>0</v>
      </c>
      <c r="S181" s="2">
        <f t="shared" si="12"/>
        <v>0</v>
      </c>
      <c r="T181">
        <f t="shared" si="9"/>
        <v>1</v>
      </c>
    </row>
    <row r="182" spans="17:20">
      <c r="Q182" s="2">
        <f t="shared" si="10"/>
        <v>0</v>
      </c>
      <c r="R182" s="2">
        <f t="shared" si="11"/>
        <v>0</v>
      </c>
      <c r="S182" s="2">
        <f t="shared" si="12"/>
        <v>0</v>
      </c>
      <c r="T182">
        <f t="shared" si="9"/>
        <v>1</v>
      </c>
    </row>
    <row r="183" spans="17:20">
      <c r="Q183" s="2">
        <f t="shared" si="10"/>
        <v>0</v>
      </c>
      <c r="R183" s="2">
        <f t="shared" si="11"/>
        <v>0</v>
      </c>
      <c r="S183" s="2">
        <f t="shared" si="12"/>
        <v>0</v>
      </c>
      <c r="T183">
        <f t="shared" si="9"/>
        <v>1</v>
      </c>
    </row>
    <row r="184" spans="17:20">
      <c r="Q184" s="2">
        <f t="shared" si="10"/>
        <v>0</v>
      </c>
      <c r="R184" s="2">
        <f t="shared" si="11"/>
        <v>0</v>
      </c>
      <c r="S184" s="2">
        <f t="shared" si="12"/>
        <v>0</v>
      </c>
      <c r="T184">
        <f t="shared" si="9"/>
        <v>1</v>
      </c>
    </row>
    <row r="185" spans="17:20">
      <c r="Q185" s="2">
        <f t="shared" si="10"/>
        <v>0</v>
      </c>
      <c r="R185" s="2">
        <f t="shared" si="11"/>
        <v>0</v>
      </c>
      <c r="S185" s="2">
        <f t="shared" si="12"/>
        <v>0</v>
      </c>
      <c r="T185">
        <f t="shared" si="9"/>
        <v>1</v>
      </c>
    </row>
    <row r="186" spans="17:20">
      <c r="Q186" s="2">
        <f t="shared" si="10"/>
        <v>0</v>
      </c>
      <c r="R186" s="2">
        <f t="shared" si="11"/>
        <v>0</v>
      </c>
      <c r="S186" s="2">
        <f t="shared" si="12"/>
        <v>0</v>
      </c>
      <c r="T186">
        <f t="shared" si="9"/>
        <v>1</v>
      </c>
    </row>
    <row r="187" spans="17:20">
      <c r="Q187" s="2">
        <f t="shared" si="10"/>
        <v>0</v>
      </c>
      <c r="R187" s="2">
        <f t="shared" si="11"/>
        <v>0</v>
      </c>
      <c r="S187" s="2">
        <f t="shared" si="12"/>
        <v>0</v>
      </c>
      <c r="T187">
        <f t="shared" si="9"/>
        <v>1</v>
      </c>
    </row>
    <row r="188" spans="17:20">
      <c r="Q188" s="2">
        <f t="shared" si="10"/>
        <v>0</v>
      </c>
      <c r="R188" s="2">
        <f t="shared" si="11"/>
        <v>0</v>
      </c>
      <c r="S188" s="2">
        <f t="shared" si="12"/>
        <v>0</v>
      </c>
      <c r="T188">
        <f t="shared" si="9"/>
        <v>1</v>
      </c>
    </row>
    <row r="189" spans="17:20">
      <c r="Q189" s="2">
        <f t="shared" si="10"/>
        <v>0</v>
      </c>
      <c r="R189" s="2">
        <f t="shared" si="11"/>
        <v>0</v>
      </c>
      <c r="S189" s="2">
        <f t="shared" si="12"/>
        <v>0</v>
      </c>
      <c r="T189">
        <f t="shared" si="9"/>
        <v>1</v>
      </c>
    </row>
    <row r="190" spans="17:20">
      <c r="Q190" s="2">
        <f t="shared" si="10"/>
        <v>0</v>
      </c>
      <c r="R190" s="2">
        <f t="shared" si="11"/>
        <v>0</v>
      </c>
      <c r="S190" s="2">
        <f t="shared" si="12"/>
        <v>0</v>
      </c>
      <c r="T190">
        <f t="shared" si="9"/>
        <v>1</v>
      </c>
    </row>
    <row r="191" spans="17:20">
      <c r="Q191" s="2">
        <f t="shared" si="10"/>
        <v>0</v>
      </c>
      <c r="R191" s="2">
        <f t="shared" si="11"/>
        <v>0</v>
      </c>
      <c r="S191" s="2">
        <f t="shared" si="12"/>
        <v>0</v>
      </c>
      <c r="T191">
        <f t="shared" si="9"/>
        <v>1</v>
      </c>
    </row>
    <row r="192" spans="17:20">
      <c r="Q192" s="2">
        <f t="shared" si="10"/>
        <v>0</v>
      </c>
      <c r="R192" s="2">
        <f t="shared" si="11"/>
        <v>0</v>
      </c>
      <c r="S192" s="2">
        <f t="shared" si="12"/>
        <v>0</v>
      </c>
      <c r="T192">
        <f t="shared" si="9"/>
        <v>1</v>
      </c>
    </row>
    <row r="193" spans="17:20">
      <c r="Q193" s="2">
        <f t="shared" si="10"/>
        <v>0</v>
      </c>
      <c r="R193" s="2">
        <f t="shared" si="11"/>
        <v>0</v>
      </c>
      <c r="S193" s="2">
        <f t="shared" si="12"/>
        <v>0</v>
      </c>
      <c r="T193">
        <f t="shared" si="9"/>
        <v>1</v>
      </c>
    </row>
    <row r="194" spans="17:20">
      <c r="Q194" s="2">
        <f t="shared" si="10"/>
        <v>0</v>
      </c>
      <c r="R194" s="2">
        <f t="shared" si="11"/>
        <v>0</v>
      </c>
      <c r="S194" s="2">
        <f t="shared" si="12"/>
        <v>0</v>
      </c>
      <c r="T194">
        <f t="shared" si="9"/>
        <v>1</v>
      </c>
    </row>
    <row r="195" spans="17:20">
      <c r="Q195" s="2">
        <f t="shared" si="10"/>
        <v>0</v>
      </c>
      <c r="R195" s="2">
        <f t="shared" si="11"/>
        <v>0</v>
      </c>
      <c r="S195" s="2">
        <f t="shared" si="12"/>
        <v>0</v>
      </c>
      <c r="T195">
        <f t="shared" si="9"/>
        <v>1</v>
      </c>
    </row>
    <row r="196" spans="17:20">
      <c r="Q196" s="2">
        <f t="shared" si="10"/>
        <v>0</v>
      </c>
      <c r="R196" s="2">
        <f t="shared" si="11"/>
        <v>0</v>
      </c>
      <c r="S196" s="2">
        <f t="shared" si="12"/>
        <v>0</v>
      </c>
      <c r="T196">
        <f t="shared" ref="T196:T202" si="13">IF(OR(AND(G196&gt;0,H196&gt;0),G196+H196=0),1,0)</f>
        <v>1</v>
      </c>
    </row>
    <row r="197" spans="17:20">
      <c r="Q197" s="2">
        <f t="shared" ref="Q197:Q202" si="14">IF(G197,K197/G197,0)</f>
        <v>0</v>
      </c>
      <c r="R197" s="2">
        <f t="shared" ref="R197:R202" si="15">IF(H197,K197/H197,0)</f>
        <v>0</v>
      </c>
      <c r="S197" s="2">
        <f t="shared" ref="S197:S202" si="16">IF((Q197+R197),2*(Q197*R197)/(Q197+R197),0)</f>
        <v>0</v>
      </c>
      <c r="T197">
        <f t="shared" si="13"/>
        <v>1</v>
      </c>
    </row>
    <row r="198" spans="17:20">
      <c r="Q198" s="2">
        <f t="shared" si="14"/>
        <v>0</v>
      </c>
      <c r="R198" s="2">
        <f t="shared" si="15"/>
        <v>0</v>
      </c>
      <c r="S198" s="2">
        <f t="shared" si="16"/>
        <v>0</v>
      </c>
      <c r="T198">
        <f t="shared" si="13"/>
        <v>1</v>
      </c>
    </row>
    <row r="199" spans="17:20">
      <c r="Q199" s="2">
        <f t="shared" si="14"/>
        <v>0</v>
      </c>
      <c r="R199" s="2">
        <f t="shared" si="15"/>
        <v>0</v>
      </c>
      <c r="S199" s="2">
        <f t="shared" si="16"/>
        <v>0</v>
      </c>
      <c r="T199">
        <f t="shared" si="13"/>
        <v>1</v>
      </c>
    </row>
    <row r="200" spans="17:20">
      <c r="Q200" s="2">
        <f t="shared" si="14"/>
        <v>0</v>
      </c>
      <c r="R200" s="2">
        <f t="shared" si="15"/>
        <v>0</v>
      </c>
      <c r="S200" s="2">
        <f t="shared" si="16"/>
        <v>0</v>
      </c>
      <c r="T200">
        <f t="shared" si="13"/>
        <v>1</v>
      </c>
    </row>
    <row r="201" spans="17:20">
      <c r="Q201" s="2">
        <f t="shared" si="14"/>
        <v>0</v>
      </c>
      <c r="R201" s="2">
        <f t="shared" si="15"/>
        <v>0</v>
      </c>
      <c r="S201" s="2">
        <f t="shared" si="16"/>
        <v>0</v>
      </c>
      <c r="T201">
        <f t="shared" si="13"/>
        <v>1</v>
      </c>
    </row>
    <row r="202" spans="17:20">
      <c r="Q202" s="2">
        <f t="shared" si="14"/>
        <v>0</v>
      </c>
      <c r="R202" s="2">
        <f t="shared" si="15"/>
        <v>0</v>
      </c>
      <c r="S202" s="2">
        <f t="shared" si="16"/>
        <v>0</v>
      </c>
      <c r="T202">
        <f t="shared" si="1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0C606-DC7C-40DA-93C5-989DC35BA912}">
  <dimension ref="A1:CW4"/>
  <sheetViews>
    <sheetView zoomScale="70" zoomScaleNormal="70" workbookViewId="0">
      <selection sqref="A1:XFD4"/>
    </sheetView>
  </sheetViews>
  <sheetFormatPr defaultRowHeight="14.5"/>
  <cols>
    <col min="1" max="1" width="31.1796875" customWidth="1"/>
  </cols>
  <sheetData>
    <row r="1" spans="1:101">
      <c r="A1" s="16" t="s">
        <v>1000</v>
      </c>
      <c r="B1">
        <v>0</v>
      </c>
      <c r="C1">
        <v>0.66666666666666663</v>
      </c>
      <c r="D1">
        <v>0</v>
      </c>
      <c r="E1">
        <v>0.83333333333333337</v>
      </c>
      <c r="F1">
        <v>0.83333333333333337</v>
      </c>
      <c r="G1">
        <v>1</v>
      </c>
      <c r="H1">
        <v>1</v>
      </c>
      <c r="I1">
        <v>0</v>
      </c>
      <c r="J1">
        <v>1</v>
      </c>
      <c r="K1">
        <v>0</v>
      </c>
      <c r="L1">
        <v>0.5</v>
      </c>
      <c r="M1">
        <v>1</v>
      </c>
      <c r="N1">
        <v>0.83333333333333337</v>
      </c>
      <c r="O1">
        <v>1</v>
      </c>
      <c r="P1">
        <v>1</v>
      </c>
      <c r="Q1">
        <v>1</v>
      </c>
      <c r="R1">
        <v>0.5</v>
      </c>
      <c r="S1">
        <v>0.66666666666666663</v>
      </c>
      <c r="T1">
        <v>0.6</v>
      </c>
      <c r="U1">
        <v>1</v>
      </c>
      <c r="V1">
        <v>0.5</v>
      </c>
      <c r="W1">
        <v>0.5</v>
      </c>
      <c r="X1">
        <v>0</v>
      </c>
      <c r="Y1">
        <v>0.2</v>
      </c>
      <c r="Z1">
        <v>0.25</v>
      </c>
      <c r="AA1">
        <v>0.5</v>
      </c>
      <c r="AB1">
        <v>0</v>
      </c>
      <c r="AC1">
        <v>0.16666666666666666</v>
      </c>
      <c r="AD1">
        <v>0.8</v>
      </c>
      <c r="AE1">
        <v>0.6</v>
      </c>
      <c r="AF1">
        <v>0.66666666666666663</v>
      </c>
      <c r="AG1">
        <v>0</v>
      </c>
      <c r="AH1">
        <v>1</v>
      </c>
      <c r="AI1">
        <v>0.66666666666666663</v>
      </c>
      <c r="AJ1">
        <v>0</v>
      </c>
      <c r="AK1">
        <v>0</v>
      </c>
      <c r="AL1">
        <v>1</v>
      </c>
      <c r="AM1">
        <v>1</v>
      </c>
      <c r="AN1">
        <v>1</v>
      </c>
      <c r="AO1">
        <v>0</v>
      </c>
      <c r="AP1">
        <v>0</v>
      </c>
      <c r="AQ1">
        <v>1</v>
      </c>
      <c r="AR1">
        <v>1</v>
      </c>
      <c r="AS1">
        <v>1</v>
      </c>
      <c r="AT1">
        <v>1</v>
      </c>
      <c r="AU1">
        <v>1</v>
      </c>
      <c r="AV1">
        <v>1</v>
      </c>
      <c r="AW1">
        <v>1</v>
      </c>
      <c r="AX1">
        <v>1</v>
      </c>
      <c r="AY1">
        <v>1</v>
      </c>
      <c r="AZ1">
        <v>1</v>
      </c>
      <c r="BA1">
        <v>1</v>
      </c>
      <c r="BB1">
        <v>0.66666666666666663</v>
      </c>
      <c r="BC1">
        <v>1</v>
      </c>
      <c r="BD1">
        <v>1</v>
      </c>
      <c r="BE1">
        <v>0.66666666666666663</v>
      </c>
      <c r="BF1">
        <v>1</v>
      </c>
      <c r="BG1">
        <v>0.5</v>
      </c>
      <c r="BH1">
        <v>0</v>
      </c>
      <c r="BI1">
        <v>0</v>
      </c>
      <c r="BJ1">
        <v>1</v>
      </c>
      <c r="BK1">
        <v>0</v>
      </c>
      <c r="BL1">
        <v>0</v>
      </c>
      <c r="BM1">
        <v>0.5</v>
      </c>
      <c r="BN1">
        <v>0.8571428571428571</v>
      </c>
      <c r="BO1">
        <v>0</v>
      </c>
      <c r="BP1">
        <v>0.5</v>
      </c>
      <c r="BQ1">
        <v>0.5</v>
      </c>
      <c r="BR1">
        <v>1</v>
      </c>
      <c r="BS1">
        <v>1</v>
      </c>
      <c r="BT1">
        <v>0.5</v>
      </c>
      <c r="BU1">
        <v>0.33333333333333331</v>
      </c>
      <c r="BV1">
        <v>1</v>
      </c>
      <c r="BW1">
        <v>1</v>
      </c>
      <c r="BX1">
        <v>1</v>
      </c>
      <c r="BY1">
        <v>0</v>
      </c>
      <c r="BZ1">
        <v>1</v>
      </c>
      <c r="CA1">
        <v>0.5</v>
      </c>
      <c r="CB1">
        <v>1</v>
      </c>
      <c r="CC1">
        <v>1</v>
      </c>
      <c r="CD1">
        <v>1</v>
      </c>
      <c r="CE1">
        <v>1</v>
      </c>
      <c r="CF1">
        <v>1</v>
      </c>
      <c r="CG1">
        <v>0.5</v>
      </c>
      <c r="CH1">
        <v>1</v>
      </c>
      <c r="CI1">
        <v>0.875</v>
      </c>
      <c r="CJ1">
        <v>0.33333333333333331</v>
      </c>
      <c r="CK1">
        <v>0</v>
      </c>
      <c r="CL1">
        <v>0.33333333333333331</v>
      </c>
      <c r="CM1">
        <v>0.6</v>
      </c>
      <c r="CN1">
        <v>0</v>
      </c>
      <c r="CO1">
        <v>0</v>
      </c>
      <c r="CP1">
        <v>0</v>
      </c>
      <c r="CQ1">
        <v>1</v>
      </c>
      <c r="CR1">
        <v>0.66666666666666663</v>
      </c>
      <c r="CS1">
        <v>1</v>
      </c>
      <c r="CT1">
        <v>0.5</v>
      </c>
      <c r="CU1">
        <v>1</v>
      </c>
      <c r="CV1">
        <v>1</v>
      </c>
      <c r="CW1">
        <v>1</v>
      </c>
    </row>
    <row r="2" spans="1:101" ht="29">
      <c r="A2" s="16" t="s">
        <v>1001</v>
      </c>
      <c r="B2">
        <v>0</v>
      </c>
      <c r="C2">
        <v>0.5</v>
      </c>
      <c r="D2">
        <v>0</v>
      </c>
      <c r="E2">
        <v>0.625</v>
      </c>
      <c r="F2">
        <v>0.83333333333333337</v>
      </c>
      <c r="G2">
        <v>0.72727272727272729</v>
      </c>
      <c r="H2">
        <v>0.7142857142857143</v>
      </c>
      <c r="I2">
        <v>0</v>
      </c>
      <c r="J2">
        <v>0.6</v>
      </c>
      <c r="K2">
        <v>0</v>
      </c>
      <c r="L2">
        <v>0.33333333333333331</v>
      </c>
      <c r="M2">
        <v>0.33333333333333331</v>
      </c>
      <c r="N2">
        <v>0.45454545454545453</v>
      </c>
      <c r="O2">
        <v>0.2</v>
      </c>
      <c r="P2">
        <v>1</v>
      </c>
      <c r="Q2">
        <v>0.125</v>
      </c>
      <c r="R2">
        <v>0.6</v>
      </c>
      <c r="S2">
        <v>0.5714285714285714</v>
      </c>
      <c r="T2">
        <v>0.6</v>
      </c>
      <c r="U2">
        <v>0.33333333333333331</v>
      </c>
      <c r="V2">
        <v>0.5</v>
      </c>
      <c r="W2">
        <v>0.5</v>
      </c>
      <c r="X2">
        <v>0</v>
      </c>
      <c r="Y2">
        <v>1</v>
      </c>
      <c r="Z2">
        <v>0.25</v>
      </c>
      <c r="AA2">
        <v>0.33333333333333331</v>
      </c>
      <c r="AB2">
        <v>0</v>
      </c>
      <c r="AC2">
        <v>8.3333333333333329E-2</v>
      </c>
      <c r="AD2">
        <v>0.66666666666666663</v>
      </c>
      <c r="AE2">
        <v>0.42857142857142855</v>
      </c>
      <c r="AF2">
        <v>0.66666666666666663</v>
      </c>
      <c r="AG2">
        <v>0</v>
      </c>
      <c r="AH2">
        <v>0.5</v>
      </c>
      <c r="AI2">
        <v>0.5</v>
      </c>
      <c r="AJ2">
        <v>0</v>
      </c>
      <c r="AK2">
        <v>0</v>
      </c>
      <c r="AL2">
        <v>1</v>
      </c>
      <c r="AM2">
        <v>1</v>
      </c>
      <c r="AN2">
        <v>0.5</v>
      </c>
      <c r="AO2">
        <v>0</v>
      </c>
      <c r="AP2">
        <v>0</v>
      </c>
      <c r="AQ2">
        <v>0.4</v>
      </c>
      <c r="AR2">
        <v>0.5</v>
      </c>
      <c r="AS2">
        <v>0.5</v>
      </c>
      <c r="AT2">
        <v>1</v>
      </c>
      <c r="AU2">
        <v>1</v>
      </c>
      <c r="AV2">
        <v>0.5</v>
      </c>
      <c r="AW2">
        <v>0.33333333333333331</v>
      </c>
      <c r="AX2">
        <v>1</v>
      </c>
      <c r="AY2">
        <v>1</v>
      </c>
      <c r="AZ2">
        <v>1</v>
      </c>
      <c r="BA2">
        <v>1</v>
      </c>
      <c r="BB2">
        <v>0.66666666666666663</v>
      </c>
      <c r="BC2">
        <v>0.5</v>
      </c>
      <c r="BD2">
        <v>0.5</v>
      </c>
      <c r="BE2">
        <v>0.66666666666666663</v>
      </c>
      <c r="BF2">
        <v>0.5</v>
      </c>
      <c r="BG2">
        <v>0.6</v>
      </c>
      <c r="BH2">
        <v>0</v>
      </c>
      <c r="BI2">
        <v>0</v>
      </c>
      <c r="BJ2">
        <v>0.1111111111111111</v>
      </c>
      <c r="BK2">
        <v>0</v>
      </c>
      <c r="BL2">
        <v>0</v>
      </c>
      <c r="BM2">
        <v>0.5</v>
      </c>
      <c r="BN2">
        <v>0.66666666666666663</v>
      </c>
      <c r="BO2">
        <v>0</v>
      </c>
      <c r="BP2">
        <v>0.33333333333333331</v>
      </c>
      <c r="BQ2">
        <v>0.33333333333333331</v>
      </c>
      <c r="BR2">
        <v>0.75</v>
      </c>
      <c r="BS2">
        <v>0.2857142857142857</v>
      </c>
      <c r="BT2">
        <v>0.33333333333333331</v>
      </c>
      <c r="BU2">
        <v>0.2</v>
      </c>
      <c r="BV2">
        <v>1</v>
      </c>
      <c r="BW2">
        <v>1</v>
      </c>
      <c r="BX2">
        <v>0.33333333333333331</v>
      </c>
      <c r="BY2">
        <v>0</v>
      </c>
      <c r="BZ2">
        <v>0.4</v>
      </c>
      <c r="CA2">
        <v>0.25</v>
      </c>
      <c r="CB2">
        <v>0.75</v>
      </c>
      <c r="CC2">
        <v>0.5</v>
      </c>
      <c r="CD2">
        <v>0.4</v>
      </c>
      <c r="CE2">
        <v>0.42857142857142855</v>
      </c>
      <c r="CF2">
        <v>1</v>
      </c>
      <c r="CG2">
        <v>0.33333333333333331</v>
      </c>
      <c r="CH2">
        <v>0.25</v>
      </c>
      <c r="CI2">
        <v>0.7</v>
      </c>
      <c r="CJ2">
        <v>0.2</v>
      </c>
      <c r="CK2">
        <v>0</v>
      </c>
      <c r="CL2">
        <v>0.33333333333333331</v>
      </c>
      <c r="CM2">
        <v>0.33333333333333331</v>
      </c>
      <c r="CN2">
        <v>0</v>
      </c>
      <c r="CO2">
        <v>0</v>
      </c>
      <c r="CP2">
        <v>0</v>
      </c>
      <c r="CQ2">
        <v>1</v>
      </c>
      <c r="CR2">
        <v>0.4</v>
      </c>
      <c r="CS2">
        <v>0.5</v>
      </c>
      <c r="CT2">
        <v>0.66666666666666663</v>
      </c>
      <c r="CU2">
        <v>0.5</v>
      </c>
      <c r="CV2">
        <v>0.2857142857142857</v>
      </c>
      <c r="CW2">
        <v>1</v>
      </c>
    </row>
    <row r="3" spans="1:101">
      <c r="A3" s="16" t="s">
        <v>1002</v>
      </c>
      <c r="B3">
        <v>0</v>
      </c>
      <c r="C3">
        <v>0.57142857142857151</v>
      </c>
      <c r="D3">
        <v>0</v>
      </c>
      <c r="E3">
        <v>0.7142857142857143</v>
      </c>
      <c r="F3">
        <v>0.83333333333333337</v>
      </c>
      <c r="G3">
        <v>0.8421052631578948</v>
      </c>
      <c r="H3">
        <v>0.83333333333333326</v>
      </c>
      <c r="I3">
        <v>0</v>
      </c>
      <c r="J3">
        <v>0.74999999999999989</v>
      </c>
      <c r="K3">
        <v>0</v>
      </c>
      <c r="L3">
        <v>0.4</v>
      </c>
      <c r="M3">
        <v>0.5</v>
      </c>
      <c r="N3">
        <v>0.58823529411764708</v>
      </c>
      <c r="O3">
        <v>0.33333333333333337</v>
      </c>
      <c r="P3">
        <v>1</v>
      </c>
      <c r="Q3">
        <v>0.22222222222222221</v>
      </c>
      <c r="R3">
        <v>0.54545454545454541</v>
      </c>
      <c r="S3">
        <v>0.61538461538461531</v>
      </c>
      <c r="T3">
        <v>0.6</v>
      </c>
      <c r="U3">
        <v>0.5</v>
      </c>
      <c r="V3">
        <v>0.5</v>
      </c>
      <c r="W3">
        <v>0.5</v>
      </c>
      <c r="X3">
        <v>0</v>
      </c>
      <c r="Y3">
        <v>0.33333333333333337</v>
      </c>
      <c r="Z3">
        <v>0.25</v>
      </c>
      <c r="AA3">
        <v>0.4</v>
      </c>
      <c r="AB3">
        <v>0</v>
      </c>
      <c r="AC3">
        <v>0.1111111111111111</v>
      </c>
      <c r="AD3">
        <v>0.72727272727272718</v>
      </c>
      <c r="AE3">
        <v>0.5</v>
      </c>
      <c r="AF3">
        <v>0.66666666666666663</v>
      </c>
      <c r="AG3">
        <v>0</v>
      </c>
      <c r="AH3">
        <v>0.66666666666666663</v>
      </c>
      <c r="AI3">
        <v>0.57142857142857151</v>
      </c>
      <c r="AJ3">
        <v>0</v>
      </c>
      <c r="AK3">
        <v>0</v>
      </c>
      <c r="AL3">
        <v>1</v>
      </c>
      <c r="AM3">
        <v>1</v>
      </c>
      <c r="AN3">
        <v>0.66666666666666663</v>
      </c>
      <c r="AO3">
        <v>0</v>
      </c>
      <c r="AP3">
        <v>0</v>
      </c>
      <c r="AQ3">
        <v>0.57142857142857151</v>
      </c>
      <c r="AR3">
        <v>0.66666666666666663</v>
      </c>
      <c r="AS3">
        <v>0.66666666666666663</v>
      </c>
      <c r="AT3">
        <v>1</v>
      </c>
      <c r="AU3">
        <v>1</v>
      </c>
      <c r="AV3">
        <v>0.66666666666666663</v>
      </c>
      <c r="AW3">
        <v>0.5</v>
      </c>
      <c r="AX3">
        <v>1</v>
      </c>
      <c r="AY3">
        <v>1</v>
      </c>
      <c r="AZ3">
        <v>1</v>
      </c>
      <c r="BA3">
        <v>1</v>
      </c>
      <c r="BB3">
        <v>0.66666666666666663</v>
      </c>
      <c r="BC3">
        <v>0.66666666666666663</v>
      </c>
      <c r="BD3">
        <v>0.66666666666666663</v>
      </c>
      <c r="BE3">
        <v>0.66666666666666663</v>
      </c>
      <c r="BF3">
        <v>0.66666666666666663</v>
      </c>
      <c r="BG3">
        <v>0.54545454545454541</v>
      </c>
      <c r="BH3">
        <v>0</v>
      </c>
      <c r="BI3">
        <v>0</v>
      </c>
      <c r="BJ3">
        <v>0.19999999999999998</v>
      </c>
      <c r="BK3">
        <v>0</v>
      </c>
      <c r="BL3">
        <v>0</v>
      </c>
      <c r="BM3">
        <v>0.5</v>
      </c>
      <c r="BN3">
        <v>0.75</v>
      </c>
      <c r="BO3">
        <v>0</v>
      </c>
      <c r="BP3">
        <v>0.4</v>
      </c>
      <c r="BQ3">
        <v>0.4</v>
      </c>
      <c r="BR3">
        <v>0.8571428571428571</v>
      </c>
      <c r="BS3">
        <v>0.44444444444444448</v>
      </c>
      <c r="BT3">
        <v>0.4</v>
      </c>
      <c r="BU3">
        <v>0.25</v>
      </c>
      <c r="BV3">
        <v>1</v>
      </c>
      <c r="BW3">
        <v>1</v>
      </c>
      <c r="BX3">
        <v>0.5</v>
      </c>
      <c r="BY3">
        <v>0</v>
      </c>
      <c r="BZ3">
        <v>0.57142857142857151</v>
      </c>
      <c r="CA3">
        <v>0.33333333333333331</v>
      </c>
      <c r="CB3">
        <v>0.8571428571428571</v>
      </c>
      <c r="CC3">
        <v>0.66666666666666663</v>
      </c>
      <c r="CD3">
        <v>0.57142857142857151</v>
      </c>
      <c r="CE3">
        <v>0.6</v>
      </c>
      <c r="CF3">
        <v>1</v>
      </c>
      <c r="CG3">
        <v>0.4</v>
      </c>
      <c r="CH3">
        <v>0.4</v>
      </c>
      <c r="CI3">
        <v>0.77777777777777768</v>
      </c>
      <c r="CJ3">
        <v>0.25</v>
      </c>
      <c r="CK3">
        <v>0</v>
      </c>
      <c r="CL3">
        <v>0.33333333333333331</v>
      </c>
      <c r="CM3">
        <v>0.42857142857142855</v>
      </c>
      <c r="CN3">
        <v>0</v>
      </c>
      <c r="CO3">
        <v>0</v>
      </c>
      <c r="CP3">
        <v>0</v>
      </c>
      <c r="CQ3">
        <v>1</v>
      </c>
      <c r="CR3">
        <v>0.5</v>
      </c>
      <c r="CS3">
        <v>0.66666666666666663</v>
      </c>
      <c r="CT3">
        <v>0.57142857142857151</v>
      </c>
      <c r="CU3">
        <v>0.66666666666666663</v>
      </c>
      <c r="CV3">
        <v>0.44444444444444448</v>
      </c>
      <c r="CW3">
        <v>1</v>
      </c>
    </row>
    <row r="4" spans="1:101">
      <c r="A4" s="16" t="s">
        <v>1004</v>
      </c>
      <c r="B4">
        <v>0</v>
      </c>
      <c r="C4">
        <v>1</v>
      </c>
      <c r="D4">
        <v>0</v>
      </c>
      <c r="E4">
        <v>1</v>
      </c>
      <c r="F4">
        <v>1</v>
      </c>
      <c r="G4">
        <v>1</v>
      </c>
      <c r="H4">
        <v>1</v>
      </c>
      <c r="I4">
        <v>1</v>
      </c>
      <c r="J4">
        <v>1</v>
      </c>
      <c r="K4">
        <v>1</v>
      </c>
      <c r="L4">
        <v>1</v>
      </c>
      <c r="M4">
        <v>1</v>
      </c>
      <c r="N4">
        <v>1</v>
      </c>
      <c r="O4">
        <v>1</v>
      </c>
      <c r="P4">
        <v>1</v>
      </c>
      <c r="Q4">
        <v>1</v>
      </c>
      <c r="R4">
        <v>1</v>
      </c>
      <c r="S4">
        <v>1</v>
      </c>
      <c r="T4">
        <v>1</v>
      </c>
      <c r="U4">
        <v>1</v>
      </c>
      <c r="V4">
        <v>1</v>
      </c>
      <c r="W4">
        <v>1</v>
      </c>
      <c r="X4">
        <v>0</v>
      </c>
      <c r="Y4">
        <v>1</v>
      </c>
      <c r="Z4">
        <v>1</v>
      </c>
      <c r="AA4">
        <v>1</v>
      </c>
      <c r="AB4">
        <v>1</v>
      </c>
      <c r="AC4">
        <v>1</v>
      </c>
      <c r="AD4">
        <v>1</v>
      </c>
      <c r="AE4">
        <v>1</v>
      </c>
      <c r="AF4">
        <v>1</v>
      </c>
      <c r="AG4">
        <v>0</v>
      </c>
      <c r="AH4">
        <v>1</v>
      </c>
      <c r="AI4">
        <v>1</v>
      </c>
      <c r="AJ4">
        <v>0</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0</v>
      </c>
      <c r="CO4">
        <v>0</v>
      </c>
      <c r="CP4">
        <v>1</v>
      </c>
      <c r="CQ4">
        <v>1</v>
      </c>
      <c r="CR4">
        <v>1</v>
      </c>
      <c r="CS4">
        <v>1</v>
      </c>
      <c r="CT4">
        <v>1</v>
      </c>
      <c r="CU4">
        <v>1</v>
      </c>
      <c r="CV4">
        <v>1</v>
      </c>
      <c r="CW4">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25 wout overlap</vt:lpstr>
      <vt:lpstr>Sheet3</vt:lpstr>
      <vt:lpstr>1 wout overlap</vt:lpstr>
      <vt:lpstr>yes</vt:lpstr>
      <vt:lpstr>Sheet5</vt:lpstr>
      <vt:lpstr>Sheet1 (2)</vt:lpstr>
      <vt:lpstr>25</vt:lpstr>
      <vt:lpstr>Sheet2</vt:lpstr>
      <vt:lpstr>Sheet1</vt:lpstr>
      <vt:lpstr>1</vt:lpstr>
      <vt:lpstr>noo</vt:lpstr>
      <vt:lpstr>identical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2023-03-05T15:30:36Z</dcterms:created>
  <dcterms:modified xsi:type="dcterms:W3CDTF">2023-03-06T19:29:16Z</dcterms:modified>
</cp:coreProperties>
</file>