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C:\Users\klint\Documents\Bachelor\bakalaurs\results\"/>
    </mc:Choice>
  </mc:AlternateContent>
  <xr:revisionPtr revIDLastSave="0" documentId="13_ncr:1_{E0F81407-0153-4772-B334-ADBA05BF5A74}" xr6:coauthVersionLast="47" xr6:coauthVersionMax="47" xr10:uidLastSave="{00000000-0000-0000-0000-000000000000}"/>
  <bookViews>
    <workbookView xWindow="-110" yWindow="-110" windowWidth="19420" windowHeight="10300" activeTab="4" xr2:uid="{39865D79-8AAA-47B0-8DDA-5B1D49A46F81}"/>
  </bookViews>
  <sheets>
    <sheet name="25" sheetId="1" r:id="rId1"/>
    <sheet name="25 (2)" sheetId="4" r:id="rId2"/>
    <sheet name="1" sheetId="2" r:id="rId3"/>
    <sheet name="Sheet1" sheetId="3" r:id="rId4"/>
    <sheet name="IDENTICAL" sheetId="5"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R6" i="5" l="1"/>
  <c r="R7" i="5"/>
  <c r="T202" i="5"/>
  <c r="R202" i="5"/>
  <c r="S202" i="5" s="1"/>
  <c r="Q202" i="5"/>
  <c r="T201" i="5"/>
  <c r="R201" i="5"/>
  <c r="Q201" i="5"/>
  <c r="S201" i="5" s="1"/>
  <c r="T200" i="5"/>
  <c r="S200" i="5"/>
  <c r="R200" i="5"/>
  <c r="Q200" i="5"/>
  <c r="T199" i="5"/>
  <c r="R199" i="5"/>
  <c r="Q199" i="5"/>
  <c r="S199" i="5" s="1"/>
  <c r="T198" i="5"/>
  <c r="S198" i="5"/>
  <c r="R198" i="5"/>
  <c r="Q198" i="5"/>
  <c r="T197" i="5"/>
  <c r="R197" i="5"/>
  <c r="Q197" i="5"/>
  <c r="S197" i="5" s="1"/>
  <c r="T196" i="5"/>
  <c r="S196" i="5"/>
  <c r="R196" i="5"/>
  <c r="Q196" i="5"/>
  <c r="T195" i="5"/>
  <c r="R195" i="5"/>
  <c r="Q195" i="5"/>
  <c r="S195" i="5" s="1"/>
  <c r="T194" i="5"/>
  <c r="S194" i="5"/>
  <c r="R194" i="5"/>
  <c r="Q194" i="5"/>
  <c r="T193" i="5"/>
  <c r="R193" i="5"/>
  <c r="Q193" i="5"/>
  <c r="S193" i="5" s="1"/>
  <c r="T192" i="5"/>
  <c r="S192" i="5"/>
  <c r="R192" i="5"/>
  <c r="Q192" i="5"/>
  <c r="T191" i="5"/>
  <c r="R191" i="5"/>
  <c r="Q191" i="5"/>
  <c r="S191" i="5" s="1"/>
  <c r="T190" i="5"/>
  <c r="S190" i="5"/>
  <c r="R190" i="5"/>
  <c r="Q190" i="5"/>
  <c r="T189" i="5"/>
  <c r="R189" i="5"/>
  <c r="Q189" i="5"/>
  <c r="S189" i="5" s="1"/>
  <c r="T188" i="5"/>
  <c r="S188" i="5"/>
  <c r="R188" i="5"/>
  <c r="Q188" i="5"/>
  <c r="T187" i="5"/>
  <c r="R187" i="5"/>
  <c r="Q187" i="5"/>
  <c r="S187" i="5" s="1"/>
  <c r="T186" i="5"/>
  <c r="S186" i="5"/>
  <c r="R186" i="5"/>
  <c r="Q186" i="5"/>
  <c r="T185" i="5"/>
  <c r="R185" i="5"/>
  <c r="Q185" i="5"/>
  <c r="S185" i="5" s="1"/>
  <c r="T184" i="5"/>
  <c r="S184" i="5"/>
  <c r="R184" i="5"/>
  <c r="Q184" i="5"/>
  <c r="T183" i="5"/>
  <c r="R183" i="5"/>
  <c r="Q183" i="5"/>
  <c r="S183" i="5" s="1"/>
  <c r="T182" i="5"/>
  <c r="S182" i="5"/>
  <c r="R182" i="5"/>
  <c r="Q182" i="5"/>
  <c r="T181" i="5"/>
  <c r="R181" i="5"/>
  <c r="Q181" i="5"/>
  <c r="S181" i="5" s="1"/>
  <c r="T180" i="5"/>
  <c r="S180" i="5"/>
  <c r="R180" i="5"/>
  <c r="Q180" i="5"/>
  <c r="T179" i="5"/>
  <c r="R179" i="5"/>
  <c r="Q179" i="5"/>
  <c r="S179" i="5" s="1"/>
  <c r="T178" i="5"/>
  <c r="S178" i="5"/>
  <c r="R178" i="5"/>
  <c r="Q178" i="5"/>
  <c r="T177" i="5"/>
  <c r="R177" i="5"/>
  <c r="Q177" i="5"/>
  <c r="S177" i="5" s="1"/>
  <c r="T176" i="5"/>
  <c r="S176" i="5"/>
  <c r="R176" i="5"/>
  <c r="Q176" i="5"/>
  <c r="T175" i="5"/>
  <c r="R175" i="5"/>
  <c r="Q175" i="5"/>
  <c r="S175" i="5" s="1"/>
  <c r="T174" i="5"/>
  <c r="S174" i="5"/>
  <c r="R174" i="5"/>
  <c r="Q174" i="5"/>
  <c r="T173" i="5"/>
  <c r="R173" i="5"/>
  <c r="Q173" i="5"/>
  <c r="S173" i="5" s="1"/>
  <c r="T172" i="5"/>
  <c r="S172" i="5"/>
  <c r="R172" i="5"/>
  <c r="Q172" i="5"/>
  <c r="T171" i="5"/>
  <c r="R171" i="5"/>
  <c r="Q171" i="5"/>
  <c r="S171" i="5" s="1"/>
  <c r="T170" i="5"/>
  <c r="S170" i="5"/>
  <c r="R170" i="5"/>
  <c r="Q170" i="5"/>
  <c r="T169" i="5"/>
  <c r="R169" i="5"/>
  <c r="Q169" i="5"/>
  <c r="S169" i="5" s="1"/>
  <c r="T168" i="5"/>
  <c r="S168" i="5"/>
  <c r="R168" i="5"/>
  <c r="Q168" i="5"/>
  <c r="T167" i="5"/>
  <c r="R167" i="5"/>
  <c r="Q167" i="5"/>
  <c r="S167" i="5" s="1"/>
  <c r="T166" i="5"/>
  <c r="S166" i="5"/>
  <c r="R166" i="5"/>
  <c r="Q166" i="5"/>
  <c r="T165" i="5"/>
  <c r="R165" i="5"/>
  <c r="Q165" i="5"/>
  <c r="S165" i="5" s="1"/>
  <c r="T164" i="5"/>
  <c r="S164" i="5"/>
  <c r="R164" i="5"/>
  <c r="Q164" i="5"/>
  <c r="T163" i="5"/>
  <c r="R163" i="5"/>
  <c r="Q163" i="5"/>
  <c r="S163" i="5" s="1"/>
  <c r="T162" i="5"/>
  <c r="S162" i="5"/>
  <c r="R162" i="5"/>
  <c r="Q162" i="5"/>
  <c r="T161" i="5"/>
  <c r="R161" i="5"/>
  <c r="Q161" i="5"/>
  <c r="S161" i="5" s="1"/>
  <c r="T160" i="5"/>
  <c r="S160" i="5"/>
  <c r="R160" i="5"/>
  <c r="Q160" i="5"/>
  <c r="T159" i="5"/>
  <c r="S159" i="5"/>
  <c r="R159" i="5"/>
  <c r="Q159" i="5"/>
  <c r="T158" i="5"/>
  <c r="S158" i="5"/>
  <c r="R158" i="5"/>
  <c r="Q158" i="5"/>
  <c r="T157" i="5"/>
  <c r="S157" i="5"/>
  <c r="R157" i="5"/>
  <c r="Q157" i="5"/>
  <c r="T156" i="5"/>
  <c r="S156" i="5"/>
  <c r="R156" i="5"/>
  <c r="Q156" i="5"/>
  <c r="T155" i="5"/>
  <c r="S155" i="5"/>
  <c r="R155" i="5"/>
  <c r="Q155" i="5"/>
  <c r="T154" i="5"/>
  <c r="S154" i="5"/>
  <c r="R154" i="5"/>
  <c r="Q154" i="5"/>
  <c r="T153" i="5"/>
  <c r="S153" i="5"/>
  <c r="R153" i="5"/>
  <c r="Q153" i="5"/>
  <c r="T152" i="5"/>
  <c r="S152" i="5"/>
  <c r="R152" i="5"/>
  <c r="Q152" i="5"/>
  <c r="T151" i="5"/>
  <c r="S151" i="5"/>
  <c r="R151" i="5"/>
  <c r="Q151" i="5"/>
  <c r="T150" i="5"/>
  <c r="S150" i="5"/>
  <c r="R150" i="5"/>
  <c r="Q150" i="5"/>
  <c r="T149" i="5"/>
  <c r="S149" i="5"/>
  <c r="R149" i="5"/>
  <c r="Q149" i="5"/>
  <c r="T148" i="5"/>
  <c r="S148" i="5"/>
  <c r="R148" i="5"/>
  <c r="Q148" i="5"/>
  <c r="T147" i="5"/>
  <c r="S147" i="5"/>
  <c r="R147" i="5"/>
  <c r="Q147" i="5"/>
  <c r="T146" i="5"/>
  <c r="S146" i="5"/>
  <c r="R146" i="5"/>
  <c r="Q146" i="5"/>
  <c r="T145" i="5"/>
  <c r="S145" i="5"/>
  <c r="R145" i="5"/>
  <c r="Q145" i="5"/>
  <c r="T144" i="5"/>
  <c r="S144" i="5"/>
  <c r="R144" i="5"/>
  <c r="Q144" i="5"/>
  <c r="T143" i="5"/>
  <c r="S143" i="5"/>
  <c r="R143" i="5"/>
  <c r="Q143" i="5"/>
  <c r="T142" i="5"/>
  <c r="S142" i="5"/>
  <c r="R142" i="5"/>
  <c r="Q142" i="5"/>
  <c r="T141" i="5"/>
  <c r="S141" i="5"/>
  <c r="R141" i="5"/>
  <c r="Q141" i="5"/>
  <c r="T140" i="5"/>
  <c r="S140" i="5"/>
  <c r="R140" i="5"/>
  <c r="Q140" i="5"/>
  <c r="T139" i="5"/>
  <c r="S139" i="5"/>
  <c r="R139" i="5"/>
  <c r="Q139" i="5"/>
  <c r="T138" i="5"/>
  <c r="S138" i="5"/>
  <c r="R138" i="5"/>
  <c r="Q138" i="5"/>
  <c r="T137" i="5"/>
  <c r="S137" i="5"/>
  <c r="R137" i="5"/>
  <c r="Q137" i="5"/>
  <c r="T136" i="5"/>
  <c r="S136" i="5"/>
  <c r="R136" i="5"/>
  <c r="Q136" i="5"/>
  <c r="T135" i="5"/>
  <c r="S135" i="5"/>
  <c r="R135" i="5"/>
  <c r="Q135" i="5"/>
  <c r="T134" i="5"/>
  <c r="S134" i="5"/>
  <c r="R134" i="5"/>
  <c r="Q134" i="5"/>
  <c r="T133" i="5"/>
  <c r="S133" i="5"/>
  <c r="R133" i="5"/>
  <c r="Q133" i="5"/>
  <c r="T132" i="5"/>
  <c r="S132" i="5"/>
  <c r="R132" i="5"/>
  <c r="Q132" i="5"/>
  <c r="T131" i="5"/>
  <c r="S131" i="5"/>
  <c r="R131" i="5"/>
  <c r="Q131" i="5"/>
  <c r="T130" i="5"/>
  <c r="S130" i="5"/>
  <c r="R130" i="5"/>
  <c r="Q130" i="5"/>
  <c r="T129" i="5"/>
  <c r="S129" i="5"/>
  <c r="R129" i="5"/>
  <c r="Q129" i="5"/>
  <c r="T128" i="5"/>
  <c r="S128" i="5"/>
  <c r="R128" i="5"/>
  <c r="Q128" i="5"/>
  <c r="T127" i="5"/>
  <c r="S127" i="5"/>
  <c r="R127" i="5"/>
  <c r="Q127" i="5"/>
  <c r="T126" i="5"/>
  <c r="S126" i="5"/>
  <c r="R126" i="5"/>
  <c r="Q126" i="5"/>
  <c r="T125" i="5"/>
  <c r="S125" i="5"/>
  <c r="R125" i="5"/>
  <c r="Q125" i="5"/>
  <c r="T124" i="5"/>
  <c r="S124" i="5"/>
  <c r="R124" i="5"/>
  <c r="Q124" i="5"/>
  <c r="T123" i="5"/>
  <c r="S123" i="5"/>
  <c r="R123" i="5"/>
  <c r="Q123" i="5"/>
  <c r="T122" i="5"/>
  <c r="S122" i="5"/>
  <c r="R122" i="5"/>
  <c r="Q122" i="5"/>
  <c r="T121" i="5"/>
  <c r="S121" i="5"/>
  <c r="R121" i="5"/>
  <c r="Q121" i="5"/>
  <c r="T120" i="5"/>
  <c r="S120" i="5"/>
  <c r="R120" i="5"/>
  <c r="Q120" i="5"/>
  <c r="T119" i="5"/>
  <c r="S119" i="5"/>
  <c r="R119" i="5"/>
  <c r="Q119" i="5"/>
  <c r="T118" i="5"/>
  <c r="S118" i="5"/>
  <c r="R118" i="5"/>
  <c r="Q118" i="5"/>
  <c r="T117" i="5"/>
  <c r="S117" i="5"/>
  <c r="R117" i="5"/>
  <c r="Q117" i="5"/>
  <c r="T116" i="5"/>
  <c r="S116" i="5"/>
  <c r="R116" i="5"/>
  <c r="Q116" i="5"/>
  <c r="T115" i="5"/>
  <c r="S115" i="5"/>
  <c r="R115" i="5"/>
  <c r="Q115" i="5"/>
  <c r="T114" i="5"/>
  <c r="S114" i="5"/>
  <c r="R114" i="5"/>
  <c r="Q114" i="5"/>
  <c r="T113" i="5"/>
  <c r="S113" i="5"/>
  <c r="R113" i="5"/>
  <c r="Q113" i="5"/>
  <c r="T112" i="5"/>
  <c r="S112" i="5"/>
  <c r="R112" i="5"/>
  <c r="Q112" i="5"/>
  <c r="T111" i="5"/>
  <c r="S111" i="5"/>
  <c r="R111" i="5"/>
  <c r="Q111" i="5"/>
  <c r="T110" i="5"/>
  <c r="S110" i="5"/>
  <c r="R110" i="5"/>
  <c r="Q110" i="5"/>
  <c r="T109" i="5"/>
  <c r="S109" i="5"/>
  <c r="R109" i="5"/>
  <c r="Q109" i="5"/>
  <c r="T108" i="5"/>
  <c r="S108" i="5"/>
  <c r="R108" i="5"/>
  <c r="Q108" i="5"/>
  <c r="T107" i="5"/>
  <c r="S107" i="5"/>
  <c r="R107" i="5"/>
  <c r="Q107" i="5"/>
  <c r="T106" i="5"/>
  <c r="S106" i="5"/>
  <c r="R106" i="5"/>
  <c r="Q106" i="5"/>
  <c r="T105" i="5"/>
  <c r="S105" i="5"/>
  <c r="R105" i="5"/>
  <c r="Q105" i="5"/>
  <c r="T104" i="5"/>
  <c r="S104" i="5"/>
  <c r="R104" i="5"/>
  <c r="Q104" i="5"/>
  <c r="T103" i="5"/>
  <c r="S103" i="5"/>
  <c r="R103" i="5"/>
  <c r="Q103" i="5"/>
  <c r="T102" i="5"/>
  <c r="R102" i="5"/>
  <c r="Q102" i="5"/>
  <c r="T101" i="5"/>
  <c r="R101" i="5"/>
  <c r="Q101" i="5"/>
  <c r="T100" i="5"/>
  <c r="R100" i="5"/>
  <c r="Q100" i="5"/>
  <c r="S100" i="5" s="1"/>
  <c r="T99" i="5"/>
  <c r="R99" i="5"/>
  <c r="Q99" i="5"/>
  <c r="T98" i="5"/>
  <c r="R98" i="5"/>
  <c r="Q98" i="5"/>
  <c r="T97" i="5"/>
  <c r="R97" i="5"/>
  <c r="Q97" i="5"/>
  <c r="T96" i="5"/>
  <c r="R96" i="5"/>
  <c r="Q96" i="5"/>
  <c r="T95" i="5"/>
  <c r="R95" i="5"/>
  <c r="Q95" i="5"/>
  <c r="T94" i="5"/>
  <c r="R94" i="5"/>
  <c r="Q94" i="5"/>
  <c r="T93" i="5"/>
  <c r="R93" i="5"/>
  <c r="Q93" i="5"/>
  <c r="T92" i="5"/>
  <c r="R92" i="5"/>
  <c r="Q92" i="5"/>
  <c r="T91" i="5"/>
  <c r="R91" i="5"/>
  <c r="Q91" i="5"/>
  <c r="T90" i="5"/>
  <c r="R90" i="5"/>
  <c r="Q90" i="5"/>
  <c r="T89" i="5"/>
  <c r="R89" i="5"/>
  <c r="Q89" i="5"/>
  <c r="T88" i="5"/>
  <c r="R88" i="5"/>
  <c r="Q88" i="5"/>
  <c r="T87" i="5"/>
  <c r="R87" i="5"/>
  <c r="Q87" i="5"/>
  <c r="T86" i="5"/>
  <c r="R86" i="5"/>
  <c r="Q86" i="5"/>
  <c r="T85" i="5"/>
  <c r="R85" i="5"/>
  <c r="Q85" i="5"/>
  <c r="T84" i="5"/>
  <c r="R84" i="5"/>
  <c r="Q84" i="5"/>
  <c r="T83" i="5"/>
  <c r="R83" i="5"/>
  <c r="Q83" i="5"/>
  <c r="T82" i="5"/>
  <c r="R82" i="5"/>
  <c r="Q82" i="5"/>
  <c r="T81" i="5"/>
  <c r="R81" i="5"/>
  <c r="Q81" i="5"/>
  <c r="T80" i="5"/>
  <c r="R80" i="5"/>
  <c r="Q80" i="5"/>
  <c r="T79" i="5"/>
  <c r="R79" i="5"/>
  <c r="Q79" i="5"/>
  <c r="T78" i="5"/>
  <c r="R78" i="5"/>
  <c r="Q78" i="5"/>
  <c r="T77" i="5"/>
  <c r="R77" i="5"/>
  <c r="Q77" i="5"/>
  <c r="T76" i="5"/>
  <c r="R76" i="5"/>
  <c r="Q76" i="5"/>
  <c r="T75" i="5"/>
  <c r="R75" i="5"/>
  <c r="Q75" i="5"/>
  <c r="T74" i="5"/>
  <c r="R74" i="5"/>
  <c r="Q74" i="5"/>
  <c r="T73" i="5"/>
  <c r="R73" i="5"/>
  <c r="Q73" i="5"/>
  <c r="T72" i="5"/>
  <c r="R72" i="5"/>
  <c r="Q72" i="5"/>
  <c r="T71" i="5"/>
  <c r="R71" i="5"/>
  <c r="Q71" i="5"/>
  <c r="T70" i="5"/>
  <c r="R70" i="5"/>
  <c r="Q70" i="5"/>
  <c r="T69" i="5"/>
  <c r="R69" i="5"/>
  <c r="Q69" i="5"/>
  <c r="T68" i="5"/>
  <c r="R68" i="5"/>
  <c r="Q68" i="5"/>
  <c r="T67" i="5"/>
  <c r="R67" i="5"/>
  <c r="Q67" i="5"/>
  <c r="T66" i="5"/>
  <c r="R66" i="5"/>
  <c r="Q66" i="5"/>
  <c r="T65" i="5"/>
  <c r="R65" i="5"/>
  <c r="Q65" i="5"/>
  <c r="T64" i="5"/>
  <c r="R64" i="5"/>
  <c r="Q64" i="5"/>
  <c r="T63" i="5"/>
  <c r="R63" i="5"/>
  <c r="Q63" i="5"/>
  <c r="T62" i="5"/>
  <c r="R62" i="5"/>
  <c r="Q62" i="5"/>
  <c r="T61" i="5"/>
  <c r="R61" i="5"/>
  <c r="Q61" i="5"/>
  <c r="T60" i="5"/>
  <c r="R60" i="5"/>
  <c r="Q60" i="5"/>
  <c r="T59" i="5"/>
  <c r="R59" i="5"/>
  <c r="Q59" i="5"/>
  <c r="T58" i="5"/>
  <c r="R58" i="5"/>
  <c r="Q58" i="5"/>
  <c r="T57" i="5"/>
  <c r="R57" i="5"/>
  <c r="Q57" i="5"/>
  <c r="T56" i="5"/>
  <c r="R56" i="5"/>
  <c r="Q56" i="5"/>
  <c r="T55" i="5"/>
  <c r="R55" i="5"/>
  <c r="Q55" i="5"/>
  <c r="T54" i="5"/>
  <c r="R54" i="5"/>
  <c r="Q54" i="5"/>
  <c r="T53" i="5"/>
  <c r="R53" i="5"/>
  <c r="Q53" i="5"/>
  <c r="T52" i="5"/>
  <c r="R52" i="5"/>
  <c r="Q52" i="5"/>
  <c r="T51" i="5"/>
  <c r="R51" i="5"/>
  <c r="Q51" i="5"/>
  <c r="T50" i="5"/>
  <c r="R50" i="5"/>
  <c r="Q50" i="5"/>
  <c r="T49" i="5"/>
  <c r="R49" i="5"/>
  <c r="Q49" i="5"/>
  <c r="T48" i="5"/>
  <c r="R48" i="5"/>
  <c r="Q48" i="5"/>
  <c r="T47" i="5"/>
  <c r="R47" i="5"/>
  <c r="Q47" i="5"/>
  <c r="T46" i="5"/>
  <c r="R46" i="5"/>
  <c r="Q46" i="5"/>
  <c r="T45" i="5"/>
  <c r="R45" i="5"/>
  <c r="Q45" i="5"/>
  <c r="T44" i="5"/>
  <c r="R44" i="5"/>
  <c r="Q44" i="5"/>
  <c r="T43" i="5"/>
  <c r="R43" i="5"/>
  <c r="Q43" i="5"/>
  <c r="T42" i="5"/>
  <c r="R42" i="5"/>
  <c r="Q42" i="5"/>
  <c r="T41" i="5"/>
  <c r="R41" i="5"/>
  <c r="Q41" i="5"/>
  <c r="T40" i="5"/>
  <c r="R40" i="5"/>
  <c r="Q40" i="5"/>
  <c r="T39" i="5"/>
  <c r="R39" i="5"/>
  <c r="Q39" i="5"/>
  <c r="T38" i="5"/>
  <c r="R38" i="5"/>
  <c r="Q38" i="5"/>
  <c r="T37" i="5"/>
  <c r="R37" i="5"/>
  <c r="Q37" i="5"/>
  <c r="T36" i="5"/>
  <c r="R36" i="5"/>
  <c r="Q36" i="5"/>
  <c r="T35" i="5"/>
  <c r="R35" i="5"/>
  <c r="Q35" i="5"/>
  <c r="T34" i="5"/>
  <c r="R34" i="5"/>
  <c r="Q34" i="5"/>
  <c r="T33" i="5"/>
  <c r="R33" i="5"/>
  <c r="Q33" i="5"/>
  <c r="T32" i="5"/>
  <c r="R32" i="5"/>
  <c r="Q32" i="5"/>
  <c r="T31" i="5"/>
  <c r="R31" i="5"/>
  <c r="Q31" i="5"/>
  <c r="T30" i="5"/>
  <c r="R30" i="5"/>
  <c r="Q30" i="5"/>
  <c r="T29" i="5"/>
  <c r="R29" i="5"/>
  <c r="Q29" i="5"/>
  <c r="T28" i="5"/>
  <c r="R28" i="5"/>
  <c r="Q28" i="5"/>
  <c r="T27" i="5"/>
  <c r="R27" i="5"/>
  <c r="Q27" i="5"/>
  <c r="T26" i="5"/>
  <c r="R26" i="5"/>
  <c r="Q26" i="5"/>
  <c r="T25" i="5"/>
  <c r="R25" i="5"/>
  <c r="Q25" i="5"/>
  <c r="T24" i="5"/>
  <c r="R24" i="5"/>
  <c r="Q24" i="5"/>
  <c r="T23" i="5"/>
  <c r="R23" i="5"/>
  <c r="Q23" i="5"/>
  <c r="T22" i="5"/>
  <c r="R22" i="5"/>
  <c r="Q22" i="5"/>
  <c r="T21" i="5"/>
  <c r="R21" i="5"/>
  <c r="Q21" i="5"/>
  <c r="T20" i="5"/>
  <c r="R20" i="5"/>
  <c r="Q20" i="5"/>
  <c r="T19" i="5"/>
  <c r="R19" i="5"/>
  <c r="Q19" i="5"/>
  <c r="T18" i="5"/>
  <c r="R18" i="5"/>
  <c r="Q18" i="5"/>
  <c r="T17" i="5"/>
  <c r="R17" i="5"/>
  <c r="Q17" i="5"/>
  <c r="T16" i="5"/>
  <c r="R16" i="5"/>
  <c r="Q16" i="5"/>
  <c r="T15" i="5"/>
  <c r="R15" i="5"/>
  <c r="Q15" i="5"/>
  <c r="T14" i="5"/>
  <c r="R14" i="5"/>
  <c r="Q14" i="5"/>
  <c r="T13" i="5"/>
  <c r="R13" i="5"/>
  <c r="Q13" i="5"/>
  <c r="T12" i="5"/>
  <c r="R12" i="5"/>
  <c r="Q12" i="5"/>
  <c r="T11" i="5"/>
  <c r="R11" i="5"/>
  <c r="Q11" i="5"/>
  <c r="T10" i="5"/>
  <c r="R10" i="5"/>
  <c r="Q10" i="5"/>
  <c r="T9" i="5"/>
  <c r="R9" i="5"/>
  <c r="Q9" i="5"/>
  <c r="T8" i="5"/>
  <c r="R8" i="5"/>
  <c r="Q8" i="5"/>
  <c r="T7" i="5"/>
  <c r="Q7" i="5"/>
  <c r="T6" i="5"/>
  <c r="Q6" i="5"/>
  <c r="T5" i="5"/>
  <c r="R5" i="5"/>
  <c r="Q5" i="5"/>
  <c r="T4" i="5"/>
  <c r="R4" i="5"/>
  <c r="Q4" i="5"/>
  <c r="T3" i="5"/>
  <c r="R3" i="5"/>
  <c r="Q3" i="5"/>
  <c r="M1" i="5"/>
  <c r="L1" i="5"/>
  <c r="K1" i="5"/>
  <c r="H1" i="5"/>
  <c r="G1" i="5"/>
  <c r="T202" i="4"/>
  <c r="R202" i="4"/>
  <c r="Q202" i="4"/>
  <c r="S202" i="4" s="1"/>
  <c r="T201" i="4"/>
  <c r="R201" i="4"/>
  <c r="Q201" i="4"/>
  <c r="S201" i="4" s="1"/>
  <c r="T200" i="4"/>
  <c r="S200" i="4"/>
  <c r="R200" i="4"/>
  <c r="Q200" i="4"/>
  <c r="T199" i="4"/>
  <c r="S199" i="4"/>
  <c r="R199" i="4"/>
  <c r="Q199" i="4"/>
  <c r="T198" i="4"/>
  <c r="S198" i="4"/>
  <c r="R198" i="4"/>
  <c r="Q198" i="4"/>
  <c r="T197" i="4"/>
  <c r="S197" i="4"/>
  <c r="R197" i="4"/>
  <c r="Q197" i="4"/>
  <c r="T196" i="4"/>
  <c r="S196" i="4"/>
  <c r="R196" i="4"/>
  <c r="Q196" i="4"/>
  <c r="T195" i="4"/>
  <c r="S195" i="4"/>
  <c r="R195" i="4"/>
  <c r="Q195" i="4"/>
  <c r="T194" i="4"/>
  <c r="S194" i="4"/>
  <c r="R194" i="4"/>
  <c r="Q194" i="4"/>
  <c r="T193" i="4"/>
  <c r="S193" i="4"/>
  <c r="R193" i="4"/>
  <c r="Q193" i="4"/>
  <c r="T192" i="4"/>
  <c r="S192" i="4"/>
  <c r="R192" i="4"/>
  <c r="Q192" i="4"/>
  <c r="T191" i="4"/>
  <c r="S191" i="4"/>
  <c r="R191" i="4"/>
  <c r="Q191" i="4"/>
  <c r="T190" i="4"/>
  <c r="S190" i="4"/>
  <c r="R190" i="4"/>
  <c r="Q190" i="4"/>
  <c r="T189" i="4"/>
  <c r="S189" i="4"/>
  <c r="R189" i="4"/>
  <c r="Q189" i="4"/>
  <c r="T188" i="4"/>
  <c r="S188" i="4"/>
  <c r="R188" i="4"/>
  <c r="Q188" i="4"/>
  <c r="T187" i="4"/>
  <c r="S187" i="4"/>
  <c r="R187" i="4"/>
  <c r="Q187" i="4"/>
  <c r="T186" i="4"/>
  <c r="S186" i="4"/>
  <c r="R186" i="4"/>
  <c r="Q186" i="4"/>
  <c r="T185" i="4"/>
  <c r="S185" i="4"/>
  <c r="R185" i="4"/>
  <c r="Q185" i="4"/>
  <c r="T184" i="4"/>
  <c r="S184" i="4"/>
  <c r="R184" i="4"/>
  <c r="Q184" i="4"/>
  <c r="T183" i="4"/>
  <c r="S183" i="4"/>
  <c r="R183" i="4"/>
  <c r="Q183" i="4"/>
  <c r="T182" i="4"/>
  <c r="S182" i="4"/>
  <c r="R182" i="4"/>
  <c r="Q182" i="4"/>
  <c r="T181" i="4"/>
  <c r="S181" i="4"/>
  <c r="R181" i="4"/>
  <c r="Q181" i="4"/>
  <c r="T180" i="4"/>
  <c r="S180" i="4"/>
  <c r="R180" i="4"/>
  <c r="Q180" i="4"/>
  <c r="T179" i="4"/>
  <c r="S179" i="4"/>
  <c r="R179" i="4"/>
  <c r="Q179" i="4"/>
  <c r="T178" i="4"/>
  <c r="S178" i="4"/>
  <c r="R178" i="4"/>
  <c r="Q178" i="4"/>
  <c r="T177" i="4"/>
  <c r="S177" i="4"/>
  <c r="R177" i="4"/>
  <c r="Q177" i="4"/>
  <c r="T176" i="4"/>
  <c r="S176" i="4"/>
  <c r="R176" i="4"/>
  <c r="Q176" i="4"/>
  <c r="T175" i="4"/>
  <c r="S175" i="4"/>
  <c r="R175" i="4"/>
  <c r="Q175" i="4"/>
  <c r="T174" i="4"/>
  <c r="S174" i="4"/>
  <c r="R174" i="4"/>
  <c r="Q174" i="4"/>
  <c r="T173" i="4"/>
  <c r="S173" i="4"/>
  <c r="R173" i="4"/>
  <c r="Q173" i="4"/>
  <c r="T172" i="4"/>
  <c r="S172" i="4"/>
  <c r="R172" i="4"/>
  <c r="Q172" i="4"/>
  <c r="T171" i="4"/>
  <c r="S171" i="4"/>
  <c r="R171" i="4"/>
  <c r="Q171" i="4"/>
  <c r="T170" i="4"/>
  <c r="S170" i="4"/>
  <c r="R170" i="4"/>
  <c r="Q170" i="4"/>
  <c r="T169" i="4"/>
  <c r="S169" i="4"/>
  <c r="R169" i="4"/>
  <c r="Q169" i="4"/>
  <c r="T168" i="4"/>
  <c r="S168" i="4"/>
  <c r="R168" i="4"/>
  <c r="Q168" i="4"/>
  <c r="T167" i="4"/>
  <c r="S167" i="4"/>
  <c r="R167" i="4"/>
  <c r="Q167" i="4"/>
  <c r="T166" i="4"/>
  <c r="S166" i="4"/>
  <c r="R166" i="4"/>
  <c r="Q166" i="4"/>
  <c r="T165" i="4"/>
  <c r="S165" i="4"/>
  <c r="R165" i="4"/>
  <c r="Q165" i="4"/>
  <c r="T164" i="4"/>
  <c r="S164" i="4"/>
  <c r="R164" i="4"/>
  <c r="Q164" i="4"/>
  <c r="T163" i="4"/>
  <c r="S163" i="4"/>
  <c r="R163" i="4"/>
  <c r="Q163" i="4"/>
  <c r="T162" i="4"/>
  <c r="S162" i="4"/>
  <c r="R162" i="4"/>
  <c r="Q162" i="4"/>
  <c r="T161" i="4"/>
  <c r="S161" i="4"/>
  <c r="R161" i="4"/>
  <c r="Q161" i="4"/>
  <c r="T160" i="4"/>
  <c r="S160" i="4"/>
  <c r="R160" i="4"/>
  <c r="Q160" i="4"/>
  <c r="T159" i="4"/>
  <c r="S159" i="4"/>
  <c r="R159" i="4"/>
  <c r="Q159" i="4"/>
  <c r="T158" i="4"/>
  <c r="S158" i="4"/>
  <c r="R158" i="4"/>
  <c r="Q158" i="4"/>
  <c r="T157" i="4"/>
  <c r="S157" i="4"/>
  <c r="R157" i="4"/>
  <c r="Q157" i="4"/>
  <c r="T156" i="4"/>
  <c r="S156" i="4"/>
  <c r="R156" i="4"/>
  <c r="Q156" i="4"/>
  <c r="T155" i="4"/>
  <c r="S155" i="4"/>
  <c r="R155" i="4"/>
  <c r="Q155" i="4"/>
  <c r="T154" i="4"/>
  <c r="S154" i="4"/>
  <c r="R154" i="4"/>
  <c r="Q154" i="4"/>
  <c r="T153" i="4"/>
  <c r="S153" i="4"/>
  <c r="R153" i="4"/>
  <c r="Q153" i="4"/>
  <c r="T152" i="4"/>
  <c r="S152" i="4"/>
  <c r="R152" i="4"/>
  <c r="Q152" i="4"/>
  <c r="T151" i="4"/>
  <c r="S151" i="4"/>
  <c r="R151" i="4"/>
  <c r="Q151" i="4"/>
  <c r="T150" i="4"/>
  <c r="S150" i="4"/>
  <c r="R150" i="4"/>
  <c r="Q150" i="4"/>
  <c r="T149" i="4"/>
  <c r="S149" i="4"/>
  <c r="R149" i="4"/>
  <c r="Q149" i="4"/>
  <c r="T148" i="4"/>
  <c r="S148" i="4"/>
  <c r="R148" i="4"/>
  <c r="Q148" i="4"/>
  <c r="T147" i="4"/>
  <c r="S147" i="4"/>
  <c r="R147" i="4"/>
  <c r="Q147" i="4"/>
  <c r="T146" i="4"/>
  <c r="S146" i="4"/>
  <c r="R146" i="4"/>
  <c r="Q146" i="4"/>
  <c r="T145" i="4"/>
  <c r="S145" i="4"/>
  <c r="R145" i="4"/>
  <c r="Q145" i="4"/>
  <c r="T144" i="4"/>
  <c r="S144" i="4"/>
  <c r="R144" i="4"/>
  <c r="Q144" i="4"/>
  <c r="T143" i="4"/>
  <c r="S143" i="4"/>
  <c r="R143" i="4"/>
  <c r="Q143" i="4"/>
  <c r="T142" i="4"/>
  <c r="S142" i="4"/>
  <c r="R142" i="4"/>
  <c r="Q142" i="4"/>
  <c r="T141" i="4"/>
  <c r="S141" i="4"/>
  <c r="R141" i="4"/>
  <c r="Q141" i="4"/>
  <c r="T140" i="4"/>
  <c r="S140" i="4"/>
  <c r="R140" i="4"/>
  <c r="Q140" i="4"/>
  <c r="T139" i="4"/>
  <c r="S139" i="4"/>
  <c r="R139" i="4"/>
  <c r="Q139" i="4"/>
  <c r="T138" i="4"/>
  <c r="S138" i="4"/>
  <c r="R138" i="4"/>
  <c r="Q138" i="4"/>
  <c r="T137" i="4"/>
  <c r="S137" i="4"/>
  <c r="R137" i="4"/>
  <c r="Q137" i="4"/>
  <c r="T136" i="4"/>
  <c r="S136" i="4"/>
  <c r="R136" i="4"/>
  <c r="Q136" i="4"/>
  <c r="T135" i="4"/>
  <c r="S135" i="4"/>
  <c r="R135" i="4"/>
  <c r="Q135" i="4"/>
  <c r="T134" i="4"/>
  <c r="S134" i="4"/>
  <c r="R134" i="4"/>
  <c r="Q134" i="4"/>
  <c r="T133" i="4"/>
  <c r="S133" i="4"/>
  <c r="R133" i="4"/>
  <c r="Q133" i="4"/>
  <c r="T132" i="4"/>
  <c r="S132" i="4"/>
  <c r="R132" i="4"/>
  <c r="Q132" i="4"/>
  <c r="T131" i="4"/>
  <c r="S131" i="4"/>
  <c r="R131" i="4"/>
  <c r="Q131" i="4"/>
  <c r="T130" i="4"/>
  <c r="S130" i="4"/>
  <c r="R130" i="4"/>
  <c r="Q130" i="4"/>
  <c r="T129" i="4"/>
  <c r="S129" i="4"/>
  <c r="R129" i="4"/>
  <c r="Q129" i="4"/>
  <c r="T128" i="4"/>
  <c r="S128" i="4"/>
  <c r="R128" i="4"/>
  <c r="Q128" i="4"/>
  <c r="T127" i="4"/>
  <c r="S127" i="4"/>
  <c r="R127" i="4"/>
  <c r="Q127" i="4"/>
  <c r="T126" i="4"/>
  <c r="S126" i="4"/>
  <c r="R126" i="4"/>
  <c r="Q126" i="4"/>
  <c r="T125" i="4"/>
  <c r="S125" i="4"/>
  <c r="R125" i="4"/>
  <c r="Q125" i="4"/>
  <c r="T124" i="4"/>
  <c r="S124" i="4"/>
  <c r="R124" i="4"/>
  <c r="Q124" i="4"/>
  <c r="T123" i="4"/>
  <c r="S123" i="4"/>
  <c r="R123" i="4"/>
  <c r="Q123" i="4"/>
  <c r="T122" i="4"/>
  <c r="S122" i="4"/>
  <c r="R122" i="4"/>
  <c r="Q122" i="4"/>
  <c r="T121" i="4"/>
  <c r="S121" i="4"/>
  <c r="R121" i="4"/>
  <c r="Q121" i="4"/>
  <c r="T120" i="4"/>
  <c r="S120" i="4"/>
  <c r="R120" i="4"/>
  <c r="Q120" i="4"/>
  <c r="T119" i="4"/>
  <c r="S119" i="4"/>
  <c r="R119" i="4"/>
  <c r="Q119" i="4"/>
  <c r="T118" i="4"/>
  <c r="S118" i="4"/>
  <c r="R118" i="4"/>
  <c r="Q118" i="4"/>
  <c r="T117" i="4"/>
  <c r="S117" i="4"/>
  <c r="R117" i="4"/>
  <c r="Q117" i="4"/>
  <c r="T116" i="4"/>
  <c r="S116" i="4"/>
  <c r="R116" i="4"/>
  <c r="Q116" i="4"/>
  <c r="T115" i="4"/>
  <c r="S115" i="4"/>
  <c r="R115" i="4"/>
  <c r="Q115" i="4"/>
  <c r="T114" i="4"/>
  <c r="S114" i="4"/>
  <c r="R114" i="4"/>
  <c r="Q114" i="4"/>
  <c r="T113" i="4"/>
  <c r="S113" i="4"/>
  <c r="R113" i="4"/>
  <c r="Q113" i="4"/>
  <c r="T112" i="4"/>
  <c r="S112" i="4"/>
  <c r="R112" i="4"/>
  <c r="Q112" i="4"/>
  <c r="T111" i="4"/>
  <c r="S111" i="4"/>
  <c r="R111" i="4"/>
  <c r="Q111" i="4"/>
  <c r="T110" i="4"/>
  <c r="S110" i="4"/>
  <c r="R110" i="4"/>
  <c r="Q110" i="4"/>
  <c r="T109" i="4"/>
  <c r="S109" i="4"/>
  <c r="R109" i="4"/>
  <c r="Q109" i="4"/>
  <c r="T108" i="4"/>
  <c r="S108" i="4"/>
  <c r="R108" i="4"/>
  <c r="Q108" i="4"/>
  <c r="T107" i="4"/>
  <c r="S107" i="4"/>
  <c r="R107" i="4"/>
  <c r="Q107" i="4"/>
  <c r="T106" i="4"/>
  <c r="S106" i="4"/>
  <c r="R106" i="4"/>
  <c r="Q106" i="4"/>
  <c r="T105" i="4"/>
  <c r="S105" i="4"/>
  <c r="R105" i="4"/>
  <c r="Q105" i="4"/>
  <c r="T104" i="4"/>
  <c r="S104" i="4"/>
  <c r="R104" i="4"/>
  <c r="Q104" i="4"/>
  <c r="T103" i="4"/>
  <c r="S103" i="4"/>
  <c r="R103" i="4"/>
  <c r="Q103" i="4"/>
  <c r="T102" i="4"/>
  <c r="R102" i="4"/>
  <c r="Q102" i="4"/>
  <c r="T101" i="4"/>
  <c r="R101" i="4"/>
  <c r="Q101" i="4"/>
  <c r="T100" i="4"/>
  <c r="R100" i="4"/>
  <c r="Q100" i="4"/>
  <c r="T99" i="4"/>
  <c r="R99" i="4"/>
  <c r="Q99" i="4"/>
  <c r="T98" i="4"/>
  <c r="R98" i="4"/>
  <c r="Q98" i="4"/>
  <c r="T97" i="4"/>
  <c r="R97" i="4"/>
  <c r="Q97" i="4"/>
  <c r="T96" i="4"/>
  <c r="R96" i="4"/>
  <c r="Q96" i="4"/>
  <c r="T95" i="4"/>
  <c r="R95" i="4"/>
  <c r="Q95" i="4"/>
  <c r="T94" i="4"/>
  <c r="R94" i="4"/>
  <c r="Q94" i="4"/>
  <c r="T93" i="4"/>
  <c r="R93" i="4"/>
  <c r="Q93" i="4"/>
  <c r="T92" i="4"/>
  <c r="R92" i="4"/>
  <c r="Q92" i="4"/>
  <c r="T91" i="4"/>
  <c r="R91" i="4"/>
  <c r="Q91" i="4"/>
  <c r="T90" i="4"/>
  <c r="R90" i="4"/>
  <c r="Q90" i="4"/>
  <c r="T89" i="4"/>
  <c r="R89" i="4"/>
  <c r="Q89" i="4"/>
  <c r="T88" i="4"/>
  <c r="R88" i="4"/>
  <c r="Q88" i="4"/>
  <c r="T87" i="4"/>
  <c r="R87" i="4"/>
  <c r="Q87" i="4"/>
  <c r="T86" i="4"/>
  <c r="R86" i="4"/>
  <c r="Q86" i="4"/>
  <c r="T85" i="4"/>
  <c r="R85" i="4"/>
  <c r="Q85" i="4"/>
  <c r="T84" i="4"/>
  <c r="R84" i="4"/>
  <c r="Q84" i="4"/>
  <c r="T83" i="4"/>
  <c r="R83" i="4"/>
  <c r="Q83" i="4"/>
  <c r="T82" i="4"/>
  <c r="R82" i="4"/>
  <c r="Q82" i="4"/>
  <c r="T81" i="4"/>
  <c r="R81" i="4"/>
  <c r="Q81" i="4"/>
  <c r="T80" i="4"/>
  <c r="R80" i="4"/>
  <c r="Q80" i="4"/>
  <c r="T79" i="4"/>
  <c r="R79" i="4"/>
  <c r="Q79" i="4"/>
  <c r="T78" i="4"/>
  <c r="R78" i="4"/>
  <c r="Q78" i="4"/>
  <c r="T77" i="4"/>
  <c r="R77" i="4"/>
  <c r="Q77" i="4"/>
  <c r="T76" i="4"/>
  <c r="R76" i="4"/>
  <c r="Q76" i="4"/>
  <c r="T75" i="4"/>
  <c r="R75" i="4"/>
  <c r="Q75" i="4"/>
  <c r="T74" i="4"/>
  <c r="R74" i="4"/>
  <c r="Q74" i="4"/>
  <c r="T73" i="4"/>
  <c r="R73" i="4"/>
  <c r="Q73" i="4"/>
  <c r="T72" i="4"/>
  <c r="R72" i="4"/>
  <c r="Q72" i="4"/>
  <c r="T71" i="4"/>
  <c r="R71" i="4"/>
  <c r="Q71" i="4"/>
  <c r="T70" i="4"/>
  <c r="R70" i="4"/>
  <c r="Q70" i="4"/>
  <c r="T69" i="4"/>
  <c r="R69" i="4"/>
  <c r="Q69" i="4"/>
  <c r="T68" i="4"/>
  <c r="R68" i="4"/>
  <c r="Q68" i="4"/>
  <c r="T67" i="4"/>
  <c r="R67" i="4"/>
  <c r="Q67" i="4"/>
  <c r="T66" i="4"/>
  <c r="R66" i="4"/>
  <c r="Q66" i="4"/>
  <c r="T65" i="4"/>
  <c r="R65" i="4"/>
  <c r="Q65" i="4"/>
  <c r="T64" i="4"/>
  <c r="R64" i="4"/>
  <c r="Q64" i="4"/>
  <c r="T63" i="4"/>
  <c r="R63" i="4"/>
  <c r="Q63" i="4"/>
  <c r="T62" i="4"/>
  <c r="R62" i="4"/>
  <c r="Q62" i="4"/>
  <c r="T61" i="4"/>
  <c r="R61" i="4"/>
  <c r="Q61" i="4"/>
  <c r="T60" i="4"/>
  <c r="R60" i="4"/>
  <c r="Q60" i="4"/>
  <c r="T59" i="4"/>
  <c r="R59" i="4"/>
  <c r="Q59" i="4"/>
  <c r="T58" i="4"/>
  <c r="R58" i="4"/>
  <c r="Q58" i="4"/>
  <c r="T57" i="4"/>
  <c r="R57" i="4"/>
  <c r="Q57" i="4"/>
  <c r="T56" i="4"/>
  <c r="R56" i="4"/>
  <c r="Q56" i="4"/>
  <c r="T55" i="4"/>
  <c r="R55" i="4"/>
  <c r="Q55" i="4"/>
  <c r="T54" i="4"/>
  <c r="R54" i="4"/>
  <c r="Q54" i="4"/>
  <c r="T53" i="4"/>
  <c r="R53" i="4"/>
  <c r="Q53" i="4"/>
  <c r="T52" i="4"/>
  <c r="R52" i="4"/>
  <c r="Q52" i="4"/>
  <c r="T51" i="4"/>
  <c r="R51" i="4"/>
  <c r="Q51" i="4"/>
  <c r="T50" i="4"/>
  <c r="R50" i="4"/>
  <c r="Q50" i="4"/>
  <c r="T49" i="4"/>
  <c r="R49" i="4"/>
  <c r="Q49" i="4"/>
  <c r="T48" i="4"/>
  <c r="R48" i="4"/>
  <c r="Q48" i="4"/>
  <c r="T47" i="4"/>
  <c r="R47" i="4"/>
  <c r="Q47" i="4"/>
  <c r="T46" i="4"/>
  <c r="R46" i="4"/>
  <c r="Q46" i="4"/>
  <c r="T45" i="4"/>
  <c r="R45" i="4"/>
  <c r="Q45" i="4"/>
  <c r="T44" i="4"/>
  <c r="R44" i="4"/>
  <c r="Q44" i="4"/>
  <c r="T43" i="4"/>
  <c r="R43" i="4"/>
  <c r="Q43" i="4"/>
  <c r="T42" i="4"/>
  <c r="R42" i="4"/>
  <c r="Q42" i="4"/>
  <c r="T41" i="4"/>
  <c r="R41" i="4"/>
  <c r="Q41" i="4"/>
  <c r="T40" i="4"/>
  <c r="R40" i="4"/>
  <c r="Q40" i="4"/>
  <c r="T39" i="4"/>
  <c r="R39" i="4"/>
  <c r="Q39" i="4"/>
  <c r="T38" i="4"/>
  <c r="R38" i="4"/>
  <c r="Q38" i="4"/>
  <c r="T37" i="4"/>
  <c r="R37" i="4"/>
  <c r="Q37" i="4"/>
  <c r="T36" i="4"/>
  <c r="R36" i="4"/>
  <c r="Q36" i="4"/>
  <c r="T35" i="4"/>
  <c r="R35" i="4"/>
  <c r="Q35" i="4"/>
  <c r="T34" i="4"/>
  <c r="R34" i="4"/>
  <c r="Q34" i="4"/>
  <c r="T33" i="4"/>
  <c r="R33" i="4"/>
  <c r="Q33" i="4"/>
  <c r="T32" i="4"/>
  <c r="R32" i="4"/>
  <c r="Q32" i="4"/>
  <c r="T31" i="4"/>
  <c r="R31" i="4"/>
  <c r="Q31" i="4"/>
  <c r="T30" i="4"/>
  <c r="R30" i="4"/>
  <c r="Q30" i="4"/>
  <c r="T29" i="4"/>
  <c r="R29" i="4"/>
  <c r="Q29" i="4"/>
  <c r="T28" i="4"/>
  <c r="R28" i="4"/>
  <c r="Q28" i="4"/>
  <c r="T27" i="4"/>
  <c r="R27" i="4"/>
  <c r="Q27" i="4"/>
  <c r="T26" i="4"/>
  <c r="R26" i="4"/>
  <c r="Q26" i="4"/>
  <c r="T25" i="4"/>
  <c r="R25" i="4"/>
  <c r="Q25" i="4"/>
  <c r="T24" i="4"/>
  <c r="R24" i="4"/>
  <c r="Q24" i="4"/>
  <c r="T23" i="4"/>
  <c r="R23" i="4"/>
  <c r="Q23" i="4"/>
  <c r="T22" i="4"/>
  <c r="R22" i="4"/>
  <c r="Q22" i="4"/>
  <c r="T21" i="4"/>
  <c r="R21" i="4"/>
  <c r="Q21" i="4"/>
  <c r="T20" i="4"/>
  <c r="R20" i="4"/>
  <c r="Q20" i="4"/>
  <c r="T19" i="4"/>
  <c r="R19" i="4"/>
  <c r="Q19" i="4"/>
  <c r="T18" i="4"/>
  <c r="R18" i="4"/>
  <c r="Q18" i="4"/>
  <c r="T17" i="4"/>
  <c r="R17" i="4"/>
  <c r="Q17" i="4"/>
  <c r="T16" i="4"/>
  <c r="R16" i="4"/>
  <c r="Q16" i="4"/>
  <c r="T15" i="4"/>
  <c r="R15" i="4"/>
  <c r="Q15" i="4"/>
  <c r="T14" i="4"/>
  <c r="R14" i="4"/>
  <c r="Q14" i="4"/>
  <c r="T13" i="4"/>
  <c r="R13" i="4"/>
  <c r="Q13" i="4"/>
  <c r="T12" i="4"/>
  <c r="R12" i="4"/>
  <c r="Q12" i="4"/>
  <c r="T11" i="4"/>
  <c r="R11" i="4"/>
  <c r="Q11" i="4"/>
  <c r="T10" i="4"/>
  <c r="R10" i="4"/>
  <c r="Q10" i="4"/>
  <c r="T9" i="4"/>
  <c r="R9" i="4"/>
  <c r="Q9" i="4"/>
  <c r="T8" i="4"/>
  <c r="R8" i="4"/>
  <c r="Q8" i="4"/>
  <c r="T7" i="4"/>
  <c r="R7" i="4"/>
  <c r="Q7" i="4"/>
  <c r="T6" i="4"/>
  <c r="R6" i="4"/>
  <c r="Q6" i="4"/>
  <c r="T5" i="4"/>
  <c r="R5" i="4"/>
  <c r="Q5" i="4"/>
  <c r="T4" i="4"/>
  <c r="R4" i="4"/>
  <c r="Q4" i="4"/>
  <c r="T3" i="4"/>
  <c r="R3" i="4"/>
  <c r="Q3" i="4"/>
  <c r="M1" i="4"/>
  <c r="L1" i="4"/>
  <c r="K1" i="4"/>
  <c r="H1" i="4"/>
  <c r="G1" i="4"/>
  <c r="Q9" i="2"/>
  <c r="T202" i="2"/>
  <c r="R202" i="2"/>
  <c r="Q202" i="2"/>
  <c r="S202" i="2" s="1"/>
  <c r="T201" i="2"/>
  <c r="S201" i="2"/>
  <c r="R201" i="2"/>
  <c r="Q201" i="2"/>
  <c r="T200" i="2"/>
  <c r="R200" i="2"/>
  <c r="Q200" i="2"/>
  <c r="S200" i="2" s="1"/>
  <c r="T199" i="2"/>
  <c r="R199" i="2"/>
  <c r="Q199" i="2"/>
  <c r="S199" i="2" s="1"/>
  <c r="T198" i="2"/>
  <c r="R198" i="2"/>
  <c r="Q198" i="2"/>
  <c r="S198" i="2" s="1"/>
  <c r="T197" i="2"/>
  <c r="R197" i="2"/>
  <c r="Q197" i="2"/>
  <c r="S197" i="2" s="1"/>
  <c r="T196" i="2"/>
  <c r="R196" i="2"/>
  <c r="Q196" i="2"/>
  <c r="S196" i="2" s="1"/>
  <c r="T195" i="2"/>
  <c r="R195" i="2"/>
  <c r="Q195" i="2"/>
  <c r="S195" i="2" s="1"/>
  <c r="T194" i="2"/>
  <c r="R194" i="2"/>
  <c r="Q194" i="2"/>
  <c r="S194" i="2" s="1"/>
  <c r="T193" i="2"/>
  <c r="S193" i="2"/>
  <c r="R193" i="2"/>
  <c r="Q193" i="2"/>
  <c r="T192" i="2"/>
  <c r="R192" i="2"/>
  <c r="Q192" i="2"/>
  <c r="S192" i="2" s="1"/>
  <c r="T191" i="2"/>
  <c r="S191" i="2"/>
  <c r="R191" i="2"/>
  <c r="Q191" i="2"/>
  <c r="T190" i="2"/>
  <c r="R190" i="2"/>
  <c r="Q190" i="2"/>
  <c r="S190" i="2" s="1"/>
  <c r="T189" i="2"/>
  <c r="R189" i="2"/>
  <c r="Q189" i="2"/>
  <c r="S189" i="2" s="1"/>
  <c r="T188" i="2"/>
  <c r="R188" i="2"/>
  <c r="Q188" i="2"/>
  <c r="S188" i="2" s="1"/>
  <c r="T187" i="2"/>
  <c r="S187" i="2"/>
  <c r="R187" i="2"/>
  <c r="Q187" i="2"/>
  <c r="T186" i="2"/>
  <c r="R186" i="2"/>
  <c r="Q186" i="2"/>
  <c r="S186" i="2" s="1"/>
  <c r="T185" i="2"/>
  <c r="S185" i="2"/>
  <c r="R185" i="2"/>
  <c r="Q185" i="2"/>
  <c r="T184" i="2"/>
  <c r="R184" i="2"/>
  <c r="Q184" i="2"/>
  <c r="S184" i="2" s="1"/>
  <c r="T183" i="2"/>
  <c r="R183" i="2"/>
  <c r="Q183" i="2"/>
  <c r="S183" i="2" s="1"/>
  <c r="T182" i="2"/>
  <c r="R182" i="2"/>
  <c r="Q182" i="2"/>
  <c r="S182" i="2" s="1"/>
  <c r="T181" i="2"/>
  <c r="R181" i="2"/>
  <c r="Q181" i="2"/>
  <c r="S181" i="2" s="1"/>
  <c r="T180" i="2"/>
  <c r="R180" i="2"/>
  <c r="Q180" i="2"/>
  <c r="S180" i="2" s="1"/>
  <c r="T179" i="2"/>
  <c r="R179" i="2"/>
  <c r="Q179" i="2"/>
  <c r="S179" i="2" s="1"/>
  <c r="T178" i="2"/>
  <c r="R178" i="2"/>
  <c r="Q178" i="2"/>
  <c r="S178" i="2" s="1"/>
  <c r="T177" i="2"/>
  <c r="S177" i="2"/>
  <c r="R177" i="2"/>
  <c r="Q177" i="2"/>
  <c r="T176" i="2"/>
  <c r="R176" i="2"/>
  <c r="Q176" i="2"/>
  <c r="S176" i="2" s="1"/>
  <c r="T175" i="2"/>
  <c r="S175" i="2"/>
  <c r="R175" i="2"/>
  <c r="Q175" i="2"/>
  <c r="T174" i="2"/>
  <c r="R174" i="2"/>
  <c r="Q174" i="2"/>
  <c r="S174" i="2" s="1"/>
  <c r="T173" i="2"/>
  <c r="R173" i="2"/>
  <c r="Q173" i="2"/>
  <c r="S173" i="2" s="1"/>
  <c r="T172" i="2"/>
  <c r="R172" i="2"/>
  <c r="Q172" i="2"/>
  <c r="S172" i="2" s="1"/>
  <c r="T171" i="2"/>
  <c r="S171" i="2"/>
  <c r="R171" i="2"/>
  <c r="Q171" i="2"/>
  <c r="T170" i="2"/>
  <c r="R170" i="2"/>
  <c r="Q170" i="2"/>
  <c r="S170" i="2" s="1"/>
  <c r="T169" i="2"/>
  <c r="S169" i="2"/>
  <c r="R169" i="2"/>
  <c r="Q169" i="2"/>
  <c r="T168" i="2"/>
  <c r="R168" i="2"/>
  <c r="Q168" i="2"/>
  <c r="S168" i="2" s="1"/>
  <c r="T167" i="2"/>
  <c r="R167" i="2"/>
  <c r="Q167" i="2"/>
  <c r="S167" i="2" s="1"/>
  <c r="T166" i="2"/>
  <c r="R166" i="2"/>
  <c r="Q166" i="2"/>
  <c r="S166" i="2" s="1"/>
  <c r="T165" i="2"/>
  <c r="R165" i="2"/>
  <c r="Q165" i="2"/>
  <c r="S165" i="2" s="1"/>
  <c r="T164" i="2"/>
  <c r="R164" i="2"/>
  <c r="Q164" i="2"/>
  <c r="S164" i="2" s="1"/>
  <c r="T163" i="2"/>
  <c r="R163" i="2"/>
  <c r="Q163" i="2"/>
  <c r="S163" i="2" s="1"/>
  <c r="T162" i="2"/>
  <c r="R162" i="2"/>
  <c r="Q162" i="2"/>
  <c r="S162" i="2" s="1"/>
  <c r="T161" i="2"/>
  <c r="S161" i="2"/>
  <c r="R161" i="2"/>
  <c r="Q161" i="2"/>
  <c r="T160" i="2"/>
  <c r="R160" i="2"/>
  <c r="Q160" i="2"/>
  <c r="S160" i="2" s="1"/>
  <c r="T159" i="2"/>
  <c r="S159" i="2"/>
  <c r="R159" i="2"/>
  <c r="Q159" i="2"/>
  <c r="T158" i="2"/>
  <c r="R158" i="2"/>
  <c r="Q158" i="2"/>
  <c r="S158" i="2" s="1"/>
  <c r="T157" i="2"/>
  <c r="R157" i="2"/>
  <c r="Q157" i="2"/>
  <c r="S157" i="2" s="1"/>
  <c r="T156" i="2"/>
  <c r="R156" i="2"/>
  <c r="Q156" i="2"/>
  <c r="S156" i="2" s="1"/>
  <c r="T155" i="2"/>
  <c r="S155" i="2"/>
  <c r="R155" i="2"/>
  <c r="Q155" i="2"/>
  <c r="T154" i="2"/>
  <c r="R154" i="2"/>
  <c r="Q154" i="2"/>
  <c r="S154" i="2" s="1"/>
  <c r="T153" i="2"/>
  <c r="S153" i="2"/>
  <c r="R153" i="2"/>
  <c r="Q153" i="2"/>
  <c r="T152" i="2"/>
  <c r="R152" i="2"/>
  <c r="Q152" i="2"/>
  <c r="S152" i="2" s="1"/>
  <c r="T151" i="2"/>
  <c r="R151" i="2"/>
  <c r="Q151" i="2"/>
  <c r="S151" i="2" s="1"/>
  <c r="T150" i="2"/>
  <c r="R150" i="2"/>
  <c r="Q150" i="2"/>
  <c r="S150" i="2" s="1"/>
  <c r="T149" i="2"/>
  <c r="R149" i="2"/>
  <c r="Q149" i="2"/>
  <c r="S149" i="2" s="1"/>
  <c r="T148" i="2"/>
  <c r="R148" i="2"/>
  <c r="Q148" i="2"/>
  <c r="S148" i="2" s="1"/>
  <c r="T147" i="2"/>
  <c r="R147" i="2"/>
  <c r="Q147" i="2"/>
  <c r="S147" i="2" s="1"/>
  <c r="T146" i="2"/>
  <c r="R146" i="2"/>
  <c r="Q146" i="2"/>
  <c r="S146" i="2" s="1"/>
  <c r="T145" i="2"/>
  <c r="S145" i="2"/>
  <c r="R145" i="2"/>
  <c r="Q145" i="2"/>
  <c r="T144" i="2"/>
  <c r="R144" i="2"/>
  <c r="Q144" i="2"/>
  <c r="S144" i="2" s="1"/>
  <c r="T143" i="2"/>
  <c r="S143" i="2"/>
  <c r="R143" i="2"/>
  <c r="Q143" i="2"/>
  <c r="T142" i="2"/>
  <c r="R142" i="2"/>
  <c r="Q142" i="2"/>
  <c r="S142" i="2" s="1"/>
  <c r="T141" i="2"/>
  <c r="R141" i="2"/>
  <c r="Q141" i="2"/>
  <c r="S141" i="2" s="1"/>
  <c r="T140" i="2"/>
  <c r="R140" i="2"/>
  <c r="Q140" i="2"/>
  <c r="S140" i="2" s="1"/>
  <c r="T139" i="2"/>
  <c r="S139" i="2"/>
  <c r="R139" i="2"/>
  <c r="Q139" i="2"/>
  <c r="T138" i="2"/>
  <c r="R138" i="2"/>
  <c r="Q138" i="2"/>
  <c r="S138" i="2" s="1"/>
  <c r="T137" i="2"/>
  <c r="S137" i="2"/>
  <c r="R137" i="2"/>
  <c r="Q137" i="2"/>
  <c r="T136" i="2"/>
  <c r="R136" i="2"/>
  <c r="Q136" i="2"/>
  <c r="S136" i="2" s="1"/>
  <c r="T135" i="2"/>
  <c r="R135" i="2"/>
  <c r="Q135" i="2"/>
  <c r="S135" i="2" s="1"/>
  <c r="T134" i="2"/>
  <c r="R134" i="2"/>
  <c r="Q134" i="2"/>
  <c r="S134" i="2" s="1"/>
  <c r="T133" i="2"/>
  <c r="R133" i="2"/>
  <c r="Q133" i="2"/>
  <c r="S133" i="2" s="1"/>
  <c r="T132" i="2"/>
  <c r="R132" i="2"/>
  <c r="Q132" i="2"/>
  <c r="S132" i="2" s="1"/>
  <c r="T131" i="2"/>
  <c r="R131" i="2"/>
  <c r="Q131" i="2"/>
  <c r="S131" i="2" s="1"/>
  <c r="T130" i="2"/>
  <c r="R130" i="2"/>
  <c r="Q130" i="2"/>
  <c r="S130" i="2" s="1"/>
  <c r="T129" i="2"/>
  <c r="S129" i="2"/>
  <c r="R129" i="2"/>
  <c r="Q129" i="2"/>
  <c r="T128" i="2"/>
  <c r="R128" i="2"/>
  <c r="Q128" i="2"/>
  <c r="S128" i="2" s="1"/>
  <c r="T127" i="2"/>
  <c r="S127" i="2"/>
  <c r="R127" i="2"/>
  <c r="Q127" i="2"/>
  <c r="T126" i="2"/>
  <c r="R126" i="2"/>
  <c r="Q126" i="2"/>
  <c r="S126" i="2" s="1"/>
  <c r="T125" i="2"/>
  <c r="R125" i="2"/>
  <c r="Q125" i="2"/>
  <c r="S125" i="2" s="1"/>
  <c r="T124" i="2"/>
  <c r="R124" i="2"/>
  <c r="Q124" i="2"/>
  <c r="S124" i="2" s="1"/>
  <c r="T123" i="2"/>
  <c r="S123" i="2"/>
  <c r="R123" i="2"/>
  <c r="Q123" i="2"/>
  <c r="T122" i="2"/>
  <c r="R122" i="2"/>
  <c r="Q122" i="2"/>
  <c r="S122" i="2" s="1"/>
  <c r="T121" i="2"/>
  <c r="S121" i="2"/>
  <c r="R121" i="2"/>
  <c r="Q121" i="2"/>
  <c r="T120" i="2"/>
  <c r="R120" i="2"/>
  <c r="Q120" i="2"/>
  <c r="S120" i="2" s="1"/>
  <c r="T119" i="2"/>
  <c r="R119" i="2"/>
  <c r="Q119" i="2"/>
  <c r="S119" i="2" s="1"/>
  <c r="T118" i="2"/>
  <c r="R118" i="2"/>
  <c r="Q118" i="2"/>
  <c r="S118" i="2" s="1"/>
  <c r="T117" i="2"/>
  <c r="R117" i="2"/>
  <c r="Q117" i="2"/>
  <c r="S117" i="2" s="1"/>
  <c r="T116" i="2"/>
  <c r="R116" i="2"/>
  <c r="Q116" i="2"/>
  <c r="S116" i="2" s="1"/>
  <c r="T115" i="2"/>
  <c r="R115" i="2"/>
  <c r="Q115" i="2"/>
  <c r="S115" i="2" s="1"/>
  <c r="T114" i="2"/>
  <c r="R114" i="2"/>
  <c r="Q114" i="2"/>
  <c r="S114" i="2" s="1"/>
  <c r="T113" i="2"/>
  <c r="S113" i="2"/>
  <c r="R113" i="2"/>
  <c r="Q113" i="2"/>
  <c r="T112" i="2"/>
  <c r="R112" i="2"/>
  <c r="Q112" i="2"/>
  <c r="S112" i="2" s="1"/>
  <c r="T111" i="2"/>
  <c r="S111" i="2"/>
  <c r="R111" i="2"/>
  <c r="Q111" i="2"/>
  <c r="T110" i="2"/>
  <c r="R110" i="2"/>
  <c r="Q110" i="2"/>
  <c r="S110" i="2" s="1"/>
  <c r="T109" i="2"/>
  <c r="R109" i="2"/>
  <c r="Q109" i="2"/>
  <c r="S109" i="2" s="1"/>
  <c r="T108" i="2"/>
  <c r="R108" i="2"/>
  <c r="Q108" i="2"/>
  <c r="S108" i="2" s="1"/>
  <c r="T107" i="2"/>
  <c r="S107" i="2"/>
  <c r="R107" i="2"/>
  <c r="Q107" i="2"/>
  <c r="T106" i="2"/>
  <c r="R106" i="2"/>
  <c r="Q106" i="2"/>
  <c r="S106" i="2" s="1"/>
  <c r="T105" i="2"/>
  <c r="S105" i="2"/>
  <c r="R105" i="2"/>
  <c r="Q105" i="2"/>
  <c r="T104" i="2"/>
  <c r="R104" i="2"/>
  <c r="Q104" i="2"/>
  <c r="S104" i="2" s="1"/>
  <c r="T103" i="2"/>
  <c r="R103" i="2"/>
  <c r="Q103" i="2"/>
  <c r="S103" i="2" s="1"/>
  <c r="T102" i="2"/>
  <c r="R102" i="2"/>
  <c r="Q102" i="2"/>
  <c r="S102" i="2" s="1"/>
  <c r="T101" i="2"/>
  <c r="R101" i="2"/>
  <c r="Q101" i="2"/>
  <c r="S101" i="2" s="1"/>
  <c r="T100" i="2"/>
  <c r="R100" i="2"/>
  <c r="Q100" i="2"/>
  <c r="S100" i="2" s="1"/>
  <c r="T99" i="2"/>
  <c r="R99" i="2"/>
  <c r="Q99" i="2"/>
  <c r="S99" i="2" s="1"/>
  <c r="T98" i="2"/>
  <c r="R98" i="2"/>
  <c r="Q98" i="2"/>
  <c r="S98" i="2" s="1"/>
  <c r="T97" i="2"/>
  <c r="S97" i="2"/>
  <c r="R97" i="2"/>
  <c r="Q97" i="2"/>
  <c r="T96" i="2"/>
  <c r="R96" i="2"/>
  <c r="Q96" i="2"/>
  <c r="S96" i="2" s="1"/>
  <c r="T95" i="2"/>
  <c r="R95" i="2"/>
  <c r="S95" i="2" s="1"/>
  <c r="Q95" i="2"/>
  <c r="T94" i="2"/>
  <c r="R94" i="2"/>
  <c r="Q94" i="2"/>
  <c r="S94" i="2" s="1"/>
  <c r="T93" i="2"/>
  <c r="R93" i="2"/>
  <c r="Q93" i="2"/>
  <c r="S93" i="2" s="1"/>
  <c r="T92" i="2"/>
  <c r="R92" i="2"/>
  <c r="Q92" i="2"/>
  <c r="S92" i="2" s="1"/>
  <c r="T91" i="2"/>
  <c r="S91" i="2"/>
  <c r="R91" i="2"/>
  <c r="Q91" i="2"/>
  <c r="T90" i="2"/>
  <c r="R90" i="2"/>
  <c r="Q90" i="2"/>
  <c r="S90" i="2" s="1"/>
  <c r="T89" i="2"/>
  <c r="R89" i="2"/>
  <c r="S89" i="2" s="1"/>
  <c r="Q89" i="2"/>
  <c r="T88" i="2"/>
  <c r="R88" i="2"/>
  <c r="Q88" i="2"/>
  <c r="S88" i="2" s="1"/>
  <c r="T87" i="2"/>
  <c r="R87" i="2"/>
  <c r="Q87" i="2"/>
  <c r="S87" i="2" s="1"/>
  <c r="T86" i="2"/>
  <c r="R86" i="2"/>
  <c r="Q86" i="2"/>
  <c r="S86" i="2" s="1"/>
  <c r="T85" i="2"/>
  <c r="R85" i="2"/>
  <c r="Q85" i="2"/>
  <c r="S85" i="2" s="1"/>
  <c r="T84" i="2"/>
  <c r="R84" i="2"/>
  <c r="Q84" i="2"/>
  <c r="S84" i="2" s="1"/>
  <c r="T83" i="2"/>
  <c r="S83" i="2"/>
  <c r="R83" i="2"/>
  <c r="Q83" i="2"/>
  <c r="T82" i="2"/>
  <c r="R82" i="2"/>
  <c r="Q82" i="2"/>
  <c r="S82" i="2" s="1"/>
  <c r="T81" i="2"/>
  <c r="S81" i="2"/>
  <c r="R81" i="2"/>
  <c r="Q81" i="2"/>
  <c r="T80" i="2"/>
  <c r="R80" i="2"/>
  <c r="Q80" i="2"/>
  <c r="S80" i="2" s="1"/>
  <c r="T79" i="2"/>
  <c r="R79" i="2"/>
  <c r="S79" i="2" s="1"/>
  <c r="Q79" i="2"/>
  <c r="T78" i="2"/>
  <c r="R78" i="2"/>
  <c r="Q78" i="2"/>
  <c r="S78" i="2" s="1"/>
  <c r="T77" i="2"/>
  <c r="R77" i="2"/>
  <c r="Q77" i="2"/>
  <c r="S77" i="2" s="1"/>
  <c r="T76" i="2"/>
  <c r="R76" i="2"/>
  <c r="Q76" i="2"/>
  <c r="S76" i="2" s="1"/>
  <c r="T75" i="2"/>
  <c r="S75" i="2"/>
  <c r="R75" i="2"/>
  <c r="Q75" i="2"/>
  <c r="T74" i="2"/>
  <c r="R74" i="2"/>
  <c r="Q74" i="2"/>
  <c r="S74" i="2" s="1"/>
  <c r="T73" i="2"/>
  <c r="R73" i="2"/>
  <c r="S73" i="2" s="1"/>
  <c r="Q73" i="2"/>
  <c r="T72" i="2"/>
  <c r="R72" i="2"/>
  <c r="Q72" i="2"/>
  <c r="S72" i="2" s="1"/>
  <c r="T71" i="2"/>
  <c r="R71" i="2"/>
  <c r="Q71" i="2"/>
  <c r="S71" i="2" s="1"/>
  <c r="T70" i="2"/>
  <c r="R70" i="2"/>
  <c r="Q70" i="2"/>
  <c r="S70" i="2" s="1"/>
  <c r="T69" i="2"/>
  <c r="R69" i="2"/>
  <c r="Q69" i="2"/>
  <c r="S69" i="2" s="1"/>
  <c r="T68" i="2"/>
  <c r="R68" i="2"/>
  <c r="Q68" i="2"/>
  <c r="S68" i="2" s="1"/>
  <c r="T67" i="2"/>
  <c r="S67" i="2"/>
  <c r="R67" i="2"/>
  <c r="Q67" i="2"/>
  <c r="T66" i="2"/>
  <c r="R66" i="2"/>
  <c r="Q66" i="2"/>
  <c r="S66" i="2" s="1"/>
  <c r="T65" i="2"/>
  <c r="S65" i="2"/>
  <c r="R65" i="2"/>
  <c r="Q65" i="2"/>
  <c r="T64" i="2"/>
  <c r="R64" i="2"/>
  <c r="Q64" i="2"/>
  <c r="S64" i="2" s="1"/>
  <c r="T63" i="2"/>
  <c r="R63" i="2"/>
  <c r="S63" i="2" s="1"/>
  <c r="Q63" i="2"/>
  <c r="T62" i="2"/>
  <c r="R62" i="2"/>
  <c r="Q62" i="2"/>
  <c r="S62" i="2" s="1"/>
  <c r="T61" i="2"/>
  <c r="R61" i="2"/>
  <c r="Q61" i="2"/>
  <c r="S61" i="2" s="1"/>
  <c r="T60" i="2"/>
  <c r="R60" i="2"/>
  <c r="Q60" i="2"/>
  <c r="S60" i="2" s="1"/>
  <c r="T59" i="2"/>
  <c r="S59" i="2"/>
  <c r="R59" i="2"/>
  <c r="Q59" i="2"/>
  <c r="T58" i="2"/>
  <c r="R58" i="2"/>
  <c r="Q58" i="2"/>
  <c r="S58" i="2" s="1"/>
  <c r="T57" i="2"/>
  <c r="R57" i="2"/>
  <c r="S57" i="2" s="1"/>
  <c r="Q57" i="2"/>
  <c r="T56" i="2"/>
  <c r="R56" i="2"/>
  <c r="Q56" i="2"/>
  <c r="S56" i="2" s="1"/>
  <c r="T55" i="2"/>
  <c r="R55" i="2"/>
  <c r="Q55" i="2"/>
  <c r="S55" i="2" s="1"/>
  <c r="T54" i="2"/>
  <c r="R54" i="2"/>
  <c r="Q54" i="2"/>
  <c r="S54" i="2" s="1"/>
  <c r="T53" i="2"/>
  <c r="R53" i="2"/>
  <c r="Q53" i="2"/>
  <c r="S53" i="2" s="1"/>
  <c r="T52" i="2"/>
  <c r="R52" i="2"/>
  <c r="Q52" i="2"/>
  <c r="S52" i="2" s="1"/>
  <c r="T51" i="2"/>
  <c r="S51" i="2"/>
  <c r="R51" i="2"/>
  <c r="Q51" i="2"/>
  <c r="T50" i="2"/>
  <c r="R50" i="2"/>
  <c r="Q50" i="2"/>
  <c r="S50" i="2" s="1"/>
  <c r="T49" i="2"/>
  <c r="S49" i="2"/>
  <c r="R49" i="2"/>
  <c r="Q49" i="2"/>
  <c r="T48" i="2"/>
  <c r="R48" i="2"/>
  <c r="Q48" i="2"/>
  <c r="S48" i="2" s="1"/>
  <c r="T47" i="2"/>
  <c r="R47" i="2"/>
  <c r="Q47" i="2"/>
  <c r="S47" i="2" s="1"/>
  <c r="T46" i="2"/>
  <c r="R46" i="2"/>
  <c r="Q46" i="2"/>
  <c r="S46" i="2" s="1"/>
  <c r="T45" i="2"/>
  <c r="R45" i="2"/>
  <c r="Q45" i="2"/>
  <c r="S45" i="2" s="1"/>
  <c r="T44" i="2"/>
  <c r="R44" i="2"/>
  <c r="Q44" i="2"/>
  <c r="S44" i="2" s="1"/>
  <c r="T43" i="2"/>
  <c r="S43" i="2"/>
  <c r="R43" i="2"/>
  <c r="Q43" i="2"/>
  <c r="T42" i="2"/>
  <c r="R42" i="2"/>
  <c r="Q42" i="2"/>
  <c r="S42" i="2" s="1"/>
  <c r="T41" i="2"/>
  <c r="R41" i="2"/>
  <c r="S41" i="2" s="1"/>
  <c r="Q41" i="2"/>
  <c r="T40" i="2"/>
  <c r="R40" i="2"/>
  <c r="Q40" i="2"/>
  <c r="S40" i="2" s="1"/>
  <c r="T39" i="2"/>
  <c r="R39" i="2"/>
  <c r="Q39" i="2"/>
  <c r="S39" i="2" s="1"/>
  <c r="T38" i="2"/>
  <c r="R38" i="2"/>
  <c r="Q38" i="2"/>
  <c r="S38" i="2" s="1"/>
  <c r="T37" i="2"/>
  <c r="R37" i="2"/>
  <c r="Q37" i="2"/>
  <c r="S37" i="2" s="1"/>
  <c r="T36" i="2"/>
  <c r="R36" i="2"/>
  <c r="Q36" i="2"/>
  <c r="S36" i="2" s="1"/>
  <c r="T35" i="2"/>
  <c r="S35" i="2"/>
  <c r="R35" i="2"/>
  <c r="Q35" i="2"/>
  <c r="T34" i="2"/>
  <c r="R34" i="2"/>
  <c r="Q34" i="2"/>
  <c r="T33" i="2"/>
  <c r="S33" i="2"/>
  <c r="R33" i="2"/>
  <c r="Q33" i="2"/>
  <c r="T32" i="2"/>
  <c r="R32" i="2"/>
  <c r="S32" i="2" s="1"/>
  <c r="Q32" i="2"/>
  <c r="T31" i="2"/>
  <c r="S31" i="2"/>
  <c r="R31" i="2"/>
  <c r="Q31" i="2"/>
  <c r="T30" i="2"/>
  <c r="R30" i="2"/>
  <c r="S30" i="2" s="1"/>
  <c r="Q30" i="2"/>
  <c r="T29" i="2"/>
  <c r="S29" i="2"/>
  <c r="R29" i="2"/>
  <c r="Q29" i="2"/>
  <c r="T28" i="2"/>
  <c r="R28" i="2"/>
  <c r="S28" i="2" s="1"/>
  <c r="Q28" i="2"/>
  <c r="T27" i="2"/>
  <c r="S27" i="2"/>
  <c r="R27" i="2"/>
  <c r="Q27" i="2"/>
  <c r="T26" i="2"/>
  <c r="R26" i="2"/>
  <c r="S26" i="2" s="1"/>
  <c r="Q26" i="2"/>
  <c r="T25" i="2"/>
  <c r="S25" i="2"/>
  <c r="R25" i="2"/>
  <c r="Q25" i="2"/>
  <c r="T24" i="2"/>
  <c r="R24" i="2"/>
  <c r="S24" i="2" s="1"/>
  <c r="Q24" i="2"/>
  <c r="T23" i="2"/>
  <c r="S23" i="2"/>
  <c r="R23" i="2"/>
  <c r="Q23" i="2"/>
  <c r="T22" i="2"/>
  <c r="R22" i="2"/>
  <c r="S22" i="2" s="1"/>
  <c r="Q22" i="2"/>
  <c r="T21" i="2"/>
  <c r="S21" i="2"/>
  <c r="R21" i="2"/>
  <c r="Q21" i="2"/>
  <c r="T20" i="2"/>
  <c r="R20" i="2"/>
  <c r="S20" i="2" s="1"/>
  <c r="Q20" i="2"/>
  <c r="T19" i="2"/>
  <c r="S19" i="2"/>
  <c r="R19" i="2"/>
  <c r="Q19" i="2"/>
  <c r="T18" i="2"/>
  <c r="R18" i="2"/>
  <c r="S18" i="2" s="1"/>
  <c r="Q18" i="2"/>
  <c r="T17" i="2"/>
  <c r="S17" i="2"/>
  <c r="R17" i="2"/>
  <c r="Q17" i="2"/>
  <c r="T16" i="2"/>
  <c r="R16" i="2"/>
  <c r="S16" i="2" s="1"/>
  <c r="Q16" i="2"/>
  <c r="T15" i="2"/>
  <c r="S15" i="2"/>
  <c r="R15" i="2"/>
  <c r="Q15" i="2"/>
  <c r="T14" i="2"/>
  <c r="R14" i="2"/>
  <c r="S14" i="2" s="1"/>
  <c r="Q14" i="2"/>
  <c r="T13" i="2"/>
  <c r="S13" i="2"/>
  <c r="R13" i="2"/>
  <c r="Q13" i="2"/>
  <c r="T12" i="2"/>
  <c r="R12" i="2"/>
  <c r="S12" i="2" s="1"/>
  <c r="Q12" i="2"/>
  <c r="T11" i="2"/>
  <c r="S11" i="2"/>
  <c r="R11" i="2"/>
  <c r="Q11" i="2"/>
  <c r="T10" i="2"/>
  <c r="R10" i="2"/>
  <c r="S10" i="2" s="1"/>
  <c r="Q10" i="2"/>
  <c r="T9" i="2"/>
  <c r="S9" i="2"/>
  <c r="R9" i="2"/>
  <c r="T8" i="2"/>
  <c r="R8" i="2"/>
  <c r="S8" i="2" s="1"/>
  <c r="Q8" i="2"/>
  <c r="T7" i="2"/>
  <c r="S7" i="2"/>
  <c r="R7" i="2"/>
  <c r="Q7" i="2"/>
  <c r="T6" i="2"/>
  <c r="R6" i="2"/>
  <c r="S6" i="2" s="1"/>
  <c r="Q6" i="2"/>
  <c r="T5" i="2"/>
  <c r="S5" i="2"/>
  <c r="R5" i="2"/>
  <c r="Q5" i="2"/>
  <c r="T4" i="2"/>
  <c r="R4" i="2"/>
  <c r="S4" i="2" s="1"/>
  <c r="Q4" i="2"/>
  <c r="T3" i="2"/>
  <c r="S3" i="2"/>
  <c r="R3" i="2"/>
  <c r="Q3" i="2"/>
  <c r="V1" i="2"/>
  <c r="R1" i="2"/>
  <c r="T202" i="1"/>
  <c r="R202" i="1"/>
  <c r="S202" i="1" s="1"/>
  <c r="Q202" i="1"/>
  <c r="T201" i="1"/>
  <c r="R201" i="1"/>
  <c r="Q201" i="1"/>
  <c r="S201" i="1" s="1"/>
  <c r="T200" i="1"/>
  <c r="R200" i="1"/>
  <c r="S200" i="1" s="1"/>
  <c r="Q200" i="1"/>
  <c r="T199" i="1"/>
  <c r="R199" i="1"/>
  <c r="Q199" i="1"/>
  <c r="S199" i="1" s="1"/>
  <c r="T198" i="1"/>
  <c r="R198" i="1"/>
  <c r="S198" i="1" s="1"/>
  <c r="Q198" i="1"/>
  <c r="T197" i="1"/>
  <c r="R197" i="1"/>
  <c r="Q197" i="1"/>
  <c r="S197" i="1" s="1"/>
  <c r="T196" i="1"/>
  <c r="R196" i="1"/>
  <c r="S196" i="1" s="1"/>
  <c r="Q196" i="1"/>
  <c r="T195" i="1"/>
  <c r="R195" i="1"/>
  <c r="Q195" i="1"/>
  <c r="S195" i="1" s="1"/>
  <c r="T194" i="1"/>
  <c r="R194" i="1"/>
  <c r="S194" i="1" s="1"/>
  <c r="Q194" i="1"/>
  <c r="T193" i="1"/>
  <c r="R193" i="1"/>
  <c r="Q193" i="1"/>
  <c r="S193" i="1" s="1"/>
  <c r="T192" i="1"/>
  <c r="S192" i="1"/>
  <c r="R192" i="1"/>
  <c r="Q192" i="1"/>
  <c r="T191" i="1"/>
  <c r="R191" i="1"/>
  <c r="Q191" i="1"/>
  <c r="S191" i="1" s="1"/>
  <c r="T190" i="1"/>
  <c r="S190" i="1"/>
  <c r="R190" i="1"/>
  <c r="Q190" i="1"/>
  <c r="T189" i="1"/>
  <c r="R189" i="1"/>
  <c r="Q189" i="1"/>
  <c r="S189" i="1" s="1"/>
  <c r="T188" i="1"/>
  <c r="S188" i="1"/>
  <c r="R188" i="1"/>
  <c r="Q188" i="1"/>
  <c r="T187" i="1"/>
  <c r="R187" i="1"/>
  <c r="Q187" i="1"/>
  <c r="S187" i="1" s="1"/>
  <c r="T186" i="1"/>
  <c r="S186" i="1"/>
  <c r="R186" i="1"/>
  <c r="Q186" i="1"/>
  <c r="T185" i="1"/>
  <c r="R185" i="1"/>
  <c r="Q185" i="1"/>
  <c r="S185" i="1" s="1"/>
  <c r="T184" i="1"/>
  <c r="S184" i="1"/>
  <c r="R184" i="1"/>
  <c r="Q184" i="1"/>
  <c r="T183" i="1"/>
  <c r="R183" i="1"/>
  <c r="Q183" i="1"/>
  <c r="S183" i="1" s="1"/>
  <c r="T182" i="1"/>
  <c r="S182" i="1"/>
  <c r="R182" i="1"/>
  <c r="Q182" i="1"/>
  <c r="T181" i="1"/>
  <c r="R181" i="1"/>
  <c r="Q181" i="1"/>
  <c r="S181" i="1" s="1"/>
  <c r="T180" i="1"/>
  <c r="S180" i="1"/>
  <c r="R180" i="1"/>
  <c r="Q180" i="1"/>
  <c r="T179" i="1"/>
  <c r="R179" i="1"/>
  <c r="Q179" i="1"/>
  <c r="S179" i="1" s="1"/>
  <c r="T178" i="1"/>
  <c r="S178" i="1"/>
  <c r="R178" i="1"/>
  <c r="Q178" i="1"/>
  <c r="T177" i="1"/>
  <c r="R177" i="1"/>
  <c r="Q177" i="1"/>
  <c r="S177" i="1" s="1"/>
  <c r="T176" i="1"/>
  <c r="S176" i="1"/>
  <c r="R176" i="1"/>
  <c r="Q176" i="1"/>
  <c r="T175" i="1"/>
  <c r="R175" i="1"/>
  <c r="Q175" i="1"/>
  <c r="S175" i="1" s="1"/>
  <c r="T174" i="1"/>
  <c r="S174" i="1"/>
  <c r="R174" i="1"/>
  <c r="Q174" i="1"/>
  <c r="T173" i="1"/>
  <c r="R173" i="1"/>
  <c r="Q173" i="1"/>
  <c r="S173" i="1" s="1"/>
  <c r="T172" i="1"/>
  <c r="S172" i="1"/>
  <c r="R172" i="1"/>
  <c r="Q172" i="1"/>
  <c r="T171" i="1"/>
  <c r="R171" i="1"/>
  <c r="Q171" i="1"/>
  <c r="S171" i="1" s="1"/>
  <c r="T170" i="1"/>
  <c r="S170" i="1"/>
  <c r="R170" i="1"/>
  <c r="Q170" i="1"/>
  <c r="T169" i="1"/>
  <c r="R169" i="1"/>
  <c r="Q169" i="1"/>
  <c r="S169" i="1" s="1"/>
  <c r="T168" i="1"/>
  <c r="S168" i="1"/>
  <c r="R168" i="1"/>
  <c r="Q168" i="1"/>
  <c r="T167" i="1"/>
  <c r="R167" i="1"/>
  <c r="Q167" i="1"/>
  <c r="S167" i="1" s="1"/>
  <c r="T166" i="1"/>
  <c r="S166" i="1"/>
  <c r="R166" i="1"/>
  <c r="Q166" i="1"/>
  <c r="T165" i="1"/>
  <c r="R165" i="1"/>
  <c r="Q165" i="1"/>
  <c r="S165" i="1" s="1"/>
  <c r="T164" i="1"/>
  <c r="S164" i="1"/>
  <c r="R164" i="1"/>
  <c r="Q164" i="1"/>
  <c r="T163" i="1"/>
  <c r="R163" i="1"/>
  <c r="Q163" i="1"/>
  <c r="S163" i="1" s="1"/>
  <c r="T162" i="1"/>
  <c r="S162" i="1"/>
  <c r="R162" i="1"/>
  <c r="Q162" i="1"/>
  <c r="T161" i="1"/>
  <c r="R161" i="1"/>
  <c r="Q161" i="1"/>
  <c r="S161" i="1" s="1"/>
  <c r="T160" i="1"/>
  <c r="S160" i="1"/>
  <c r="R160" i="1"/>
  <c r="Q160" i="1"/>
  <c r="T159" i="1"/>
  <c r="R159" i="1"/>
  <c r="Q159" i="1"/>
  <c r="S159" i="1" s="1"/>
  <c r="T158" i="1"/>
  <c r="S158" i="1"/>
  <c r="R158" i="1"/>
  <c r="Q158" i="1"/>
  <c r="T157" i="1"/>
  <c r="R157" i="1"/>
  <c r="Q157" i="1"/>
  <c r="S157" i="1" s="1"/>
  <c r="T156" i="1"/>
  <c r="S156" i="1"/>
  <c r="R156" i="1"/>
  <c r="Q156" i="1"/>
  <c r="T155" i="1"/>
  <c r="R155" i="1"/>
  <c r="Q155" i="1"/>
  <c r="S155" i="1" s="1"/>
  <c r="T154" i="1"/>
  <c r="S154" i="1"/>
  <c r="R154" i="1"/>
  <c r="Q154" i="1"/>
  <c r="T153" i="1"/>
  <c r="R153" i="1"/>
  <c r="Q153" i="1"/>
  <c r="S153" i="1" s="1"/>
  <c r="T152" i="1"/>
  <c r="S152" i="1"/>
  <c r="R152" i="1"/>
  <c r="Q152" i="1"/>
  <c r="T151" i="1"/>
  <c r="R151" i="1"/>
  <c r="Q151" i="1"/>
  <c r="S151" i="1" s="1"/>
  <c r="T150" i="1"/>
  <c r="S150" i="1"/>
  <c r="R150" i="1"/>
  <c r="Q150" i="1"/>
  <c r="T149" i="1"/>
  <c r="R149" i="1"/>
  <c r="Q149" i="1"/>
  <c r="S149" i="1" s="1"/>
  <c r="T148" i="1"/>
  <c r="S148" i="1"/>
  <c r="R148" i="1"/>
  <c r="Q148" i="1"/>
  <c r="T147" i="1"/>
  <c r="R147" i="1"/>
  <c r="Q147" i="1"/>
  <c r="S147" i="1" s="1"/>
  <c r="T146" i="1"/>
  <c r="S146" i="1"/>
  <c r="R146" i="1"/>
  <c r="Q146" i="1"/>
  <c r="T145" i="1"/>
  <c r="R145" i="1"/>
  <c r="Q145" i="1"/>
  <c r="S145" i="1" s="1"/>
  <c r="T144" i="1"/>
  <c r="S144" i="1"/>
  <c r="R144" i="1"/>
  <c r="Q144" i="1"/>
  <c r="T143" i="1"/>
  <c r="R143" i="1"/>
  <c r="Q143" i="1"/>
  <c r="S143" i="1" s="1"/>
  <c r="T142" i="1"/>
  <c r="S142" i="1"/>
  <c r="R142" i="1"/>
  <c r="Q142" i="1"/>
  <c r="T141" i="1"/>
  <c r="R141" i="1"/>
  <c r="Q141" i="1"/>
  <c r="S141" i="1" s="1"/>
  <c r="T140" i="1"/>
  <c r="S140" i="1"/>
  <c r="R140" i="1"/>
  <c r="Q140" i="1"/>
  <c r="T139" i="1"/>
  <c r="R139" i="1"/>
  <c r="Q139" i="1"/>
  <c r="S139" i="1" s="1"/>
  <c r="T138" i="1"/>
  <c r="S138" i="1"/>
  <c r="R138" i="1"/>
  <c r="Q138" i="1"/>
  <c r="T137" i="1"/>
  <c r="R137" i="1"/>
  <c r="Q137" i="1"/>
  <c r="S137" i="1" s="1"/>
  <c r="T136" i="1"/>
  <c r="S136" i="1"/>
  <c r="R136" i="1"/>
  <c r="Q136" i="1"/>
  <c r="T135" i="1"/>
  <c r="R135" i="1"/>
  <c r="Q135" i="1"/>
  <c r="S135" i="1" s="1"/>
  <c r="T134" i="1"/>
  <c r="S134" i="1"/>
  <c r="R134" i="1"/>
  <c r="Q134" i="1"/>
  <c r="T133" i="1"/>
  <c r="R133" i="1"/>
  <c r="Q133" i="1"/>
  <c r="S133" i="1" s="1"/>
  <c r="T132" i="1"/>
  <c r="S132" i="1"/>
  <c r="R132" i="1"/>
  <c r="Q132" i="1"/>
  <c r="T131" i="1"/>
  <c r="R131" i="1"/>
  <c r="Q131" i="1"/>
  <c r="S131" i="1" s="1"/>
  <c r="T130" i="1"/>
  <c r="S130" i="1"/>
  <c r="R130" i="1"/>
  <c r="Q130" i="1"/>
  <c r="T129" i="1"/>
  <c r="R129" i="1"/>
  <c r="Q129" i="1"/>
  <c r="S129" i="1" s="1"/>
  <c r="T128" i="1"/>
  <c r="S128" i="1"/>
  <c r="R128" i="1"/>
  <c r="Q128" i="1"/>
  <c r="T127" i="1"/>
  <c r="R127" i="1"/>
  <c r="Q127" i="1"/>
  <c r="S127" i="1" s="1"/>
  <c r="T126" i="1"/>
  <c r="S126" i="1"/>
  <c r="R126" i="1"/>
  <c r="Q126" i="1"/>
  <c r="T125" i="1"/>
  <c r="R125" i="1"/>
  <c r="Q125" i="1"/>
  <c r="S125" i="1" s="1"/>
  <c r="T124" i="1"/>
  <c r="S124" i="1"/>
  <c r="R124" i="1"/>
  <c r="Q124" i="1"/>
  <c r="T123" i="1"/>
  <c r="R123" i="1"/>
  <c r="Q123" i="1"/>
  <c r="S123" i="1" s="1"/>
  <c r="T122" i="1"/>
  <c r="S122" i="1"/>
  <c r="R122" i="1"/>
  <c r="Q122" i="1"/>
  <c r="T121" i="1"/>
  <c r="R121" i="1"/>
  <c r="Q121" i="1"/>
  <c r="S121" i="1" s="1"/>
  <c r="T120" i="1"/>
  <c r="S120" i="1"/>
  <c r="R120" i="1"/>
  <c r="Q120" i="1"/>
  <c r="T119" i="1"/>
  <c r="R119" i="1"/>
  <c r="Q119" i="1"/>
  <c r="S119" i="1" s="1"/>
  <c r="T118" i="1"/>
  <c r="S118" i="1"/>
  <c r="R118" i="1"/>
  <c r="Q118" i="1"/>
  <c r="T117" i="1"/>
  <c r="R117" i="1"/>
  <c r="Q117" i="1"/>
  <c r="S117" i="1" s="1"/>
  <c r="T116" i="1"/>
  <c r="S116" i="1"/>
  <c r="R116" i="1"/>
  <c r="Q116" i="1"/>
  <c r="T115" i="1"/>
  <c r="R115" i="1"/>
  <c r="Q115" i="1"/>
  <c r="S115" i="1" s="1"/>
  <c r="T114" i="1"/>
  <c r="S114" i="1"/>
  <c r="R114" i="1"/>
  <c r="Q114" i="1"/>
  <c r="T113" i="1"/>
  <c r="R113" i="1"/>
  <c r="Q113" i="1"/>
  <c r="S113" i="1" s="1"/>
  <c r="T112" i="1"/>
  <c r="S112" i="1"/>
  <c r="R112" i="1"/>
  <c r="Q112" i="1"/>
  <c r="T111" i="1"/>
  <c r="R111" i="1"/>
  <c r="Q111" i="1"/>
  <c r="S111" i="1" s="1"/>
  <c r="T110" i="1"/>
  <c r="S110" i="1"/>
  <c r="R110" i="1"/>
  <c r="Q110" i="1"/>
  <c r="T109" i="1"/>
  <c r="R109" i="1"/>
  <c r="Q109" i="1"/>
  <c r="S109" i="1" s="1"/>
  <c r="T108" i="1"/>
  <c r="S108" i="1"/>
  <c r="R108" i="1"/>
  <c r="Q108" i="1"/>
  <c r="T107" i="1"/>
  <c r="R107" i="1"/>
  <c r="Q107" i="1"/>
  <c r="S107" i="1" s="1"/>
  <c r="T106" i="1"/>
  <c r="S106" i="1"/>
  <c r="R106" i="1"/>
  <c r="Q106" i="1"/>
  <c r="T105" i="1"/>
  <c r="R105" i="1"/>
  <c r="Q105" i="1"/>
  <c r="S105" i="1" s="1"/>
  <c r="T104" i="1"/>
  <c r="S104" i="1"/>
  <c r="R104" i="1"/>
  <c r="Q104" i="1"/>
  <c r="T103" i="1"/>
  <c r="R103" i="1"/>
  <c r="Q103" i="1"/>
  <c r="S103" i="1" s="1"/>
  <c r="T102" i="1"/>
  <c r="R102" i="1"/>
  <c r="Q102" i="1"/>
  <c r="S102" i="1" s="1"/>
  <c r="T101" i="1"/>
  <c r="R101" i="1"/>
  <c r="Q101" i="1"/>
  <c r="S101" i="1" s="1"/>
  <c r="T100" i="1"/>
  <c r="R100" i="1"/>
  <c r="Q100" i="1"/>
  <c r="S100" i="1" s="1"/>
  <c r="T99" i="1"/>
  <c r="R99" i="1"/>
  <c r="Q99" i="1"/>
  <c r="S99" i="1" s="1"/>
  <c r="T98" i="1"/>
  <c r="R98" i="1"/>
  <c r="Q98" i="1"/>
  <c r="S98" i="1" s="1"/>
  <c r="T97" i="1"/>
  <c r="R97" i="1"/>
  <c r="Q97" i="1"/>
  <c r="S97" i="1" s="1"/>
  <c r="T96" i="1"/>
  <c r="R96" i="1"/>
  <c r="Q96" i="1"/>
  <c r="S96" i="1" s="1"/>
  <c r="T95" i="1"/>
  <c r="R95" i="1"/>
  <c r="Q95" i="1"/>
  <c r="S95" i="1" s="1"/>
  <c r="T94" i="1"/>
  <c r="R94" i="1"/>
  <c r="Q94" i="1"/>
  <c r="S94" i="1" s="1"/>
  <c r="T93" i="1"/>
  <c r="R93" i="1"/>
  <c r="Q93" i="1"/>
  <c r="S93" i="1" s="1"/>
  <c r="T92" i="1"/>
  <c r="R92" i="1"/>
  <c r="Q92" i="1"/>
  <c r="S92" i="1" s="1"/>
  <c r="T91" i="1"/>
  <c r="R91" i="1"/>
  <c r="Q91" i="1"/>
  <c r="S91" i="1" s="1"/>
  <c r="T90" i="1"/>
  <c r="R90" i="1"/>
  <c r="Q90" i="1"/>
  <c r="S90" i="1" s="1"/>
  <c r="T89" i="1"/>
  <c r="R89" i="1"/>
  <c r="Q89" i="1"/>
  <c r="S89" i="1" s="1"/>
  <c r="T88" i="1"/>
  <c r="R88" i="1"/>
  <c r="Q88" i="1"/>
  <c r="S88" i="1" s="1"/>
  <c r="T87" i="1"/>
  <c r="R87" i="1"/>
  <c r="Q87" i="1"/>
  <c r="S87" i="1" s="1"/>
  <c r="T86" i="1"/>
  <c r="R86" i="1"/>
  <c r="Q86" i="1"/>
  <c r="S86" i="1" s="1"/>
  <c r="T85" i="1"/>
  <c r="R85" i="1"/>
  <c r="Q85" i="1"/>
  <c r="S85" i="1" s="1"/>
  <c r="T84" i="1"/>
  <c r="R84" i="1"/>
  <c r="Q84" i="1"/>
  <c r="S84" i="1" s="1"/>
  <c r="T83" i="1"/>
  <c r="R83" i="1"/>
  <c r="Q83" i="1"/>
  <c r="S83" i="1" s="1"/>
  <c r="T82" i="1"/>
  <c r="R82" i="1"/>
  <c r="Q82" i="1"/>
  <c r="S82" i="1" s="1"/>
  <c r="T81" i="1"/>
  <c r="R81" i="1"/>
  <c r="Q81" i="1"/>
  <c r="S81" i="1" s="1"/>
  <c r="T80" i="1"/>
  <c r="R80" i="1"/>
  <c r="Q80" i="1"/>
  <c r="S80" i="1" s="1"/>
  <c r="T79" i="1"/>
  <c r="R79" i="1"/>
  <c r="Q79" i="1"/>
  <c r="S79" i="1" s="1"/>
  <c r="T78" i="1"/>
  <c r="R78" i="1"/>
  <c r="Q78" i="1"/>
  <c r="S78" i="1" s="1"/>
  <c r="T77" i="1"/>
  <c r="R77" i="1"/>
  <c r="Q77" i="1"/>
  <c r="S77" i="1" s="1"/>
  <c r="T76" i="1"/>
  <c r="R76" i="1"/>
  <c r="Q76" i="1"/>
  <c r="S76" i="1" s="1"/>
  <c r="T75" i="1"/>
  <c r="R75" i="1"/>
  <c r="Q75" i="1"/>
  <c r="S75" i="1" s="1"/>
  <c r="T74" i="1"/>
  <c r="R74" i="1"/>
  <c r="Q74" i="1"/>
  <c r="S74" i="1" s="1"/>
  <c r="T73" i="1"/>
  <c r="R73" i="1"/>
  <c r="Q73" i="1"/>
  <c r="S73" i="1" s="1"/>
  <c r="T72" i="1"/>
  <c r="R72" i="1"/>
  <c r="Q72" i="1"/>
  <c r="S72" i="1" s="1"/>
  <c r="T71" i="1"/>
  <c r="R71" i="1"/>
  <c r="Q71" i="1"/>
  <c r="S71" i="1" s="1"/>
  <c r="T70" i="1"/>
  <c r="R70" i="1"/>
  <c r="Q70" i="1"/>
  <c r="S70" i="1" s="1"/>
  <c r="T69" i="1"/>
  <c r="R69" i="1"/>
  <c r="Q69" i="1"/>
  <c r="S69" i="1" s="1"/>
  <c r="T68" i="1"/>
  <c r="R68" i="1"/>
  <c r="Q68" i="1"/>
  <c r="S68" i="1" s="1"/>
  <c r="T67" i="1"/>
  <c r="R67" i="1"/>
  <c r="Q67" i="1"/>
  <c r="S67" i="1" s="1"/>
  <c r="T66" i="1"/>
  <c r="R66" i="1"/>
  <c r="Q66" i="1"/>
  <c r="S66" i="1" s="1"/>
  <c r="T65" i="1"/>
  <c r="R65" i="1"/>
  <c r="Q65" i="1"/>
  <c r="S65" i="1" s="1"/>
  <c r="T64" i="1"/>
  <c r="R64" i="1"/>
  <c r="Q64" i="1"/>
  <c r="S64" i="1" s="1"/>
  <c r="T63" i="1"/>
  <c r="R63" i="1"/>
  <c r="Q63" i="1"/>
  <c r="S63" i="1" s="1"/>
  <c r="T62" i="1"/>
  <c r="R62" i="1"/>
  <c r="Q62" i="1"/>
  <c r="S62" i="1" s="1"/>
  <c r="T61" i="1"/>
  <c r="R61" i="1"/>
  <c r="Q61" i="1"/>
  <c r="S61" i="1" s="1"/>
  <c r="T60" i="1"/>
  <c r="R60" i="1"/>
  <c r="Q60" i="1"/>
  <c r="S60" i="1" s="1"/>
  <c r="T59" i="1"/>
  <c r="R59" i="1"/>
  <c r="Q59" i="1"/>
  <c r="S59" i="1" s="1"/>
  <c r="T58" i="1"/>
  <c r="R58" i="1"/>
  <c r="Q58" i="1"/>
  <c r="S58" i="1" s="1"/>
  <c r="T57" i="1"/>
  <c r="R57" i="1"/>
  <c r="Q57" i="1"/>
  <c r="S57" i="1" s="1"/>
  <c r="T56" i="1"/>
  <c r="R56" i="1"/>
  <c r="Q56" i="1"/>
  <c r="S56" i="1" s="1"/>
  <c r="T55" i="1"/>
  <c r="R55" i="1"/>
  <c r="Q55" i="1"/>
  <c r="S55" i="1" s="1"/>
  <c r="T54" i="1"/>
  <c r="R54" i="1"/>
  <c r="Q54" i="1"/>
  <c r="S54" i="1" s="1"/>
  <c r="T53" i="1"/>
  <c r="R53" i="1"/>
  <c r="Q53" i="1"/>
  <c r="S53" i="1" s="1"/>
  <c r="T52" i="1"/>
  <c r="R52" i="1"/>
  <c r="Q52" i="1"/>
  <c r="S52" i="1" s="1"/>
  <c r="T51" i="1"/>
  <c r="R51" i="1"/>
  <c r="Q51" i="1"/>
  <c r="S51" i="1" s="1"/>
  <c r="T50" i="1"/>
  <c r="R50" i="1"/>
  <c r="Q50" i="1"/>
  <c r="S50" i="1" s="1"/>
  <c r="T49" i="1"/>
  <c r="R49" i="1"/>
  <c r="Q49" i="1"/>
  <c r="S49" i="1" s="1"/>
  <c r="T48" i="1"/>
  <c r="R48" i="1"/>
  <c r="Q48" i="1"/>
  <c r="S48" i="1" s="1"/>
  <c r="T47" i="1"/>
  <c r="R47" i="1"/>
  <c r="Q47" i="1"/>
  <c r="S47" i="1" s="1"/>
  <c r="T46" i="1"/>
  <c r="R46" i="1"/>
  <c r="Q46" i="1"/>
  <c r="S46" i="1" s="1"/>
  <c r="T45" i="1"/>
  <c r="R45" i="1"/>
  <c r="Q45" i="1"/>
  <c r="S45" i="1" s="1"/>
  <c r="T44" i="1"/>
  <c r="R44" i="1"/>
  <c r="Q44" i="1"/>
  <c r="T43" i="1"/>
  <c r="R43" i="1"/>
  <c r="Q43" i="1"/>
  <c r="S43" i="1" s="1"/>
  <c r="T42" i="1"/>
  <c r="R42" i="1"/>
  <c r="Q42" i="1"/>
  <c r="S42" i="1" s="1"/>
  <c r="T41" i="1"/>
  <c r="R41" i="1"/>
  <c r="Q41" i="1"/>
  <c r="S41" i="1" s="1"/>
  <c r="T40" i="1"/>
  <c r="R40" i="1"/>
  <c r="Q40" i="1"/>
  <c r="T39" i="1"/>
  <c r="R39" i="1"/>
  <c r="W1" i="1" s="1"/>
  <c r="Q39" i="1"/>
  <c r="T38" i="1"/>
  <c r="R38" i="1"/>
  <c r="Q38" i="1"/>
  <c r="T37" i="1"/>
  <c r="R37" i="1"/>
  <c r="Q37" i="1"/>
  <c r="S37" i="1" s="1"/>
  <c r="T36" i="1"/>
  <c r="R36" i="1"/>
  <c r="Q36" i="1"/>
  <c r="T35" i="1"/>
  <c r="R35" i="1"/>
  <c r="Q35" i="1"/>
  <c r="T34" i="1"/>
  <c r="R34" i="1"/>
  <c r="Q34" i="1"/>
  <c r="S34" i="1" s="1"/>
  <c r="T33" i="1"/>
  <c r="R33" i="1"/>
  <c r="Q33" i="1"/>
  <c r="S33" i="1" s="1"/>
  <c r="T32" i="1"/>
  <c r="R32" i="1"/>
  <c r="Q32" i="1"/>
  <c r="T31" i="1"/>
  <c r="S31" i="1"/>
  <c r="R31" i="1"/>
  <c r="Q31" i="1"/>
  <c r="T30" i="1"/>
  <c r="S30" i="1"/>
  <c r="R30" i="1"/>
  <c r="Q30" i="1"/>
  <c r="T29" i="1"/>
  <c r="S29" i="1"/>
  <c r="R29" i="1"/>
  <c r="Q29" i="1"/>
  <c r="T28" i="1"/>
  <c r="S28" i="1"/>
  <c r="R28" i="1"/>
  <c r="Q28" i="1"/>
  <c r="T27" i="1"/>
  <c r="S27" i="1"/>
  <c r="R27" i="1"/>
  <c r="Q27" i="1"/>
  <c r="T26" i="1"/>
  <c r="S26" i="1"/>
  <c r="R26" i="1"/>
  <c r="Q26" i="1"/>
  <c r="T25" i="1"/>
  <c r="S25" i="1"/>
  <c r="R25" i="1"/>
  <c r="Q25" i="1"/>
  <c r="T24" i="1"/>
  <c r="S24" i="1"/>
  <c r="R24" i="1"/>
  <c r="Q24" i="1"/>
  <c r="T23" i="1"/>
  <c r="S23" i="1"/>
  <c r="R23" i="1"/>
  <c r="Q23" i="1"/>
  <c r="T22" i="1"/>
  <c r="S22" i="1"/>
  <c r="R22" i="1"/>
  <c r="Q22" i="1"/>
  <c r="T21" i="1"/>
  <c r="S21" i="1"/>
  <c r="R21" i="1"/>
  <c r="Q21" i="1"/>
  <c r="T20" i="1"/>
  <c r="S20" i="1"/>
  <c r="R20" i="1"/>
  <c r="Q20" i="1"/>
  <c r="T19" i="1"/>
  <c r="S19" i="1"/>
  <c r="R19" i="1"/>
  <c r="Q19" i="1"/>
  <c r="T18" i="1"/>
  <c r="S18" i="1"/>
  <c r="R18" i="1"/>
  <c r="Q18" i="1"/>
  <c r="T17" i="1"/>
  <c r="S17" i="1"/>
  <c r="R17" i="1"/>
  <c r="Q17" i="1"/>
  <c r="T16" i="1"/>
  <c r="S16" i="1"/>
  <c r="R16" i="1"/>
  <c r="Q16" i="1"/>
  <c r="T15" i="1"/>
  <c r="S15" i="1"/>
  <c r="R15" i="1"/>
  <c r="Q15" i="1"/>
  <c r="T14" i="1"/>
  <c r="S14" i="1"/>
  <c r="R14" i="1"/>
  <c r="Q14" i="1"/>
  <c r="T13" i="1"/>
  <c r="S13" i="1"/>
  <c r="R13" i="1"/>
  <c r="Q13" i="1"/>
  <c r="T12" i="1"/>
  <c r="S12" i="1"/>
  <c r="R12" i="1"/>
  <c r="Q12" i="1"/>
  <c r="T11" i="1"/>
  <c r="S11" i="1"/>
  <c r="R11" i="1"/>
  <c r="Q11" i="1"/>
  <c r="T10" i="1"/>
  <c r="S10" i="1"/>
  <c r="R10" i="1"/>
  <c r="Q10" i="1"/>
  <c r="T9" i="1"/>
  <c r="S9" i="1"/>
  <c r="R9" i="1"/>
  <c r="Q9" i="1"/>
  <c r="T8" i="1"/>
  <c r="S8" i="1"/>
  <c r="R8" i="1"/>
  <c r="Q8" i="1"/>
  <c r="T7" i="1"/>
  <c r="S7" i="1"/>
  <c r="R7" i="1"/>
  <c r="Q7" i="1"/>
  <c r="T6" i="1"/>
  <c r="S6" i="1"/>
  <c r="R6" i="1"/>
  <c r="Q6" i="1"/>
  <c r="T5" i="1"/>
  <c r="S5" i="1"/>
  <c r="R5" i="1"/>
  <c r="Q5" i="1"/>
  <c r="T4" i="1"/>
  <c r="S4" i="1"/>
  <c r="R4" i="1"/>
  <c r="Q4" i="1"/>
  <c r="T3" i="1"/>
  <c r="T1" i="1" s="1"/>
  <c r="S3" i="1"/>
  <c r="R3" i="1"/>
  <c r="Q3" i="1"/>
  <c r="V1" i="1" s="1"/>
  <c r="R1" i="1"/>
  <c r="Q1" i="1"/>
  <c r="S1" i="1" s="1"/>
  <c r="G1" i="2"/>
  <c r="Q1" i="2" s="1"/>
  <c r="M1" i="2"/>
  <c r="L1" i="2"/>
  <c r="K1" i="2"/>
  <c r="H1" i="2"/>
  <c r="M1" i="1"/>
  <c r="L1" i="1"/>
  <c r="K1" i="1"/>
  <c r="H1" i="1"/>
  <c r="G1" i="1"/>
  <c r="S89" i="5" l="1"/>
  <c r="S55" i="5"/>
  <c r="S63" i="5"/>
  <c r="S4" i="5"/>
  <c r="S36" i="5"/>
  <c r="S71" i="5"/>
  <c r="S79" i="5"/>
  <c r="S8" i="5"/>
  <c r="S72" i="5"/>
  <c r="S96" i="5"/>
  <c r="S37" i="5"/>
  <c r="S45" i="5"/>
  <c r="S101" i="5"/>
  <c r="S19" i="5"/>
  <c r="S30" i="5"/>
  <c r="S94" i="5"/>
  <c r="S17" i="5"/>
  <c r="S3" i="5"/>
  <c r="S51" i="5"/>
  <c r="S59" i="5"/>
  <c r="S67" i="5"/>
  <c r="S91" i="5"/>
  <c r="S99" i="5"/>
  <c r="W1" i="5"/>
  <c r="S7" i="5"/>
  <c r="S15" i="5"/>
  <c r="S87" i="5"/>
  <c r="S95" i="5"/>
  <c r="S47" i="5"/>
  <c r="S33" i="5"/>
  <c r="S23" i="5"/>
  <c r="S31" i="5"/>
  <c r="S49" i="5"/>
  <c r="S57" i="5"/>
  <c r="S65" i="5"/>
  <c r="S83" i="5"/>
  <c r="S5" i="5"/>
  <c r="S13" i="5"/>
  <c r="S68" i="5"/>
  <c r="S76" i="5"/>
  <c r="S97" i="5"/>
  <c r="S32" i="5"/>
  <c r="S40" i="5"/>
  <c r="S53" i="5"/>
  <c r="S27" i="5"/>
  <c r="S35" i="5"/>
  <c r="S43" i="5"/>
  <c r="S48" i="5"/>
  <c r="S64" i="5"/>
  <c r="S69" i="5"/>
  <c r="S77" i="5"/>
  <c r="Q1" i="5"/>
  <c r="S61" i="5"/>
  <c r="S81" i="5"/>
  <c r="S20" i="5"/>
  <c r="S25" i="5"/>
  <c r="S46" i="5"/>
  <c r="S56" i="5"/>
  <c r="S84" i="5"/>
  <c r="S92" i="5"/>
  <c r="S9" i="5"/>
  <c r="S73" i="5"/>
  <c r="S41" i="5"/>
  <c r="S62" i="5"/>
  <c r="S11" i="5"/>
  <c r="S16" i="5"/>
  <c r="S21" i="5"/>
  <c r="S29" i="5"/>
  <c r="S39" i="5"/>
  <c r="S75" i="5"/>
  <c r="S80" i="5"/>
  <c r="S85" i="5"/>
  <c r="S93" i="5"/>
  <c r="S14" i="5"/>
  <c r="S24" i="5"/>
  <c r="S52" i="5"/>
  <c r="S78" i="5"/>
  <c r="S88" i="5"/>
  <c r="S12" i="5"/>
  <c r="S28" i="5"/>
  <c r="S44" i="5"/>
  <c r="S60" i="5"/>
  <c r="S10" i="5"/>
  <c r="S26" i="5"/>
  <c r="S42" i="5"/>
  <c r="S58" i="5"/>
  <c r="S74" i="5"/>
  <c r="S90" i="5"/>
  <c r="T1" i="5"/>
  <c r="S6" i="5"/>
  <c r="S22" i="5"/>
  <c r="S38" i="5"/>
  <c r="S54" i="5"/>
  <c r="S70" i="5"/>
  <c r="S86" i="5"/>
  <c r="S102" i="5"/>
  <c r="S18" i="5"/>
  <c r="S34" i="5"/>
  <c r="S50" i="5"/>
  <c r="S66" i="5"/>
  <c r="S82" i="5"/>
  <c r="S98" i="5"/>
  <c r="R1" i="5"/>
  <c r="V1" i="5"/>
  <c r="S98" i="4"/>
  <c r="S5" i="4"/>
  <c r="S70" i="4"/>
  <c r="S86" i="4"/>
  <c r="S102" i="4"/>
  <c r="S92" i="4"/>
  <c r="S68" i="4"/>
  <c r="S71" i="4"/>
  <c r="S10" i="4"/>
  <c r="S18" i="4"/>
  <c r="S42" i="4"/>
  <c r="S58" i="4"/>
  <c r="S66" i="4"/>
  <c r="S74" i="4"/>
  <c r="S82" i="4"/>
  <c r="S24" i="4"/>
  <c r="S32" i="4"/>
  <c r="S40" i="4"/>
  <c r="S48" i="4"/>
  <c r="S56" i="4"/>
  <c r="S80" i="4"/>
  <c r="S101" i="4"/>
  <c r="S11" i="4"/>
  <c r="S27" i="4"/>
  <c r="S43" i="4"/>
  <c r="S75" i="4"/>
  <c r="S22" i="4"/>
  <c r="S38" i="4"/>
  <c r="S12" i="4"/>
  <c r="S20" i="4"/>
  <c r="S28" i="4"/>
  <c r="S8" i="4"/>
  <c r="S13" i="4"/>
  <c r="S26" i="4"/>
  <c r="S87" i="4"/>
  <c r="S16" i="4"/>
  <c r="S90" i="4"/>
  <c r="S6" i="4"/>
  <c r="S88" i="4"/>
  <c r="S76" i="4"/>
  <c r="S89" i="4"/>
  <c r="V1" i="4"/>
  <c r="S14" i="4"/>
  <c r="S29" i="4"/>
  <c r="S34" i="4"/>
  <c r="S44" i="4"/>
  <c r="S54" i="4"/>
  <c r="S59" i="4"/>
  <c r="S64" i="4"/>
  <c r="S72" i="4"/>
  <c r="S85" i="4"/>
  <c r="S95" i="4"/>
  <c r="S100" i="4"/>
  <c r="W1" i="4"/>
  <c r="S37" i="4"/>
  <c r="S52" i="4"/>
  <c r="S62" i="4"/>
  <c r="S30" i="4"/>
  <c r="S45" i="4"/>
  <c r="S50" i="4"/>
  <c r="S60" i="4"/>
  <c r="S78" i="4"/>
  <c r="S91" i="4"/>
  <c r="S96" i="4"/>
  <c r="S53" i="4"/>
  <c r="S63" i="4"/>
  <c r="S94" i="4"/>
  <c r="S21" i="4"/>
  <c r="S36" i="4"/>
  <c r="S46" i="4"/>
  <c r="S69" i="4"/>
  <c r="S79" i="4"/>
  <c r="S84" i="4"/>
  <c r="S97" i="4"/>
  <c r="S4" i="4"/>
  <c r="S9" i="4"/>
  <c r="S25" i="4"/>
  <c r="S41" i="4"/>
  <c r="S57" i="4"/>
  <c r="S73" i="4"/>
  <c r="S7" i="4"/>
  <c r="S23" i="4"/>
  <c r="S39" i="4"/>
  <c r="S55" i="4"/>
  <c r="S3" i="4"/>
  <c r="S19" i="4"/>
  <c r="S35" i="4"/>
  <c r="S51" i="4"/>
  <c r="S67" i="4"/>
  <c r="S83" i="4"/>
  <c r="S99" i="4"/>
  <c r="Q1" i="4"/>
  <c r="S17" i="4"/>
  <c r="S33" i="4"/>
  <c r="S49" i="4"/>
  <c r="S65" i="4"/>
  <c r="S81" i="4"/>
  <c r="R1" i="4"/>
  <c r="T1" i="4"/>
  <c r="S15" i="4"/>
  <c r="S31" i="4"/>
  <c r="S47" i="4"/>
  <c r="S61" i="4"/>
  <c r="S77" i="4"/>
  <c r="S93" i="4"/>
  <c r="S1" i="2"/>
  <c r="T1" i="2"/>
  <c r="S34" i="2"/>
  <c r="X1" i="2" s="1"/>
  <c r="W1" i="2"/>
  <c r="S32" i="1"/>
  <c r="S40" i="1"/>
  <c r="S35" i="1"/>
  <c r="X1" i="1" s="1"/>
  <c r="S38" i="1"/>
  <c r="S36" i="1"/>
  <c r="S44" i="1"/>
  <c r="S39" i="1"/>
  <c r="X1" i="5" l="1"/>
  <c r="S1" i="5"/>
  <c r="S1" i="4"/>
  <c r="X1" i="4"/>
</calcChain>
</file>

<file path=xl/sharedStrings.xml><?xml version="1.0" encoding="utf-8"?>
<sst xmlns="http://schemas.openxmlformats.org/spreadsheetml/2006/main" count="3317" uniqueCount="1169">
  <si>
    <t>IMG</t>
  </si>
  <si>
    <t>Ingr nr total - file</t>
  </si>
  <si>
    <t>Ingr nr</t>
  </si>
  <si>
    <t>Ingr nr identified</t>
  </si>
  <si>
    <t>Ingr list</t>
  </si>
  <si>
    <t>Ingr identified</t>
  </si>
  <si>
    <t>Nr AB ingr - file</t>
  </si>
  <si>
    <t>Nr AB ingr identified</t>
  </si>
  <si>
    <t>AB ingr list - file</t>
  </si>
  <si>
    <t>AB ingr list identified</t>
  </si>
  <si>
    <t>Overlap (TP)</t>
  </si>
  <si>
    <t>Missed (FN)</t>
  </si>
  <si>
    <t>Extra (FP)</t>
  </si>
  <si>
    <t>AB ingr overlap (TP)</t>
  </si>
  <si>
    <t>AB ingr missed (FN)</t>
  </si>
  <si>
    <t>Wrongly flagged (FP)</t>
  </si>
  <si>
    <t>n1</t>
  </si>
  <si>
    <t>['saldējumam', 'piens', 'cukurs', 'sviests', 'ūdens', 'glikozes sīrups', 'sausās siera sūkalas', 'saldais krējums', 'emulgators taukskābju mono', 'un diglicerīdi', 'stabilizētāji', 'baltās akācijas sveķi', 'guāra sveķi', 'karagināns', 'sausais vājpiens', 'dabīgs aromatizētājs', 'sastāvdaļas piena šokolādei', 'cukurs', 'kakao sviests', 'kakao masa', 'pilnpiena pulveris', 'piena tauki', 'emulgatori', 'sojas lecitīni', 'e476', 'dabīgs aromatizētājs', 'sastāvdaļas aveņu', 'granātāolu mērcei', 'ūdens', 'cukurs', 'aveņu sulas koncentrāts', 'granātābolu sulas koncentrāts', 'kukurūzas ciete', 'citronu sulas koncentrāts', 'dabīgi aromatizētāji', 'biezinātāji', 'ksantāna sveķi', 'baltās akācijas sveķi', 'krāsviela antocianīni', 'sastāvdaļas glazūrai', 'augu eļļas', 'kokosriekstu', 'rapšu sēklu', 'cukurs', 'kakao pulveris ar samazinātu tauku saturu', 'emulgators lecitīni']</t>
  </si>
  <si>
    <t>['piens', 'sviests', 'sausās siera sūkalas', 'saldais krējums', 'sausais vājpiens', 'sastāvdaļas piena šokolādei', 'pilnpiena pulveris', 'piena tauki']</t>
  </si>
  <si>
    <t>['sausais vājpiens', 'sastāvdaļas piena šokolādei', 'pilnpiena pulveris', 'piena tauki']</t>
  </si>
  <si>
    <t>[]</t>
  </si>
  <si>
    <t>n2</t>
  </si>
  <si>
    <t>['rudzu milti', 'margarīns', 'augu eļļas', 'palmu rsp0 s6', 'rapšu', 'ūdens', 'pārtikas sāls', 'emulgatori', 'e322 rapšu', 'e471', 'skābuma regulētājs e330', 'sviesta aromatizētājs', 'krāsviela beta', 'karotīns', 'pūdercukurs', 'kviešu milti', 'miežu iesala ekstrakts', 'pildījums', 'glikozes', 'fruktozes sīrups', 'cukurs', 'skābuma regulētājs e330', 'aromatizētājs', 'garšvielas', 'kanēlis', 'krustnagliņas', 'muskatrieksts', 'smaržīgie pipari', 'koriandrs', 'ingvers', 'melnie pipari', 'kardamons', 'sausais maisījums', 'sojas milti', 'kviešu ciete', 'irdinātāji', 'e500', 'e450', 'sūkalu pulveris', 'dekstroze', 'kvieši kukurūza', 'sāls', 'aromatizētāji', 'vaniļas', 'sviesta']</t>
  </si>
  <si>
    <t>['sviesta aromatizētājs', 'sūkalu pulveris', 'sviesta']</t>
  </si>
  <si>
    <t>n3</t>
  </si>
  <si>
    <t>['vaniļas saldējums', 'ūdens', 'cukurs', 'kokosa tauki', 'vājpiena pulveris', 'glikozes sīrups', 'sūkalu pulveris', 'emulgators 471', 'stabilizētāji', 'e410', 'e412', 'vaniļas pulveris', 'vaniļas aromatizētājs', 'krāsviela e160a', 'vafele', 'kviešu milti', 'cukurs', 'kokosa tauki', 'emulgators e322', 'sojas', 'dedzināts cukurs', 'sāls', 'kakao glazūra', 'kokosa tauki', 'cukurs', 'kakao pulveris ar samazinātu tauku saturu', 'rapšu eļļa', 'emulgatori', 'e322', 'sojas', 'e476', 'aromatizētāji', 'sāls', 'zemesrieksti']</t>
  </si>
  <si>
    <t>['vājpiena pulveris', 'sūkalu pulveris']</t>
  </si>
  <si>
    <t>n4</t>
  </si>
  <si>
    <t>['atjaunots vājpiens', 'cukurs', 'kakao tauki', 'ūdens', 'kokosriekstu tauki', 'mandeles', 'vājpiena pulveris', 'glikozes sīrups', 'glkozes', 'fruktozes sīrups', 'sviesta eļļa', 'sūkalu sausna', 'piens', 'kakao masa', 'emulgatori', 'e471', 'e442', 'e476', 'ekstrahētu vaniļas pupiņu gabaliņi', 'stabilizētāji', 'ceratoniju augļu sveķi', 'guāra sveķi', 'karagināns', 'dabīgs vaniļas aromatizētājs', 'ar pienu', 'aromatizētājs', 'krāsviela', 'karotīni']</t>
  </si>
  <si>
    <t>['atjaunots vājpiens', 'vājpiena pulveris', 'sviesta eļļa', 'sūkalu sausna', 'piens', 'ar pienu']</t>
  </si>
  <si>
    <t>n5</t>
  </si>
  <si>
    <t>['vājpiens', 'cukurs', 'krējums', 'no piena', 'glikozes sīrups', 'ūdens', 'kokosrieksts', 'kaltēti kokosrieksti', 'kokosriekstu piena pulveris', 'kakao sviests', 'kokosriekstu tauki', 'kakao masa', 'vājpiena pulveris', 'palmu tauki', 'saldināts kondensētais vājpiens', 'cepumi ar kokosriekstiem', 'cukurs', 'kokosriekstu skaidiņas', 'kviešu ciete', 'kviešu milti', 'piena olbaltumvielas', 'irdinātājs nātrija karbonāti', 'piena tauki', 'laktoze', 'sūkalu permeāts', 'no piena', 'emulgatori', 'sojas lecitīns', 'e471', 'dabīgs aromatizētājs', 'stabilizētāji', 'e410', 'e412', 'nātrija kazeināts', 'no piena']</t>
  </si>
  <si>
    <t>['vājpiens', 'krējums', 'no piena', 'vājpiena pulveris', 'saldināts kondensētais vājpiens', 'piena olbaltumvielas', 'piena tauki', 'laktoze', 'sūkalu permeāts', 'no piena', 'nātrija kazeināts', 'no piena']</t>
  </si>
  <si>
    <t>n6</t>
  </si>
  <si>
    <t>['tumšā šokolāde', 'kakao masa', 'cukurs', 'kakao sviests', 'emulgators', 'sojas lecitīns', 'dabīgs vaniļas aromatizētājs', 'piena šokolāde', 'cukurs', 'kakao sviests', 'pilnpiena pulveris', 'kakao masa', 'emulgators', 'sojas lecitīns', 'dabīgs vaniļas aromatizētājs', 'augu eļļas', 'palmu', 'rapšu', 'piena tauki', 'saldais krējums', 'saldais krējums', 'emulgators', 'e471', 'stabilizētājs', 'karagināns', 'amber šokolāde', 'cukurs', 'kakao sviests', 'vājpiena pulveris', 'sūkalu pulveris', 'piena tauki', 'emulgators', 'saulespuķu lecitīns', 'dabīgs vaniļas aromatizētājs', 'balzams', 'alc', 'tilp', 'rudzu rīvmaize', 'mokas aromātpasta', 'glikozes sīrups', 'glikozes sīrups', 'antioksidants', 'sēra dioksīds', 'kaltētas dzērvenes']</t>
  </si>
  <si>
    <t>['piena šokolāde', 'pilnpiena pulveris', 'piena tauki', 'saldais krējums', 'saldais krējums', 'vājpiena pulveris', 'sūkalu pulveris', 'piena tauki']</t>
  </si>
  <si>
    <t>n7</t>
  </si>
  <si>
    <t>['cāļa fileja', 'mehāniski atdalīta cāļa gaļa', 'kviešu milti', 'ūdens', 'olu baltuma masa', 'cāļu ādas', 'rīvmaize', 'satur kviešus', 'rudzus', 'miežus', 'krējums', 'sāls', 'augu valsts šķiedrvielas', 'aromatizētāji', 'satur rauga ekstraktu', 'skābuma regulētāji', 'e262', 'e331', 'sviesta pulveris', 'biezinātājs e415', 'antioksidanti', 'askorbīns un citronskābe', 'dekstroze', 'cukurs', 'garšvielu ekstrakti']</t>
  </si>
  <si>
    <t>['cāļa fileja', 'mehāniski atdalīta cāļa gaļa', 'olu baltuma masa', 'cāļu ādas', 'krējums', 'sviesta pulveris']</t>
  </si>
  <si>
    <t>n8</t>
  </si>
  <si>
    <t>['makaroni bez olām', 'kviešu milti', 'palmu eļļa', 'sāls', 'cukurs', 'skābuma regulētāji', 'nātrija karbonāti', 'kālija karbonāti', 'biezinātājs guāra sveķi', 'garšvielas', 'sāls', 'aromāta un garšas pastiprinātāji', 'mononātrija glutamāts', "dinātrija5'", 'ribonukleotīdi', 'kaltēti dārzeņi', 'sīpoli', 'burkāni', 'pastinaki', 'ķiploki', 'maltodekstrīns', 'cukurs', 'garšvielu maisījums', 'karijs', 'kumīns', 'koriandrs', 'melnie pipari', 'alpinia galanga', 'ingvers', 'pētersīļi', 'kurkuma', 'melnie pipari', 'asie pipari', 'aromatizētājs', 'satur olas', 'rauga ekstrakts', 'saulespuķu eļļa']</t>
  </si>
  <si>
    <t>['satur olas']</t>
  </si>
  <si>
    <t>n9</t>
  </si>
  <si>
    <t>['cukurs', 'kviešu milti', 'augu tauki', 'palmu', 'basijas', 'šokolādes skaidiņas', 'cukurs', 'kakao masa', 'kakao sviests', 'sausais piens', 'piena tauki', 'aromatizētājs', 'sausās sūkalas', 'sviests', 'piens', 'kakao pulveris ar samazinātu tauku saturu', 'olu pulveris', 'ciete', 'emulgators saulespuķu lecitīni', 'irdinātājs nātrija hidrogēnkarbonāts', 'sāls', 'aromatizētājs']</t>
  </si>
  <si>
    <t>['sausais piens', 'piena tauki', 'sausās sūkalas', 'sviests', 'piens', 'olu pulveris']</t>
  </si>
  <si>
    <t>n10</t>
  </si>
  <si>
    <t>['piens', 'karameļu piedeva', 'cukurs', 'ūdens', 'dedzināta cukura sīrups', 'dabīgs aromatizētājs', 'karamele', 'biezinātāji', 'guāra sveķi', 'karagināns', 'vitamīni a', 'b6', 'b12', 'd', 'folijskābe']</t>
  </si>
  <si>
    <t>['piens']</t>
  </si>
  <si>
    <t>n11</t>
  </si>
  <si>
    <t>['cāļa gaļa', 'dzeramais ūdens', 'vistas āda', 'kviešu milti', 'kalcija karbonāts', 'dzelzs', 'b3 un b1 vitamīni', 'raugs', 'garšvielas', 'paprika', 'kurkuma', 'kviešu glutēns', 'saulespuķu eļļa', 'ciete', 'rīsu milti', 'irdinātāji', 'difosfāts', 'nātrija hidrogēnkarbonāts', 'dekstroze', 'kviešu šķiedras', 'piena olbaltumvielas', 'satur laktozi', 'maltodekstrīns', 'skābuma regulētāji', 'amonija karbonāts', 'nātrija acetāts', 'citronskābe', 'antioksidants', 'askorbīnskābe', 'sāls']</t>
  </si>
  <si>
    <t>['cāļa gaļa', 'vistas āda', 'piena olbaltumvielas', 'satur laktozi']</t>
  </si>
  <si>
    <t>n12</t>
  </si>
  <si>
    <t>['cāļa krūtiņas fileja', 'ūdens', 'kviešu milti', 'sāls', 'raugs', 'paprika', 'kurkuma', 'cāļu ādas', 'kviešu ciete', 'sīpolu pulveris', 'aromatizētāji', 'piparu ekstrakts', 'biezinātāji', 'e412', 'e460', 'e401', 'siers', 'satur pienu', 'kviešu olbaltumvielas', 'var saturēt soju', 'satur krāsvielu e170', 'kartupeļu ciete', 'kviešu šķiedrvielas', 'stabilizētāji', 'e451', 'e450', 'e516', 'antioksidants', 'e300', 'dekstroze', 'skābuma regulētāji', 'e327', 'e262', 'rapšu eļļa cepšanai']</t>
  </si>
  <si>
    <t>['cāļa krūtiņas fileja', 'cāļu ādas', 'siers', 'satur pienu']</t>
  </si>
  <si>
    <t>n13</t>
  </si>
  <si>
    <t>['maize', 'kviešu milti', 'ūdens', 'cukurs', 'rudzu milti', 'raugs', 'rapšu eļļa', 'sāls', 'inaktivēts rudzu ieraugs', 'emulgatori', 'e471', 'e472e', 'kviešu lipeklis', 'irdinātājs e503', 'miltu apstrādes līdzeklis e300', 'cepta vistas gaļa', 'vistas gaļa', 'garšvielas', 'garšvielu ekstrakti', 'jodēts sāls', 'aromatizētāji', 'ķiploku granulas', 'sīpolu pulveris', 'melnie pipari', 'paprika', 'majonēze', 'ūdens', 'rapšu eļļa', 'cukurs', 'modificēta ciete', 'sinepes', 'ūdens', 'sinepju sēklas', 'spirta etiķis', 'sāls', 'garšvielas', 'olu dzeltenuma pulveris', 'skābe e260', 'sāls', 'stabilizētāji', 'e412', 'e415', 'e401', 'e410', 'glikozes sīrups', 'marinēti gurķi', 'gurķi', 'spirta etiķis', 'sāls', 'cukurs', 'siers', 'piens', 'sāls', 'ierauga kultūras', 'siera ferments', 'ķiploku granulas', 'sīpolu pulveris', 'pētersīļi']</t>
  </si>
  <si>
    <t>['cepta vistas gaļa', 'vistas gaļa', 'olu dzeltenuma pulveris', 'siers', 'piens', 'siera ferments']</t>
  </si>
  <si>
    <t>n14</t>
  </si>
  <si>
    <t>['pasterizēts govs piens', 'pārtikas ražošanas sāls', 'ieraugs', 'mikrobiooģiskais ferments']</t>
  </si>
  <si>
    <t>['pasterizēts govs piens']</t>
  </si>
  <si>
    <t>n15</t>
  </si>
  <si>
    <t>['biezpiens', 'sviests', 'vīnogu lapas', 'vīnogu lapas', 'antioksidanti', 'e223', 'e224', 'sāls', 'skābuma regulētājs', 'citronskābe', 'e330', 'ķiploki', 'olīvas', 'sāls', 'biezinātāji', 'e407', 'e415', 'pētersīļi', 'maurloki', 'dilles', 'konservants kālija sorbāts']</t>
  </si>
  <si>
    <t>['biezpiens', 'sviests']</t>
  </si>
  <si>
    <t>n16</t>
  </si>
  <si>
    <t>['cepumu bumbas', 'kviešu milti', 'margarīns', 'rapšu ela', 'kokosriekstu eļļa', 'ūdens', 'pilnīgi hidrogenēta rapšu eļa', 'sāls', 'emulgators taukskābju mono un diglicerīdi', 'skābuma regulētājs citronskābe', 'dabīgs aromatizētājs', 'vitamīns a', 'cukurs', 'kviešu ciete', 'irdinātāji', 'difosfāti', 'nātrija karbonāti', 'kviešu ciete', 'ciete', 'vaniļas cukurs', 'cukurs', 'vaniļas aromatizētājs', 'ekstrahēts vaniļas pulveris', 'ekstrahētas vaniļas sēklas', 'sāls', 'cukurs', 'sausais piens', 'kakao sviests', 'kakao masa', 'ciete', 'emulgators saulespuķu lecitīni', 'vanilīns', 'sāls']</t>
  </si>
  <si>
    <t>['sausais piens']</t>
  </si>
  <si>
    <t>n17</t>
  </si>
  <si>
    <t>['pupiņu milti', 'kukurūzas putraimi', 'saulespuķu eļļa', 'jauktas garšvielas', 'sūkalu pulveris', 'no piena', 'maltodekstrīns', 'no kukurūzas', 'no kartupeļiem', 'sāls', 'siera pulveris', 'cukurs', 'rauga ekstrakts', 'siera pulveris', 'no kura  ir baltais čedaras siers', 'aromatizētājs', 'satur pienu', 'sīpolu pulveris', 'skābuma regulētājs', 'citronskābe', 'garšvielas', 'augu eļļa', 'rapšu']</t>
  </si>
  <si>
    <t>['sūkalu pulveris', 'no piena', 'siera pulveris', 'siera pulveris', 'no kura 50% ir baltais čedaras siers', 'satur pienu']</t>
  </si>
  <si>
    <t>n18</t>
  </si>
  <si>
    <t>n19</t>
  </si>
  <si>
    <t>['kukurūzas putraimi', 'augu eļļa', 'saulespuķu eļļa', 's', 'vai palmu eļļa', 'p', 'vai rapšu eļļa', 'r', 'jauktas garšvielas', 'maltodekstrīns', 'kukurūzas', 'kartupeļu', 'sūkalu pulveris', 'no piena', 'piena pulveris', 'piena olbaltumvielas', 'siera pulveris', 'sāls', 'tomātu pulveris', 'rauga ekstrakts', 'dekstroze', 'no kukurūzas', 'cukurs', 'garšvielas', 'aromatizētājs', 'sīpolu pulveris', 'skābuma regulētājs', 'citronskābe', 'garšvielu ekstrakti', 'paprikas', 'čili']</t>
  </si>
  <si>
    <t>['sūkalu pulveris', 'no piena', 'piena pulveris', 'piena olbaltumvielas', 'siera pulveris']</t>
  </si>
  <si>
    <t>n20</t>
  </si>
  <si>
    <t>['aunazirņi', 'rapšu eļļa', 'sezama pasta', 'burkāni', 'ūdens', 'mango biezenis', 'mango', 'cukurs', 'kokosriekstu piena pulveris', 'kokosriekstu piens', 'maltodekstrīns', 'piena olbaltumvielas', 'kokosrieksti', 'cukurs', 'sāls', 'skābe e330', 'ķiploki', 'konservanti', 'e211', 'e202', 'garšvielas']</t>
  </si>
  <si>
    <t>['piena olbaltumvielas']</t>
  </si>
  <si>
    <t>n21</t>
  </si>
  <si>
    <t>['kviešu milti', 'cukurs', 'palmu eļļa', 'ūdens', 'glikozes', 'fruktozes sīrups', 'iebiezināts piens ar cukuru', 'piens', 'cukurs', 'emulgators e322', 'sojas', 'sāls', 'irdinātāji', 'e503', 'e500', 'aromatizētājs']</t>
  </si>
  <si>
    <t>['iebiezināts piens ar cukuru', 'piens']</t>
  </si>
  <si>
    <t>n22</t>
  </si>
  <si>
    <t>['pilngraudu kviešu milti', '78g', 'rivētā mocarella', 'piens', '8g', 'rivēts ementāl siers', 'piens', 'kaltētu tomātu gabaliņi', '7g', 'linsēklas', '6g', 'extra virgin olīveļļa', '4g', 'sezama sēklas', '3g', 'jūras sāls', 'raugs', 'mieža iesala ekstrakts', 'provansas garšaugi', '0', '3g']</t>
  </si>
  <si>
    <t>['rivētā mocarella', 'piens', 'rivēts Ementāl siers', 'piens']</t>
  </si>
  <si>
    <t>n23</t>
  </si>
  <si>
    <t>['rudzu milti', 'miežu graudi', 'cukurs', 'saulespuķu sēklas', 'rudzu iesals', 'tīrkutūra', 'piens', 'pienskābās baktērijas', 'kviešu klijas', 'sāls', 'ķimenes']</t>
  </si>
  <si>
    <t>['tīrkutūra', 'piens']</t>
  </si>
  <si>
    <t>n24</t>
  </si>
  <si>
    <t>['kviešu milti', 'piena šokolāde', 'cukurs', 'kakao sviests', 'pilnpiena pulveris', 'kakao masa', 'emulgators e322', 'sojas', 'nehidrogenētas augu eļļas', 'palmu', 'saulespuķu', 'cukurs', 'auzu milti', 'baltā šokolāde', 'cukurs', 'pilnpiena pulveris', 'kakao sviests', 'vājpiena pulveris', 'emulgators e322', 'sojas', 'aromatizētājs', 'tumšā šokolāde', 'cukurs', 'kakao masa', 'glikozes sīrups', 'kakao sviests', 'emulgators e322', 'sojas', 'glikozes', 'fruktozes sūrups', 'olu pulveris', 'sāls', 'irdinātāji', 'e450', 'e500', 'aromatizētāji']</t>
  </si>
  <si>
    <t>['piena šokolāde', 'pilnpiena pulveris', 'pilnpiena pulveris', 'vājpiena pulveris', 'olu pulveris']</t>
  </si>
  <si>
    <t>n25</t>
  </si>
  <si>
    <t>['kviešu milti', 'siers', 'piens', 'kalcija hlorīds', 'baktēriju tīrkultūra', 'pārtikas krāsviela annato', 'margarīns', 'augu tauki', 'palmu eļļa', 'augu eļļa', 'rapšu eļļa', 'emulgatori e471', 'saulespuķu lecitīns', 'skābuma regulētājs citronskābe', 'krāsviela beta karotīns', 'olu masa', 'cukurs', 'rapšu eļļa', 'garšvielu maisījums', 'kaltēti dārzeņi', 'burkāni', 'kurkuma', 'dilles', 'pētersīļi', 'sīpoli', 'paprika sarkanā', 'raugs', 'ķirbju biezenis', 'sezama sēklas', 'sūkalu pulveris', 'sāls', 'rudzu milti']</t>
  </si>
  <si>
    <t>['piens', 'baktēriju tīrkultūra', 'olu masa', 'sūkalu pulveris']</t>
  </si>
  <si>
    <t>n26</t>
  </si>
  <si>
    <t>['kviešu milti', 'cukurs', 'margarīns', 'palmu eļļa', 'rapšu eļļa', 'ūdens', 'emulgatori e322', 'sojas lecitīns', 'un e471', 'sāls', 'skābuma regulētājs e330', 'aromatizētājs', 'krāsviela e160a', 'ūdens', 'olas', 'raugs', 'invertcukurs', 'emulgatori e322', 'sojas lecitīns', 'un e471', 'pilnpiena pulveris', 'fermentēti kviešu milti', 'sāls', 'miežu iesala milti', 'kviešu iesala milti', 'aromatizētājs']</t>
  </si>
  <si>
    <t>['olas', 'pilnpiena pulveris']</t>
  </si>
  <si>
    <t>n27</t>
  </si>
  <si>
    <t>['kviešu miiti', 'margarīns', 'palmu tauki un eļļa', 'ūdens', 'emulgators taukskābju monoglicerīdi un diglicerīdi', 'sāls', 'konservants kālija sorbāts', 'skābuma regulētājs citronskābe', 'aromatizētājs', 'krāsviela karotīni', 'augu tauku putukrējums', 'ūdens', 'pilnīgi hidrogenēti augu tauki un eļļas', 'palmu', 'rapšu', 'saulespuķu', 'kukurūzas', 'sojas', 'cukurs', 'stabilizētāji', 'sorbīta sīrups', 'ciete', 'piena olbaltumvielas', 'emulgatori', 'taukskābju monoglicerīdu un diglicerīdu monoacetilvīnskābes un diacetilvīnskābes esteri', 'sojas lecitīni', 'taukskābju monoglicerīdu un diglicerīdu pienskābes esteri', 'sāls', 'aromatizētājs', 'krāsviela beta', 'karotīns', 'ūdens', 'kukurūzas ciete', 'garšviela', 'cukurs', 'sāls', 'sīpolu pulveris', 'aromatizētāji', 'satur krāsvielu paprikas ekstraktu', 'ķiploku pulveris', 'garšas pastiprinātāji', 'mononātrija glutamāts', 'dinātrija 5`ribonukleotīdi', 'skābuma regulētājs citronskābe', 'maltodekstrīns', 'tomātu pulveris', 'pilnīgi hidrogenēta rapšu eļļa', 'krāsviela paprikas ekstrakts', 'antioksidants rozmarīna ekstrakts', 'sāls', 'cukurs', 'kaltēti tomāti', 'kaltēts baziliks', 'aromatizētājs bazilika']</t>
  </si>
  <si>
    <t>n28</t>
  </si>
  <si>
    <t>['kviešu milti', 'margarīns', 'augu eļļa', 'palmu', 'rapšu', 'ūdens', 'pārtikas sāls', 'emulgātori', 'sojas lecitīns', 'taukskābju monoglicerīdi un diglicerīdi', 'konservants', 'kālija sorbāts', '&lt;', 'skābuma regulētājs', 'citronskābe', 'dabīgs aromatizētājs', 'sviesta', 'pārtikas krāsviela', 'beta karotīns', 'rapšu eļļa', 'siers', 'govs piens', 'pārtikas sāls', 'konservants', 'e252', 'siera ieraugs', 'ferments', 'renīns', 'pārtikas krāsviela', 'beta karotīns', 'olu masa', 'sāls', 'kartupeļu ciete', 'cukurs']</t>
  </si>
  <si>
    <t>['sviesta', 'siers', 'govs piens', 'siera ieraugs', 'renīns', 'olu masa']</t>
  </si>
  <si>
    <t>n29</t>
  </si>
  <si>
    <t>['rīsi', 'ūdens', 'kartupeļi', 'sīpoli', 'tomātu pasta', 'liellopu gaļa', 'burkāni', 'sāls', 'sausais garšaugu buljons', 'satur garšas pastiprinātāju nātrija glutamātu', 'krāsvielu e100', 'rapšu eļļa', 'selerijas', 'sausais liellopu gaļas buljons', 'liellopu buljons', 'liellopu tauki', 'satur rozmarīna ekstraktu', 'liellopu gaļas pulveris', 'maltodekstrīns', 'ķiploki', 'cukurs', 'skābuma regulētājs', 'citronskābe', 'garšvielas']</t>
  </si>
  <si>
    <t>['liellopu gaļa', 'sausais liellopu gaļas buljons', 'liellopu buljons', 'liellopu tauki', 'liellopu gaļas pulveris']</t>
  </si>
  <si>
    <t>n30</t>
  </si>
  <si>
    <t>n31</t>
  </si>
  <si>
    <t>['sīpoli', 'marinēti gurķi', 'gurķi', 'cukurs', 'sāls', 'etiķis', 'sinepes', 'aromatizētājs', 'cūkgaļa', 'ūdens', 'tomātu pasta', 'žāvēta desa', 'liellopu gaļa', 'cūkgaļa', 'cūku tauki', 'garšvielas', 'sinepes', 'aromatizētājs', 'kviešu milti', 'cukurs', 'olīvas', 'sāls', 'sausais liellopu gaļas buljons', 'sausais garšaugu buljons', 'satur garšas pastiprinātāju nātrija glutamātu', 'rapšu eļļa', 'skābuma regulētājs', 'citronskābe', 'melnie pipari']</t>
  </si>
  <si>
    <t>['cūkgaļa', 'žāvēta desa', 'liellopu gaļa', 'cūkgaļa', 'cūku tauki', 'sausais liellopu gaļas buljons']</t>
  </si>
  <si>
    <t>n32</t>
  </si>
  <si>
    <t>['kūpinātas reņģes', 'clupea harengus membras', 'baltijas jūra', 'rapšu eļļa', 'pārtikas sāls']</t>
  </si>
  <si>
    <t>['kūpinātas reņģes', 'Clupea harengus membras']</t>
  </si>
  <si>
    <t>n33</t>
  </si>
  <si>
    <t>['tuncis', 'olīveļļa', 'pārtikas sāls']</t>
  </si>
  <si>
    <t>['tuncis']</t>
  </si>
  <si>
    <t>n34</t>
  </si>
  <si>
    <t>['ūdens', 'tomāti', 'jogurts', 'rapšu eļļa', 'tomātu pasta', 'krējums', 'sīpoli', 'cukurs', 'ingvera biezenis', 'modificēta ciete', 'piena olbaltumvielas', 'sāls', 'koncentrēta citronu sula', 'garšvielas', 'kokosriekstu eļļa', 'aromatizētāji', 'ķiploki', 'koriandra lapas', 'sierāboliņa lapas', 'sarkanais čili', 'paprikas ekstrakts']</t>
  </si>
  <si>
    <t>['jogurts', 'krējums', 'piena olbaltumvielas']</t>
  </si>
  <si>
    <t>n35</t>
  </si>
  <si>
    <t>['auzu pārslas pilngraudu', 'cukurs', 'zemesrieksti', 'pilngraudu milti', 'kviešu', 'rudzu', 'sviests saldkrējuma', 'karamele', 'cukurs', 'piens', 'palmu un basijas kodolu eļļa', 'glikozes sīrups', 'saulespuķu eļļa', 'kefīrs', 'sāls']</t>
  </si>
  <si>
    <t>['sviests saldkrējuma', 'piens', 'kefīrs']</t>
  </si>
  <si>
    <t>n36</t>
  </si>
  <si>
    <t>['kviešu milti', 'cukurs', 'augu tauki mainīgās proporcijās', 'palmu', 'palmu kodolu', 'kokosriekstu', 'saulespuķu', 'kviešu ciete', 'glikozes sīrups', 'kakao pulveris ar samazinātu tauku saturu', 'irdinātāji', 'e503', 'e500', 'sāls', 'vājpiena pulveris', 'emulgators e322', 'saulespuķu', 'sūkalu izstrādājums', 'skābuma regulētājs e500']</t>
  </si>
  <si>
    <t>['vājpiena pulveris', 'sūkalu izstrādājums']</t>
  </si>
  <si>
    <t>n37</t>
  </si>
  <si>
    <t>['saldais krējums', 'stabilizētāji', 'karagināns', 'polifosfāti', 'nātrija fosfāti']</t>
  </si>
  <si>
    <t>['saldais krējums']</t>
  </si>
  <si>
    <t>n38</t>
  </si>
  <si>
    <t>n39</t>
  </si>
  <si>
    <t>['zemesrieksti', 'cukurs', 'medus', 'saulespuķu eļļa', 'zemesriekstu eļļa', 'sāls', 'kartupeļu ciete', 'maltodekstrīns', 'biezinātājs', 'ksantāna sveķi']</t>
  </si>
  <si>
    <t>['medus']</t>
  </si>
  <si>
    <t>n40</t>
  </si>
  <si>
    <t>['ūdens', 'rapšu eļļa', 'marinēti dārzeņi', 'gurķi', 'burkāni', 'sīpoli', 'paprika', 'ziedkāposti', 'etiķis', 'aromatizētāji', 'cukurs', 'modificēta ciete', 'vājpiena pulveris', 'sinepes', 'olu dzeltenuma masa', 'jodēts sāls', 'skābuma regulētājs', 'etiķskābe', 'biezinātājs', 'ksantāna sveķi', 'konservants', 'kālija sorbāts', 'krāsviela', 'beta', 'karotīns', 'aromatizētājs', 'antioksidants', 'e385']</t>
  </si>
  <si>
    <t>['vājpiena pulveris', 'olu dzeltenuma masa']</t>
  </si>
  <si>
    <t>n41</t>
  </si>
  <si>
    <t>['rapšu eļļa', 'ūdens', 'tomātu pasta', 'cukurs', 'etiķis', 'garšvielu maisījums', 'maltodekstrīns', 'sāls', 'sīpoli', 'cukurs', 'rauga ekstrakts', 'garšvielas', 'paprika', 'burkāni', 'pastinaks', 'aromatizētājs', 'sūkalu pulveris', 'skābuma regulētājs etiķskābe', 'olu dzeltenuma pulveris', 'modificēta ciete', 'sāls', 'sinepju pulveris', 'stabilizētāji', 'ksantāna', 'guāra sveķi', 'konservants kālija sorbāts', 'krāsviela paprikas ekstrakts', 'antioksidants e385']</t>
  </si>
  <si>
    <t>['sūkalu pulveris', 'olu dzeltenuma pulveris']</t>
  </si>
  <si>
    <t>n42</t>
  </si>
  <si>
    <t>['saldskābmaize', 'rudzu milti', 'kviešu milti', 'cukurs', 'raugs', 'ķimenes', 'sāls', 'rudzu iesals', 'kviešu lipeklis', 'rapšu eļļa', 'krējuma sīpolu aromāts', 'sāls', 'sīpolu pulveris', 'dekstroze', 'garšas pastiprinātāji', 'e621', 'e635', 'cukurs', 'piena pulveris', 'kviešu proteīna olbaltumvielas', 'kviešu ekstrakts', 'ķiploku pulveris', 'siera pulveris', 'kvieši', 'siers', 'sviests', 'sāls', 'skābuma regulētājs', 'e270', 'e330', 'palmu eļļa', 'aromatizētājs', 'garšvielas', 'irdinātājs', 'e551', 'skābuma regulētājs', 'e327', 'hidrolizētas augu olbaltumvielas', 'saulespuķu eļļa', 'sāls']</t>
  </si>
  <si>
    <t>['piena pulveris', 'siera pulveris', 'siers', 'sviests']</t>
  </si>
  <si>
    <t>n43</t>
  </si>
  <si>
    <t>['rapšu eļļa', 'ūdens', 'sinepes', 'ūdens', 'sinepju pulveris', 'cukurs', 'rapšu eļļa', 'sāls', 'skābuma regulētājs etiķskābe', 'konservants kālija sorbāts', 'etiķis', 'medus', 'olu pulveris', 'modificēta ciete', 'sāls', 'cukurs', 'stabilizētāji', 'ksantāna', 'guāra sveķi', 'krāsviela beta', 'karotīns', 'ķiploku pulveris', 'konservants kālija sorbāts', 'melnie pipari', 'antioksidants e385']</t>
  </si>
  <si>
    <t>['medus', 'olu pulveris']</t>
  </si>
  <si>
    <t>n44</t>
  </si>
  <si>
    <t>['rapšu eļļa', 'ūdens', 'etiķis', 'cukurs', 'tomātu biezenis', 'olu dzeltenums', 'sinepju milti', 'sāls', 'modificēta ciete', 'dilles', 'garšvielas', 'krāsavielas', 'beta', 'karotīns', 'riboflavīns', 'biezinātāji', 'ksantāna sveķi', 'guāra sveķi', 'sīpolu pulveris', 'aromatizētāji', 'satur sinepju sēklas un seleriju']</t>
  </si>
  <si>
    <t>['olu dzeltenums']</t>
  </si>
  <si>
    <t>n45</t>
  </si>
  <si>
    <t>['saulespuķu eļļa', 'ūdens', 'tomātu biezenis', 'etiķis', 'cukurs', 'glikozes', 'fruktozes sīrups', 'olu dzeltenums', 'sāls', 'modificēta kukurūzas ciete', 'dilles', 'vorčesteras mērce', 'miežu iesala etiķis', 'melase', 'invertcukura sīrups', 'citronu eļļa', 'sinepju pulveris', 'biezinātāji', 'ksantāna sveķi', 'guāra sveķi', 'aromatizētāji', 'krāsaviela', 'riboflavīns', 'diļļu ekstrakts']</t>
  </si>
  <si>
    <t>n46</t>
  </si>
  <si>
    <t>['ūdens', 'saulespuķu eļļa', 'etiķis', 'cukurs', 'ķiploki', 'sūkalu olbaltumvielas', 'piena', 'modificēta ciete', 'sāls', 'garšvielas', 'satur sinepes', 'maurloki', 'skābe', 'citronskābe', 'biezinātāji', 'ksantāna sveķi', 'guāra sveķi', 'dabīgs aromatizētājs']</t>
  </si>
  <si>
    <t>['sūkalu olbaltumvielas', 'piena']</t>
  </si>
  <si>
    <t>n47</t>
  </si>
  <si>
    <t>['rapšu eļļa', 'tomātu biezenis', 'etiķis', 'cukurs', 'olu dzeltenums', 'ciete', 'sāls', 'sinepju sēklas', 'garšvielu un garšaugu ekstrakti', 'satur selerijas', 'antioksidants', 'kalcija dinātrija edta']</t>
  </si>
  <si>
    <t>n48</t>
  </si>
  <si>
    <t>['ūdens', 'rapšu eļļa', 'invertcukura sīrups', 'sarkanvīna etiķis', 'konservēts sarkana paprika', 'ananāsu sulas koncentrāts', 'sinepju sēklas', 'kornišoni', 'cukurs', 'garšvielas', 'ķimenes', 'paprika', 'kajēnas pipari', 'oregano', 'kurkuma', 'koriandrs', 'ingvers', 'krustnagliņas', 'melnie pipari', 'baltie pipari', 'piparmētra', 'rozā pipari', 'zaļie pipari', 'čili', 'olu dzeltenuma pulveris', 'modificēta ciete', 'sāls', 'etiķis', 'biezinātāji', 'guāra sveķi', 'ksantāna sveķi', 'sīpoli', 'ķiploki', 'ābolu etiķis', 'konservanti', 'e202', 'e211', 'garšas pastiprinātāji', 'e621', 'aromatizētāji']</t>
  </si>
  <si>
    <t>['olu dzeltenuma pulveris']</t>
  </si>
  <si>
    <t>n49</t>
  </si>
  <si>
    <t>['ūdens', 'zirņi', 'kartupeļi', 'cūkgaļa kūpināta', 'cūkgaļa', 'ķiploki', 'sāls', 'melnie pipari', 'burkāni', 'sīpoli', 'rapšu eļļa', 'grūbas', 'sāls', 'rauga ekstrakts', 'kviešu milti', 'kartupeļu šķiedras', 'garšvielas']</t>
  </si>
  <si>
    <t>['cūkgaļa kūpināta', 'cūkgaļa']</t>
  </si>
  <si>
    <t>n50</t>
  </si>
  <si>
    <t>n51</t>
  </si>
  <si>
    <t>n52</t>
  </si>
  <si>
    <t>['ūdens', 'rapšu eļļa', 'tomātu pasta', 'cukurs', 'modificēta ciete', 'sāls', 'vājpiena pulveris', 'skābuma regulētājs', 'etiķskābe', 'biezinātāji', 'guāra sveķi', 'ksantāna sveķi', 'garšvielas', 'aromatizētāji', 'konservants', 'kālija sorbāts']</t>
  </si>
  <si>
    <t>['vājpiena pulveris']</t>
  </si>
  <si>
    <t>n53</t>
  </si>
  <si>
    <t>['ūdens', 'rapšu eļļa', 'cukurs', 'vājpiena pulveris', 'siers', 'siera aromatizētājs', 'satur', 'sūkalu pulveri', 'siera pulveri', 'sinepju pulveris', 'olu dzeltenuma puveris', 'ķiploki', 'sīpoli', 'vorčesteras mērce', 'sāls', 'biezinātāji', 'modificēta ciete', 'guāra sveķi', 'ksantāna sveķi', 'garšvielas', 'skābuma regulētāji', 'etiķskābe', 'pienskābe', 'konservants', 'kālija sorbāts']</t>
  </si>
  <si>
    <t>['vājpiena pulveris', 'siers', 'siera aromatizētājs', 'sūkalu pulveri', 'siera pulveri', 'olu dzeltenuma puveris']</t>
  </si>
  <si>
    <t>n54</t>
  </si>
  <si>
    <t>['rapšu eļļa', 'ūdens', 'cukurs', 'sarkanvīna etiķis', 'sinepes', 'ūdens', 'sinepju sēklas', 'cukurs', 'etiķis', 'sāls', 'tomātu pasta', 'olu dzeltenums', 'jodēts sāls', 'garšvielas', 'tai skaitā čili pipari', 'modificēta ciete', 'skābuma regulētājs', 'citronskābe', 'biezinātājs', 'ksantāna sveķi', 'konservants', 'kālija sorbāts', 'krāsviela', 'paprikas ekstrakts', 'antioksidants', 'e385']</t>
  </si>
  <si>
    <t>n55</t>
  </si>
  <si>
    <t>['ūdens', 'rapšu eļļa', 'piena pulveris', 'cukurs', 'modificēta ciete', 'sāls', 'ķiploki', 'olu dzeltenuma pulveris', 'pētersīļi', 'skābuma regulētāji', 'etiķskābe', 'citronskābe', 'ābolskābe', 'askorbīnskābe', 'ķiploku aromatizētāji', 'biezinātāji', 'guāra sveķi', 'ksantāna sveķi', 'konservants', 'kālija sorbāts']</t>
  </si>
  <si>
    <t>['piena pulveris', 'olu dzeltenuma pulveris']</t>
  </si>
  <si>
    <t>n56</t>
  </si>
  <si>
    <t>['ūdens', 'rapšu eļļa', 'vājpiena pulveris', 'spirta etiķis', 'cukurs', 'modificēta ciete', 'olu dzeltenums', 'jodēts sāls', 'dārza garšaugi', 'maurloki', 'sīpoli', 'paprika', 'pētersīļi', 'garšvielas', 'satur piena sūkalu pulveri', 'rauga ekstraktu', 'burkāni', 'pastinaki', 'skābuma regulētājs', 'pienskābe', 'biezinātājs', 'ksantāna sveķi', 'aromatizētāji', 'konservants', 'kālija sorbāts', 'antioksidants', 'e385']</t>
  </si>
  <si>
    <t>['vājpiena pulveris', 'olu dzeltenums', 'satur piena sūkalu pulveri']</t>
  </si>
  <si>
    <t>n57</t>
  </si>
  <si>
    <t>['ūdens', 'rapšu eļļa', 'cukurs', 'ananāsu sulas koncentrāts', 'baltvīna etiķis', 'olu dzeltenuma masa', 'mango pārslas', 'mango biezenis', 'sinepes', 'modificēta ciete', 'spirta etiķis', 'sāls', 'karija pulveris', 'biezinātājs', 'ksantāna sveķi', 'garšvielas', 'konservants', 'kālija sorbāts', 'paprikas aromatizētājs', 'krāsviela', 'beta karotīns', 'antioksidants', 'e385']</t>
  </si>
  <si>
    <t>['olu dzeltenuma masa']</t>
  </si>
  <si>
    <t>n58</t>
  </si>
  <si>
    <t>['ūdens', 'rapšu eļļa', 'siera pulveris', 'siers', 'emulģējošā sāls e331', 'sāls', 'es', 'biezinātājs', 'modificēta kukurūzas ciete', 'fruktoze', 'sāls', 'stabilizētāju maisījums', 'piena olbaltumvielas', 'biezinātājs e1422', 'paniņu pulveris', 'stabilizētāji', 'e415', 'e435 e412', 'sūkalu pulveris', 'olu dzeltenuma pulveris', 'sāls', 'glikozes sīrups', 'sinepju ekstrakts', 'skābuma regulētājs', 'etiķskābe', 'garšvielas', 'ķiploku eļļa']</t>
  </si>
  <si>
    <t>['siera pulveris', 'siers', 'piena olbaltumvielas', 'paniņu pulveris', 'sūkalu pulveris', 'olu dzeltenuma pulveris']</t>
  </si>
  <si>
    <t>n59</t>
  </si>
  <si>
    <t>['ūdens', 'ābolu biezenis', 'cukurs', 'glikoze', 'biezinātāji', 'ksantāna sveķi', 'modificēta ciete', 'garšvielas', 'sausais vistas buljons', 'satur selerijas', 'skābuma regulētāji', 'etiķskābe', 'citronskābe', 'sāls', 'karamelizēts cukura sīrups', 'konservanti', 'kālija sorbāts', 'nātrija benzoāts', 'aromatizētājs']</t>
  </si>
  <si>
    <t>['sausais vistas buljons']</t>
  </si>
  <si>
    <t>n60</t>
  </si>
  <si>
    <t>['rapšu eļļa', 'ūdens', 'olu dzeltenums', 'cukurs', 'spirta etiķis', 'sinepes', 'sāls', 'krāsviela', 'beta karotīns', 'antioksidants', 'e385']</t>
  </si>
  <si>
    <t>n61</t>
  </si>
  <si>
    <t>['pilngraudu auzu pārslas', 'oligofruktoze', 'cukurs', 'pilngraudu kviešu pārslas', 'saulespuķu eļļa', 'rīsu ekstrudāts', 'rīsu milti', 'sasaldējot kaltēti zemeņu gabaliņi', 'medus', 'sāls', 'dabīgs aromatizētājs', 'antioksidants e306']</t>
  </si>
  <si>
    <t>n62</t>
  </si>
  <si>
    <t>['dehidratēti kartupeļi', 'augu eļļas', 'saulespuķu', 'palmu', 'kukurūzas', 'mainīgās proporcijās', 'kviešu milti', 'kukurūzas milti', 'rīsu milti', 'grila garšvielu maisījums', 'cukurs', 'laktoze', 'piens', 'sāls', 'sīpolu pulveris', 'aromāta un garšas pastiprinātāji', 'mononātrija glutamāts', "dinātrija 5'", 'ribonukleotīdi', 'tomātu pulveris', 'paprikas pulveris', 'rauga ekstrakts', 'aromatizētāji', 'kūpināšanas aromatizētāji', 'ceratoniju pulveris', 'skābuma regulētājs', 'nātrija diacetāts', 'skābes', 'ābolskābe', 'citronskābe', 'ķiploku pulveris', 'saulespuķu eļļa', 'kukurūzas ciete', 'krāsviela', 'paprikas ekstrakts', 'maltodekstrīns', 'maltodekstrīns', 'emulgators', 'e471', 'sāls', 'krāsviela', 'annato norbiksīns']</t>
  </si>
  <si>
    <t>['laktoze', 'piens']</t>
  </si>
  <si>
    <t>n63</t>
  </si>
  <si>
    <t>['kartupeļu pulveris', 'saulespuķu eļļa', 'kviešu milti', 'kukurūzas milti', 'rīsu milti', 'sīpolloku garšvielas', 'sīpolu pulveris', 'dekstroze', 'garšas pastiprinātājs', 'mononātrija glutamāts', 'dinātrija guanilāts', 'dinātrija inozināts', 'kartupeļu ciete', 'cukurs', 'aromatizētājs', 'puravu pulveris', 'sīpolloku pulveris', 'glikozes sīrups', 'piena obaltumvielas', 'skābes', 'citronskābe', 'pienskābe', 'skābuma regulētājs', 'kalcija laktāts', 'maltodekstrīns', 'emulgators e471', 'sāls', 'krāsviela', 'anato']</t>
  </si>
  <si>
    <t>['piena obaltumvielas']</t>
  </si>
  <si>
    <t>n64</t>
  </si>
  <si>
    <t>['ūdens', 'tomātu pasta', 'liellopa gaļa', 'cūkgaļa', 'sasmalcināti tomāti', 'olīveļļa', 'tomātu sula', 'selerija', 'burkāni', 'sīpoli', 'kukurūzas ciete', 'sāls', 'cukurs', 'aromatizētājs', 'skābuma regulētājs e270']</t>
  </si>
  <si>
    <t>['liellopa gaļa', 'cūkgaļa']</t>
  </si>
  <si>
    <t>n65</t>
  </si>
  <si>
    <t>['piens', 'krējums', 'siera pulveris', 'no cietā siera', 'zilā siera', 'čedaras', 'mocarella', 'modificēta kukurūzas ciete', 'sāls', 'ķiploku pulveris', 'melnie pipari', 'kurkuma']</t>
  </si>
  <si>
    <t>['piens', 'krējums', 'siera pulveris', 'no cietā siera', 'zilā siera', 'Čedaras', 'mocarella']</t>
  </si>
  <si>
    <t>n66</t>
  </si>
  <si>
    <t>['ūdens', 'rapšu eļļa', 'sinepju pulveris', 'skābuma regulētāji', 'etiķskābe', 'citronskābe', 'askorbīnskābe', 'ābolskābe', 'sāls', 'olu dzeltenuma pulveris', 'piena pulveris', 'biezinātāji', 'ksantāna sveķi', 'guāra sveķi', 'krāsviela', 'luteīns', 'saldinātājs', 'saharīns', 'konservants', 'nātrija benzoāts', 'aromatizētājs']</t>
  </si>
  <si>
    <t>['olu dzeltenuma pulveris', 'piena pulveris']</t>
  </si>
  <si>
    <t>n67</t>
  </si>
  <si>
    <t>['kukurūzas graudi', 'palmu eļļa', 'sāls', 'aromatizētāji', 'emulgators', 'saulespuķu lecitīns', 'siera pulveris', 'no piena', 'krāsviela', 'jaukti karotīni']</t>
  </si>
  <si>
    <t>['siera pulveris', 'no piena']</t>
  </si>
  <si>
    <t>n68</t>
  </si>
  <si>
    <t>['cukurs', 'augu eļļas', 'rapšu eļļa', 'palmu eļļa', 'lazdu rieksti', 'kakao pulveris ar samazinātu tauku saturu', 'vājpiena pulveris', 'sūkalu pulveris', 'emulgatos e322', 'saulespuķu', 'aromatizētājs']</t>
  </si>
  <si>
    <t>n69</t>
  </si>
  <si>
    <t>['zemesrieksti', 'ciete', 'kviešu milti', 'saulespuķu eļļa', 'cukurs', 'sāls', 'aromatizētājs', 'satur piena produktus', 'saldo sūkalu pulveris', 'modificēta ciete', 'maltodekstrīns', 'siera pulveris', 'irdinātāji', 'difosfāti', 'nātrija karbonāts', 'pētersīļi', 'rauga ekstrakts', 'skābuma regulētājs', 'pienskābe']</t>
  </si>
  <si>
    <t>['satur piena produktus', 'saldo sūkalu pulveris', 'siera pulveris']</t>
  </si>
  <si>
    <t>n70</t>
  </si>
  <si>
    <t>['zemesrieksti', 'zemesrieksti', 'saulespuķu eļļa', 'sāls', 'rozīnes', 'rozīnes', 'saulespuķu eļļa', 'indijas rieksti', 'indijas rieksti', 'saulespuķu eļļa', 'jūras sāls', 'medū grauzdēti zemesrieksti', 'zemesrieksti', 'cukurs', 'medus', 'saulespuķu eļļa', 'zemesriekstu eļļa', 'sāls', 'kartupeļu ciete', 'maltodekstrīns', 'biezinātājs', 'ksantāna sveķi', 'čili rieksti', 'zemesrieksti', 'kartupeļu ciete', 'rapšu eļļa', 'jauktas garšvielas', 'sāls', 'kartupeļu ciete', 'cukurs', 'paprikas pulveris', 'kajennas pipari', 'rauga ekstrakts', 'kumīns', 'čili piparu pulveris', 'ķiploku pulveris', 'tomātu pulveris', 'skābe', 'citronskābe', 'garšvielu ekstrakts', 'paprikas', 'kumīna', 'aromatizētājs', 'sīpolu pulveris', 'melnie pipari', 'modificēta ciete', 'cukurs', 'sāls', 'maltodekstrīns', 'irdinātājs', 'nātrija karbonāts', 'krāsviela', 'paprikas ekstrakts']</t>
  </si>
  <si>
    <t>['medū grauzdēti zemesrieksti', 'medus']</t>
  </si>
  <si>
    <t>['medus', '6']</t>
  </si>
  <si>
    <t>n71</t>
  </si>
  <si>
    <t>['cukurs', 'kviešu milti', 'palmu eļļa', 'šī eļļa', 'rapšu eļļa', 'vājpiena pulveris', 'kakao pulveris ar samazinātu tauku saturu', 'kviešu ciete', 'sūkalu pulveris', 'no piena', 'laktoze', 'no piena', 'glikozes', 'fruktozes sīrups', 'piena tauki', 'emulgatori', 'sojas lecitīni', 'e492', 'irdinātāji', 'amonija karbonāti', 'kālija karbonāti', 'nātrija karbonāti', 'pārtikas sāls', 'skābuma regulētājs', 'nātrija hidroksīds', 'aromatizētāji']</t>
  </si>
  <si>
    <t>['vājpiena pulveris', 'sūkalu pulveris', 'no PIENA', 'laktoze', 'no PIENA', 'piena tauki']</t>
  </si>
  <si>
    <t>n72</t>
  </si>
  <si>
    <t>['cukurs', 'kviešu milti', 'palmu eļļa', 'šī eļļa', 'rapšu eļļa', 'kakao pulveris ar samazinātu tauku saturu', 'vājpiena pulveris', 'kviešu ciete', 'laktoze', 'no piena', 'glikozes', 'fruktozes sīrups', 'emulgatori', 'sojas lecitīni', 'e492', 'e476', 'irdinātāji', 'amonija karbonāti', 'kālija karbonāti', 'nātrija karbonāti', 'sāls', 'skābuma regulētājs', 'nātrija hidroksīds', 'aromatizētāji']</t>
  </si>
  <si>
    <t>['vājpiena pulveris', 'laktoze', 'no PIENA']</t>
  </si>
  <si>
    <t>n73</t>
  </si>
  <si>
    <t>['kviešu milti', 'pildījumu ar šokolādes garšu', 'cukurs', 'palmu tauki', 'attaukots kakao pulveris', 'emulgators', 'e322', 'aromatizētājs', 'cukurs', 'palmu tauki', 'attaukots kakao pulveris', 'putu dzēsējs', 'e500ii', 'e503ii', 'saldo sūkalu pulveris', 'no piena', 'sāls', 'glikozes un fruktozes sīrups', 'aromatizētājs', 'emulgators', 'e322']</t>
  </si>
  <si>
    <t>['saldo sūkalu pulveris', 'no piena']</t>
  </si>
  <si>
    <t>n74</t>
  </si>
  <si>
    <t>['cukurs', 'rapšu eļļa', 'maltodekstrīns', 'palmu eļļa', 'pilnpiena pulveris', 'kokosriekstu pārslas', 'emulgators', 'lecitīni', 'sāls']</t>
  </si>
  <si>
    <t>['pilnpiena pulveris']</t>
  </si>
  <si>
    <t>n75</t>
  </si>
  <si>
    <t>['auzu pārslas pilngraudu', 'augu eļļa', 'kokosriekstu', 'rapšu', 'cukurs', 'kviešu milti', 'saulespuķu sēklas', 'kefīrs', 'pārtikas sāls']</t>
  </si>
  <si>
    <t>['kefīrs']</t>
  </si>
  <si>
    <t>n76</t>
  </si>
  <si>
    <t>['auzu pārslas pilngraudu', 'augu eļļa', 'kokosriekstu', 'rapšu', 'cukurs', 'rozīnes', 'kviešu milti', 'kefīrs', 'pārtikas sāls']</t>
  </si>
  <si>
    <t>n77</t>
  </si>
  <si>
    <t>['auzu pārslas pilngraudu', 'cukurs', 'ogas cukurotas', 'mellenes', 'avenes', 'pilngraudu milti', 'kviešu', 'rudzu', 'sviests saldkrējuma', 'saulespuķu eļļa', 'kefīrs', 'pārtikas sāls']</t>
  </si>
  <si>
    <t>['sviests saldkrējuma', 'kefīrs ']</t>
  </si>
  <si>
    <t>n78</t>
  </si>
  <si>
    <t>['auzu pārslas pilngraudu', 'šokolāde', 'kakao masa', 'cukurs', 'kakao sviests', 'emulgators', 'sojas lecitīns', 'cukurs', 'lazdu rieksti', 'pilngraudu milti', 'kviešu', 'rudzu', 'sviests saldkrējuma', 'saulespuķu eļļa', 'kefīrs', 'pārtikas sāls']</t>
  </si>
  <si>
    <t>n79</t>
  </si>
  <si>
    <t>['kviešu milti', 'cukurs', 'margarīns', 'augu tauki', 'palmu', 'un eļļa', 'rapšu', 'ūdens', 'emulgatori', 'taukskābju mono', 'un diglicerīdi', 'lecitīns', 'rapšu', 'sāls', 'glikozes', 'fruktozes sīrups', 'kaltētas dzērveņu sēklas', 'kaltētas smalcinātas dzērvenes', 'dzērvenes', 'cukurs', 'saulespuķu eļļa', 'saldināts iebiezināts piens', 'sūkalu pulveris', 'olu pulveris', 'irdinātāji', 'nātrija hidrokarbonāts', 'amonija hidrokarbonāts', 'sāls', 'aromatizētāji', 'emulgators', 'sojas lecitīni']</t>
  </si>
  <si>
    <t>['saldināts iebiezināts piens', 'sūkalu pulveris', 'olu pulveris']</t>
  </si>
  <si>
    <t>n80</t>
  </si>
  <si>
    <t>['kviešu milti', 'cukurs', 'kakao masa', 'palmu tauki', 'glikozes sīrups', 'olas', 'vājpiena pulveris', 'kakao sviests', 'irdinātāji', 'e450', 'e500', 'sviesta eļļa', 'glikozes', 'fruktozes sīrups', 'kviešu ciete', 'emulgators e322', 'saulespuķu', 'sāls', 'karamelizēta cukura sīrups', 'pilnpiena pulveris', 'aromatizētājs', 'olu baltuma pulveris']</t>
  </si>
  <si>
    <t>['olas', 'vājpiena pulveris', 'pilnpiena pulveris', 'olu baltuma pulveris']</t>
  </si>
  <si>
    <t>n81</t>
  </si>
  <si>
    <t>['kviešu milti', 'sausais vājpiens', 'cukurs', 'olu pulveris', 'šķīstošais raugs', 'raugs', 'emulgators e491', 'sāls']</t>
  </si>
  <si>
    <t>['sausais vājpiens', 'olu pulveris']</t>
  </si>
  <si>
    <t>n82</t>
  </si>
  <si>
    <t>['kviešu milti', 'maisījums rauga mīklai', 'salds sūkalu', 'piens', 'pulveris', 'piena cukurs', 'kviešu milti', 'kviešu lipeklis', 'sāls', 'cukurs', 'fruktoze', 'emulgatori', 'e472e', 'e471', 'fermenti', 'kviešu', 'miltu apstrādes līdzeklis', 'askorbīnskābe', 'cukurs', 'šķīstošais raugs', 'raugs', 'emulgators e491']</t>
  </si>
  <si>
    <t>['salds sūkalu', 'piens', 'piena cukurs']</t>
  </si>
  <si>
    <t>n83</t>
  </si>
  <si>
    <t>['kviešu milti', 'cukurs', 'kakao', 'šokolādes gabaliņi', 'cukurs', 'kakao masa', 'kakao sviests', 'emulgators', 'sojas lecitīns', 'olu pulveris', 'sūkalu pulveris', 'kviešu ciete', 'cepamais pulveris', 'kviešu milti', 'irdinātāji', 'dzeramā soda', 'e450i', 'skābuma regulētājs', 'citronskābe', 'sāls']</t>
  </si>
  <si>
    <t>['olu pulveris', 'sūkalu pulveris']</t>
  </si>
  <si>
    <t>n84</t>
  </si>
  <si>
    <t>['šokolāde', 'cukurs', 'kakao masa', 'kakao pulveris ar samazinātu tauku saturu', 'dabīgs vaniļas aromatizētājs', 'cukurs', 'kviešu milti', 'kakao ar samazinātu tauku saturu', 'olu baltuma pulveris', 'albumīns', 'sāls', 'irdinātājs e500']</t>
  </si>
  <si>
    <t>['olu baltuma pulveris', 'albumīns']</t>
  </si>
  <si>
    <t>n85</t>
  </si>
  <si>
    <t>['cukurs', 'kviešu milti', 'tauku pulvera maisījums', 'kokosriekstu eļļa', 'glikozes sīrups', 'piena olbaltumvielas', 'stabilizētājs e451', 'pretsalipes vielas e551', 'kakao pulveris ar samazinātu tauku saturu', 'šokolāde', 'cukurs', 'kakao masa', 'kakao sviests', 'emulgators e322', 'no sojas', 'dabīgais aromatizētājs', 'sāls']</t>
  </si>
  <si>
    <t>n86</t>
  </si>
  <si>
    <t>['kartupeļu ciete', 'grauzdiņi', 'kviešu milti', 'palmu eļļa', 'sāls', 'raugs', 'antioksidants', 'ekstrakti no rozmarīna', 'krējuma pulveris', 'no piena', 'siera pulveris', 'no piena', 'vājpiena pulveris', 'sāls', 'rauga ekstrakts', 'cukurs', 'sausais glikozes sīrups', 'saulespuķu eļļa', 'aromatizētāji', 'ar pienu', 'maurloki', 'sūkalu pulveris', 'no piena', 'sīpolu pulveris', 'kurkuma']</t>
  </si>
  <si>
    <t>['krējuma pulveris', 'no piena', 'siera pulveris', 'no piena', 'vājpiena pulveris', 'ar pienu', 'sūkalu pulveris', 'no piena']</t>
  </si>
  <si>
    <t>n87</t>
  </si>
  <si>
    <t>['ātri pagatavojamas nūdeles', 'manna no kviešiem', 'olas', 'sāls', 'sausais glikozes sīrups', 'cukurs', 'kartupeļu ciete', 'aromatizētāji', 'ar selerijām', 'rauga ekstrakts', 'kaltēti dārzeņi', 'burkāni', 'sīpoli', 'mājputnu tauki', 'garšvielas', 'kurkuma', 'melnie pipari', 'pētersīļa lapas', 'kaltēta vistas gaļa', 'skābe', 'citronskābe']</t>
  </si>
  <si>
    <t>['olas', 'mājputnu tauki', 'kaltēta vistas gaļa']</t>
  </si>
  <si>
    <t>n88</t>
  </si>
  <si>
    <t>['zirņu milti', 'grauzdiņi', 'kviešu milti', 'palmu eļļa', 'sāls', 'raugs', 'antioksidanti', 'ekstrakti no rozmarīna', 'sāls', 'kartupeļu ciete', 'rauga ekstrakts', 'kaltēti dārzeņi', 'sīpoli', 'ķiploki', 'kūpināti cūku tauki', 'sausais glikozes sīrups', 'cukurs', 'aromatizētāji', 'ar kviešiem', 'majorāns', 'melnie pipari', 'skābe', 'citronskābe', 'kūpināšanas aromatizētāji']</t>
  </si>
  <si>
    <t>['kūpināti cūku tauki']</t>
  </si>
  <si>
    <t>n89</t>
  </si>
  <si>
    <t>['kartupeļu ciete', 'grauzdiņi', 'kviešu milti', 'palmu eļļa', 'sāls', 'raugs', 'antioksidants', 'ekstrakti no rozmarīna', 'pilnpiena pulveris', 'sāls', 'rauga ekstrakts', 'sausais glikozes sīrups', 'cukurs', 'vājpiena puveris', 'kukurūzas ciete', 'šampinjonu sula', 'aromatizētāji', 'ar pienu', 'kaltēti sīpoli', 'saulespuķu eļļa', 'pētersīļa lapas', 'kaltētas sēnes', 'garšvielas', 'melnie pipari', 'pimento']</t>
  </si>
  <si>
    <t>['pilnpiena pulveris', 'vājpiena puveris', 'ar pienu']</t>
  </si>
  <si>
    <t>n90</t>
  </si>
  <si>
    <t>['cukurs', 'kakao masa', 'kakao sviests', 'pilnpiena pulveris', 'sūkalu pulveris', 'no piena', 'vājpiena pulveris', 'piena tauki', 'emulgatori', 'e322', 'no sojas', 'e476', 'aromatizētājs']</t>
  </si>
  <si>
    <t>['pilnpiena pulveris', 'sūkalu pulveris', 'no piena', 'vājpiena pulveris', 'piena tauki']</t>
  </si>
  <si>
    <t>n91</t>
  </si>
  <si>
    <t>['cukurs', 'kakao sviests', 'pilnpiena pulveris', 'sūkalu pulveris', 'no piena', 'piena tauki', 'emulgatori', 'e322', 'no sojas', 'e476', 'aromatizētājs']</t>
  </si>
  <si>
    <t>['pilnpiena pulveris', 'sūkalu pulveris', 'no piena', 'piena tauki']</t>
  </si>
  <si>
    <t>n92</t>
  </si>
  <si>
    <t>['cukurs', 'kakao pasta', 'kakao sviests', 'piena tauki', 'emulgators', 'lecitīni', 'soja', 'vaniļas ekstrakts']</t>
  </si>
  <si>
    <t>['piena tauki']</t>
  </si>
  <si>
    <t>n93</t>
  </si>
  <si>
    <t>['piena šokolāde', 'cukurs', 'pilnpiena ulveris', 'kakao sviests', 'kakao masa', 'emulgators', 'lecitīni', 'sojas', 'vanilīns', 'cukurs', 'vājpiena pulveris', 'palmu eļļa', 'bezūdens piena tauki', 'emulgators', 'lecitīni', 'sojas', 'vanilīns']</t>
  </si>
  <si>
    <t>['piena šokolāde', 'pilnpiena ulveris', 'vājpiena pulveris', 'bezūdens piena tauki']</t>
  </si>
  <si>
    <t>n94</t>
  </si>
  <si>
    <t>['cukurs', 'augu tauki', 'palmu', 'šī', 'lazdu rieksti', 'glikozes sīrups', 'vājpiena pulveris', 'mitrumuzturētājs', 'sorbīta sīrups', 'kakao masa', 'iebiezināts vājpiens', 'iebiezinātas sūkalas', 'laktoze', 'kakao ar pazeminātu tauku saturu', 'kakao sviests', 'sviests', 'niedru cukura sīrups', 'sūkalu produkts', 'emulgators', 'sojas lecitīns', 'sāls', 'aromatizētāji']</t>
  </si>
  <si>
    <t>['vājpiena pulveris', 'iebiezināts vājpiens', 'iebiezinātas sūkalas', 'laktoze', 'sviests', 'sūkalu produkts']</t>
  </si>
  <si>
    <t>n95</t>
  </si>
  <si>
    <t>['cukurs', 'zemesrieksti', 'iebiezināts piens ar cukuru', 'piens', 'cukurs', 'glikozes sīrups', 'vafeles', 'kviešu milti', 'ciete', 'olu pulveris', 'irdinātājs nātrija hidrogēnkarbonāts', 'sāls', 'emulgators saulespuķu lecitīni', 'sāls']</t>
  </si>
  <si>
    <t>['iebiezināts piens ar cukuru', 'piens', 'olu pulveris']</t>
  </si>
  <si>
    <t>n96</t>
  </si>
  <si>
    <t>['vācija', 'marcipāna masa', 'cukurs', 'mandeles', 'ūdens', 'mitrumuzturētājs', 'sorbīts', 'invertcukura sīrups', 'glikozes sīrups', 'mitrumuzturētājs', 'invertāze', 'baltā šokolāde', 'cukurs', 'kakao sviests', 'pilnpiena pulveris', 'emulgators', 'sojas lecitīns', 'dabīgs vaniļas aromatizētājs', 'zemeņu aromatizētājs', 'krāsviela', 'biešu sarkanais']</t>
  </si>
  <si>
    <t>n97</t>
  </si>
  <si>
    <t>['kviešu milti', 'augu tauki', 'palmu', 'basijas', 'cukurs', 'sausās sūkalas', 'kafija', 'kakao pulveris ar samazinātu tauku saturu', 'sviests', 'no piena', 'olu pulveris', 'ciete', 'sāls', 'aromatizētājs', 'emulgators saulespuķu lecitīni', 'irdinātājs nātrija hidrogēnkarbonāts']</t>
  </si>
  <si>
    <t>['sausās sūkalas', 'sviests', 'no piena', 'olu pulveris']</t>
  </si>
  <si>
    <t>n98</t>
  </si>
  <si>
    <t>['sāls', 'ciete', 'cukurs', 'palmu tauki', 'maltodekstrīns', 'vistas tauki', 'garšvielas', 'aromatizētāji', 'kaltēti burkāni', 'pētersīļi', 'rauga ekstrakts', 'skābe e330', 'vistas gaļas pulveris']</t>
  </si>
  <si>
    <t>['vistas tauki', 'vistas gaļas pulveris']</t>
  </si>
  <si>
    <t>n99</t>
  </si>
  <si>
    <t>['jodēta sāls', 'maltodekstrīns', 'palmu tauki', 'palmu tauki', 'antioksidants', 'ekstrakti no rozmarīna', 'garšas pastiprinātāji', 'mononātrija glutamāts', 'dinātrija 5`', 'ribonukleotīdi', 'kukurūzas ciete', 'dekstroze', 'cukurs', 'saulespuķu eļļa', 'aromatizētāji', 'kurkuma', 'vistas gaļa', 'vista', 'jodēta sāls', 'antioksidants', 'ekstrakti no rozmarīna', 'pētersīļi']</t>
  </si>
  <si>
    <t>['vistas gaļa', 'vista']</t>
  </si>
  <si>
    <t>n100</t>
  </si>
  <si>
    <t>['jodēta sāls', 'maltodekstrīns', 'palmu tauki', 'garšas pastiprinātāji', 'mono', 'nātrija glutamāts', 'dinātrija 5`', 'ribonukleotīdi', 'cukurs', 'saulespuķu eļļa', 'dilles', 'pētersīļi', 'garšvielas', 'kurkuma', 'baltie pipari', 'aromatizētāji', 'skābuma regulētājs', 'citronskābe', 'vistas gaļa', 'vista', 'jodēta sāls', 'antioksidants', 'ekstrakti no rozmarīna']</t>
  </si>
  <si>
    <t>['nātrija karbonāti']</t>
  </si>
  <si>
    <t>['sviesta aromatizētājs']</t>
  </si>
  <si>
    <t>['olu pulveris']</t>
  </si>
  <si>
    <t>['ai u', 'beko a', 'a nu', 'akas', 'mata', 'mats', 'anas', 'mani', 'lesa', 'site', 'vita', 'bita']</t>
  </si>
  <si>
    <t>['cāļa gaļa', 'vistas', 'piena', 'laktozi']</t>
  </si>
  <si>
    <t>['cāļu ādas', 'cāļa krūtiņas', 'siers', 'pienu']</t>
  </si>
  <si>
    <t>['mīti', 'vitamīns', 'sausaspiens', 'sies', 'anas', 'mūka', 'daļa']</t>
  </si>
  <si>
    <t>['sausaspiens']</t>
  </si>
  <si>
    <t>['mīti', 'vitamīns', 'sies', 'anas', 'mūka', 'daļa']</t>
  </si>
  <si>
    <t>['sūkalu pulveris', 'no kura 50% ir baltais čedaras siers']</t>
  </si>
  <si>
    <t>['piena', 'dega', 'pieno']</t>
  </si>
  <si>
    <t>['piena']</t>
  </si>
  <si>
    <t>['dega', 'pieno']</t>
  </si>
  <si>
    <t>['piens', 'piens', 'aita']</t>
  </si>
  <si>
    <t>['iebiezināts piens ar cukuru']</t>
  </si>
  <si>
    <t>['piens', 'aita']</t>
  </si>
  <si>
    <t>['a tu', 'dega', 'iena', 'akas']</t>
  </si>
  <si>
    <t>['iena']</t>
  </si>
  <si>
    <t>['pilnpiena pulveris', 'pilnpiena pulveris', 'vājpiena pulveris', 'olu pulveris']</t>
  </si>
  <si>
    <t>['a tu', 'dega', 'akas']</t>
  </si>
  <si>
    <t>['piens', 'olu masa']</t>
  </si>
  <si>
    <t>['pineiena pulveris', 'e471']</t>
  </si>
  <si>
    <t>['olu', 'karotīni', 'deva']</t>
  </si>
  <si>
    <t>['siers']</t>
  </si>
  <si>
    <t>['sviesta', 'govs piens', 'siera ieraugs', 'renīns', 'olu masa']</t>
  </si>
  <si>
    <t>['te a', 'ai as', 'de a', 'mati', 'karotīns', 'boss', 'iati', 'aita»', 'kauju', 'sērs', 'altu', 'gati', 'sers', 'olšs']</t>
  </si>
  <si>
    <t>['e001']</t>
  </si>
  <si>
    <t>['jogurts', 'krējums', 'pele', 'aidu']</t>
  </si>
  <si>
    <t>['jogurts', 'krējums']</t>
  </si>
  <si>
    <t>['pele', 'aidu']</t>
  </si>
  <si>
    <t>['sūkalu']</t>
  </si>
  <si>
    <t>['saldais krējums', 'krējums']</t>
  </si>
  <si>
    <t>['krējums']</t>
  </si>
  <si>
    <t>['medus', 'mazi']</t>
  </si>
  <si>
    <t>['mazi']</t>
  </si>
  <si>
    <t>['vājpiena', 'olu']</t>
  </si>
  <si>
    <t>['cuku']</t>
  </si>
  <si>
    <t>['olu pulveris', 'medus']</t>
  </si>
  <si>
    <t>['olu']</t>
  </si>
  <si>
    <t>['sūkalu', 'piena']</t>
  </si>
  <si>
    <t>['olu', 'dzeltenuma', 'bolu', 'e621']</t>
  </si>
  <si>
    <t>['cūkgaļa', 'cūkgaļa']</t>
  </si>
  <si>
    <t>['cūkgaļa']</t>
  </si>
  <si>
    <t>['cūkgaļa kūpināta']</t>
  </si>
  <si>
    <t>['olu', 'karotīns', 'dzeltenuma']</t>
  </si>
  <si>
    <t>['piena', 'paniņu', 'sieta', 'sers']</t>
  </si>
  <si>
    <t>['a nas', 'e331', 'garas']</t>
  </si>
  <si>
    <t>['te a', 'pati', '„ati', 'vēris', 'otas', 'anas']</t>
  </si>
  <si>
    <t>['rati']</t>
  </si>
  <si>
    <t>['piena', 'vita', 'ohas']</t>
  </si>
  <si>
    <t>['vita', 'ohas']</t>
  </si>
  <si>
    <t>['gala', 'saitu']</t>
  </si>
  <si>
    <t>['gala']</t>
  </si>
  <si>
    <t>['saitu']</t>
  </si>
  <si>
    <t>['Čedaras']</t>
  </si>
  <si>
    <t>['ma i', 'ai u', 'maļi', 'sukalu', 'citu']</t>
  </si>
  <si>
    <t>['sukalu']</t>
  </si>
  <si>
    <t>['ma i', 'ai u', 'maļi', 'citu']</t>
  </si>
  <si>
    <t>['medus', 'medu']</t>
  </si>
  <si>
    <t>['sīpolu pulveris', 'nātrija karbonāts', 'irozīnes', 'medi', 'mazi']</t>
  </si>
  <si>
    <t>['no PIENA', 'no PIENA']</t>
  </si>
  <si>
    <t>['no PIENA']</t>
  </si>
  <si>
    <t>['kefīrs', 'olu', 'viena']</t>
  </si>
  <si>
    <t>['olu', 'viena']</t>
  </si>
  <si>
    <t>['sviests', 'kefīrs']</t>
  </si>
  <si>
    <t>['ga u', 'sviestas', 'celis', 'litu']</t>
  </si>
  <si>
    <t>['e471', 'e491']</t>
  </si>
  <si>
    <t>['olu baltuma', 'albumīns']</t>
  </si>
  <si>
    <t>['piena', 'e451', 'pieno', 'sviestas']</t>
  </si>
  <si>
    <t>['e451', 'pieno', 'sviestas']</t>
  </si>
  <si>
    <t>['vistas']</t>
  </si>
  <si>
    <t>['olas', 'mājputnu tauki']</t>
  </si>
  <si>
    <t>['cūku', 'mīti']</t>
  </si>
  <si>
    <t>['vāpiena pulveris']</t>
  </si>
  <si>
    <t>['piena', 'pien', 'pienn', 'vajpiena', 'e4913', 'amati', 'deva']</t>
  </si>
  <si>
    <t>['piena', 'pien']</t>
  </si>
  <si>
    <t>['vājpiena pulveris', 'bezūdens piena tauki']</t>
  </si>
  <si>
    <t>['pienn', 'vajpiena', 'e4913', 'amati', 'deva']</t>
  </si>
  <si>
    <t>['piens', 'piena', 'pienas', 'mūka', 'vieta']</t>
  </si>
  <si>
    <t>['piens', 'pienas']</t>
  </si>
  <si>
    <t>['piena', 'mūka', 'vieta']</t>
  </si>
  <si>
    <t>['sviests', 'no piena']</t>
  </si>
  <si>
    <t>['vistas', 'vistas', 'gaļas', 'pieno', 'e621']</t>
  </si>
  <si>
    <t>['vistas', 'vistas']</t>
  </si>
  <si>
    <t>['gaļas', 'pieno', 'e621']</t>
  </si>
  <si>
    <t>['vistas', 'vista']</t>
  </si>
  <si>
    <t>['gaļa']</t>
  </si>
  <si>
    <t>RECALL (% of AB ingr identified)</t>
  </si>
  <si>
    <t>PRECISION (% of flagged AB ingr were actually AB ingr)</t>
  </si>
  <si>
    <t>F1 score</t>
  </si>
  <si>
    <t>Classified correctly?</t>
  </si>
  <si>
    <t>TOTAL</t>
  </si>
  <si>
    <t>['pien']</t>
  </si>
  <si>
    <t>['|\n:}\nš\nš\n\n']</t>
  </si>
  <si>
    <t>[': atjaunots vājpiens, cukurs, kakao tauki\', ūdens, kokosriekstu tauki, mandeles, vajpiena iēs esa\ndatami {5%}. skladniki: sīrups, glkozes-fmuktozes sīrups, sviesta eļļa, sūkalu sausna {piens}, kakao masa", emulgatori {e471, cam i\n2 mleko w proszku, e476}, ekstrahētu vaniļas pupiņu gabaliņi, stabilizētāji {ceratoniju augļu sveķi, guāra sveķi, karagnāns}, datīķā 00\na kakaoa\', emulgatory  vanias aromatizētājs\' {ar pienu}, aromatizētājs, krāsviela {karotīni}. var. nesēi a  %\nagn} melureimy arormat īpeki. reinforest aliance sertticēts. ra.0rg. uzglabāt femperatūrā ne augstākā par -18 "celeleicams 0 k pus a }\ndemo gerlowane beigām: skat. uz iepakojuma. hr jātis madagaskarilt pārit vaniljega, kaetud piimašokojiša - 81 1 a a\ns —— m — "a - a\n= wēt š - * š ā es : " : » | ā\n74 o- pi 4 va aa k \' n v\ni u o cs j t \' ā\n\n']</t>
  </si>
  <si>
    <t>['saldināts kondensētais vājpiens', 'no piena']</t>
  </si>
  <si>
    <t>['.\njam m i sokolādes konfektes apvieno garšas, kas pilnas\nž m ļ maiguma un reibinošas laimes sajūtas.\nā sokolāde ir dabisks laimes avots, dāvājiet to sev\nun saviem mīļajiem!\nsastāvdaļas: tumšā šokolāde 40% {kakao masa, cukurs, , emulgators: sojas lecitīns, dabīgs\nvaniļas aromatizētājs}, piena šokolāde {cukurs, , pilnpiena pulveris, kakao masa, emulgators:\nsojas lecitīns, dabīgs vaniļas aromatizētājs, augu eļļas {palmu, rapšu}, piena tauki}, saldais krējums {saldais\nkrējums, emulgators: e471, stabilizētājs: karagināns}, amber šokolāde {cukurs, , vājpiena\npulveris, sūkalu pulveris, piena tauki, emulgators: saulespuķu iecitīns, dabīgs vaniļas aromatizētājs}, balzams\n3% {alc. 40% tilp.}, rudzu rīvmaize, mokas aromātpasta, glikozes sīrups {glikozes sīrups, antioksidants: sēra\ndioksīds}, kaltētas dzērvenes.\nenerģētiskā vērtība: 2104 kj/ 504 kcal. 100 g produkta satur: taukus 33 g, tostarp piesātinātās taukskābes }\n20 g, ogļhidrātus 44 g, tostarp cukuri 37 g, olbaltumvielas 4,8 g, sāli 0,21 g. a\nieteicamā uzglabāšanas temperatūra: +15 ”c līdz +20 *c. pēc atvēršanas izlietot 10 dienu laikā. produkta a\ngatavošana notiek vidē, kur var atrasties zemesriekstu, lazdu riekstu, valriekstu, mandeļu, pistāciju, sezama }\nsēklu, olu, piena, sojas, kviešu un rudzu miltu daļiņas.\nneto daudzums: n dx produkts ražots: sia „lāči”, „benūžu - skauģi”, babītes\n108 odi 0} ce pagasts, mārupes novads, lv-2107, latvija.\ng tālr.: +37166047551, e-pasts: infoolaci.lv, www.laci.lv\nm — ieteicams līdz:\n= skatīt uz iepakojuma\n05 4 7d {9: |} | j\nata 41752256 1001011\n\n']</t>
  </si>
  <si>
    <t>['krējums', 'olu', 'e471']</t>
  </si>
  <si>
    <t>['piens', 'mīti', 'sviestas', 'pieno', 'pienas']</t>
  </si>
  <si>
    <t>['cāļa gaļa', 'cāļa gaļas', 'gaļa', 'vistas', 'piena', 'laktozi', 'gaļas', 'gaļas']</t>
  </si>
  <si>
    <t>['cāļa gaļas', 'gaļa', 'gaļas', 'gaļas']</t>
  </si>
  <si>
    <t>['cāļu ādas', 'cāļa krūtiņas', 'siers', 'dati', 'sieru', 'ādas', 'e401', 'pienu', 'e170', 'e451', 'pieno', 'e909', 'lati']</t>
  </si>
  <si>
    <t>['dati', 'sieru', 'ādas', 'e401', 'e170', 'e451', 'pieno', 'e909', 'lati']</t>
  </si>
  <si>
    <t>['vieta']</t>
  </si>
  <si>
    <t>['m tomātu 8 mocarellas "4\ns anerauou sausnazītes kam vo\nši ns ilngraudu kviešu milti {78g**}, rivētā mocarella 4\n: ve gai rivēts ementāl siers {piens}, kaltētu tomātu gabaliņi | pa\n+ deal linsēklas {6g**}, extra virgin olīveļļa {4g**}, sezama sēklas 8 7\n11 aainuras sāls, raugs, mieža iesala ekstrakts, provansas garšaugi 4\nv = "1007 produkta ražošanai. — 4 1\n1% vidēja uzturvērtība = — 100gmērv. ru\nf enerģetiskā vērtība ——  ———————————————17161u/409kcadl mila\nj tauki ——————————13g9.. bn\ntostarp piesātinātās taukskābes —— 37 g | "ē\ni oglhidrāti sū\ntostarn niebiees | 14\n\n']</t>
  </si>
  <si>
    <t>['olas']</t>
  </si>
  <si>
    <t>[': 5% a aijī\nm kviešu miiti, margarīns {palmu tauki un eļļa, ūdens, emulgators taukskābju monoglicerīdi nu bo ma t\nu diglicerīdi, sāls, konservants kālija sorbāts, skābuma regulētājs citronskābe, aromatizētājs, es s os\n4 krāsviela karotīni}, augu tauku putukrējums {ūdens, pilnīgi hidrogenēti augu tauki un eļļas ze m t\n— diacetilvīnskābes esteri, sojas lecitīni, taukskābju monoglicerīdu un diglicerīdu pienskābes esteri} i | ā\nsāls, aromatizētājs, krāsviela beta-karotīns}, ūdens, kukurūzas ciete, garšviela {cukurs, sāls, sīpolu | r 28\npulveris, aromatizētāji {satur krāsvielu paprikas ekstraktu}, ķiploku pulveris, garšas pastiprinātāji | ma\n{mononātrijaglutamāts, dinātrija s ribonukleotīdi}, skābuma regulētājs citronskābe, maltodekstrīns, |\ntomātu pulveris, pilnīgi hidrogenēta rapšu eļļa, krāsviela paprikas ekstrakts, antioksidants | za\nrozmarīna ekstrakts}, sāls, cukurs, kaltēti tomāti 0,28%, kaltēts baziliks 0,14%, aromatizētājs | tt\nbazilika. varsaturēt olu, zemesriekstu u.c. riekstu daļiņas. uzglabāt: 18+/-5"c temperatūrā. | t al\n 100g produkta uzturvērtība: enerģētiskā vērtība 2148 k}/515 kcal, tauki -32g {tostarp a * as\n— piesātinātās taukskābes — 199}, ogļhidrāti 504 {tostarp cukuri 3,49}, olbaltumvielas —6,7 9, a i i\nsāls — 2,39. * ieteicamā deva vidusmēra pieaugušajam {e2400 k} vai 2000 kcal} "lporcijasatur m a\na aptuveni 5 g. šis iepakojums satur = 35 porcijas. ražotājs: sia „orkla latvija”, mieraiela 22, ļ m\n4 rīga,lv-1001, latvija. tālrunis atsauksmēm +37167080700. www.staburadze.lv a ” š\naa tk\n\n']</t>
  </si>
  <si>
    <t>['te a', 'gaļas']</t>
  </si>
  <si>
    <t>['a a a a nn z— a\n\noo : = m\nautatai ti pata am is ss} rs sas s } j ā j i\n\n% 9} ua 1} nonās n...\n\nei preci a\n\nmeta wh ee stāvda | ”*\n\nea e61 aa i s a j |}\n\nbei} 3 s 8% \' j\n\neit a s a i , : a\n\nba š dun . ērti hi a } ”\n\n11750616"000258" | + jmoor\nnas uzglabāt ledusskapī ne ilgak k pr na šūt\n— s a ā m 1 : ā ā d\n\n']</t>
  </si>
  <si>
    <t>[': tuncis”*”, olīveļļa, pārtikas sāls. izplatītājs: sia -{\nmk olwa 1 oliwek, 501. dystrybutor: bolton polska sp. z 0.0., ul. domaniewska -:\n\nwmubop: eocij imctpvbiolu bh e001, rp. coģma 1839, y1. yenonemuko -\nī ietribuitor: orbico srl - str. nicolae lorga, nr. 28-30, clādirea c2, sector 1, =\ne16022 120. ed tunāk v olivovēm hronika ae = ž\nublika. go ivovom oleji. zloženie: tuniak pruhovany*”, = .\n90114 s braslava, s lorenēki republika. etemokī aiednta gan "+\norb citi e/{hbo ni , + a\naaa o hoboredepcbinā 5, ren. {044}2064692. **euthuymnus sē-\nkp var m. , \' pr alvu jrobca / bnpo6hmk: = "ee au\nezi nou :konureji / produs de / ražotājs / tootja / vyrobce / vyro p  —— ss a .\n{e!.4-39031779111. m * ” a\n\n']</t>
  </si>
  <si>
    <t>['l lsosad: {i tikka masala mērce, %, rapšu daljs: vandio pora da e3770 ——_\na bulksdla kaste, koostisosaa: āti 22,6%, jogurts 14,4%, rapš ls: deju mina —— —\nm m v, rapsiēli, ūdens, tomati 22,6%, % krējums 5,7%, 144% tapsy} aleju, īu | —o si\nj vegmājgm ši eļa, tomātu pasta 6,2%, oa nis. 26% grietinēlē vaameta s —\n- {4 4 001 sai aaēttaas kit kurs, ingvera mi a ra 26% „m m aj\n= pi de gab lāpa kee ā\n, ku nl 900, sioruni as z : uu su a, g : bus lai okosļ ča a .\n4  lseired— klūslauk, am as, — sierāboliņa lapas, ožragiy lapēlā} mm m j a\nm x antalātelehed, punane koriandra .. lapas, ikas ekstrakts. 100 g apriky ekstrakts {au ģ . ā\n- baistt toitumisalane sarkanais čili, mainu enerģētiskā p istingumas: reg ā”\nu ouma ss k uzturvērtība: {p. malst! 5 kunļ ij a m j -\n—_—a k ueassaldus 586 w/ produkta ki 9,0 g, tostarp 1 lai 704 5 * mi a\ntd a mile ls art 141 kcal, tauki 9,0 g, to: riebalai | dona 008 ” "\nd "a mikest kullastunud vērtība 586 kj/ to 2,0 g, ogļhidrāti 206, anglavandei pīgl . a la am\ni net 0 9 piesātinātās au 5 a. škiedrvielas saimē nea | le a "ao j\nbabes 08 a ta g ģ sāls 149 ēruska at m ai —\nti meme aaa 93 m u baļtumvielas 25 g, akoju pakuotēs lol a ge — i z\ni lea ii - le ar ppakuu | bei j , s = š oo\nlee pele ira ieteicams. līdz ara iet ļ aidu pau} no\nal "a 00 u. pārast uzglabāt vēsā un sauss 3 dien or 3 dienās, at , wa we}\nšu slot belgias enākojuma atvēršanas rot kdustai geo bi d _— - -\nt 9 ps mija eestis: laikā. pēc atvēršanas s eorini pasūtījuma. aba tia gam ——— or\naja tee 3, ražots beļģijā pēc īpaša rimi latvi vijas peeno " |\n"na retumaa, kapi ražots be jā: āja ri to, "ua\n63}  cesti, izplatītājs latvijā lv-10e at k ās\nu su ab 161 ksmēm la j\nbezmaksas tālrunis atsau i a kad j\nā 80000 180, ar ā āā\n\n']</t>
  </si>
  <si>
    <t>[': zemesrieksti: {83%}, cukurs, medus {5%}\nsaulespuķu eļļa, zemesriekstu eļļa, sāls {1%} kartupeļu ciete,\nmalitodekstrīns, biezinātājs {ksantāna sveķi}. var. brīdinājums: mazi bērni var aizrīties ar riekstiem.\ni ražots dānijā. zemesriekstu izcelsme.\n_————a|č i } - -\njā : uzturvertība/\nn roasted, salted peanuts with honey nutrition value/\npi inoredients: peanuts {83%}, sugar, honey {5%}, a merīm oil, "milebas liehhoctb\npēanuta m h, maltodextrin, thickener {xantan is ag\n"4 gum}. ma salt {1%} as nuts. warning: small children can  enerģētiskā vērtība/ ener gi due\nchoke on naontan pr denmark. peanut origin is not eu. lehhocctb {kj/k/ļx/ kcal kan\n— ats. probe em tauki/ fat/ kupe! {g/r}\n” mpbi {g/r},\nā ru mkapehbin conehbim apaxmc c mehom tostarp piesātinātās taukskābes\ngaara , {5%}, n oncojihe4hoee macjo, of which saturates/ 8 tom "moie\n"paxucepaxmc {83%}, cake oā kapropejbhbili kpaxman, — xmphble kncnotbi {g/r} ”\n% nansranede macno, cojlb pi g kameļb}. moryt dotu " bi\ncope askotd a, garyctmtej/ib {kcantaro is hauehma mmlļebom ogļhidrāti/ carbohydrate/ k kā n\nant ta ac exos. chel""2 tl 7c 022/2011}: — tostarpcukurikofvicijā eu\nmar m „ .iactmlibi op penaarho 1 s aa iv btom umccnecaxapa la/} = "a ij\n\n']</t>
  </si>
  <si>
    <t>[': ūdens. rapšu eļļa t *\n— s narinēt dārzeņi {gurķi, burkāni aa —\n«nergetiskā —— 1945kj sīpoli, paprika, ziedkāposti etikis. ž m |\nvertība............ 325kcal aromatizētāji}, cukurs. wm ās\ntauku. 30m modieicēta ciete, vājpiena\n. - tostarp pulveris, sinepes, olu lo — —\nj niesatinātās dzeltenuma masa, jodēts sāls šā _\nš iaukskābes.......:..220 skābuma regulētājs {etikskābe\nuglridrāti........ 189 biezinātājs {ksantāna sveķi, a ”\n"lustarp konservants {kālija sorbāts} tā ā\nukuri 100. krāsviela {beta -karotīns} 4 t. šā\ngtbaltumvielas 1 1g aromatizētājs. antioksidants | j | a\n8ms................ os {63851 j _\na a —— kad j\neteicams līdz: skatīt atzīmi uz iepakojuma a\n, "zglabāt temperatūrā no +2 līdz +20 "c\n” vēl atvēršanas uzglabāt ledusskapi +2 .-+8\n"celt razotajs: sia spinvē babītes pac | j\n\n']</t>
  </si>
  <si>
    <t>[': saldskābmaize {rudzu milti, kviešu milti, cukurs, raugs,\nķimenes, sāls, rudzu iesals, kviešu lipeklis}, rapšu eļļa, krējuma sīpolu\naromāts 2% {sāls, sīpolu pulveris, dekstroze, garšas pastiprinātāji:\ne621, e639, cukurs, piena pulveris, kviešu proteīna olbaltumvielas,\nkviešu ekstrakts, ķiploku pulveris, siera pulveris {kvieši, siers,\nsviests, sāls}, skābuma regulētājs: e270, e330, palmu eļļa,\naromatizētaājs, garšvielas, irdinātājs: e351, skābuma regulētājs: e327,\nhidrolizētas augu olbaltumvielas, saulespuķu eļļa}, sals.\nenerģētiskā vērtība: 1518 kj/ 363 kcal.\n3. 100 g produkta satur: taukus 16 g, tostarp piesātinātās taukskābes\n8 1,2 g, ogļhidrātus 45 g, tostarp cukurus 7,1 g, olbaltumvielas 6,0 g, sāli\nm 2,2 g. produkta gatavošana notiek vidē, kur var atrasties zemesriekstu,\n„ mandeļu, lazdu riekstu, valriekstu, pistāciju, sezama sēklu, olu, piena,\nsojas, kviešu un rudzu miltu daļiņas.\nleteicamā 1701 hādanas temneaeratūra + +290 e43300 famneratūrā pēr\n\n']</t>
  </si>
  <si>
    <t>[': rapšu eļļa, ūdens, a\nimerģētiskā e12644} sinepes 357 {ūdens sinepju ai —_\n— vērtība.........kdkcal pulveris 26,5%, cukurs, rapšu eļļa, —\nj — tauki..................4 g 58ls, skābuma regulētājs etiķskābe, i " j\nn — tostarp piesātinātās. konservants kālija sorbāts}, etiķis, |\na — taukskābes......3,5g medus, olu pulveris, modificēta ——\nj — oglnidrāti .........5 g ciete, sāls, cukurs, stabilizētāji — ii\nā tostarp cukuri...3,3g {ksantāna, guāra sveķi}, krāsviela —— } dd\n— olhaltumvielas.....1,4g deta-karotīns, ķiploku pulveris, a\nsāls... t 06} konservants kālija sorbāts, melnie ā š\nēasizem i\n——— s sv mammu nn " natriā\nf———v=ēn "o t jeteirams īr 7:s a ū aim ua adas i,\n0 == 53 g jakoju dp. pēc atvēršanas uzglabā m m\n\n']</t>
  </si>
  <si>
    <t>[': ūdens, rapšu eļļa, invertcukura j\n% = sīrups, sarkanvīna etiķis, konservēts sarkana ā . ā j\nb paprika {6%}, ananāsu sulas koncentrāts, | | —_—\ni \' sinepju sēklas, kornišoni, cukurs, garšvielas i o\n} — lķķimenes, paprika, kajēnas pipari, oregano,\n| kurkuma, koriandrs, ingvers, krustnagliņas, ,« ī\ns | — melnie piņon, baltie "ak piparmētra, rozā t\n| pipari, zaļie pipari, čili}, olu dzeltenuma pul-\n_ veris, modificēta ciete, sāls, etiķis, biezinātāji ē |\n, iguāra sveķi, ksantāna sveķi}, al ķiploki, m |\nls bolu etiķis, konservanti {e202, 211}, garšas 4 . 4\npastiprinātāji {e621}, aromatizētāji. |\n loksutada!sakrata!\nsailitamine avatuna: kūlmkapis. t |} |\npēc atvēršanas: aukstā uzglabāšana. "| a a\navamine: keera kork lahti ja eemalda tihend . wa\nenne kasutamist. ģni ā . ooo\natvēršana: noskrūvēt plastmasas vāciņu,\nnoņemat nost aizsargplēvi. aaa n m i\ntoitevaārtus/100 g + uzturvielas/100 g: | ā ā\n| pe rem 1327/320 kj/kcal |\nnerģētiskā vērtība s\n| rasvad / tauki 28 a d 4 i oo :\n\n']</t>
  </si>
  <si>
    <t>['dzeltenuma', 'bolu', 'e621']</t>
  </si>
  <si>
    <t>[': t €  cocras: mu\nūdens, zirņi {23%}, kartupeli, cūkgaļa kūpināta {9%} {cūkgaļa, bora, topox {23r} ay\nķiploki, sāls, melnie pipari}, burkāni, sīpoli, rapšu eļļa, grūbas, sāls, {cewnuna, paeiujim\nauga ekstrakts, kviešu milti, kartupeļu šķiedras, garšvielas. — pancosoe ae\ni la ma šndrdtann i tbnibkanaia mmennunar\n100g produkta uzturvērtība / i kanītan\nnuesasa uehhoctb 100 r nponykta ieteicams č |\nenerģētiskā vērtība / 586 ki / ka =- rs\nmeprermueckas ueehhocte 140 kcal / «kan\ntauki / xkupri 10g/r\nwstarp piesātinātās taukskābes / |4g a\n| _btom umcnē nhnachiīnemnanas sm samamaaā ja ar nnnatki —\n\n']</t>
  </si>
  <si>
    <t>[': | % cocras:\nūdens, zirni {23%}, kartupeli, cūkgala kūpināta {9%} {cūkgaļa, i: ejam\nķiploki, sāls, melnie pipari}, burkāni, sīpoli, rapšu eļļa, grūbas, sāls, s mmā, a macm a nepnosa\nauga ekstrakts, kviešu milti, kartupeļu šķiedras, garšvielas. emm an mņrka, kaptod\n100g produkta uzturvērtība / ieteicams līdz un partijas\nmmuebas uehhoctb 100 r npoaykta ražošanas datums / har\nenerģētiskā vērtība / 986 kļ / «id\nmeprermueckaa ucehhoctb 140 kcal / kka\ntauki / kuppi 1og/r\nwstarp piesātinātās taukskābes / 1,4g/r ka\nn mcne hacbiluchhbie kmphbic kmc/otbi\n\n']</t>
  </si>
  <si>
    <t>[': ūdens, rapšu eļļa, tomātu pasta, cukurs, modificēta\nss ciete, sāls, vājpiena pulveris, skābuma regulētājs {etiķskābe},\ns biezinātāji {guāra sveķi, ksantāna sveķi}, garšvielas, aromatizētāji,\na konservants {kālija sorbāts}.\n4 produkta vidējā uzturvērtība 100 g: | ieteicams līdz\ns enerģētiskā vē \' | skatītatzīmi uz iepakojuma. a a\naa a | uzgabētiempemtīr ā ebj\ns k a : ā\ntdi domu area eeeeoenennnne bļ u uzglabāt ledusskapi. kā —_\nž apalumvielas een ūz\n\n— ko as sia „orkla foods latvija”, zvaigžņu u ve\n\ns tas rkla spive, babītes pag. babītes nov. lv-2101. latvija e14004 "a „ o-\n\n']</t>
  </si>
  <si>
    <t>['siera pulveri']</t>
  </si>
  <si>
    <t>['0 dzeltenuma', 'dzeltenuma']</t>
  </si>
  <si>
    <t>[': rapšu eļļa, ūdens, cukurs, sarkanvīna etiķis, sinepes {ūdens,\nas "sinepju sēklas, cukurs, etiķis, sāls}, tomātu pasta 3%, olu dzeltenums\nas jodēts sāls, garšvielas {tai skaitā čili pipari 0,2%}, modificēta ciete, skābuma |\ns a met {atronskābe}. biezinātājs. {ksantāna "eu konservants {kālija .\nts sorbāts}, krāsviela {paprikas ekstrakts}, antioksidants {e389}. " fr fr\n\n2 — m produkta vidējā uzturvērtība 100 g: laleicams lud ienakājuma pma\n— mapeekāvēmīa.......... 99088502}. pzgapīttempemlīt i\n\na s ēīī j peep piesātinātās taukskābes ....::2,6 9 0... 200. -— -\nli ca „oghidāi m 1g: pēc alvēršanas. -:.\npl as tostarp čukum i a i ira, 139}: uzglabāt ledusskap!\nmu olbaltumvielas a :\n\nzasu: pa na vi neto: 310g | &gt;\nvita a " ražotājs: sia „orkla foods latvija”, zvaigžņu iela 1, "m\nlg : mr ja „orkla foo "eotbt latvia. ī\n\ntita spilve, babītes pag., babītes nov., lv-21v 1, j o\n232801 orkla  ozmekoās as pag aries mo {4371} 8000460 aj š ,\n: www -enilva |v ā | ī\n\n']</t>
  </si>
  <si>
    <t>['6 mē} / j universāla un garda pe 7\nž 4 a pati deva dažādiem kartupeļu, os\nt ma pati dārzenu un gaļas ēdienem\n: "āattēlam ir ilustratīva nozīme dārzeņiemundažādām uzkodām v } a —\naabiete: merce ķiploku t "\n}astāvaajas: ūdens. rapšu eļļa. piena pulveris, cukurs, modificē a\nciete. sāls, ķiploki {0,7%}, olu dzeltenuma pulveris, pētersīli kat\na ir se radam ra askorbīnskābe}, ķiploku\nomalizetaji. biezinātāji {guāra sveķi, ksantāna sveki}. kons:\n{kālija sorbāts}. še w}. konoeivanis\nvii data as emm nr a nil a ana,\nprodukta vidējā uzturvērtība 100 g: | letelcamsīdz: —_ ss aa\nenerģētiskā vērtība .........1170 kj/ 285 kcal skatīt alzimi uz iepakojuma. —\n{ku aaa ainajntetainaretestēn  anr areas ein: dī uzglabāt temperatūrā\nietielu piesātinātās taukskābes ..... 320 | 0-780\noru aaa aianannetnnnnaerinšākainanaceni pu pēc atvēršanas =. i —\ndu oās iemet ok esenci d0 uzglabāt ledusskapi.\napalumvielas ...seannešanrnnnecninireis. 1100 2 m mma\njā | neīo: 3200 aš\ne———— "arā sail o a\no} ražotājs: sia „orkla foods latvija", zvaigžņu iela 1, a -— |\nlpma omnia 8: oja „oki dahkhītaa paš, ae latvia, $\n\n']</t>
  </si>
  <si>
    <t>['gaļas', 'pati', 'dzeltenuma']</t>
  </si>
  <si>
    <t>['karotīns', 'dzeltenuma']</t>
  </si>
  <si>
    <t>['medus', 'medus', 'pienu', 'kefīru', 'visu', 'pieno', 'jogurtu']</t>
  </si>
  <si>
    <t>['medus', 'pienu', 'kefīru', 'visu', 'pieno', 'jogurtu']</t>
  </si>
  <si>
    <t>['a 4 "mi pg :\na 5: store, sāls, ml malsijums  karbī\n. | m” pil iem {mororātja gu armādu pis\n— citronskābe skābi s anīeašu kini plbeiš glutamāts, dinārn!\n.d | meja |, ķiploku regulētā i, kūpināša , paprikas pulveris 1\nss ekstrakts} ulētājs {nātrij kia aromatizētāji ka\na" čaļi lannato } maimekam ja diacetā ētāji, ceralonļ/\n. | nēi dej erie rati : saulespuķu tāts}, skābes {ābolskāt\n} ši sai : } ns} ķ ella, kukuri |\nr w amis dz iopimīrā ui  malodelstīm arms db a\ny 9 n nat tratiosv kiari ērā. uzglabāt ieteicams īī i arreno et} ss m\n- | a n tv, rem tiemakeokk, jvairiomis amis sausā ra apalojma — — ž = =\n: 4 . , j n lm ak |sutibie ms vidam alimis, kviečiu mil : ar 4 a pa ee — =\nx nat | kt: la gali būt oliy rūgš my milteliai, pa ri mia, kukurūzu m8} gl ī\n— n kids mtlpanņa soju. um citrinuy as milteliai, mel aksirakišs :\n4 io keman 18 rija am kaproģ ausias iki: žr ls}, česnakļ miltelidi saulē}? |\nmammas, perara ko b con , pactatenak a apači 087 j\nn ua o laņi ha mīpax, obk g {emo re aaa j\nuiidnera «dunagimi {nonona?9\'? mē ā ie kā\ng mnaierā!} uncem "t | ļ a —\nm u0pom” a — -\n| i =\n\n']</t>
  </si>
  <si>
    <t>[': ss id\na piens, krējums, siera pulveris 6,5% {no cietā siera, zilā siera, čedaras, =\n— : mocarella}, modificēta kukurūzas ciete, sāls, ķiploku pulveris, melnie pipari, s\na kurkuma. 1009 produkta uzturvērtība: enerģētiskā vērtība 600kj/ : |\nbas 140kcal, tauki 11g, tostarp piesātinātās taukskābes 8,29, ogļhidrāti 5g, t a\nes tostarp cukuri 4,1g, olbaltumvielas 5,2g, sāls 1,3g. uzglabāt istabas "il =\nms temperatūrā. atvērtu uzglabāt temperatūrā līdz +8 %c. ieteicams līdz: skatīt 3 ak :\n8 | uz iepakojuma. ražots itālijā. izplatītājs latvijā: sia rimi latvia, a. deglava a * a\nsrs iela 161, rīga, lv-1021. bezmaksas tālrunis atsauksmēm latvijā: 80000 — — * —\nes! 180. lt: ica baltuju makaronu padažas 4 sūriai 400g sudedamosios — a g a ,\ns dalys: pienas, grietinēle, suūrio milteliai 6,5% {iš kietojo sūno, = cat 8 cc\ns meēlynojo sūrio, čederio, mozzarella}, modifkuotas kukurūzu krakmolas, baiaa m . ce\nbs druska, česnako milteliai, juodieji pipirai, ciberžolē. 100g produkto ee pa\nbs. maistingumas: energinē vertē 600kj/ 140kcal, riebalai 11g, iš kuriu : m at j\ner sočuju riebalu rūgščiu 8,24, angliavandeniai 5g, iš kuri cukru 4,1g, baltymai 4 = i\n2—4 5,20. druska 1,3g. laikyti nomalioje kambario temperatūroje. po atidarymo\ns laikyti ne aukštesnēje nei +8 "c temperatūroje. gerlausias iki: žr. ant u4\n— pakuotēs. pagaminta ltalijoje. platintojas lietuvoje da rimi lietuva",\n| spaudosg. 6-1, lt-05132, vilnius, lietuva. nemokamas klientu aptarnavimo ma a -\ncentro tel. 8 800 e23000 a n —\n\n']</t>
  </si>
  <si>
    <t>['āda', 'dzeltenuma']</t>
  </si>
  <si>
    <t>['karotīni']</t>
  </si>
  <si>
    <t>['cuku', 'mazi']</t>
  </si>
  <si>
    <t>[': {30%} izemesrieksti {95%}, saulespuķu eļļa, sāls {1,1%6}}, rozīnes {20%} {rozi leb «1 ba\n{995%}, saulespuķu eļļa}, indijas rieksti sl saulespuķu eļļa, sāls {1,176}, rozīnes 1207} irozīnes a tebā in\n|, saulespuķu eļļa}, indijas rieksti 120%} lindijas rieksti {e3674} ras sāls medu fmerģētiskāvirīvi tem uz\ngrauzdēti zemesrieksti {20%} zemesrieksti {83%}, cuk 7%}, saulespuķu eļa, jūras sāls}, medi erģētiskvirīn be veras 2\nds t j 0}, cukurs, medus {5%}, saulespuķu eļļa, zemesriekstu eļļa, vemmocr kla retas =\nbm sāls, kartupeļu ciete, maltodekstrīns, biezinātājs {ksantāna sveki}}, čili rieksti eoe zemesrieksti 5 či bs\nāā a p po m - saka 0\nw- kartupeļu ciete, rapšu eja, jauktas garšvielas {4%} {sāls, kartupeļu ciete, cukurs, paprikas pulveris, kajennas tauki/ fat mupol0\' :\npipari, rauga ekstrakts, kumins, čili piparu pulveris, ķiploku pulveris, tomātu pulveris, skābe leitronskābe} tostarp piesātinātās iukskēbis —\nu garsvielu ekstrakts paprikas, kumina}, aromatizētājs, sīpolu pulveris, melnie pipari}, modificēta ciete, cukurs, of which saturates se” a\n—— "a ras, mekodekstrīns, irdinātājs {nātrija karbonāts}, krāsviela {paprikas ekstrakts} var{j \'\new uo daļiņas. brīdinājums: mazi bērni var aizrīties ar riekstiem. ražots dānija. zemesriekstu izcelsme. ogļhierāt cart ša gg\nss \' ici ostarp cukuri/ of which 08 &gt;\nš —, 8 en m ot roasted, salted, flavoured nuts and raisins - b tom mmcjie caxapa ļg/r\ningredients: peanuts {30%} {peanuts {e3596}, sunflower ol, sal {le, ralsns au ja ide olbaltumvielas/ protein/ ben 4\'\nsun o}, cashew nuts {20%} {cashew nuts {96%}, sunfower ol, sea salt}, honey roasted peanuts {--p et,\nipeanuts i3\' nuts {200 1 neanutol, sal potato stur=? maltodextrin, tiekener lenten  sājs/salt/come{9/} 9\ni "kl, sunar, honey {5%}, suni! pa h ra coed oil spice mik {434} {salt, pototo stareh, suga m\npaprika irmimija {peanuts {56%}, potato staro, i: pomder garlic powder, tometo powder, ac gs uzglabāšana: sausā, vēsā vietā.\na er a vajenne pepper, yeast extraci, cu, der, black pepperi, modified stareh, sugat 56 storage: keep na dryandcoolp*\n004 slk aovder, bak pit rain traces of olher ms. xpahmīb: b cyx0m, nono\n\n']</t>
  </si>
  <si>
    <t>[': cukurs, kviešu milti, palmu ella, =}\nšī eļļa, rapšu eļļa, vājpiena ierāaaka pulveris ar samazinātu tauku saturu {2,6%}, kviešu ciete, sūkalu pulveris {no piena}, laktoze {no piena €\nritma uk zoss iups, pl na tauki, emulgatori {sojas iecitīni, e492}, irdinātāji {amonija karbonāti, kālija karbonāti, nātrija karbonāti} pārtikassāl\nskābum2 astu {nātrija nidroksida}, aromatizētāji : s : : up\'jz=ēē\neev” - glasuuri {43%} ja vaniljemaitselise tāidisega {19%} kakaokupsised {38%}. koostisosad: suhkur, nisujahu, palmiāli, vēiseemnikuēli, š\nrapsi  0ss\'pulber {piimast}, vāhendatud ir rs arms {2,6%}, nisutārklis, vadakupulber {piimast}, laktoos pilmast},\nglūko  -ruktoosisiirup, piimarasv, emulgaatorid {sojaletsitiinid, e492}, kergitusained {ammooniumkarbonaadid, kaaliumkarbonaadid,\nnaatriv &gt; arbonaadid}, sool, happesuse regūlaator {naatriumhudroksiid}, lēhna- ja maitseained.\n% maistingumas / uzturvērtība / toitumisalane teave\n%**/20,5 g\nenergine vertē / enerģētiskā vērtība / energiasisaldus} 2228 13/532 kcal | 457 13/109 kcal\nriebalai / tauki / rasvad\ntaukskābes / millest kūllastunud rasvhapped\nangliavandeniai / ogļhidrāti / sūsivesikud\niš kuriu cukru / tostarp cukuri / millest suhkrud\nskaidulinēs medžiagos/škķiedrvielas /kludained —j18g 104 {m\nbaltymai / olbaltumvielas / valgud jaa\ndruska / sāls / sool\nlt "referencinis vidutinio suaugusio asmens vartojimo kiekis {e2400 kj / 2000 kcal}. lv *"leteicamā deva vidusmēra pieaugušajam {e2400 kj vai\n08 it s pusais da 6 12 sai m niu 20 5 a tapuins tepakoinīn 12 cepumi./ 20,5 g = 1 kūpsis. pakis 12 kūpsist\nj0= inis. &gt; sainiu./ 20,9 g = . aug : tab :\n\nlt atstovas! lv pārstāvis ee esindaja uab mondelez baltic", taikos pr. 88, lt-51182 kaunas, lietuva {leedu} lt nem. inf. tel. 8 800 e16323. ā\nlv bezm. inf. tālr. : |. 667 1770. a o ņ- m : :\nlī pes bin arm lī gerausas iki: žiūrēti data ant pakuotēs šono. lt laikyti sausoje vietoje. saugoti nuo karščio. s\n\n']</t>
  </si>
  <si>
    <t>[': cukurs, kviešu | millest kūllastunud rasvhanped :\nmilti, palmu eļļa, šī eļļa, rapšu eļļa, kakao pulveris ar samazinātu tauku | 149} %\nsaturu {4,8%}, vajpiena pulveris, kviešu ciete, laktoze {no piena}, er šā\n\n- glikozes-fruktozes sīrups, emulgatori {sojas lecitīni, e492, e476}, {sieiduinēsmedītanos/ stiedrvielas kidained 26 a | 050 hd\na irdinātāji {amonija karbonāti, kālija karbonāti, nātrija karbonāti}, sāls, faavtvmai/olbelrurmielaspvalmud t 520 1 ttat 1ed\nd skābuma regulētājs {nātrija hidroksīds}, aromatizētāji. baltymai / olbaltumvielas / valgud 329} mg s\nee kakaoglasuuri {43%} javaniljemaitselisetāidisega {19%} |druska/sāls/so0 |049} 0106} r\nkakaokupsised {38%}. koostisosad: suhkur, nisujahu, palmiāli, |... er | imo kiekis {e2400 kj / 2000\nvēiseemnikuēli, rapsiēli, vāhendatud rasvasisaldusega kakaopulber en pieiet edgad a 2000 kcal}.\n{4,8%}, lēssipulber {piimast}, nisutārklis, laktoos {piimast} ae am koskmise tāiskasvanu vērdluskogus {e2400 kj/ 2000 keel}.\nglūkoosi-fruktoosisiirup, emulgaatorid {sojaletsitiinid, e492, e476}, lt 20,5 g = 1 sausainis. pakuotēje 12 sausainiu. lv 20,5 9 = 1 cepums\nķergitusained {ammooniumkarbonaadid, kaaliumkarbonaadid, naatriumkar- iepakojumā 12 cepumi. ee 20,5 g = 1 kūpsis. pakis 12 kiipsist.\nbonaadid}, sool, happesuse regulaator {naatriumhūdroksiid}, lēhna- ja lt atstovas / lv pārstāvis / ee esindaja uab „mondelez baltic, taikos pi. -\nāā maitseained. /x lt-51182 kaunas, lietuva {leedu}. lt nem. inf. tel. 8 800 e16323. lv bezm. in.\npeoc0, 4 ālr. 80002232. ee tel. 667 1770. . ec riga\nay 219 et» nadenati kakaviniu glaistu/ lv pārklāti ar kakao glazūru/ ee * kakaoglasuurg\nlu e/ j www.cocoalife.org dz ž le — gala alēs0n0:lv ieteicams līdz: skatīt d lumu\npap uz pakas malas. ee parim enne: vaata kuupae a nāt |\nšu aria pa a it sibuticanicnie vietoje. 3augoti nud\n\n']</t>
  </si>
  <si>
    <t>['ūkalu pulveris']</t>
  </si>
  <si>
    <t>['5 = 8 š js !\n. :0 —_ a m,\nss fe av as ao\ni | {1 d 6 = &gt; € = 0\n=. 3. od 9 0 »==32\ncm d oo -s — 0% -— d\nš dosts 3 5356-7506 —\nī =0=23 5 -905=s-25&gt;\n£ } o\nč bounty šokolādes krēms ar kokosriekstu oo\na. skaidiņām 200gr. cukurs, rapšu eļļa, +3\n= maltodekstrīns, palmu eļļa, pilnpiena pulveris ņa\n=: {9%}, kokosriekstu pārslas {6%}, emulgators 53\nbe! lecitīni, sāls uzglabāt vēsā, sausā vietā bo map\n| &gt; neatdzesētun nesasaidēt pēr atvēršanas = et a ii n\ns: zlietot 8 nedēļu laikā. piemērots veģetāriešiem {}8 b5 —\nm | ieteicams līdz: skat. uz vāka. uzturvērtība 08 | b m\nā a, 100g produkta: enerģetiskā vērtība {kd/kcal} 18 — aa" =\n8 2448kj/588cal, tauki 40g tai skaitā piesātinātās 1.9 a — c_ps.\nla i taukskābes 139g, ogļhidrāti 55g, tai skaitā 8 r a”\n—— * cukurs 42g, proteīns 2,8g, sāls 0,13g ražots: &gt;&gt;\nj —} * eu. izplatītājs latvijā: sia "ccf baltija", s\nē - an piedrujas liela 22 rīga, latvija, lv-1073\n” *\nat —\natt i dd — jona 4 kab a ——\n—r ————— _— iu\n\n']</t>
  </si>
  <si>
    <t>['pilnpiena pulveris', '42g proteīns']</t>
  </si>
  <si>
    <t>[': auzu pārslas pilngraudu 38%, augu eļļa {kokosriekstu, —\n- omā cukurs, kviešu milti, saulespuķu sēklas 12%, kefīrs, pārtikas sāls. sia\n7 produkts ražots darba vidē, kur nevar izslēgt alergēnu {zemesriekstu, kas t"\n== dituriekstu, olu, sezama sēklu} ietekmi. s\ninformācija 100 g produkta viena porcia  *vienā\npar uzturvērtību satur = 13g"" — porcijā%\n| iii i a ai ka kai ——_\nenerģētikā —— —&lt;nn 2160 21 3%\nau a 26 ig 4 a\n\n']</t>
  </si>
  <si>
    <t>['žņ neto\na atvērt šeit 0} 3009\na neu met ekuni m rozā a irikekomēk\nss stūvdalas: auzu pārslas pilngraudu 40 %, augu ella {kokosriekstu es _\n4 s mmēa} ukies rozīnes 14%, kviešu milti, kolirs pārtiku sāls. m\nss s produkts ražots darba vidē, kur nevar izslēgt alergēnu {zemesriekstu, tei čs\niz cituriekstu, olu, sezama sēklu} ietekmi. s —\ns informācija = = 100gprodukta viena porcja = vienā e a s\n= fnerģētikā 204 202} 3%\ns vērtība :: 481 kl 63kadl _\n tostarppiesātinātās i\nm = mnlhidrāti je y\n\n']</t>
  </si>
  <si>
    <t>["o  — —  neto «dl, g - —\n| epumi ar mellenēm un avenēm.\na s ar pārslas pilngraudu 40%, cukurs, ogas cukurotas-: 12% {mellenes,\nad r ngraucu mit {kviešu, rudzu}, sviests saldkrējuma, saulespuķu eļļa, kefīrs\nā mesas. la. :\n€gd wholegrain cookies with mixed berries. _ ara\n0% ingredients: wholegrain oat flakes 40%, sugar, mixed berries 12% {candied blueberries,\nraspberries}, wholegrain flour {wheat, rye}, butter, sunflower oil buttermilk, salt. may  —\n_ contain traces of: eggs, sesame seeds, nuts. —r\n. «gb taisterakūpsised mustikate ja vaarikatega. ā\nkoostisosad: taāistera kaerahelbed 40%, suhkur, marjasukaad 12% {mustikad, vaarikad},\nkam āā  tāisterajahu {nisu, rukis}, vēi, pāevalilleēli, keefir, sool. vēivad sisaldada maapāhkliēli, ma * 8\n4  teised pāhklid, muna, seesamiseemneid. a}\n- «ep pilno grūdo sausainiai su melynemis ir avietemis. ww m\n-— sudedamosios dalys: pilno grūdo avižiniai dribsniai 40%, cukrus, cukrintuy uogu 12% —\n: {mēlynēs, avietes}, viso grūdo miltai {kvietiniai, ruginiai}, grietinēlēs sviestas, saulēgražu a\n' alieius kefvras. druska. gali būti žžemēes ir kitu riešutu, kiausiniu, sezamo sēklu pēdsak\n\n"]</t>
  </si>
  <si>
    <t>['ogas', 'sviestas', 'kitu']</t>
  </si>
  <si>
    <t>['aknas', 'aita']</t>
  </si>
  <si>
    <t>[' / coctab / ingredients:\nkviešu milti, sausais vājpiens, cukurs, olu pulveris, šķīstošais raugs {raugs, emulgators e491}, sāls.\nhuwen4ununaa myka, cyxoe 00e3kmpehhoe mojnoko, caxap, amuhbiji nopolliok, pactbopmmbie apokkm {hpokau,\nā 3mynbratop e491}, conb.\n} wheat flour, dry skimmed milk, sugar, egg powder, soluble yeast {yeast, emulsifier e491}, salt.\n| attēlā redzams produkta pagatavošanas un pasniegšanas veids.\nha pucyhke npegctabnek npmmephbiji cn0co6 npmrotobjiehma m cepbmpobkm nppoaņkta.\nthe image displays the preparation and serving option of the product. -\npr t\nražotājs / {lpomw3bonmtejb / producer: ieteicams līdz:\n} as „dobeles dzirnavnieks” toneh 40:\nspodrības iela 4, dobele, best before:\ndobeles nov., lv-3701, latvija\ntālr.: +371 63723 289 , - ie a aaa aa ja - re a ta a t\nwww.dzirnavnieks.lv a j\n\n']</t>
  </si>
  <si>
    <t>['sausais vājpiens', 'olu pulveris', 'vājpiens', 'e491']</t>
  </si>
  <si>
    <t>['vājpiens', 'e491']</t>
  </si>
  <si>
    <t>['sūkalu', 'piena', 'piens', 'e471', 'e491']</t>
  </si>
  <si>
    <t>['sūkalu', 'piena', 'piens']</t>
  </si>
  <si>
    <t>[': cukurs, kviešu milti, tauku sudedamosios dalys: cukrus, kvieti\nookosēli, gluūkoosisiirup, pulvera maisījums {kokosriekstu eļļa, glikozes miltai, riebaly milteliy ruošinys {kokosy ali\ne10451, paakumisvastane strups, piena olbaltumvielas, stabilizētājs e451, gliukozēs sirupas, pieno baltymai, stabilizato\ntud rasvasisaldusega pretsalipes vielas e551}, kakao pulveris ar e451, lipnuma reguliuojanti medžiaga e551}, |\n5% {suhkur, kakaomass, samazinātu tauku saturu, šokolāde 5% {cukurs, kakavos milteliai, šokoladas 5% {cukrus, kakai\ne322 {sojast}}, looduslik kakao masa, , emulgators e322 {no | mase, kakavos sviestas, emulsiklis e322 {iš soj\n„5001. kakao sisaldus sojas}}, dabīgais aromatizētājs, sāls. kakao saturs natūrali kvapioji medžiaga, druska. kakav\nsisaldada munade jalgi. vismaz 40,1%. var. ieteicams sausuju medžiagu - ne mažiau kaip 40,1%. g\njakendilt. pārast avamist līdz: skatīt uz iepakojuma. pēc iepakojuma būti kiaušiniu pedsaku. geriausias iki: žr. ar\n}ksul. hoida kuivas kohas. atvēršanas izlietot 15 dienās. uzglabāt sausā vietā. pakuotes. po atidarymo suvartoti per 15 dieni\n| eritelimusel. edasimuūja ražots polijā pēc īpašā rimi pasūtījuma. izplatītājs laikyti sausoje vietoje. šermmija lenkijoji\nod as, pērguvālja tee 3, latvijā: sia rimi latvia, a. deglava iela 161, rīga, pagal specialy rimi užsakyma. platintojas\ne9308 harjumaa, eesti. lv-1021. bezmaksas tālrunis atsauksmēm latvijā: lietuvoje: uab „rimi lietuva”, spaudos g. 6-1,\n26056333. 80000 180. lt-05132 vilnius, lietuva. nemokamas klientu\nā aptarnavimo centro tel. 8 800 e23000.\nrownie. cmeco pna bbineukm. :\n8 1lonbue no cneumannbhomy }\n= "riga m 6 ms kim n da pa et le\n\n']</t>
  </si>
  <si>
    <t>['vistas', 'gaļas', 'vistas', 'anas', 'gaļa', 'pienu']</t>
  </si>
  <si>
    <t>['gaļas', 'vistas', 'anas', 'gaļa', 'pienu']</t>
  </si>
  <si>
    <t>[': ziņu mīti 06k, 2%, son 91% {kviešu milti, palmu eļļa, sāls, raugs, antioksidanti\niekstrakti no rozmarīna}}, sāls, kartupeļu ciete, rauga ekstrakts, kaltēti dārzeņi {sīpoli, ķiploki}, — cūku —\ntauki, sausais glikozes sīrups, cukurs, aromatizētāji ī kviešiem}, majorāns, melnie pipari, skābe {citronskābe} š\nua aromatizētāji. var. . du |\nkoostisosad: in 642%, krutoonid 9, iisu palmiāli, sool, pārm, antioksūdant }\n{rosmariniekstrakt}}, sool, kartulitārklis, vie kulvatatud koogiviljad lsībulad, kūūslauk}\nsuitsusealiharasv, kuivatatud glūkoosisiirup, sunkur, lēhna- ja maitseained {nisuga}, majoraan, must pipar, hape\nsidrunhape}, suitsutuspreparaadid. vēlb sisaldada sellerit muna piima sinepit, soja. 1\nporcijoje: / porcijā: / portsjonis: pomļe 3\nistingumas / uzturvērtība / | reijoje / porcijā / | % rl* jo m maa\nmundane ea : m | "tars bas in i} 6002, šoog „a 3\nnergine verte / eneraēliskā k e3199 e1900 "na "\ntīk} tne asas ili 08 m č ne m n ee o\nt uk! / rasvad lo t ap x āā a\nati us0ti * nei u ugsd „ sdšāā sat its a {a 8 = sā\n\n']</t>
  </si>
  <si>
    <t>['mīti']</t>
  </si>
  <si>
    <t>['pilnpiena', 'pienu']</t>
  </si>
  <si>
    <t>['vājpiena puveris']</t>
  </si>
  <si>
    <t>['vājpiena pulveris', 'piena tauki', 'piena', 'pieno', 'sviestas']</t>
  </si>
  <si>
    <t>['vājpiena pulveris', 'piena tauki', 'piena']</t>
  </si>
  <si>
    <t>['sūkalu pulveris', 'no piena']</t>
  </si>
  <si>
    <t>['pieno', 'sviestas']</t>
  </si>
  <si>
    <t>['%\n4 1752050 002966 &gt; «\naaa\n\n']</t>
  </si>
  <si>
    <t>[': cukurs, augu tauki {palmu, šī}, lazdu rieksti, glikozes sīrups, vājpiena pulveris, mitrumuzturētājs: 7\noch choklad {12%}. ingredienser: sorbīta sīrups, kakao masa, iebiezināts vājpiens, iebiezinātas sūkalas, laktoze, kakao ar pazeminātu |\nap, skummjēlkspulver, fuktighets- tauku saturu, , sviests, niedru cukura sīrups, sūkalu produkts, emulgators: sojas iecitīns, |}\nmmjēlk, kondenserad vassle {frān sāls, aromatizētāji. produkts var. u\nnorfett, rērsockersirap, vasslepulver izplatītājs: sia daisena latvia, biksēres iela 6, lv-1073 rīga, latvija |\ntoitumisalane teave/maistingumas/uzturvērtībb =} kohta/100g}\nklaapāallysteisessā {12%} toffee- | fnergi/energiaa/energiasisaldus/energine vertē/enerģētiskā vērtība 2183 kj/522kcal| -- |\nsraton maitotiiviste, herativiste {mai- |fedt/fett/rasvaa/rasvad/riebalai/tauki | 8 m\n| fett/josta tyydyttyneitā rasvahappoja/millest kūllastunud rasvhapped/ a v\ntāidise {37%} ja šokolaadiga {12%} anglavandemtirobīaāerāt "a kerartosokejas ei\npāhkel, glūkoosisiirup, lssipulber, | heraf/hvorav sukkerarter/varav sockerarter/josta sokereita/ jj\nooritud piim, kondenseeritud vadak, millest suhkrud/iš kuriu cukru/tostarp cukuri g\n\n']</t>
  </si>
  <si>
    <t>['vājpiena pulveris', 'vājpiens', 'sūkalas', 'sviests', 'sūkalu', 'laktoze']</t>
  </si>
  <si>
    <t>[': {vācija} marcipāna masa 104 {cukurs, mandeles - 38% udens, mitrumuzturētājs - sorbīts, invertcukura 9\ny"ozes sīrups, mirumuzturētājs - invertāze}, baltā šokolāde -30% { cukurs, , pilnpiena pulveris emutgators "sojas iecitīns, dabīgs ranijas aromatizētājs}, zeme :\nommauzetajs, krasvieta - biešu sarkanais, produkts var: +18”c + 37c, nepaklaut saules stai em, sasaidēšana ai mm\nku mapuwnan 8 bejom lokonaae co bkycom kaņšhmkm. coctas: {fepmapa} macca v3 mapuvnaka 70% {caxap, mnhganib 38%, bona, arenī bnarovnepvmearoumi a:\ncopomit "hbepthbim caxaphbim upon, aiokoshbi cupon, mkbeprasa}, gest tuokonan 30% {caxap, kaka0-macc/10, ue/ībhoe cyyx08 mojoko 3myjibratop: coebbim aeumtui a mrvraf menttorai}\n1al}pa/ibkibi/ apomatm3atop bahmjib} apomat3atop maehtmuhbiā uat/paibhomy, kpacmtējib: kpachbimi cbekojibhbij īīponykt momket cohiepkatb 4actmubl apaxuea. apakmtb nm ————————\ntemnepatype +10 lēd umadm othocmtejikhoj bjiamkhoctm he {ones 75% ho aonyckatb nonananna npambix cojihehhbix ayueji, varnonyuraies/ ugpid\nr13 martsipan maasikamaitselises sokolaadis, koostis: {saksamaa} aaibni mass - e1074 {suhkur, mandlid 38%, vesi, niiskuse sāilitaja - sorbitool, invertsuhkrusiirus vize amt atkrtt eumare\nniskuse sālītaja - invertaas}, vaige sokolaad 30% {suhkur, kakaovā, taispiimapulber, emugaator - sojaietsitin, iooduslik vanilje aroomaine}, maasika aroomaine, vārvaine | suhkrud / hvoraf s\npeetipunane. |100de vēlo sisaidada maapāhkti osakesi. soovitatav salitustemperatuur: +18"c + 3c. mitte hoida palkese kāes ega sūgavkūlmutada. pratein / obaltumvā\nt j i , } , ā jo vu,\ndk marcipan i chokolade med jordbaersmag. ingredienser: {tyskland} marcipanmasse -70 7 |sukker, mandler nodder -38 %, vand, fugtighedsbevarende middel - salt / sāls /cons/$\nsorbitoi, invertsukkersirup, glukosesirup, fugtighedsbevarende middel - invertase}, hvid chokolade 30% {sukker, kakaosmar, hel maelkepulver, emulgator - soja lecithin, —\nvanijesmag}, aampia aromastot - jordbar, farvestof - radbederod. produktet kan indeholde jordnoeddepartikler. anbefalet opbevaringstemperatur: +18 c + 3 c. hold ude a producer/ ražotājs/ |\ndirekte solys, frys ikke, producent/ tillverkare:\nse marsipan i choklad med jordgubbssmak. ingredienser. vien marsipanmassa -70 % {socker, mandel nātter -38 %, vatten, fuktbevarande medel - sorbitol sia * skrīveru\ninvertsockersirap, glukossirap, fuktbevarande medel - nome vit choklad 30% {socker, kakaosmār, imine ri pir emulgeringsmedel - sojalecitin, naturlig van\nnaturug arom - jorogubbe, fargāmnen - rēdbetsrād. produkten kan innehālla spār av jordnētter. rekommendera forvaringstemperatur: +18 "c + 3*c. eji direkt\nm a a es "4\n\n']</t>
  </si>
  <si>
    <t>['pilnpiena pulveris', 'biešu']</t>
  </si>
  <si>
    <t>['biešu']</t>
  </si>
  <si>
    <t>['i i i ut iu es 0 ļ 1 }\n|  %. lamatas, dinatrio 5- ribonukleotidai} kukurūzu krakmolas, | ee nounija 67 3080\n| i si dekstroze, cukrus, ir t, kvapiosios medžia- le imotelefon 6 177 4\na 1108. tiberzolē, vištiena wištiena 0,13%, joduota druska, p_a—ņ—ņ——aao aae emša map dī\nantioksidantas {rozmarinu ekstraktai}}, petražoles. oudetyje gali būti glitimo, pieno, { maistingumas/ uzturvērtība,\nkiaušiniu, soju, — ir pr es | titumisalane teave 1\nparuošimas: viena sultinio kube |{10 g} ištirpinkite 0,5 | verdančio vandens arba m, },č-_aaam«aos ga\ngardinkite ruošdami kita patiekala | €mergine eriē! energētiskā vērtība! energiasisaldus | 1067\n| riebalai/ tauki / rasvad |\npara vdājis: "re sig ze eee ijjem a iirrer art | iš kuriu sočiuju riebaly rūgščiu/ tostarp piesātinātās\ntrakti no rozmarīna}}, garšas pastiprinātāji {mononā rija glutamals, dinatrija 3 -ribonu- s ēkne redtnet bi |4\nkleotīdi}, kukurūzas ši tekstroze, ins saulespuķu eļļa, aromatizētāji, kurkuma, | laukskātes} miles vūlastunut rasvhepped ņ\nvistas gaļa {vista 0,13%, jodēta sāls, antioksidants {ekstrakti no rozmarīna}}, pētersīļi. \' angliavandeniai/ oglhidrāti/ silsivesikud il\nš |jar. |8 kuriy cukru/ tostarp cukuri! milest suhikrud | 0\npagatavošana: vienu buljona kubiņu {10 g} izšķīdiniet 0,5 | vāroša ūdens vai pievieno- | skaidulinēs medžiagos/ šķiedrvielas/ kudained am\njiet garšas uzlabošanai, gatavojot citu ēdienu. | baltymai/ olbaltumvielas! valgud 106\nkoostisosad: jodeeritud sool, maltodekstriin, palmirasv {palmirasv, antioksūdant {ros- cdruska/sāls/so0l t tā ma\nmariiniekstrakt} lēhna- ja maitsetugevdajad neatrumolutamast pir —— i ———č\nnukleotiidid}, maisitārklis, dekstroos, suhkur, pāevalilleēli, lūhna- ja maitseained, - 2000 kcal} pakuotēje yra 24 parcījos. porcijos {\nkum, kana {kana 0,13%, jodeeritud sool, antioksūdant {rosmariniekstrakt}}, petersell. amžiu./ *ri - ieteicamā deva vidusmēra pieaugu\nvēlb sisaldada gluteeni, pilma, muna, soja, sellerit ja kala. kā āā iepakojums satur 24 porcijas, porcies ielumu j\n| valmistamine: ūks puljongikuubik {10 g} lahustada 0,5 | keevas vees vēāi kasutada a ioēiri portam partgjoni suurus fuleks vali\nteiste toitude maitsestamiseks.\n\n']</t>
  </si>
  <si>
    <t>['vistas', 'vista', 'gaļa']</t>
  </si>
  <si>
    <t>['| š a\nm , = , di "a4\n{ . āj — n\n, &gt; wa 4d : sh ā *\n\n']</t>
  </si>
  <si>
    <t>[': rudzu milti {40%}, margarīns {augu eļļas {palmu rsp0 86: rapšu}, | informācija per uzturvērtību" 100 g produkta satur\nūdens, pārtikas sēls, emulgatori {e322 rapšu, e41} skābuma regulēlējs e980, sviesta. am bz bē = a ie s om oga ea\n./ aromatizēts, krāsviela beta-karotins}. pūdercukurs, kviešu milti miežu iesālā  enerģētiskā vērtība" ei a\n"2 zekstrakts, os {glikozes-fruktozes sīrups, cukurs, skābuma rēgufētājs!e330 , tauki, tosterp: j 2309 /\n1 aromalizatājs}, ueršvelas kanāls, kūstnēlas. muskatreksls, smarārie pien. aezatinatās {aulakanes u\nsa vīlandis ingvers, merpajat kardamans}, satsgis maisījums ieojasmpmli, kviešu, miesatinātās tenkskābes a taas ua\n"lz oviste ārdinātāji {e500, e450}, sūkatu pulveris, diekstroze {kvieši kūklrūza}, sāls, &gt; ogļhidrāti, tostarp =? 88094\njo praata beries seima : ii i āīa tur ā:\nau | riekstu, sulfītu, sezama sēklu p mduktu daļiņas. pe erer 2\naa ed ss o eee m\ni m 90%no cepšanā iz mantotajiem.\n\n']</t>
  </si>
  <si>
    <t>['sviesta', 'sūkatu pulveris', 'pien']</t>
  </si>
  <si>
    <t>['sviesta', 'sūkatu pulveris']</t>
  </si>
  <si>
    <t>['sviesta eļļa', 'sūkalu sausna', 'vājpiens', 'piens', 'vajpiena', 'e471', 'pienu', 'karotīni']</t>
  </si>
  <si>
    <t>['sviesta eļļa', 'sūkalu sausna', 'vājpiens', 'piens', 'pienu']</t>
  </si>
  <si>
    <t>['vajpiena', 'e471', 'karotīni']</t>
  </si>
  <si>
    <t>[': vājpiens 20%, cukurs, krējums {no piena}, glikozes sīrups, ūdens, kokosrieksts 5.5% {kaltēti \'\nkokosrieksti,  pulveris}, , kokosriekstu tauki, kakao masa, vājpiena pulveris, palmu tauki, saldināts kondensētais\nvājpiens, cepumi ar kokosriekstiem 1.8% {cukurs, kokosriekstu skaidiņas 25%, kviešu ciete, kviešu milti, piena olbaltumvielas, irdinātājs nātrija\nkarbonāti}, piena tauki, laktoze, sūkalu permeāts {no vavij emulgatori {sojas lecitīns, e471}, dabīgs aromatizētājs, stabilizētāji {e410, e412},\nnātrija kazeināts {no piena}. var: zemesriekstus, mandeles, lazdu riekstus.uzturvērtība 100 g: enerģētiskā vērtība 1124 kj/ 269 kcal, 4\ntauki 16 g, tostarp piesātinātās taukskābes 11 g, ogļhidrāti 27 g, tostarp cukuri 23 g, olbaltumvielas 3,1 g, sāls 0,12 j uzglabāt temperatūrā -18\n6 pēc atlaidināšanas atkārtoti nesasaldēt. ieteicams līdz derīguma termiņa beigām: skatīt uz iepakojuma. mars latvia sia, sporta iela 11, lv- %\n1013 rīga =80002005, informoeffem.com. ee kookospāhkli-piimajāštis 63% kakaoglasuuriga 34%, millele on tipitud kookospāhkliga a aā\n\n krābedad kūpsised 1.8%. koostisosad: lēss 20%, suhkur, koor {piimast}, glūkoosisirup, vesi, kookospāhkel 5.5% {kulvatatud kookospāhke}, }\n\n,  kookos mapu per}, kakaovāi, \'kkookosrasv, kakaomass, | ossipulbe r, pa mirasv, maguslalud kondensioss kookospāhkliga kūpsised 1.8% y\n\n: j a} āā\n"aa kā\n\n']</t>
  </si>
  <si>
    <t>['vājpiena pulveris', 'piena tauki', 'nātrija kazeināts', 'vājpiens', 'krējums', 'piena', 'vājpiens', 'piena', 'laktoze', 'kazeināts', 'piena', 'nātrija karbonāti', 'sūkalu', 'e471']</t>
  </si>
  <si>
    <t>['vājpiena pulveris', 'piena tauki', 'nātrija kazeināts', 'vājpiens', 'krējums', 'piena', 'piena', 'laktoze', 'piena', 'sūkalu']</t>
  </si>
  <si>
    <t>['vājpiens', 'kazeināts', 'nātrija karbonāti', 'e471']</t>
  </si>
  <si>
    <t>['pilnpiena pulveris', 'piena tauki', 'saldais krējums', 'saldais krējums', 'vājpiena pulveris', 'sūkalu pulveris', 'piena tauki', 'piena', 'krējums', 'olu', 'e471']</t>
  </si>
  <si>
    <t>['pilnpiena pulveris', 'piena tauki', 'saldais krējums', 'saldais krējums', 'vājpiena pulveris', 'sūkalu pulveris', 'piena tauki', 'piena']</t>
  </si>
  <si>
    <t>[': cāļa fileja 30%, mehāniski atdalīta cāļa gaļa, kviešu milti, ūdens, olu baltuma masa, cāļu ādas, rīvmaize {satur a\n\nkviešus, rudzus, miežus}, krējums, sāls, augu valsts šķiedrvieļas, aromatizētāji {satur rauga ekstraktu}, skābuma regulētāji: e262, e331, sviesta pulveris, i dā\n\n8 biezinātājs e415, antioksidanti: askorbīns un citronskābe, dēlstroze, cukurs, garšvielu ekstrakti : :”\n\n| 18 100g produkta vidēji satur: enerģētiskā vērtība 940 13/225 kcal, tauki 13 g, tostarp piesātinātās taukskābes 3,3 g, ogļhidrāti 13 g, tostarp cukuri 1,79, tt\n\n1 = olbaltumvielas 14g, sāls 1,5 g. uzglabāšanas temperatūra: +2...+67c. sii ā\n* lira\nlā produktā iespējama šādu alergēnu klātbūtne: soja, a:\n"% e} sinepes, selerijas un auzas. produkts cepts rapšu eļļā. s\niepakots aizsargatmosfērā. pēc iepakojuma atvēršanas i\n|8 izlietot 48h laikā. ražots igaunijā. "bms\ni. i ntnt liru" izplatītājs: as "hkscan latvia", atlasaiela 7, m ss\ni izlietot līdz: rr atsaksmēm: 80005100 bai\n? ? {} 3 2 3 rīga, lv-1026. tālrunis atsauksmēm: ā |6s\nm „ps s aemi m | ss\n\n']</t>
  </si>
  <si>
    <t>['olu baltuma masa', 'cāļa fileja', 'cāļa gaļa', 'cāļu ādas', 'sviesta pulveris', 'gaļa', 'krējums', 'ādas', 'e331']</t>
  </si>
  <si>
    <t>['olu baltuma masa', 'cāļa fileja', 'cāļa gaļa', 'cāļu ādas', 'sviesta pulveris', 'krējums']</t>
  </si>
  <si>
    <t>['gaļa', 'ādas', 'e331']</t>
  </si>
  <si>
    <t>[': makaroni-bež "0ā1 p} {0} |\n3s medžiagos: {92,3%}: kviešu milti, palmu j sāls, cukūrs, skāņiš fj a ļ\npuiķeniu ās regulētāji: nātrija karbonāti, kālija karbonāti, biezināte va\nmo stprikfiai: guāra sveķi, garšvielas {7,7 %}: sāls, aromāta un abi hwvl\nbonukleotidai,: pastiprinātāji: mononātrija glutīja {} an āā\npastamokai, dinātrijas\'-ribonukleotīdi, kaltēti dārzeņi gās m tan f\nlmišinys {karis burkāni, pastinaki, ķiploki}, maltodekstrīns, meli nm va\ns105 alpinijos, garšvielu maisījums {karijs {kumīns, korait ar 4”\nim atm pipari, alpinia galanga, ingvers} jētājs {saturrēlēs i\nsiniu}, mieliy melnie pipari, asie pipari}, aromatiz\nez rauga ekstrakts, saulespuķu €}8.\n\n']</t>
  </si>
  <si>
    <t>['a / ”\n4d g d\n —\n} bd šokolādes vafeļu tortē\'aršokolādes skaidiņām trifele, sastāvdaļascūkurs, kviešu milti, augu tauki {palmu, basijas}, šokolādes skaidiņas 13% {cukurs, kakao masa, , sausais piens, piena tauki, aromatizētājs}, sausās sūkalas, sviests\ni {piens}, kakao pulvesis ar samazinātu tātlkt saturu,.olu pulveris ciete, ēmulgators saulespuķu lecitīni, irdinātājs nātrija hidrogēnkarbonāts, sāls, aromatizētājs, var. uzglabāt sausā vietā {183} c temperatūrā. €x8\n{chocolate wafer cake with«hocolate flakes trīfele. ingredients, sugar, wheat flour, vegetablefat {palm, shea}, hocolate flakes 13% {sugar, cocoa mass, cocoa butter, whole milk powder, butter fat, flavouring}, whey powder butter {milk}, low fat\'c0coa\npowder, ega powder, stardi, emulsiiē sunflonwerlecithins,raisīīīg agent sodium iydrogen carbonate, salt, flavouring. may contain traces ofnuts and peanuts, keep dry {18+3}”c, cb} dauerbackware mit sdokoladenstickdhen trīfele, zutaten: zuder\nweizenmehi, pflanzenfett {palm, shea}, shokoladenstūckchen 43% {zucker, kakaomasse,\nkakaobutter, vollmildīpulvergskāildīfett, aroma}, molķepulver, butter {mildh}, „o | o\nfettarmes kakaopulve,, vollērpatvēje starke, emulgator sonnenblūmenlecīthine, ,\nund ērdnūssen enthalten. trocken lagem {18:23} c cd šokoladinis vaflinis tortas su , , n ā\naioledo gabalukais tie, sudedarnses als aims, kietinii mīti auga |7/servings.per container/doses par emballage n +\nriebalai {alyvpalmiv, sviestmedžiņ}, šokoladiniy ģribsniai 13% {tikus, lakas mas} servi ize/portion 1/7 pieces {50 g}/ 1/7 piēecē 0g}\nkakavos sviestas, nenugriebto ri miltelzi, pieno riebalai, kvapioj medžiaga}, srūgu ae emma am —ļ— o oe\nilteliai, sviestas {pienas}, liesi kakavos milteliai,klaušiniu milteliai, krakmolas, emulsikli : x .\nilā aulēgāta ieksāo metra a atrkatmvti se kapiem amount per serving/guantitē par portion\ngali būti riešutu ir žemes riešutu pēdsaku. laikyti sausoje vietoje {18-3}” ctemperatūroje. 1 i 260\n} o vienam tase du um unedmai {calories/calories\n{palm, shea}, šokolaadilaastud 13% {suhkur, kakaomass, kakaovēāj, pilmapulber, on 70 amat\ngao pilmarasv, lohna- ja maitseaine},vadakupulber, vēi {piim}, vāhendatud rasvasisaldusega m a dat vale vale ota\nkakaopulbe,, munapulber, tārklis, emulgaator pāevalilleletsitin, kergitusane | total fat/lipides total 15g 19%\nā naatriumvesinikkarbonaat, 500, lēhna- ja maitseaine. vēib sisaldada vāhesel maaral pāhklit 2 ā 0\na ja maapahklit. sāllitada kuivas kohas temperatuuri! {18+3}” c turustaja eestis: orkla eesti „sēturated fatsaturēsaa a a\n% m, pērguvālja tee 6, lehmja, rae vald, 75306, harjumaa, eesti, www.orkla.ee trans fat/trans 0g\nllokonajhbii baberbkbili topt c wokonaahbimm xaonbamu īpuģene. octa: | cholesterol/cholestērol &lt;5m g 1%\ncarap, muehmuuhar myka, pacratējībkblit mp {narībmobbili, lm}, luokonojihbie xn0nea |l——— m ————\n13% {cavap, kakao teptoe, kakao mac1o, cgaoe lieibhoe monoko, monouhbili xp, | $odium/sodium 45mg 2% ā\n| apomamuzatop}, gas oibopotka, cimbouhoe mao {monoko}, kakao nopolok c |total carbohydrate/glucides 28g 10%\nā nokvkehhbim copepkahmem xmpa, amuhbij mopollok, kpakmaji, 3myabratop-} —————— m\nē | iemtgia m pazpbdoimtejib t pokapookat hatpma, cojb, apomatm3atop. dietary fiber/fibres 2g 7% ,\n| 3momkho cohepkahme yacmu opexob v apaxmca. xpakmtb b cyxom mecte-mpi 2\ntemneparype {18+3}” c. cpenkve 3hkauekua muleboni lehhoctm jo oma total sugare/sucres 18” pa\n| ee eta" zl oru aaa em = lt rej includes 12g added sugars/comprend 12g de sucres ajoutēs 24%\na t, 1 nopuma 507 npojykta cohiepkmt: 3hepretmueckaa lehhoctb — 1070 kl}/ 256 krāni i i\na {10%**}, genku — 26 1 {3%}, xupoi — 15 r {18%}, yrmegojibi kr {806} aa „protein 88 _— |\n\n']</t>
  </si>
  <si>
    <t>['sausais piens', 'piena tauki', 'piens', 'sūkalas', 'piens', 'sviests i', 'mīti', 'sviestas', 'pieno', 'pienas']</t>
  </si>
  <si>
    <t>['sausais piens', 'piena tauki', 'piens', 'sūkalas', 'sviests i']</t>
  </si>
  <si>
    <t>['233} "ass aaa a\n— s r rr rrr o ee r s r s\ns s lira aa aa a r a d ta\nr n rrr rss ls r as —— a a r r\nšā r: s r r rss r r r s r\na r 2 a pt tr spp s lt tīri aa r s =\nssta s sli iis rpr? tr re rs aaa as 9 s\nmm m kk a\nss s prpp rrr r r š a s a s rrr} : 9\nrss bl lš e21737 : r r rrr r s rrr s z iu rs\n3 ii lss līs pr bz s s sr rss srs ar 8\n?% r klrrraaaaa a s o r rr r s ī\nr83 s — lr? rr i s rīt s s m\nr? kk ss rets a rer ls 3 r a lr\n22399889728 s s lls r zs n s res s r ri\n} a as s pr s r r ss s ve rr\n{9329898989339839389398282?*8 nss pss zi s 2 s rrr rs\npplrfēī rts lr ls s n s s: s s sa 8}\npass s sr tt tks spp r lrs ass kaa pa\n"r 9??r?ērē rr t s ls % ra 3 p3 r r da sai\nš s pr? rs sts s k s š r s v s os \'\nrrr r rrr lan ss s res a rrr ās\n"a a a bi 3 ņ\n- ka sss sava lta a m ada a s i\npf ?93323??»7 s tr s rns 9 sfs r vr\n35 are tns rss n -s a rss ls aa ās lr\nrr a rus "rss _— šš fil šas x de 3 ā\nr ro x 3 a ru :\nr r pos aaa srs a ea a r s .\nas s — {u a\ns na aa s a a m aa su\ns ma pr % 3 els = lrs sr rš mm s rrri\nn: a 3 rex as s a ea em |: | see\ni: i sie 8 5 srs r rr rr rss s a sr ši\n8 sx sll 8 es zzs 4 % s eset\nka a akas as pa\nj i: ka sat: lo spss ss ss š as a š ls\nģ sh rss a ae srs rs s\nzi =. a pr rrr rr rrr šis rrr s\ndas = š 14 ppl rl fi štr rrr rs &lt; 84\nāā m rns melu piedevinu aatstirš. a\na 9 -: zts rs rrir s vāku oi 14 ny h ļ hf ad e2493 hkārossu -\n- m8 tā ti 2 er ss heyai pf o1 a had ss:\nne u as emperaturā tau a to : 1 ad ad eu\nr rauna a os sea aps a hp psathro trade ee es }\nkh: mata s r pr rrr mu para pits nn z ut tnt el a\nlai ies aaa arena sa 1 h+ ti\na š ar spa ska hd: sisgia ka ņ: tip tr i al\nes: tie tata s pe rpr rer r des 6:34 :: 3 te ta 23h ka vr\n= bas ed a cukura sirups, eed mats 16upa rs heens\ns rr rrr bra na s pt are r s ardamat res pu pepevi lrs\nbe n a asa ir zane, dibena s raka ši ā\nse ot ae cat nd t ir anas jaa as s k rs\nik ne nenrzīm isas pa tas akas s\nssbrim las os r ea a aste iu eau zemes gt en s e\n4 eh a je ss cateah 2 \' dr r s rer rs vi mai &gt; eee\ns983 asr i ha bv uss 10 te lpr sls ee ebrls s ri br šā\nfive ge ptt ti fie hap hs sp šā : r r ee ši\nr kzusanu tas as ta, airis aa :: tzeh uuesus has me, j\nttd s ie ai r u ae ta 38: 16 hit para gan pr j\ntv p er ah » no mb taa ies amīns a aeabāsa na r m\nsika a11 ft tt es vip ba\ns tieva īnaji tt\nea aramasaet sr iies a\nzr t štss 2 ppr :: zs v s psr pe s ptt\n6: i ra 9999899989 r r rrr sr &gt; vs eta ls\n"pr spa tad o t ptt: pr i perel srg rs pata re mt ās\ni aurd pastu rioeei tt mani on a n sieti a\naa na m ma m auto dots} ps tima -\n"karam t t pe te ai u na esat s r u sis a\nk a s ak r ee r a se s ba\ni a s as da rt karameleisbed i\n suhkrusirup 1800 10 karam os ara ne o te re u īaimā\nee ne tiem aojo, 18.08 {9 a asas es\nsep ijz le tris emt nas 1 ki hits ——hwrot$ pri\nš ž so rrr sos eee aa aaa d rs + eur m ces 56 el a\nep n t a aes a k a ea ts z rr} bija\ng n tā a 4% 34 rr k sfen i: zr 2 zs ana pa\nž $ bijā pt d tt ka a viegss a r 98 a re eri ā ņ:\nļ et t pr ad oo ata a lesa ra ne a beko a . s ,\n% % : ee heh ape gs sist jā nā ioc māra akas to ši bs % 12 a :\nitt pe r pata nts "pat di ea e25888: a s n i čā\nsite būt le llu lkp ge odo ri, "pepiataa ls au pp uta tes\nmo vazma} ša m ais a sr per is ps vs, eek pie pri\n paberis t kurs tambumiu t mēb m a ua ma\nei: gab isti ee hb” dd pijedi hd apa rer rp rss 055 aa,\nes pll see t pk es iep š ur s pr m aa numea ie sa jās s s 5\nei fine 1 at pauta n vē ii r r ras bs a bē heh 1s r ā\n:: i: hh at vie , 25 mis ļi h 1 au tta ka oti a ar es ss jā 344 rs s .\nla db āā ldp wv takenu tt amistempera th r jj sa reres se\n4 } i ši tu gi ie atd ze a une "\nfi š z st ee s šās\n: = } a ae a , āā a a\nki. a š t e574 bas loti {ww y18\' sp eēs pr i le s as a - . \'\na , s 4 av eee 59 r kamelts prieninie vita s a a\nā : im est pat melo ti edu ama pod ta res r a a š\nj te te  bedatūd nt rata bita taa ēst pourotas in :\nparkour hi s mperatūroje tūris 200 ml sureramosins m 50 in\n4 f tvt te punk uj zu rr sheet ana ps lts n\n| "pieci a itt ēo ddienas 0% ietojs beneduu ss bava\nž 3 aek pret m ptt para m as wa as n ž }\n{ ppp a me ko a asu k wakittm sr rr m\nā j : , ports mieta a ras r bakans {27pp} phare per\ne a j 10 cid pas natura 1d kat i este sita hi ž\n: k- la d eei td " 4 ģ 8\nk ēr ki h kit , 11 4 a s š pe š\nr a , .\nk n ar ģ —\nā za a\nn\nj c.\nā n\nš n j\n*\ns a iš\nņ m i |\na nu\nper v *\nni\na ,\n,\n\n']</t>
  </si>
  <si>
    <t>[': cāļa gaļa 47\'l, dzeramais ūdens, vistas due, kviešu milti {kalcija karbonāts, dzelzs, a |\n:: b3 un b1 vitamīni}, raugs, garšvielas aenuka, kurkuma}, kvie ii ne eļļa, ciete, rīsu milti, 211\na urīti difosfāts, nātrija hidrogēnkarbonāts, dekstroze, kvieš šķiedras, piena olbaltumvielas {satur }\n" laktozi}, maltodekstrīns, skābuma regulētāji: amonija karbonāts, nātrija acetāts, citronskābe, antioksi- g j\n. dants: askorbīnskābe, sāls. var: soja, rieksti, sinepes, o 100 g ar vidēji satur: enerģē- n de\ntiskā vērtība 910 kji 218 kcal, tauki 11,0 g, tostarp piesātinātās taukskābes 2,3 a 17.8 g, tostarp =\n: cukuri 0,8 g, olbaltumvielas 12,0 g, sāls 16 f a temperatūrā +2 c līdz +6 "c. izlietot līdz: 4"751015"685367 na\nskatīt uz etiķetes. lepakots aizsargatmostērā. pēc iepakojuma atvēršanas izlietot 48 h laikā. ra» aa\n: . ražots: sia "gaļas nams - ādaži" parka iela 8, lielvārde, ogres novads, lv-5070, latvija. m n šā\na” cāļa gaļas izcelsme ir es ci0iēss} cs\nps wa\n\n']</t>
  </si>
  <si>
    <t>['cāļa gaļa', 'gaļa', 'vistas', 'piena', 'laktozi', 'gaļas', 'cāļa']</t>
  </si>
  <si>
    <t>['gaļa', 'gaļas', 'cāļa']</t>
  </si>
  <si>
    <t>['asa tava —_—ļ če rer re oas o es a a r r a n n m 7.2 dn, n o ēd bn\nk —— } asās s } a n\na č , ie} \' ti r žie ās : ās : o\na x : - ģ g ls 2 : a a m 178 9\n, dati otu sia a a oti m a vē i š - db aa a 4\nme. gaannees nagetes ar sieru, ceptas, panētas / kepti vištienos file gabaleliai su _ n v\n4 au daūneseuuose /kūpsetatud paneeritud kanafileenagitsad juustuga zona ž—\nm a vūti j ūdens, kviešu milti, sāls, raugs, paprika, kurkuma, cāļu ādas, kviešu ciete, sī āā os a a\nja avdalas: cāļa krūtiņas fileja 48%, ūdens, ju adas, su ciete, sīpolu pulveri be pas ei. ::\ns aromatizētāj, piparu ekstrakts, biezinātāji {e412, e460, e401}, siers 2,2% {satur pienu}, kviešu olbaltumvielas fvar: 4 krāsvielu e170}, kartupeļu ciete, kviešu šķiednvielas, stabilizētāji {e451, e450, e516}, antioksidants {e300}, dekstroze, skābuma regulēts id: 4 ā .\nxe : {e327, e262} rapšu eļļa cepšanai. iepakots aizsargatmostērā. gatavs lietošanai, ieteicams uzsildīt: uz grilla vai pannas 7 min. pēcien — j\na. atvēršanas izlietot 48h laikā {+2... +6}\'c, bet ne vēlāk kā līdz datumam, kas norādīts uz iepakojuma. roma m. ad a .\na 0 lt sudedamosios days: viščiuku file 48%, vanduo, kmietiniai miltai, druska, mielēs, paprika, ciberžolē, viščiuku odeles, kviečuu krakmoas sa» ā tā\nn. nē. 1 svogūnu milteliai, kvapiosios medžiagos, pipiry ekstraktas  tirštikliai {e412, e460, e401}, sūris 2,2% {sudētyje yra pieno}, kviečiu baltu : ā\nwm. m ad {gali būti alergenas soja, yra dažiklis e1 70}, bulviy krakmolas, kvieciu skaidulos, stabilizatonai {e451, e450, e516}, antioksidantas e909, , ,\naa eu n deksirozē, rūgštinguma reguliuojančios medžiagos e327, e262}. rapsy aliejus kepimui. supakuotas naudojant apsaugines dujas. produktaspanošia za\ni 9 vartoti, rekomenduojama pašildyti: ant groteliy ar keptuvēje 7 min. pažeidus pakuote suvartoti per 48 val. {+2...+6}*c, bet ne vēliau kalpi ā\naz vartojimo termino pabaigos. 2 }\nā vs ee koostisosad: kanarinnafilee 48%, vesi, nisujahu, sool, pārm, paprika, kurkum, kananahad, nisutārklis, sibulapulber, lēhna- jamaitseained r: āā\ntu pipraeksirakt, paksendajad {e412, e460, e401}, juust 2,2% {sisaldab piima}, nisu valk {vēib sisaldada soy, sisaldab varvaine e17, a —\n} . kartulitārklis, nisukiud, stabilisaatorid {e451, e450, e516}, antioksūdant {e300}, deksiroos, happesuse regulaatorid {e327, e262}. rapsiēls k s a yr\n: 3 : praetud. pakendatud gaasikeskkonda. toode kasutusvalmis, soovitav soojendada: gnillil vēi pannil 7 min. pārast pakendi ho | am i\n+. hi avamis! tarbida 48h jooksu! {+2...+6}\'c, kuid mitte hiljem, kui etiketii margitud kuupāevaks. i | pr 6 tt\nen : ti uzglabāšanas lemperatūra/laikymo temperatūra/saāilitustemperatuur,: {+2..+6} c. 100 g produkta vidēji satur/100 g produkto : a sim ta = am a\nes gs meka yra/100 g tooded sisaldab keskmiselt: eenerģētiskā vērtībajenerginē vertējenergiasisaldus 772 kj/184 kcal, lt n k a 4 f:\ni js ma ea 0 g. tostarp piesātinātās taukskābesjš kuriy sočiuju riebaly rūgščiu/millest kūllastunud rasvhapped a | = rū\nvou olbaltumvielas bai ae nieifsūsivesikud 14 g, tostarp cukurijiš kuriu cukru/millest suhkrud 1,3 g, pa n\n| ie is asbaltymai/valgud 14 g, sāls/druska/sool 1,7 g. = as\n2 od izlietot līdz/tink i ikkelbikk es oo "m ē- |\n3 /tinka vartoti iki/kēlblik kuni: 12.02.2023 neto masa/grynasis kiekis/netokaal: 0,260 kg = - m. ā š\n: m , ž ražots dēc as "dutn : . „— aa sa\nm ā fabrika kekava"basūti : ais , ž % ki s i\nka mar | labrika ķekava" eritojji is a pasūtījuma/p i "putnu fabrika ķekava" užsakyma/ valmistatud as "putnu r n\nea , muse: as " : agaminta pagal as nu la ž a, , , s ēs\nkas a 5, as "putnu fabrika ķekava", ķekava, lv-21 23, latvijaj latvija/ lati. atsauksmes{opfkekava.lv . - as a ura ej t\n: \' mt eu ts = 4 āā }\n\n']</t>
  </si>
  <si>
    <t>[': maize 44% {kviešu milti, ūdens, cukurs, rudzu milti, āā\nraugs, rapšu eļļa, sāls, inaktivēts rudzu ieraugs, emulgatori: e471, £472e, kviešu lipeklis, irdinātājs e503, miltu 4\napstrādes līdzeklis 300}, cepta vistas gaļa 18% {vistas gaļa 95%, garšvielas, garšvielu ekstrakti, jodēts sāls, —\naromatizētāji, ķiploku granulas, sīpolu pulveris, melnie pipari, paprika}, moon 16% {ūdens, nu eļļa,\ncukurs, modificēta ciete, sinepes {ūdens, sinepju sēklas, spirta etiķis, sāls, garšvielas}, olu dzeltenuma\npulveris, skābe e260, sāls, stabilizētāji: e412, e415, e401, e410}, glikozes sīrups}, marinēti gurķi 11% {gurķi, aāņņč\nspirta etiķis, sāls, cukurs}, siers 11% {piens, sāls, ierauga kultūras, siera ferments}, ķiploku granulas, sīpolu m tanu\npulveris, pētersīļi. var. izlietot līdz: skatīt uz iepakojuma. _\nuzglabāt temperatūrā no +2 *c līdz +6 "c. ražots lietuvā pēc īpaša rimi pasūtījuma. maizes, vistas izcelsme:\nes. izplatītājs latvijā: sia rimi latvia, a. deglava iela 161, rīga, lv-1021. bezmaksas tālrunis atsauksmēm |\nlatvijā: 80000 180. iepakots aizsargatmosfērā. č\nlea skandinaviškas sumuštinis su vištiena. sudedamosios dalys: duona 44% {kvietiniai ž— ž\ncukrus, ruginiai miltai, mielēs, rapsu aliejus, druska, inaktyvintas ruginis rauga, emulsikliai: ištjena 18%\nkviečiu glītimas, tešlos kildymo medžiaga e503, milty apdorojimo medžiaga £300}, kepta lēs svogūnu\nivištiena 95%, prieskoniai ir ju ekstraktai, joduota druska, abandu medžiagos, česnalo gran i kuotas }\nmilteliai, juodieji pipirai, saldžioji paprika}, majonezas 16% vanduo, rapsy aliejus, s kiaušini un 4 |\nkrakmolas, garstyčios {vanduo, garstyčiu arūdelai, spirito actas, druska, prieskoniai}, a marinuci\nmilteliai, rigštis e260 druska, stabilizatoriai: e412, e415, £401, e410, gliukozēs srupāj itūros ,\nreta 11% {agurkai, spirito actas, druska, cukrus}, sūris 11% ipienas, druska, u uesēlienjir i u |\naaa a\nmu pēdsaku. ti iiki: žiūrēti t pakuotes. ētienos\ntemceturaa u. tinka vartoti ki, žiūrēti data aņi rimi užsakymg. duonos, vistienos m =\n\n']</t>
  </si>
  <si>
    <t>['siera ferments', 'vistas', 'vistas', 'olu', 'siers', 'vistas', 'gaļa gaļa', 'sīpolu pulveris', 'tanu pulveris', 'e471', 'gaļa', 'dzeltenuma', 'e401', 'piens', 'actas']</t>
  </si>
  <si>
    <t>['siera ferments', 'vistas', 'vistas', 'olu', 'siers', 'piens']</t>
  </si>
  <si>
    <t>['vistas', 'gaļa gaļa', 'sīpolu pulveris', 'tanu pulveris', 'e471', 'gaļa', 'dzeltenuma', 'e401', 'actas']</t>
  </si>
  <si>
    <t>[': attie a tan m a :\n: v : : araa a n a n u a\nre pasterizēts govs piens, pārtikas ražošanas sā mm m ll %\n| % da et i ma te m a :\nž : , p sāls a a m a šu bs :\nā ieraugs, mikrobioloģiskais f. r me dm ds a} =\na o a r i kura ga pa :\n9 gs, mikrobioloģiskais ferments. rt a ad |\na a. peei a ea { a kemm — i :\n4 rvērtība 100g produkta: enerģētiskā vērtī iem m\ni: j a ztu . ira as i ei da :\n: ērtība 100g produkta: enerģētiskā vērtība 1449 | m | | 4%\n. : m k / 349 kcal. tauki 27 rlīna lit = aa 1 ga\n: i} . a ar a maka ma\nj a . lauki g, tostarp: piesātinātās at a its v\n: , } āb 18 oelhidrāti 0 : a a a m rs\na a : : \' tau . i ee a a a r ki m ba\na : "- j skābes 18g, ogļhidrāti og, tostarp: cukuri 0g, a a m\naaa "i 5: ēka ā 4 si senā m a\n- m . — olbaltumvielas 25g, sāls 1,2 labā mp es em —\n- uzieas % a n ss m zielk b0\ns iuaaana: — šā ea x žž. 8 a s , b8 uzg a at temperatūra eks m: ae s s a - a — =\naaa aa dā taa a 2 bi krama s i otas a mm —\nm - ku 23 = oo . ii tes sie o srs r ā a a\n. ē via» m no+2* c līdz +69 c. iepakots aizsa rgatmosfērā {e941 aim = a ttt :\naaa. : - a e ietot lī a aa a ba --\nses kkaa s y a m ā: 290} izlie |0} līdz: k 2. . - — katie a ze de rss be a a za red ttm a abas\n\' - . : ta bb . ska p j p a a m tns a a a t\ni \' i. : tīt_ uz iepakojuma. pēc izeee a  a emeaa m ma\nk r ts n = m t »  - pa ea a a s n r t s i bits bu\na er pr er r s rs : šš | 5 d |} k b a i d as r ss s r s as en\nret -— a :" pr a na ta is n : ū - : ,\na ola atvēršanas izlietot ienu laikā, bet nepārsniedzot uz a aaa a\na 4 m iepakoju sat : a ea a m s s a a ās sakt a\ni a 9 p jum dīt t izcel | a a n a m s\nana m jas s a noradito ermiņu. izceismes va sts mae : s\na a _ , šas i a as s r rts i a aaa\na au, " : - ” . : a s po ra a ee ss "ot k a\nae ea ies a j m n f " a s c ”„ n co m ie a a n r de a a peress\na ea pp roduktam: niderianae. asēts: esvaines piens , me au a aa\naaa a au : a a a n nr a a ua s sa\nkaste ei ērtās - mau h = - - ee s a s rt kim a g: aa\nš : sa āā ta rāmuļu | 25 lv-1005 r l a: al m 371 ie n s pe s n eee pa "a\npie tee ā a n t2273 sin s z w a! ā : :\n: m ea iela , , mba, atvija, talrunis + a ke „ee aa :\nē. i i r . ž ta k a ee aaa :\nia a 22003887, www | m a\nj „s , .cesvainespiens.iv aaa a\nm a a sā a a a s. eit\nara va a ri r s r s rts\n— a n sia t n nes ze rēts ir kī t etk\n£ : sa a ats ana ta tas et š ar a -\n} = gua a a en ie €:\n: : kr a a a as a re s - m a\nra osx a a a a r rr rta s = o k\n: a a re s a s s —\n* pro pre t et ide srs eitri rr rrr s rs č\ns 7 a022800 a a rr t ras = a j\nt ek a r n rs a\n: a a s\n*. vika : aa a r r s rr sts ā\n3 - " ba » . — . a a i i res ed r rta\nē: a - || t t | fiss a s as, aa s =\ns ziletot il z. a aim a s = ,\ni zēja pikas ae a a a zs\n% m k a ae s} =\nvija ts pr r r irr rsa : ei z\nae pr kn č a r sens r aaa\nm per jās a s rrr r\ntu ts s tt a s\n: pss a ea es rts s\npe s r i a i sa k irik t nņ ši\nsee as a a ds a r a a s r t s r srs r\num i i r r er a vk rr\nils r s s s šer ss pr s r t a r s r\na a t mr as x\nš: k et tr rrr tr\nm ee ram l 4 i a ee irr ra sr\n| . a ras kkd r\n: i all t rk rk rs r\n+ a a ee a a a a n r nni viņu\n\n']</t>
  </si>
  <si>
    <t>['pasterizēts govs piens', 'govs', 'piens', 'de a', 'otas', 'e941', 'bits']</t>
  </si>
  <si>
    <t>['govs', 'piens', 'de a', 'otas', 'e941', 'bits']</t>
  </si>
  <si>
    <t>[': biezpiens uz / x 80 1 |.\nm} a an a sviests, vinogu lapas 8% {vinogu lapas, antioksidanti: a bb} 4 .\na 5.. {e223, e224}, sāls, skābuma regulētājs: citronskāba = ir ta a a\ni sea = {e330}}, ķiploki 6%, olivas 15%, sāls, biezinātāji: {e407, n mi na a i\nvi es ž pn e415}, pētersīļi, maurloki, dilles, konservants kālija as m s a a =\npe.} sorhāts. uzturvērtība 1009/100m! produkta: enerģētiskā ew ba "bi j ā\nn : vērtība {kj}: 1481, enerģātiskā vērtība {kcal}: 354, aa s a : a —\nlu piesātinātās taukskābes {g}: 21.0, ea m j =: — ē\na a } a om a ā\nbm 0 » j i — „. :\n3 " bam\n\n']</t>
  </si>
  <si>
    <t>[': cepumu bumbas 39% ikviešu mīti, margarins {rapšu eļļa, kokosriekstu ela, ūdens, pilnīgi hidrogenēta rapšu eļļa, sāks emulgatos ba\na ma irmatzētāj estahēstemiss} lemta ctronskābe, dabigs aromatizētās, vitamīns a} cukurs kviešu ciete, rdimātāj pifosfāt, to karbonāti, kviešu ciete, ciete, vaniļas cukurs {cukurs van t bs\nar aneli, legubāt sus umēsā vi fibaa maiss sd} cukurs sausaspiens, kalao sies lalaomasa, cete ētiatossaulegu uleciāni vanīlns sāls. var: g v okiembbles 39% {nheat ābur maraariu - za et līks prada tee lejā raevid e1506 karjmaa 1 9 spa bkaitkalsinmikdioalēte, mik ccokte60% rgreders\n"amet iinganemisā | amu coconut oil, water, fully hp drogenated rapeseed oi, salt, emulsifier mono=and diglycerides offatty acids, acīdity regulator ātrie acid, tur kāmrin vienis i\nā aeiīu amas star, arā pnosp rome an s a da lg nana staceb anda et anas} gl sagraigemījes a :\na &lt; lebria, raevaldi 75306. karlumaa tee e20 mer lecītbin, vali, salt may contain iraces of different nuts, peanuts and egg products keep cool and dr {183} c on |attēla ba\nam "be vad, e6200, "arjumaa, l sti cd saulsaini rutuliukai pieniniame šokolade selga”. pieninis sokoladas 60%, sudedamosios dalvs: sausainiy rutuliukai 39% {kvietiniai miltai, ma m oo hr\ndejas jokosu aliejus, vandua, visskai hidrintas rapsu alejas, druska, erukīkisteka, rūgščīy mono» ir digiceridzi, rūgstingurna regulivojanti medžiaga citi rūgštis, netūreli kvapioji medžiega, vitamīns as i:\n} nieāļ mes iedos kidmomedžagas eesklainatiokaroonatā?, vie kzlmales krimas remove luks tamlēsapigjmedīaga vanlēselstektomitelai vanlēssēki else fr |\n| |: wnsnen sotupienomitelai kakavossiestas kakaros masē” krelmols erskislecītnai vau ražu} vanilnas, druska, gali būti jai ae me lal vesījeka |}\njs p{b}} "sgamintojas orla eesti a5, pārguvālja tee6, lehrmja,raevald, 75306, harjumaa, kia cd selga kipsepalii pinašoknkatis imašokolaadi gu. koostisosad: kūpssetūkid 39% nap šis\n| v. pn aokkesēl, vesi pana am rjsā sr, erulgazrafapēte mono ja dlūsen jppsvemeglkatrsdar ape kods brasa maitseaine, a-vitarmīn},suhlu no” f\nm ierjusines sins nagtriumkarbonaadid}, nisutārklis, tārklis, vanillisuhkur {suhkur, vanilli īru maitseaine, ekstraheeritud vanillipulber, ekstraheeritud vanilliseemned}, soal}, suhiku, baisi\na: mr pampu črulpatrpāeallelstin, vaniliin s00l. vēl sisaldadaerinevatepāhklite, maapāhklite ja munatoodete šāke.sālitada ahedas ja kuivas kohas {18:37 too |\nā sie tn jas vald, 75306, harjumaa, eesti. e09 selga neuekbe-luapuku 8 monoskom iuokonage, monovkbif tokoma 60%. cocras: neuekbe-tlapukut 39% {muus |\na mo u nonokoboe maco, bo, nonkoctbao tmaporekmbmpobahhoe pancogoe macno, colb, 3mmbrarop moho- m aņuttmlļepadi kada kaicnot, pērynatop kmcnotot |\n| aaa kana s bmtomrā}, c220, much mu hb kparmai, pašponumtenu {pugocbaroi, kāpookatu katpma}, nujehmahbim kpākman, kpkman, bak abl cap {caap, bak\n9 vas pa actrakt hs c0mah baku}, co1}, cap, lļettbk0e c0 monoko, kakaomacto , kka0-macca., kparma, 3mjtibratop nogcomheueblā reps, bokāta\nbs gas "pma 1 aud npoiktob, āpkmte 8 nom mecre npn temnepargpe {18:23} c. cpegnue 3kauemna nmuresol uekkocr 8 100 r apoggnro\nsa stara sva 590 kran, čenku = 7,4 1, pol = 301, jrmegoņoi = 57 1. hrorogurenb: orkla česti as, pārguvēlja tee 6, lehmja, rae vald, 75306, karur }\neat šjas e s eddtonam po, 000 coj1o", 199178, cakr-lerepējpr, 5-8.imhina bagitdebckoro octroba, vom 7, jmte ā, no. 69m 326. ten. {81232} aut\nvsrodkt d iki ar so selga sušienkove guločky v mliečnej cokolāde, mliečna čokolāda 60%. zloženie: kusky sušienok 39 % {pšeničnā mūka, margarn {7%}\nat a rr 00t monoadiglvcerid mastnyeh kyselin, regulātorkyslosti kyselina citronovā, prirodna priehut, vitamin a}, cuko, psenicny skrob, kyprad pr”\naaa "aim sa nes. skladovat na chladnom a sudhom mieste {18 a vienkajā!\n" 4 via stone e24041 ša u-80 "va. daļa 1497101 prievidza, slovenskā republika tel, 00421-46-541 934wwwbona.eu sk c2 selga a” fi\nms a taminā alpen iumēam do lej kolosovj lej vada, 2ela ztuženiepkovy ale sl ermulgātor mono: 260} /\nii ž | io ttunēmška kanas gprapīsadi oilosfaty, uhličtam sodr}, pšeničmj skrob, škrob,vanikovi cukr cukt, vaniikove viedil\nš j .. ws nrkre: orla est as pēra ae dmota „škrob, emulgātorslunečniovg lec, vanilm,sil mūže obsahoratstopyrūzn 0\nm y sd guvēja aienmja, rae vald, 75306, harjumaa, eesti\n„ea nida ""stingumo dakd= pare } m a\n\n']</t>
  </si>
  <si>
    <t>['taiti &lt; m kv —r—\n: — zoo -\nj j \' re\ni w nūin ba un, nio las .\ng — iņas aršfēra narsu "\na liavdalas: pupiņu milti - .\nf} , triks {2 iris! īkalu pe urzas putraimi {27%}, saulespuķu «na, jaukts ā vents\nš nertupeļem}. sāls, siera pulveris {9 se, piena}, maltodekstrīns {no kukurūzas w as ģ |\ngai īno kura 50% ir baltais č d ms 8,574}, cukurs, rauga ekstrakts, siera pulveris { , "a:\nš tima regulētājs {citronskābe} ces} aromatizētājs {satur pienu}, sīpolu pi = 2 m\n—_ zcelsmes vieta: es un ārpus bo velas, augu eļļa {rapšuji. ražots latvijā. piņņi , ā\n} an and corn sli \'\n— m arelif} 9 .\nsalā zīm, with cheese fa 4 4% ā,\ndy = notler tom maltour 28%}, corn arits 2 m ba /\nb nr šā ū s , m tri % h j ņ} 7 } &gt; 4\ni a lema ategge pelotovi vejs palsi varen oi spice m ag — ties\n\'* ww lan 0}. marie inlatvm power, 3 %} {of which 50% white crecdar cleese! fiavoura n\n: i ma. origin or bea% tegulator {citric acid}, anīca. veaetabie oil laēa\n. w- ā mn four eu and nor ed} spice, vegetetē t s na —\nww n and non- eu. s bb ma\n5 m od jūr 12: sād\nā n a ma {2801 — ku co bkv c \' m cblļ m &gt;\n\n']</t>
  </si>
  <si>
    <t>['siera', 'piena', 'siera', 'sāls pulveris', 'pienu', 'vieta']</t>
  </si>
  <si>
    <t>['siera', 'piena', 'siera', 'pienu']</t>
  </si>
  <si>
    <t>['sāls pulveris', 'vieta']</t>
  </si>
  <si>
    <t>['cu a —— , 5 ā „\nlv puni oo\n= aa ————— njiņas arsfera garšu = |\n| u kartunelis {20%} "tsūkalu 17, kukurūzas putraimi {27%}, saulespuķu eļļa, jauktas "dd\nāā {no ku em}, sāls, siera pulveri ž ts „{no piena}, maltodekstrīns {no kukurūzas, no ļ\nskāb ra350% ir baltais cederas 5/6}, cukurs, rauga ekstrakts, siera pulveris {49 3 —\nmit uma regulētājs ici tran see} as siers}, aromatizētājs {satur pienu} sīpolu jul žž o ņ :\nvaē u izcelsmes vieta: ešu to a a, augu eļļa {rapšu}}. ražots latvijā. puņiu žž šā\nee w——. } \' \' z |\nf m —}}——_—— viet j\n"ml en bean and corn stick j\ngs — ln cheese: dean 90 , j :\net ā j ata from mi} maks acer { grits {27%}, sunflower oil spice mix {20%} {whe/7 " —\n. lontains 25t eheese powder {3%} kaza potato}, salt, cheese powder {8,5%} si 139 u\n597 see}. memilk}, onion powder, acidiņu m mnich 50% white cheddar cheese} favoumii sea 9.\n- 14. ein latvia, origin of bean fnurs eu ana ronlens spice, vegetable oil di s\ni as nanouku co brvcom ce m ? "a\n- "s8: 6060ba9 m com mia 4 j 4\n- — name {20%} t myka {28%}, kvkvdua nm \' nn n ā | ļ {\n\n']</t>
  </si>
  <si>
    <t>['siera', 'piena', 'siera', 'siers', 'tsūkalu', 'pienu', 'vieta']</t>
  </si>
  <si>
    <t>['siera', 'piena', 'siera', 'siers', 'tsūkalu', 'pienu']</t>
  </si>
  <si>
    <t>['garsteā arden u\nad a 5 jb a 1 —— =\n„aānij a if | free\nšā cu gša } - - = — — — — — — — — =\na 3 { „, sa\n\nj ūžnvi*0 - 5:\nj = a kukurūzas bunbas =\n\' ļ a ž } ši v {1 v | —\n\nf j lij lv\n| ar načo siera gari 8 z\n: | avdaļas: kukurūzas putraimi {52%}, augu eļļa {saulespuķu eļļa {s}* vai palmu eļā u.\nja | —— eļa {r} jauktas garšvielas {20%} {maltodekstrīns {kukurūzas uv 0\n\' kartupeļu}, sūkalu pulveris no piena}, piena pulveris, piena olbaltumvielas, sierāji} ,\n} pulveris {4%}, sāls, tomātu pulveris, rauga ekstrakts, dekstroze {no kukurūzas}, cukus n\ns garšvielas, g sīpilu pulveris, skābuma regulētājs {citronskābe}, garš m ,\n\na a j ta ekstrakti {paprikas, čili }. "izmantotās eļļas apzīmējumu skatīt pie derīguma term" |\n"g ji a — "formācijas. ražots latvijā. kuku īzas putraimu izcelsmes vieta: es. jo 8 z\n| 224 dd p kr} |\n: a corn balls wi\n\narea” mm inā! ,\n| nmn mt” ā\nm 4 nacho cheese fla/\n\ng — : f : } . a corn i . . pil {p ” 4\nim ra 3 mēli {r}*} s picemis apm oil {sunflower oil {s}* or palm t jan ļ\nm i poider, milk pretējs daltodextrin {maize, potato}, whey pg : ,\n—- a a n maize} sen, cheese powder {4%}, salt, tomato pgp\noj bs k} ads laprika ma" spice, flavouring, onion powder, acidity g a ,\n— m ma m latvia ui *information regarding used oi 78 w\n: n no m : tigin of corn grits: eu. |14 j} 13 a\n\n']</t>
  </si>
  <si>
    <t>['sūkalu pulveris', 'siera', 'piena', 'piena', 'sīpilu pulveris', 'vieta']</t>
  </si>
  <si>
    <t>['sūkalu pulveris', 'siera', 'piena', 'piena']</t>
  </si>
  <si>
    <t>['sīpilu pulveris', 'vieta']</t>
  </si>
  <si>
    <t>[': aunazrņ a29 rapšu y\n7 rija sezama pasta, burkāni, ūdens, mango bezens 8% {mango a4, cukurs, kokosriekstu pna pll 2 , a\nji. | maltodeksrīns piena olbaltumvielas} kokosrekst 2, cukurs, sāls skābe e230} kplokļ konservanteezi e22, garšmelas 100 g produkta m\n| uzturvērtība: energētiskā vērtība 1298 k 314 kcal, tauki 2660 g, tostarp pesātnātās taukskābes 48 g, 0g hdrāt 96 6, tostar cukuri 32 5 i\n|} gaedrmelas60g, 0 baitumvelas6 1g sāls 14g.ieteicamslīdz. skatīt uzepakojuma uzglabāttevperatūrāno +1 "cdi cražots noela: kl\nja t pēcīpašarm pasūtījuma aunazrņu mangobiezeņaunkokosrekstuizcelsvmenavnīderlandeizplatītslatvjā starīmilatvi a dega en ļ i\n4 | rīga lv-1021. bezmaksas tālrunis atsauksmēm latvuā: 80000 180. mleli humusas su mangais ir kokosais, sudedamosios dalys: avnžrnai 42% .: |\noo rapsu alejus, sezamu pasta, morkos, vanduo, mangu tvrē eh {manga 90, cukrus, kokos peno miltelau 296 kokos penas, maltodekstnās t +”\nas pieno balta, kokosau 2, cukrus druska, rūgštis e330 česnakas konservantak ez e202, ppieskonial1dogprodukto maistingumas: nero gi ja\n4d | verte1o9oku 314 kcal, rebalai 266g,iskuri sočiļju riebalu rūgšciv 8g anguavandeniai 6 gi kuri cukpu 3,2, skaidulines medziag0560g, « i: ģ\na ž baltvmaigog, druska 106. gerausiasikt:ūrēti data ant pakuotēs lakvtinuo 1 cl 470c temperatūroje pagamintantderland use 4 a\nr : a special rmi užsakvma ainžrnai mangu tvrērkokosai nērakle š nderlandļ platntojaslietuvoje uab rīmilietuva spa0005g61 u t\na % }, o5132,vilnus, lietuva nemokamas klientu aptarnavimo centro tel 88002900. 180 g ce sd i\nm a ga 152050,018271. &gt; , 1499 —\na 4 ā ā = ”\ni n jā pet v} lj : "če\n4 j | o a ā | i : ar” ž, 4 / 4 :\n\n']</t>
  </si>
  <si>
    <t>[': kviešu milti, calm pālmu eļb, ūdens, glikozes traltētes siups iebiezīnāts piens ar cukuru 07% piens, cukurs a % a\nemu ors e322 veļas} sāls, irdinātāji: e503, e500, aromatizētājs. var: er ētsl vērtība la\n1968 m aeg kai tauki 16, aita piesātinātās taukskābes 7,3 g, oglhidrāti 70,2 g, tostarp cukuri 19,5 g, šķiedrvielas 2, g.olbaltumvielas 9,1 g,s31503g.leteicams 0 m\nlīdz: skatīt uz iepakojuma, zglabāt sausā vietā. ražots lietuvā ķ ipaša rimi pasutījuma. miltu izcelsme, £5. izplatītājs latvijā: sia rimi latvia, a, deglava iela 161,  —\nriga, lv-1021. bezmaksas tālninis atsauksmēm latvijā: 80000 180. " „ "z\n} s. 8 6 āā a ā ā : i „\n\n']</t>
  </si>
  <si>
    <t>['mocarella', 'siers', '8 mocarellas', 'mocarellas', 'piens']</t>
  </si>
  <si>
    <t>['mocarella', 'siers', 'piens']</t>
  </si>
  <si>
    <t>['8 mocarellas', 'mocarellas']</t>
  </si>
  <si>
    <t>['cd naa bvay 7. ma\naas sr aa i a a —” r\n„asa a at a a _——— s ee” de ok pr aj : aa\nm = ā : : } ļ - i da ā: }\nš a us as = 3 — š č g w 8x kas :: 74 pa ā\n| wa gra } hm y}/\npi a we am names com jā 1 14 žž\nmii "lava : a ana a-————čdlt, cm 0} ma\n| v g atavot t va *\nel ta zraugai // |}\n,. a m sak ba " : m, 7 m |\ne-i skābe 3eo } : āā : mi 9 g }\n: : is : } ”" |\ni | , āā š mu\nao s nu m ie s s\nm a ms | 4 u } y\nm ta d 4\'751001"263548 ja\nm ! š\n+ kaiš s n . +4\nj vi | 2 3 ”\n\n']</t>
  </si>
  <si>
    <t>['ā ā 1 i f kb siika dā + i aa "3 f\n4\n: \' | i\nli a aa |\nm u h } ča cr entaā 2: je { h - : : } : 2 :- ē er m šā šaaomtm ee ua 3 rarokģmāis vir dega\nkarma aaa ee , rr aaaabr at i vai at dē randeniai 6 d om\n$ ou ja j, tostarp | a m . : 1} a tu paies "a 4 a -, yj a de es uma velas can la t šai , . : an,\n:} aa a. ved is } „jv āā? mvicids 3 m } s jh t " : s1 \' zs ko jzier ku jun, 4 a i pr a ž: hull , jun uunu\nv i tend etud} a 1 iena kojuma a vēri as izlietot / dienu laika ā už abāt ma m saules sta 4 di \' uab, rīm latira pauda 6 6-1, 91437\nma a tood vietā. ražots nīderlandē pēc īpaša rimi pasūtījuma. ookolādes izcelsme: atītājs\na 11 9. mb n ti j | asa . . ba j}\nās: ir na rir 1 latvia, a paeglava tēla 161, rīga, lv-1021. bezmaksas tālrunis\nnelson tests. latvijā: sna rī a.\natsauksraēra latvijā: 80000 180. mo ā akas\njai\nata % : ba ka — ā čā a.\ni ļ d — aj a\n, j ū č a t s mn ka ž\n\n']</t>
  </si>
  <si>
    <t>[': kviešu milti, siers ahi n ē- tt %\na tīrkultūra, pārtikas krāsviela annato aa at\n* urkultūra, pārtikas krāsvielalani | «\n| 4 na | ša\n* augu dļa {rapšu dļa}, am 2 nas „ 4\nes —ū - a 2 -. b ob r ā d | |4\nag me ds } da ao —\n| dļa, garšvielu maisījums} | āni, kurkuma, dilles, ā ee\nma ms a a a a ai a aj aa : - i\nu pulveris, sāls, rudzu mi |\nj —ļ———c— — cee d : | " m. £ {{ —- , kad c i ki 28.8 g, no } saja ās ķ: :\n—gg5»ķ5hxk"g"ķ5"ķ5 "5 00 j m {5s . hhiedrā vm a. m u še m ā ē. "\nā mmmm ja a} ž vw - kč j i , is p ēri :\n. |—_|ļ{\'īēceeaaeeemll a ā j | z f šā šā _\nš — deždzeēeezeēeze}zedzezem cc \' a as . : | j / ā\n3 mmmm o žt ķ " , ģ a āā g a\n\n']</t>
  </si>
  <si>
    <t>['siers', 'tīrkultūra', 'i u pulveris', 'at urkultūra', 'u pulveris', 'urkultūra']</t>
  </si>
  <si>
    <t>['tīrkultūra', 'u pulveris']</t>
  </si>
  <si>
    <t>['siers', 'i u pulveris', 'at urkultūra', 'urkultūra']</t>
  </si>
  <si>
    <t>[' {alergēni ir norādīti slīprakstā}: kviešu milti, a\nv cukurs, margarīns {palmu ž rapšu aa ūdens, emulgatori ms\ne322 {sojas lecitīns} un e471, sāls, skābuma regulētājs e330, ah\n: piebiomranima krāsviela e160a}, ūdens, olas, raugs, invertcukurs, f\n| ziļem nama e322 {sojas lecitīns} un e471, pineiena pulveris, fermentēti ņ\nkviešu milti, sāls, miežu iesala milti, kviešu iesala milti, aromatizētājs.\npaziņojums — uzturvērtību {100 g}: enerģētiskā vērtība\n1841 kj /440 kcal, tauki 21 g, -tostarp kurzemes taukskābes 9,63 g, |\nogļhidrāti 55 g, -tostarp cukuri 20,7 g, šķiedrvielas 2,3 g, |\nolbaltumvielas 6,4 g, sāls 0,90 g. |\nneto daudzums: 85 g c\n| ij ļ ”c izlietot līdz:\npie temperatūras ne augstākas par 25\n\n']</t>
  </si>
  <si>
    <t>['olas', 'pineiena pulveris', 'e471']</t>
  </si>
  <si>
    <t>['— k v\nkau ž j .-\n| % aa : j ā\n| j ļ a ģ .\n. : \' . 07 : a r n n s au 6731744114 : 2 z 13 10nevvaanus\nj : :: ri re s s les aa aa aaa a a aaa m saimn m4  — ti = era *\n: : : a : m ma s i š} aš 8 v am aa da m aa da a ga īm a die am n ma aa aaa mati de taas a see tes r eet bēš vpp v us,\na a i me a a m ea s a aa a n a n n ea a a ras ss r s 8 wait 588 a tisjigi ve māsiiistīijs +3\nkai da a ana a aaraa j tes datas m {,, u s ad citi 9 aaa m jaa wake m aa diem a aa sa a te ša dv a a a v e35 s srs per ree pre pr rer :rzreēzrbeprvē v šos lo dbu 2\nsaaka ae m t ee. s ej ! — es pri ii iu ss sus ss ss es aa s ee pi a la ses s t es s la pb na it 23 j\nta ar md s ma s a t a ik kat mn nana i aa r in anae nm tio is vuarbu i eherdeenune vaarnu tid\nka 7 "„ aa te a bb imēiši sas 4: 3 18} m fa u u emmas s aaa sia aa es u 1d 3 53 us samiimātiešāit 3% ads š: jā mm šimifimetij! h 3 c 1131475 € ti\nx aa js aa iris aa m = m ee pr s k r s r s nes ko ba a a 8 peress g pi rs ds 9 pr r r r rer llu š slads\ni m a a ins it a a is 4 * 31 cap: i t ut cat bw pavada takaa si m m 9 rata ve m a vricais ae s re tb a ama r laši ii\nnt pa a ž \' ee a 8 iivs arti nw m g {281 s r 6 trakas 9 ats 494 es a mas m m vn z sie šš es s a nlo li s a\nviet = ai s a a ma r ku ēmietā letššm ss nadla -. dd š s ea rod s me a aa pt ta kā 58 g pe s šā k o\nmam t a s ša 2 ises t rs i ps s a r r r r ei rrtts s pr r d ka es ieee s ee s s i s ra\naa me lai m d iem a tr nn c inn a sama visiem rss aa man igšs ā a a r re s s otu as ls pi 2\ni ea rem a a \' čr : es littijt. nī:te seima siejēs us mt tas a gids dt ja š ēr s m a a s abi din 73 e2383 53 p132 5! es dzd a ass\nbe aa 2: s r r rrr r ie n i m t m a s kid adztia se —\njas ri vē pa, - es s sss r rs ats a a a aa s a n s a s m s 8 e3008 is se i s o ot nos —_—_———.\ng a a t — krasviela beta karotīns} rapšu eļļa siers {18 aus — — ——— s zzedndmm\nbi ieai a ska \' m t a t na ta kg u ais radā s is seinas mr ras bg aa s \' eee me mam a boss i m 8\nai , " . m em ma ku rr i seni dear a da a aalhulnac racuhas\n, . i i iaea a i n rs ee r pe n a nss ac taukskābes} ceaihulaas ravh\nkūri x m er ee tā s pes s ps a ra a ara mm ram a mas atd bos a at as iaukskadēs/ 56 ya ais\nsa : * bens dara sa na a t me asa amu, uatai jj picod lala. a naedas m att\n: es % 24 t az iati bi — 33} = = 8 ww. 8 rs = maa s pp x 5-1 s a miss z aa i dara ata ai as ” arābu a s\n, , i : 4} e 15 — jarikas $di5 r 3 4 = 188 ž s aaa m m nas šet 2 m ēka i pbdemā ts, rns rrr kā fr t r ē ā\n" ja s res s dt , ss zs &lt; a —— a rrr re r rs ee ee sks m $ araa % sartaa a 1709481 {ul} |\n: , i a a ia aa a s aa ešaa cr zinaias rimbašu riteč 5} 3 :\n+ 0 ee co s e piee s u} f. 5 rr pk meiass 11 ae 6 ūū 8 4 a 6: 4. 14 n 4 58 m {46} š 444} % aita» ša , . š 8\n4 es in ooni sc aroninc i karas a kit date kit s 3 f z kauju la pes \' :\nfr ee ž a tie 56 r37. 1883. me ee aa 28m va 29 e7588 3 9 s li ma as a ts še ss i : : : : k\nā es s hs tim ss as kia pen ts a is s ta ka s een n ai š: a š : : =\nā seb ši ne šš erlšs arn a o ne s per rer er rrr ies s n k s s a " ē rk s\n: : ss et gos dk r ā res peress sa m ss i a x rk es a a s lēnā\nu ddia  —- ar femmja 1 t pda ps ts s s a š ii na es % a\n: — map sms a is 041} l- sērs avatijā š te 4 c1. 4} 1 ž "ae e10891 igs altu šo i ee en ari aaa\nss a le m sia am m lašāss tt +4 z 18 ž a a a , a a s a a ta šā _—_\n7 hg, 5g 14/097, kuru es a de a aaa a a a\nsll lr, os ls a 2 ps pr šos rs i se "a 8 gre a 4 . a s — es j š hī\nes s lo nds d a r s a pr ps ps a s ka aa n\ni mammas aim ac m &lt; zs neka i eg naa da mam a\nš pr i i iii ii i a a a aaa aa a ae a kaka idea s a 8 s aa s | msi \'\ns a -— ii šakina šai iris āri a a n a rama s na 13 dit ai +8\na ei za v ia 3 as 38 rb ups s sr r hg su odt t ā\nsa ei sll mēs 88 k a em ri 58 če s a 9s ars seas a a ņ :\na ra ra a kk aa a aa taa ua 8d 3 {\nss eat aītās de m po a m ag ae ka nagi pen eta pe bao s am zaman g : ļ\nta e ha nu ua nu tai u, bu iu a im\ni a a s u na t r a n m o o s ppr pau\nra šš o lal, la sdr s srs mrs pa a s aa s ās a u\nes n son tes sort s pirates šu a v i a ses % maevou % mis a ne ies s o3tari {4 ģ cu\n« rp kāsis mars 81085 vote v st dā 6: "go }3 &gt; gati ņa mua 9g. 5: m x . s 8 gt a } :\nem 5530 dt zeta ie dd a de nn sers is cari\n: atm a zema iz ādde r i ne s s a int &lt;} 4\nče a x : s, s rrr pe oe eee pr rr ee r s * as . sa m manas "\nsl r i st pss teeee trs a kam aa va\nm : k: , pe ts 89937989502 er aaa s a sa 5 : aa\na ss 4 . i : &lt; s sa ae ss et es as as ae ra vs ā\n2 š sl lrs ie s a m : , x ma\n” fj le vrs olšs % lsl laser snn a aa : sa a } - aut i\n: lsl s lta d le s s te r rs a m ņ\ng - ee 2 š no nss oe — r — a em }\nb — % avtīj + 4} 3: to vēzi ž :\n| , % ņ e39431 a x a aaa ss s . } š\nes j "i ž: ir y , . , 9 p 4 ņ ķ ž , :\n, \' i s " 47 ā ,\nļ 9 k, : 4 kā r ā , % w a š šā o jr\nž k a} 9} ws m v v kk yy\nf ā | v | :\n"m + a la\n\n']</t>
  </si>
  <si>
    <t>['mati', 'karotīns', 'siers', 'te a', 'ai as', 'de a', 'boss', 'iati', 'aita»', 'kauju', 'sērs', 'altu', 'gati', 'sers', 'olšs']</t>
  </si>
  <si>
    <t>['mati', 'karotīns', 'te a', 'ai as', 'de a', 'boss', 'iati', 'aita»', 'kauju', 'sērs', 'altu', 'gati', 'sers', 'olšs']</t>
  </si>
  <si>
    <t>['a" — — u ———\n- . a t ra 4 % —— š m rem la aaa , _ „\nš ga a eee . — emer āū\n" -— i are segas . a cc i a ona a m a a”.\na. ui: rīsi, ūdens, kartupeļi, sīpo!\n, z liellopu gaļa 7%, burkāni, sāls, sausais :\naa ga garšas pastiprinātāju nātrija g ā\nļ m e100}, dū eļļa, selerijas, sausais li, āā\n. {liellopu buljons, liellopu tauki {satur | n ! j\nfr „liellopu ga ās pulveris, maltodeks! u1\n3 runa rodlētaj {citronskābe}, a o "——\ni "-\nprodukta vidējā uzturvērti .\nts reo sa vaemaenans .\ny ēner āā = īha v |/l f{ | - ,\nnerģētiskā vērtība, kj/kcal” , -\nšu ā čļčččččļ! tais oo ļ garu t\n” | og|hidrāti, g | ij\n| —č. , \' :\ni 10starpeukuri 5\nā = pt miami —: ,\n{4 odaltumvielas c | «\npf sāls, e- 2 — "\n— : wwr * a\n\n']</t>
  </si>
  <si>
    <t>['liellopu gaļa', 'gaļa', 'liellopu', 'liellopu', 'ga a', '„liellopu ga', 'e100', 'garu']</t>
  </si>
  <si>
    <t>['liellopu gaļa', 'gaļa', 'liellopu', 'liellopu', 'ga a']</t>
  </si>
  <si>
    <t>['„liellopu ga', 'e100', 'garu']</t>
  </si>
  <si>
    <t>[': rīsi, ūdens, kartupeļi, sīpoli\n- liellopu gaļa 7%, burkāni, sāls, sausais gai "re\njam ž garšas pastiprinātāju nātrija glut, šs š j\n1 e100}, du ēļļa, sēlerijas, sausais liel! -71p . pi\nliellopu r: liellopu tauki {satur rozi s d «\n— dielopu gaļas pulvēris, maltodekstr vi — |\nste riet als to tronskābe }, ga — a\nā lūfēt niecīgas glutēna, zemesriekst e— cl\nļ —, sradukta vidējā uzturvērtibs es\nenerģētiskā vērtība, k}/kcal  =e\nae pp —_— hl\nā 4 tauki, g =: : 00\n| othidāi a 9 | _—\nī g vi c m ļ ņ\n\n']</t>
  </si>
  <si>
    <t>['liellopu gaļa', 'gaļa', 'liellopu', 'liellopu', 'gaļas', 'sausais liel', 'e100', 'tronskābe']</t>
  </si>
  <si>
    <t>['liellopu gaļa', 'gaļa', 'liellopu', 'liellopu', 'gaļas']</t>
  </si>
  <si>
    <t>['sausais liel', 'e100', 'tronskābe']</t>
  </si>
  <si>
    <t>['—— a n a lems 1 i” ,\n, | „amu | čo | emt te a a 9\n4 , g £ 4 a — -— kis : asus dā āā\n? v m m 0 — - i a as\nj | } , š , : āj 4 n ņ ā | a\nf ragstavdaļas: sīpoli, marinēti gurķi {gurki, cuku, t\nj a tr r aa aa m oazt č ,\nk sinepes, aromatizētājs}, cūkgaļa 15,8%, ūdei t\n| fa pasta, žāvētā desa 5,2% {liellopu gaļa, cūkaa! ts di» ** 71\n| 18 garšvielas, sinepes, aromatizētājs}, kvieši ž ad | "4 ā\na 1 olīvas, sāls, sausais liellopu gaļas buljons, sausais ga čč ji }\np 1 buljons {satur garšas pastiprinātāju nātri o -\n: 7 apsueļļa, skābuma regulētājs {citronskābe}, n g\nc a = iespējams var: | a\nn a a ee o oe eeeeeeeeeenieeede eee ī 4\n: | produkta vidējā uzturvērtība _ n * t\nj | enerģētiskā vērtība, lu/kcal „» a a\n. | tauki, g ģ | .užģū\nr tostarp piesātinātās taukskābes, : i ——\ni tus lnmū———— u\ndd ogļhidrāti, g\na a —— i\nv tostarp cukuri, a m da\n„siet ak een — . " i\npa olbaltumvielas, a a |\n|} sāls, g a c 4 —\nē | padotājs vrkla eesti as, pēltsamaa factory, oo jā a\n„ | ēinna mnt1,48103 poltsamaa, igaunija = ———_—00016 ne ss\n\n']</t>
  </si>
  <si>
    <t>['liellopu gaļa', 'cūkgaļa', 'desa', 'liellopu', 'te a', 'cuku', 'gaļa', 'gaļas']</t>
  </si>
  <si>
    <t>['liellopu gaļa', 'cūkgaļa', 'desa', 'liellopu', 'cuku', 'gaļa']</t>
  </si>
  <si>
    <t>['tv a\nar 4\n4 s joma sii ā\nj ā a "iii\nē iemmmnmmmnmkāka ssai anna mms kiem 9 "iii\nģ a, ,. "iii\nļ sā ma ,\nķ : j\nsini aa \'\nw :: deee % 3 h = te ē ka\ni pr a āā ij i\nļ . iii aa | oil\n"= m ši a v ru dā i * t rata a\nbarā a ara bē l } ra , ti h i »\nseieimā a o āū 2} 104 , j\nles. mam kai j i , \' ii\n\n']</t>
  </si>
  <si>
    <t>[', 4 ā vad : n . 1knvir i a a } ž 5" « pr 4} ģ 4 : } š ļ, mm, ž bi v ā | 1 žu mu. 107\n\n170. bu akaodi ats 2? 1 taka ant av a +03 0 — peinins 6 |01,\n\nmi etgtusanec: — | kakao pulveris ar samazinātu tauku saturu 4%, irdinātāji: e503, e500, | sirupas, liesi kakavos milteliai 4%, tešlos kidni\n\' 04 | 1845 pulveris, emulgators e322 {saulespuku}, sūkalu | druska pieno milteliai, emulsiklis\n\na nipaida * dita. em am nagam a" apa jets " pam \' mina ata pis šita dt um : ā a, v\n\n, japānklite, | izstrādājums, skābumaregulētājs e500. varsaturētriekstu, sojasunolu |} produkta: uma reguli janti medžiaga e\n\nta mmaeminoienie aa plain "am m mam ba tm da a azalā an, 965 ku 009 ban 100 g aktu\n\n8\'\'3 \' ma 1 m juus us lu: ticiucudād vera 170. 4 rīduolil 194 um\na aaa a m eu b 4 ļ "bi  ēmat mm kb mā . lība 1, ž, ā .  * 0.\n\nstmud rasvhapņed | aebkcei tauki tāpz tostarp piesētinātāstat šābes 009, ogļhidrāti | 468 kcal riebalai 80g 5 kurigsočīgj ebay rūg\na 30, una ner 30 g, % tostarp c } 290g kled std: 309,0 paltumvielā : 690 g, kuri cukry 29,0 g, skaidulīnēs medžiz\nnarendi hoida kulvas g. ieteicams līdz: skatīt uz iepakojuma. uzglabāt sausā druska 0,4 g. geriausjas iki: žr, ant pakuotēs laik\nm * » "\'ēēēr » , . * , ”\n\natavamistsalitada sargāt no tešlem ale seiaa ke teneras n nuo tiesloģiniu saulēs gindulu atidar pk\nm rm enelimusei. traukā. ražots vācijā pa arms ētītāj latvii sia talpykloje. agaminta vokietijoje paga |" /\ndau tee 3, pildikūla, rimi latvia, a. 161, rīga, lv-1021. bezmaksas tālrunis |} lietuvoje: uab „rimi lietuva” spaudos g 61, li\nww ns. + 6056333. atsauksmēm latvijā: 80000 180. nemokamas klientu santa ant „peli " 29\n\n_—_ ms —— ā —\n\n']</t>
  </si>
  <si>
    <t>['sūkalu', 'pieno', 'aktu']</t>
  </si>
  <si>
    <t>['pieno', 'aktu']</t>
  </si>
  <si>
    <t>[': saldais krējums, stabilizētāji karaginans,\npolirostāti, nātrija fosfāti. izlietot līdz un ražošanas datums: sai um :\niepakojuma. pirms putošanas atdzesēt +2 {c... +0 c a\ncetd rēēsk koor 35%. korgpastoriseeritud. koostisosad: 48\nroēsk koor, stabilisaatorid: kkamageen, polifosfaat, dm m a s\nnaatriumtosfaadid. kēlblik kuni ja tootmise kuupdev: vt ēna "i\npakendilt. toode jahutada ennevahustamist +27c. ..+6 c — ——\nd grietinele 35%. apdorotaiitin aukštoje temperatūroje. d\nsudedamosios dalys: grietinēlē, stabilizatoriai: karageninas, ā ——\npolifosfatai, natrio fosfatai. tinka vartoti m . "s\nz, ant pakuotēs. pries plakant atvēsinkīte + «14 {c . ie\n{rū} umbkm 35%. yrorparacrepv30bahhoe. {octab: |} =\njimbkm, ctaow143atopbī: kapparvkak, nompocpaībi, 4 5\np0cpatbi hatpma. ji i uf gmtb jo n j rem oxjraimte o\n\n']</t>
  </si>
  <si>
    <t>[': saldais krējums, stabilizētāji a a a ķ\nkaragināns, polifosfāti, rr" fosfāti, izlietot līdz un a īāe\n, ražošanas datums: skatīt uz &gt; iepakojuma. m. a\ny: sa t au m a\n{ed rēāskkoor 10%. «a koostisosad:\nroēsk koor, stabilisaatorid: karmrageen, polifosfaat, "—\nnaatriumfosfaadid. kēlblik kuni ja tootmise kuupāev: vt , m\nkendilt. aa ž ī a\na grietinēlē 10%. apdorota itin aukstoje temperatūroje. as "a\nsudedamosios — dalys: = grietinēlē, stablīzatoniai | -\nkarageninas, polifosfatai, natno fosfatai, tinka vartoti iki ir pp 2\npa minimo data: žr. ant pakuotēs. — t\n| fd cimbkm 10%. yibrparnactepv30bahhoe. {octab: —\njimbkm, cta6wnw3atopbi: kapparviāa, nonmpocpatbi, "lu\nbocpatbi hatpva. ņnorpeowīb {0 m āra npovsbopcība: aa\ncmotpetb ha yakobke.\nm mi r nie derīguma termina.} a }\n\n']</t>
  </si>
  <si>
    <t>['vājpiena', 'olu', 'karotīns', 'dzeltenuma']</t>
  </si>
  <si>
    <t>[' ranēm sila tere a — | de 7:\n: rapšu elia tomāti | ms\ns s sf ks s p a id, ūdens tomātu ij - e\n: enerģētiskā 1826 pasta 54 cuku a a k i s ps lr tr ss bj š\n} kj {s etikis  garšviel čšvei \'"\njā u gatavi āā jj\nvērtība maisjums maltodekstrīns sēle cīnoi | —\nš e5147 = m 4d ģ ils j da batana st k  iadā āā š iu\naal.paarrāss * . š s 67-88 pp s se s s s s ss nu\na —iostapcukuri. 650 modificēta ciete, sāls sinepju pulveris = -\na —estarp cukuri..6,5g modincēta ciete, sāls, sinepju pulvers 1 lā šā g\nās ls olbaltu : la s ? hilizētāji { rrr rrr saišgi.,.sšiš jj buu , ž\naav|\'f\'fairn_\'\'i\'99*”***ilii r a a a a a na dan ot 4\nart dļii as ekstrakts, ar 10ksibams e30. |} j\nfa a as rr rsps pre ar be ttt terra tree er ks ls ss hi 4\ni s m . a ea a am : a m a a\npes se ttt per te rr rr eet tt st 20\n: = &lt;difkkk{f{i 0 e14000\nm rr sena i mu :\n5 =—— ma š lotainan ps em : aa di , . , os\n: 2s ps r s a ri a r i a s r rer ērti bl ii\n——_0&gt;»:=»&gt;»—_— u1 s imocamms az skaita mt 0 0000\n{=&gt; a a m ten ia kat dormneratiira ma\n\' m ie ae i ati o is gia ie spieto on lane jan ajsigm sā gs mes bm\nl=— c ss ieji 4 kuju lu u 4 nauai utt pig } ml | ā ta\n&lt; * tan tnt a n a a |1 ļ —\n= fr se tt tt te. lat rtu ts ant ee 438 . a\n\n']</t>
  </si>
  <si>
    <t>['krējuma', 'piena', 'siera', 'siers', 'olu', 'sīpolu pulveris', 'e621', 'sviests']</t>
  </si>
  <si>
    <t>['piena', 'siera', 'siers', 'sviests']</t>
  </si>
  <si>
    <t>['krējuma', 'olu', 'sīpolu pulveris', 'e621']</t>
  </si>
  <si>
    <t>[': rapšu eļļa, ūdens, etiķis, cukurs, tomātu\n, biezenis, olu dzeltenums, sinep} v milti, sāls, modificēta mā\n. ciete, dilles 1,1 %, garšvielas, krāsavielas: beta-ka rotīns, aa”\nniboflavīns, biezinātāji: ksantāna sveķi, guāra sveki, sīpolu ld\npulveris 0,2 %, aromatizētāji {satur sinēepju sēklas un ,\nselēriju}, il\nuzturvērtība 100 g: ēnerģētikā vērtība 1585 kj /384 kcal, m |}\ntauki 37 g, tostarp piesātinātās taukskābes 3,2 8, |\nā | ogļhidrāti 11 g, tostarp cukuri 8, 5g, j „—\ndd olbaltumvielas 1,2 g8,sals 1,2 g. šā sar ii -\nā pēc atvēršanas izlietot 8 nedēļu laikā. sdhitteh i\nj f leteicams līdz: skatīt uz ie pakojuma. |104 colza 6d a {—_—\na izplatītājs: sa eugesta un partneri, dzirciema iela 118 " jmolues | 5\n} rīga. tālr. 67472500 m ļ\nl- me gua, gunune aanunarīej, puuuie u viņi v,470, atuniies {lunuctinen 5 vantān:10/ 4 ā kaili at\nuucdleri a sene ai enter amis aietue ārona dep as mā\nboudion, bien agiter avant uūlsation. d o oh. fen gol j a\ntu osetoi dusdini {emer polkiersird / pos de pārim: %\n——————  spanien/ espage „—\ns—— in nem s\n\n']</t>
  </si>
  <si>
    <t>['olu dzeltenums', 'dzeltenums', 'ld pulveris', 'a tu']</t>
  </si>
  <si>
    <t>['dzeltenums', 'ld pulveris', 'a tu']</t>
  </si>
  <si>
    <t>[': saulespuķu eļļa, ūdens, tomātu biezenis 15%, a\n| etiķis, cukurs, glikozes - fruktozes sīrups, olu dzeltenums, | a\nsāls, modificēta kukurūzas ciete, dilles 1,1 %, vorčesteras ba m :\n&lt; mērce {miežu iesala etiķis, melase, invertcukura sīrups, | j i\n3 ūdens, sīpoli, sāls, tamarinda ekstrakts, ķiploki, garšvielas, —\nu di citronu eļļa}, sinepju pulveris, biezinātāji: ksantāna svēļi, kit } |\n—- al guāra sveķi, aromatizētāji, krāsaviela: riboflavīns, diļu "m oi\nki ln ekstrakts. mat a 18 17/375 kcal, ņl } | : :-\ndi | uzturvērtība 100 g: enerģētikā vērtība ņi 10 āā ietin ās , —\na « tauki 36 g, tostarp piesātinātās taukskabes 3,1 8: pā a —\n2 ogļhidrāti 12 g, tostarp cukuri 9,3 g, mo } š i\nē škiedrvielas 0,33 g, olbaltumvielas 1,0 g: sāls 2, aikā jā m as\na 2 atvērtu uzglabāt ledusskapī unizlietot ē nedēu a : } bi ā\n2 ieteicams līdz: skatīt uz iepako} uma akota ma iela 119b,\na latītāis: s lugesta un partneri, le ee jj\n19 lata sia ās ta un parires a m\n\n']</t>
  </si>
  <si>
    <t>['olu dzeltenums', 'dzeltenums']</t>
  </si>
  <si>
    <t>['dzeltenums']</t>
  </si>
  <si>
    <t>[", ūdens, saulespuķu eļļa 35%, etiķis, cukurs, ķiploki 5%, sūkalu olbaltumvielas {piena}, ā\nmodihcēta ciete, sāls, garšvielas {satur sinepes}, maurloki, skābe {citronskābe}, biezinātāji {ksantāna sveķi gl 1 „ae\nmeļ, dabīgs aromatizētājs, ieteicams līdz: skatīt uz vāciņa, uzglabāt sausā vietā istabas temperaturā. pēc atvēršanas uzgakāt || —ac———ččččč —\nelussapi «gb kiiislaugukaste. koostisosad: vesi, pāevalileāli 35%, dādikas, suhkur, klldskuk 5% vadakuvalkplmast, iemeu\nmodliseertud. tārklis, sool, virtsid {sisaldab sinepit}, murulauk, hape fidrunhape}, paksendoja {ksartaankumn, | ā _—\nb guarkummi}, iooduslik lāhna- ja maitseaine, parim enne, vt korgilt, pārast avarnist sāilitada ui ou jc —- —č\nvo kus nlbiistesa,8, lf02242 nie, lieta, +37052397799 iīoeugestt «0d met 0 g p\nļ ž dzirciema iela 1196, lv-1055, rīga, latvija, +37167472500, officedeugestav gb īurstoji: 00} jb . a i aūņūņūņte0\nest no, rukki tee 5, lehmija 75306, eesti, | aae bē\natasntte}, nfooeugot ee e} { a 420 g = 400 m i\n2s maš vaistinē vertē/ uztuvērtība/ it v %\nit ee še toltevāārtused : 104 || 5,\noy fnergineverte/ enerģētiskā vērtība! pop |9/3714d a ja = a\n= fnergiasisaldus g —j seta ca\nž = riebalai / tauki / rasvad č ād ' - m . is .\n4 le — īskurigsočiju rebal rūgta m ——č\n} a ss s alt ēss= tostarp piesātinātās taukskābes! 224 a\n\n"]</t>
  </si>
  <si>
    <t>[': rapšu eļļa 40%, tomātu bie- | ž\ni zenis 22%, etiķis, cukurs, olu dzeltenums bd ,\n3%", ciete, sāls, sinepju sēklas, garšvieu sv zb\njn garšaugu ekstrakti {satur selerijas}, 14 i ap\nantioksidants: kalcija dinātrija edta. ļ m. —\n* brīvas turēšanas apstākļos dētas olas. "ti } gprs ba\ni uzturvērtība: 100g produkta satur: am t a\n- mm energētikā vērtība 18124j/ 432kcal, a aaa\n% oxx tauki 40,8g, tostarp piesātin. taukskābes ge eggs. p————\nl stor 3.16, ogļhidrāti 14,78, tostarp cukuri les i |\na «d - olbaltumvielas 0,9g sals 1,5g. , € cap} sii\nli m. pēc atvēršanas uzglabāt ledusskapi. j. heinz —\nli ”*\'ļ ieteicams līdz: skatīt uz iepakojuma. jublin. aaa\nj mubie ražots: polijā. izplatītājs: sia eugesta un fzoouk\nf m partneri, dzirciema iela 119d, niga\n— 4% tālr. +37167472500 .\n- : ī per } a : -- u—\n4 ssta ualles 1009 a s a\nj "az ļļ energy 1814ku a ga =\n\n']</t>
  </si>
  <si>
    <t>['olu dzeltenums', 'dzeltenums', 'olas']</t>
  </si>
  <si>
    <t>['dzeltenums', 'olas']</t>
  </si>
  <si>
    <t>[': ——— - {0p0x0bp1j cyn co cbmhnpg\n: | octas,\n" ūdens, zirņi {28%}, kartupeļi, cūkgaļa kūpināta {9%} {cūkgaļa, bo/ļa, ropox {234 nepsoie\nj ķiploki, sāls, moins pi i ei sipolifīāpšu eļļa, prūbas sāls, {ce m huha iris itmum\nnuga ekstrakts, kviešu. milti, kartupeļu šķiedras, garšvielas, pancoboe macno, nepnosag " . au -\n100g produkta uzturvērtība | pna kapto enokan ieieraalbra\nnuenan u0nnhogtb 100 r nponykta ieteicams līdz un vartas numurs 1 topeu |\nmeptetmneckar uenhoctb 140 kcal / kkan\ntauki / mupa 710g/r\n8 "starp piesātinātās taukskābes / 1,4g/r\nbtom umgne nācbilkenubie mmphblē kmcnotbi\nozlhiedrāti !yrnesonui 18,4 g /r\nb\ntostarp cukuri / 8 rom uncne caxapa 16 g/r š\n"baltumvietas / benu 5\nss cenu 9g/r\nu 0 neto maaca / marea uetta\n\n']</t>
  </si>
  <si>
    <t>['cūkgaļa', 'cūkgala']</t>
  </si>
  <si>
    <t>['vājpiena pulveris', 'sāls pulveris']</t>
  </si>
  <si>
    <t>['sāls pulveris']</t>
  </si>
  <si>
    <t>[': ūdens, kā eļļa, cukurs, vājpiena pulveris, siers, siera šā s\naromatizētājs  aar sūkalu pulveri, siera pulveri}, sinepju m olu m 0\n: dzeltenuma pulveris, ķiploki, sīpoli, vorčesteras mērce, sāls, biezinātāji ņ\n{modificēta ciete, guāra sveķi, ksantāna sveki}, garšvielas, skābuma i\nregulētāji {etiķskābe, pienskābe}, konservants {kālija sorbāts}. , . ij ā\nni i ekiee k o ,\nprodukta vidējā uzturvērtība 100 g: klanam ndz enēlojuma —\ni 20 |. uzgabātiempectīš\nkodē piesātinātās taukskābes ....... 2 | 0-780 ā\nkm a n pēc atvēršanas ī\ntostarp cukuri... tismtms airi kās eit bp ū uzglabāt ledusskapi. :\nobalumvielas. a 7 0\no ražotājs: sia „orkla foods latvija”, zvaigžņu iela 1, nea ī ——\nt spi 5: ītes | lv2108} latvija. :\nlve, babītes pag., babītes nov. |\norkla  ozmaksas tālrunis atsauksmēm {.871} 80004465\nwww.spilva,lv .\n, pn - 7000010 mi\n\n']</t>
  </si>
  <si>
    <t>['vājpiena pulveris', 'siers', 'sūkalu', 'siera', 'olu', '0 dzeltenuma', 'dzeltenuma']</t>
  </si>
  <si>
    <t>['vājpiena pulveris', 'siers', 'sūkalu', 'siera', 'olu']</t>
  </si>
  <si>
    <t>['olu dzeltenums', 'dzeltenums', 'vita']</t>
  </si>
  <si>
    <t>['dzeltenums', 'vita']</t>
  </si>
  <si>
    <t>['gaļas', 'piena', 'olu', 'pati', 'dzeltenuma']</t>
  </si>
  <si>
    <t>['piena', 'olu']</t>
  </si>
  <si>
    <t>[': ūdens, rapšu eļļa, vājpiena pulveris, spirta etiķis, cukurs, mo- u āj\ndificēta ciete, olu dzeltenums, jodets sāls, dārza garšaugi 0,4% {maurloki, v} 4\nsīpoli, paprika, pētersīļi}, garšvielas {satur piena sukalu pulveri, rauga eks» 4 |\ntraktu}, burkāni, pastinaki, skābuma regulētājs {pienskābe}, biezinātājs a , ā\ntāna sveķi}, aromatizētāji, konservants {kālija sorbāts}, antioksidants {e389}. m\nprodukta vidējā uzturvērtība 100 g: | ieteicama raz ma —\nētiskā vērtība. 1460 kl/35 | skati aizīmi uz pakojumk\nie vēība e5001 e3700 | uzgiabāttemperatīrā —\ntostarp piesātinātās taukskābes ......269 0. +250 : as\nobānāā a ssasaaemmaseeeeeeeee= 070 | picas 5 | ,\ntostarp cukumi ........e es 480 | uzglabāt edusskap j\nodbalumvieas 198 3 " nā\n&lt; a. 100 | neto {0g s\n—nčč— aa j ā\n— ražotājs: sia „orkla foods latvija”. zveigānu ea, bi |\nve. babītes pag.. babītes nov.. lv-2101. lava. ās\n\n']</t>
  </si>
  <si>
    <t>['vājpiena pulveris', 'olu dzeltenums', 'dzeltenums', 'piena', 'sukalu pulveri']</t>
  </si>
  <si>
    <t>['vājpiena pulveris', 'olu dzeltenums', 'piena']</t>
  </si>
  <si>
    <t>['dzeltenums', 'sukalu pulveri']</t>
  </si>
  <si>
    <t>[': ūdens, rapšu eļļa, cukurs, ananāsu sulas koncentrāts, , j\nbaltvīna etiķis, olu dzeltenuma masa, mango pārslas 2%, mango a\nbiezenis 1,5%. sinepes, modificēta ciete, spirta ētiķis , sāls, karija pulveris {\n0,9%. biezinātājs {ksantāna sveķi}, garšvielas, konservants {kālija er } 1. :\npaprikas aromatizētējs, krāsviela {beta karotīns}, antioksidants {e389}. -\n}ļ«rh hļļņn\nprodukta vidējā uzturvērtība 100 g: aam aziepākojuma,\nenerģētiskā vērtība .......... 1230 kj/ aij uzglabāt lemperetīā j\n\ntd piesātinātās taukskābes ......200 | pacatvēršanas =. f m |\noglnidrāl ...aancošnenennnnenannenoinectorr tūigu uzglabāt iedusskapi. " da\n\naa asmenim taa 5 g ē a, =\nolbaltumvielas ....snussrcnetrārinis reti vu | —- n\n\na 4g nemo or\n\nmm turn ielā 1,\nrotās: latvija”, zvaigžņu 0%\n» , , ražotājs: sia „orkla foods latvija p717 lava\n\n']</t>
  </si>
  <si>
    <t>['3 n n rnnnņniņiņiņņinnņvniņninnr re n n r a : a d r n n r un nas pd n k o n anu mo\n3 min r99 as fj a ta kaa ī\nm r s k s s s ss šā ee a o n j\nsa hrk zema kv aaa o 702\n} x : 9 nrk k t a: m na ao! a\nš i s r n n a nn a s en d lan\na 120.}5a nts r ss ā "ep at ao ae 10}\na ls ltkl-„rrraaat vis s t ars les da7» % ē mk vasa ro at u i ļē\nrss s ss le} : rr  ? ?š €št  :}*trtū0$ līs „i k d at\nāā. .:  r . . maaearžriirrčrērararāst ss r &lt; s aa a :\nd nņ9i sl dl 55550555555 s a ņ s o ae , 1\nn sss s sll ss sss ssl ss er {si r us uorīmi\nta *tf_s sss sss sas ss lss m 2 ! ots ti es a aol\nņ o laura rai i www aa j\nn lla all s a -iaa - ata in ta r\nmt sas lss art sss s s t sts a s ja pau ae a or pl,\nli s ss afkfkaooaā rr il s a o lsi me r sr ota pi ,\nsist ņdšsst s ji at asa o anne eee ie ge a\nri\'rt*t\'_i tt" lss arēt n or tā ša\nfs slk tttttet s n lirzen 9! reo t rr\nmā ūūaipianpntsaāiši a "au hu\n} ds 0, a0? a :č:?}?:?155xw%w a irt s\nā sts tks š a "a } pos pi |\n"ēnā " niplajā\n|} g\ni i i iii a ans ata amas ietu, š \'\ni kam | det cendanc rapšu.ella % {} l id\nmaka data vuda, ulcis, lapsu cļid, sieta du vens 270 aa\n} b , tr maia » : , 7\nna mta naa " } = j / ā * 9 a {v ši i\nnbs nabas ak } cnc a pen ņ a7in diūcēta j : 3\n| sers, emulgējošā sāls e331, sāls} {es}, biezinātājs {modiīcēta j ooo\na aa aa a ea ras ii ni n ejam er as vaše na tlmni tomi ēl "ip idamā , āū o,\nkukuruzas ciete}, īruktoze, sāls, stabilizētāju maisījums {piena\nua as jj u un u an, bifejē} {c } j i\nla a „\n naitiimu a aa kim eta d ms mi dzērāji\nm a vie as m āznoataic 14} non { stabilizētāji -\nsvenullvicids, diezinatajs c1422, paniņu pulveris, stabi\nat taa taa asa v . ba 2d aim js j\n417 tas n uu och niiari alu as ļ ļ\nmi ti lutz oo ā di nuhki 8 "lu enuma u j .\nā. vi lt, juku june s, uu {i š | ļ 4:\nnnzac cīriine tes . pa its |1 tres i 4dz 4\n174078 uno i at mara d " ž\nuna lc me dsi si dpdnteokcitokt skaduma le ulētājs {etikskābe},\n- : : up aojju ckallakus, skdl} j lu | j ā u ā\npankruoiac tm bmi a ata tava va * 2\ntun v 1 i ba | 4: v "\ngarsvielas, ķiploku ela 0,03%. izcelsme. nipioku | 4\nrs rs 53} ž —, d3: š o\naa lira! - — = y :s\ni ne bti a vēer+ ” t0177 hi j \' j s *\nluuu oi ub -124k1 ej , f ,\nj uyuoka vēttīda: 130/ 0-7 kcal. |\nā nt im iz i - — kat\nf |8 huituotti n ts a a 1 pa i ā {3 - 54 { ķ bes}\na a uaulvertība: 33,4 g tauki. {tostarp 3,2 g piesātinātas tau kskades},\n— bē hji pīts | 04 a 1 j . 2 18 | l\npp m l 0d! rirati {4 4 š h :\n| 1 0 ogļhidrāt | altumvielas |}\n"309 niarāti {tostarp.2,3 g cukuri luume ča "rs :\ni } } ,” 1 , / : %\nsāls. ieteicamie lī ae numuni: skašīt uz iepakojuma. fc |\nā &gt; ielcams.līdz un partijas numuru: skatīt uzteēpav} m =" ss\nis ē atvēre s 31 »:- metis f : š\nj a nas leteicāms uzglabāt ledusskapi.\na r s a i ts a apa aeg a\ni i i u et a še\nei a a.\nj i a a a a a rk pat a n et ra , m\na i a a i a a a rt — |\nsss rs t s s rt ts {3 3 zs z ra ten ila ii ze s r aik a tt eta em 21 garas 4 ž.\nii ee | |\n1 ii i aa a a a a at aaa aa ba aas * j ēda\npi : a a ie as aaa ā\nš a s: i ie a a a aa a aa as\nki aa a a a eos\ni i aa a aa eo oe\ni es ee eds a a a s te ka aes eu os :\naaa pikk ā a a\nā a s s —  - di. as\nā ā re a a\n\n']</t>
  </si>
  <si>
    <t>['piena', 'paniņu', 'a nas', 'sieta', 'sers', 'e331', 'garas']</t>
  </si>
  <si>
    <t>[' ūdens aūolu biezenis. cukurs, glikoze, ezi a sa a "3 |} lu\nī jons uedta, au a er ras is ara arms pisa 4 ca nuīna rai au „i " -č\nī 78} : a ž ž as naicamotas žb uleas|satu selerijas}, sānu a lētā }\nta a mist ētan garcinaia esat niega i ia vasas mia ti ra s ra āja % a dt ”\nmedica cet} garšvielas, sausais v m  ancervo āā ais : a\net eta res au va mealināto saura sstuas a iisbivaiīga due m —\ntelikskāke, ciimmsae sāls karam vuzois um es aijo, munse vaja ē 0}.\nvei 4 n a ma ma, ie, m = vu a i\nai r ms nasa āni 3, a aka tizna rs c | 4\n| nātrija benzeals}. sida ee s, ekurauraugaa tu, ā\naas 4 " ž = ptiņā maa kp mams uaoaa,\n- nat ma 7.2 ss wv a ad \'\' ab 714: it { j4 š duuda šš\ni ru bonens afaeuu g mos 0x8. m3 8. sadotmiej m ikcemu a eītā id\n, vē bo. pa js ba ati ai kad te = ja m seka "ana 1 aēt aa 90. ļ o }\n: uu 2 mag ma aa daba zin vija ces gai f varts : ja\nģ |} dumposehmēā aaman}. cnemmu cipro m pm adm 0j oh con epm ce ē\nbm m 4 vē r obehkblā tue, es, g. pk} si aj v pekoau aaa "norai tb,\n3 ad ss aa ta * *! : a ip 5 or iu ata a ra cett ae ms c vala to :\n\n. , veryaatopu amc getyonan kmēnota, ammonhaa knūi oi māte a |\n. ie ta in pi bd i s i 0 ju : ja ja a " : nekagei pati =. sd\nā taa : aura ve m maura taa an tie tn toja ta di mag urāna 431 , ij\n\nņ kapamem398a hb m cexenusļā cmron, ko cepsanībi {cepbar karma, 60 4 ,\nkaa i ao eu ā 4 } t i | - |\nu o m at š ē a\nzu ba arm 3 oi lp} ļ ira ūsas" ž "9 * 3\ntā in asēdjent šu fe 9 m a\n4 ta 4 „ati it , gu āra , "amei 04 ! - s ž i\nļ jients te mmemumes sugaraļu paso tu ve ak am namam ju akm - {i ģ , j\n13 mvens wales oppie puree, &gt;ugar, gucose, wmiekeners tantkan u vēris ari ij } ā a a\n— och kan tounenta im otas nate iedrau nea 1 pa ma ba ja  tir {s mu au a, , -\nj s916 ac ken brom kcontain veergi, acidity teguletors {acetic acid 0 kaļ 180u j a\nuu: j oo „ ļ "te 4 rita zi ž o pi a et bā ja ta} je " a\npa koi t , ļ raz a na kaa a ts us sa at 0 ai\n." 11 ka svaram tm geo uu4uec fee bam od ha bosa henzgat\n„ v g "208. 4 ar 31 m, 18} g saieti vau me - |901 as 340 8} otto, som renz „ *\ni : f z ģ , ij , 9 : % - } ne\nj vidējā fa ādā t āja ut epa llu lz %ģ 449 hili iii . | lu ,\nm mini "im 4 kada kt ml di lllllllņ lal, luna fj\nmefmna mm mauka — , 4\n} ž mina. ž ea kaa heka oau a ot ddratufi pe um | ļ *\n7 iskā mēb a / jhprietmneckaa teukeca / eneraviluu gali a piujā |\n1 pnerģētiskā vērība {94 pietmme | | crergv ka ikcal} 10/148 | m\n43 te a a / rū leleimemmuu lo ke tu a\nd eetzttīda vu ump aumnmm dili 11lklllļm ņemu mln ft k \'\nj u emi te imo u hu} mt ul di am tem m :\n| ve a mm mwwmwmtm\n10111440411 jas alu imkmūu nm s di , } ii\nv 0d aviiiaaļā dam da mju āā 6 anas\n\n']</t>
  </si>
  <si>
    <t>[": rapšu eļļa, ūdens, olu ī ā\ns dzeltenums, cukurs, spirta etiķis, | |.\nsinepes, sāls, krāsviela {beta karotīns}, | a\nantioksidants {e385}. ss .”\n15 % * ” a ku ,\nuzturvērtība 100g |, porčija idd* ' {am nē «€ =\neitim la s a\ntostarp „lī _\ntostarp cukuri,g| 34 | 05 | -\n4 ps _— m oo\n\n"]</t>
  </si>
  <si>
    <t>['olu', 'dzeltenums', 'karotīns']</t>
  </si>
  <si>
    <t>['dzeltenums', 'karotīns']</t>
  </si>
  <si>
    <t>[': pilngraudu auzu pārslas 52%, oligofruktoze, cukurs, pilngraudu 8 .\naaa um kviešu pārslas 9%, saulespuķu eļļa, rīsu ekstrudāts 6% {rīsu milti}, sasaldējot kaltēti zemeņu gabaliņi 3%, medus,\n, sāls, dabīgs aromatizētājs, antioksidants e306. var:\nk „ieteicams līdz: skatīt uz iepakojuma. uzglabāt vēsā un sausā vietā. baudiet kopā ar pienu, jogurtu vai kefīru. ražots s\n: polijā pēc īpaša rimi pasūtījumā. pilgraudu auzu pārslu un kaltēto zemeņu izcelsme: es un ārpus es. izplatītājs latvijā: d mi\nsia rimi latvia, a. deglavaiiela 161, rīga, lv-1021. bezmaksas tālrunis atsauksmēm latvijā: 80000 180. ms m\ntraškūs dribsniai su braškēmis. sudedamosios dalys: visu grūdo daliy avižu dribsniai 52%, oligofruktozē, m\ncukrus, visy grūdo daliy kviečiuy dribsniaāi 9%, saulēgražu aliējus, ryžiuy išspaudos 6% {ryžiy miltai}, liofilizuotu\n"| braškiy gabalēliai 3%, medus, druska, natūrali kvapioji medžiaga, antioksidantas e306. gali būti zemēs riešutu, a\n} "riešutu, pieno, soju ir sezamo sēklu pēdsaku. geriausias iki: žr. ant pakuotes. laikyti vēsioje ir sausoje vietoje. 4 4\n,.4 i mēgaukites su pienu, jogurtu ar kefyru. pagaminta lenkijoje paga speciālu rimi užsakyma: visu grūdo daliy avižiniu ēna\ndribsniu irliofilizuotu braškiu kilmē: es ir ne es. platintojas lietuvoje: uab „rimi lietūva”, spaudos g. 6-1, lt-05134 8 n\nā | vilnius, lietuva. nemokamas klientu aptarnavimo centro tel. 8 800 e23000. v ī\na\nm «*t\n\n']</t>
  </si>
  <si>
    <t>['ke" medži\npa item poru miltēliai. mētuniu mē\nā „ "jumu plkio: eitrinu rūgštis ti, mēlyniu mil akmolas, et\na” alaktatetļ} maltodeksrie eiai. giine 98, dinot:, "0 a\n- z aj kd pil 100 a maisti , maltod gštis} « dlluko us, ky uihatr la, r h\ne34719 pts fam! sie nak araumās e ekstrinas, em "aaštingum 2ēs sinupa "oi a 2\nf 8 {ģ"if attie aija nerginē vertē ulsiklis 5471 0ulugj %, pleng | , | —v ā ,\n4 ulinēs medži lu 2,8 g nali 2105 k 1, drus janti ma altvmaj |\nš ž”€č”nanaw ant pakuotēs. l lagos 3,8 " ngliavande j 528 kca ka, dažigj miega\n: pagaminta es vaja sausoje baltymai £ šis 58 g br nebaļs, 3} anatas um. sai "ad\nid _ āū kaunas www, ardavējas | vietoje s g. druska 1 uu eur 918 kuri j ban 1 ad\n\' lv  raukātren eit 1s uab „eanite „oo ar g iii g j ši, |8 ” " jā\nšstāvinas: vara uzkod a tām asamas vita a0 — ma\nvima a milti, a pumu au dalbe pringl=s am pē: z —\nīm a onātri ku garšvielas tt s ar sī kā\nija gl ršvielas fg aules sīpolloci\n0 cukurs, a glutamāts, di 8 {s} puķu elja. kviaē ss, wr.\n— piena abatu atzētējs. puravu i ēkai je kviešumit garšu, 165 g beji,\nķ u i j \' , \' |\nbij, m laktātsj} man skābes nulvens. dinātrija oo č gorbās poet mina\nms vērtība: 11 altod eitrdrekat 0llok zināt tiprinātājs "a\nm plesāti ba 100 ekstrī onskāb u pulveri 8}, kart ods am\n, n ns e.pi eris. ali upeju {w\n| m g, — iauksra m tšētiskā pirija ors iativai a atumi kak a\nšā latāt a vie 82,8 ba 2 sā ma regulētā\nij m ies las g: ogļhi 195 8, krāsvie tājs — 1mia\n„ f ww ueņu aija 4 ravēla joka 106159 1 563. tosteri ae mēn a\n, sita 4 mt eat saitā eizsam ieteicams iz šgpi 27g ši jam\n} a du r sekavas etmo sk. uz iepaki ielas | 99018\nai \' ī īltaitsaa 284 krā pagasls, ķekavu iepiatītājo: "senie wo m\nm 7 4 sten koosti ga 165 psud p kekavas novads n anitex" sia, jum ā ā ai —\nm u kovani 788d: 9. ringi £: lv-2111 0 —\n: % li m aiza g kartuļi les virtsi "a a c« a\n, ni ter dula m pulber urtsika kevadi sum!\na wa srarimpeēļa lalse aina sibulapa : vadise sibua = 1g\nff vu horitika nosinam 10 naatri sibulap, nisujahu, mai wa\nf ba du a dmemis er . %}, kart atumgluamas dekstro maisijahu, rīlsijanu sa ad\nj ko ptu vain se regula 005, tulitārkļis amilat, din 1008, i6hna- a \' paiss „o\nm ša 0m ulaator: karup, 8, suhkur aatriumguanūla tu\n: ēri ļ bils, kb ag atto tr kaltsju pilmavali ,16hna- ja mai dlaat n\nm {/ m vēsu eāl n oitumisara ota &lt;, hape {sid aitseaine, pormupube! a ,\nz j k ņa 9 par 09 g tāsvag „salane te 11}} maltodek runhape. pilmhape} "\nku lant fm er nilleg 8 aumuscā 100 striin, emulgaat e47 |\n7d ies 0m ilest g kohta: energi or 6471,000 {or\nvis v re 0nda vv kr kll : energias! ļ \'\niore, aja tā. v aataina ss 12 lastunud giasisaldus "\na 1d, ovalmistarua amēlt m dainej ip tri 289 lat\nni 4udelis oida kivas kia valgud 8.19. 509 m i\nnat tat am ohas. pakendatud tt\npa”\n\n']</t>
  </si>
  <si>
    <t>[': ūdens tomātu pasta 130% lelopa gala 117% . |\n| 117% sasmalcināti tomāti 83%, olveļa, tomātu sula, selerija, | -\n} j — kukurūzas ciete sāls cukurs, aromatizētājs skābuma |\nregulētājs e270. 100 ļ produkta uzturvērtība: energetiskā vērība |\nv na ka buki 16 g loti} piesātinātās rulslābe 139 | z\nre 060 tostarp cukun 35 g skiedrvielas 060 olbaltumvielas |7 an |\n98515 "pletekamsīdz saitu epalouma lēciepakojuma | pb mm\natvēršanas izlietot 3 dienu laikā. ražots a pēc īpaša am v t. * =\n\' pasutījuma. ve šiā rimi latvia es 161, "1 —\nj līga 100. ezmaksas talrunis atsauksmēm latvijā 80000 180  — a\n, : mmēsos. sudedamosios dalys, "anda pomidoni pasta 130%, |\n| jautiena e5776 klauliena e5774 pius pamana 33% augu |\n| alejus pomidoru sulīys, salierai, morkos ūsvoguna, kuku |\n| iemašs da ciņe vaoeļ mēdan revmmi | f ,\n| reaenu medaja lt ma a erisotīju retas v — www "\n energjine verte 418 k 100 kcaļ nebalā 560 5 kurgsoēja a "| "ar\nng 1130 anglavandeniai 66 9 15 kuru cukru 35 g skaduinēs ts i\n\n']</t>
  </si>
  <si>
    <t>['zilā siera', 'piens', 'siera', 'siera', 'čedaras', 'mocarella', 'a krējums', 'krējums', 'pienas', 'mozzarella']</t>
  </si>
  <si>
    <t>['zilā siera', 'piens', 'siera', 'siera', 'mocarella', 'a krējums']</t>
  </si>
  <si>
    <t>['čedaras', 'krējums', 'pienas', 'mozzarella']</t>
  </si>
  <si>
    <t>[': oderīs, aria sinepju pulveris {7%}, skābuma::-\n{"4 , } et gt u dj i na pa vadi 4 pu 0 viet vi "u oļu " š\n" tegulētāji - {etikskābe, : citronskābe, askorbīnskābe, ābolskābe}, sāls, olu |}\n"dzeltenuma pulveris, piena — mezāa ietranā erejuiarmsīma wv |\nti 4 f 1008 pu a 71 ppp i} t 7 lata pata um j |\nkrāsviela: {luteīns},” saldinā j , patama jonserramis, nālia benzpāts}, \' |\n! "aromatizētājs, sinepļu pulvera izcelsme - es un ārpus es, vidējā uzturvērtība 100g -\' |\nj produkta, enerģētiskā vērtība 162 4j/394 kcal tauki 42 g, non piesātinātās: j\nk |” taukskābes 3,0 0, iiēta |} g tostarp cukuri 0,5 g, olbaltumvielas 25 ļ sāls 20 ģ āda da\nsm a. m  uzglabāt temperatūrā +2, +20” c, pēc atvēršanas uzplabā! ledusskapi +2. +8}” m ij |\nmmm ==" leteicams līdz: skatīt atzīmi uz iepakojuma. ražotājs, sia „orkla foods latvija, ma fr\noo a īvaiažnu iela 1, spilve, babītes pag. mārupes nov, lv 2101, latvija bezmaksas s\n: āļ {22710000466 ww llvalu 77 ūi\nwe ee } «a9 a\n\n']</t>
  </si>
  <si>
    <t>['olu', 'piena', 'āda', 'dzeltenuma']</t>
  </si>
  <si>
    <t>['olu', 'piena']</t>
  </si>
  <si>
    <t>[': kukurūzas graudi , "mm a\na :- {77 %}, palmu eļļa, sāls, aromatizētāji, emulgators: pp pa” āā\n. 8 , aktam , , / 4 o aa -\n3 saulespuķu lecitīns, siera pulveris {0,14 %} {no | ." ēč , pr |\npiena}, krāsviela: jaukti karotīni. uzglabāt sausā, no š j a\ntiešiem saules stariem pasargātā vietā, temperatūrā w””. | }\nkas nepārsniedz 257c. lai iegūtu vairāk informācijas un 223 ” a\nt kontaktinformāciju, lūdzu apmeklējiet mūsu mājas "a kā f 4\nlapu www.estrella.lv. mtvkiaji i. „ a a\nlasiet 10! pieaugušajiem ir jāuzrauga popkoma a + 7 z a\n: pagatavošanas pro a us a ņ\ng5 juustumaitseline mikropopkom, mikrolaineal g ļ āā "wi j uj i « ņ i k ba\nt jus valmistamiseks. koostisosad: maisi tuum {77 %}, «* " a dd * a 608\n" hi palmiēli, sool, lēhna- ja maitseained, emulgaator: a n os n\n\n']</t>
  </si>
  <si>
    <t>['siera', 'piena', 'karotīni']</t>
  </si>
  <si>
    <t>['siera', 'piena']</t>
  </si>
  <si>
    <t>['w aapa k te ja a ae nā 0} mēbaau r\n| sn ja a mac 04 : ā.\n| at a a maļi niesulu pa { near\ng ad vakenoa} ulatai ž e. bē! ņ\n} s58. : . ass viela, satan nm i j\nne s : : ļ esi kaltetijļ } 2 au na ba 3\nn - nou | specali din ,\n — s . : : : a vē la kr ma i,\nf pirra ks a a muinu udl i jā } 16 m a āā tām i vo\n: ļaus : aus oj etuvoje | |\n| 111} | d \' } mimi eesti fona a6 | mat ja j %\n- . | verduei — } vu m9, mar ae li,\n| | pika a ņ = . a je 9 ij. rap lī * n "ndll1a3 k cl ant a on -\nk 7} j v j lina ot z ot\nmj , } | taijulildd, cesu n kā jj\nv vāj f : madšāi lav pēr } aaa\n—_uaueā m v wb ntote " ā , ul/ 69 tnkaadiaa k } : ee\nāā a | ai u s } a 1ma naduloa kg {al} bi pie\npin ist rent\n| piivāj | ag tu a u\n|} g ai jaukusuutkku kanalu\nn v || ma la: | {\' a i a\n/ ļ } n. cuuks a 1}{} e12119 pnanainntioe t7 .\na v 7 ļ | aj, \'| gu vija | gadajoties vīz sertfcēt kla 9\nm au a jju cinu, l . . 1970, nakdu mu viejki atbalsi , ulsdeiu belde\ndv na če plan , al : jj | mi h mric ergl,: } { di krelami m " a uj} ķ\nva n ž : } 70, vd} pulveris, sukalu — rirkaami vīz sertfkut liūg 3\nr , o , 9 iocniia armamatimataie 1/4 rata dum baba āj 4\nm ju judu : du juku}, dlomali cidjs, var - {emla lvaru kakavos am 9\nma |900 uņcng, 2ujo coliiekolu ul citu viekstu dallhas, — www,u12,010\nmms 54 } 14 -—. runai\nž 1/7 botītiiztanainijma |amlahāt u : š :\n9 a | 4 . ž . a mu d jn u ul iejan uju!i 1d u lu apal i —— j m ā -\ni auda vield, nl \' p48 ies stanu ietekmei knazots ne oiļā imna em "a\n9 ul liu 02920 u lenna vūuijo } ļ / ob\nž m | " l jumi dk | j |4 2 4 l "a ”: * - aa -\ns vt idasa |2 y 7 okt izcocma-fsni narbus ā ertifie f: }\n| v | mvuju nu u } &lt;/a9| eat biji louiiiju vw jm i: -\n: | ļ pa } lūguu iec u ie a ee t luiju v ka m\nu | co. izplatītais latvijā sia rimi latvia a deglava iela 161. rīga aa ae\nā | } ā} jāj u „lu te uculvu |\n: 3} : 00 m 2} , m m a onnn 100 a aa jā\n: : — „v uzi, dezmaksas talrunis atsauksmēm latvija: guuvu 10u. 74 |\nma : : / z s\n: j = j\nnē ? up - 3 4 }\nld\na i\nmit nn $\n\n']</t>
  </si>
  <si>
    <t>[': zemesrieksti {46%} ciete, kviešu milti, saulespuķu eļļa, cuku?\nsāls, aromatizētājs {satur piena produktus}, saldo sūkalu pulveris, modi, j\n\nb. ciete, maltodekstrīns, siera pulveris {0,48%} irdinātāji {difosfāti, n\n\na ————— - - a - ee ” = :\n\na karbonāts}, pētersīļi, rauga ekstrakts, skābuma regulētājs {pienskābe : ,\n\nork la. iepakots «lzsargatmosfērā, brīdinājums: mazi bē |} a\n\nlātvija aizrīties ar riekstiem, ražots vācijā. zemesriekstu izcelsme. | a *\n\nru en coated peanuts with blue cheese m ras ma .\n\n201064 ingredients: peanut kernels {46%}, starch, wheat four, sunfiower oil m} 2. ra {9\n\nadzzu c,, fevouring {contains milk products}, sweet whey powder, rr g . ” -č\n\nt —— maltodextrin, cheese powder {0,48%}, raising agents ldphosota rā . - da”}\ncarbonates}, parsley, yeast extract acidifier {lactic acid}. may var encēh | ww } ā a\n\n} nuts. packaged in a protective atmosphere. warning: small chi " 4 ,\n\ns nail 9n nuts. produced in germany. peanut origin is not eu. aabb pa dd\n\na pi ā a — tā\nvn ru apaxuc 8 o6onouke co bkņcom {tt ka r d\n\n']</t>
  </si>
  <si>
    <t>['sūkalu pulveris', 'piena', 'siera', 'cuku', 'mazi']</t>
  </si>
  <si>
    <t>['sūkalu pulveris', 'piena', 'siera']</t>
  </si>
  <si>
    <t>['medus', 'sīpolu pulveris', 'nātrija karbonāts', 'irozīnes', 'medu', 'medi', 'mazi']</t>
  </si>
  <si>
    <t>['sūkalu pulveris', 'vājpiena', 'piena', 'piena', 'zoss', 'pl na tauki', 'nātrija karbonāti', 'laktoze', 'astu', 'deva']</t>
  </si>
  <si>
    <t>['sūkalu pulveris', 'vājpiena', 'piena', 'laktoze']</t>
  </si>
  <si>
    <t>['piena', 'zoss', 'pl na tauki', 'nātrija karbonāti', 'astu', 'deva']</t>
  </si>
  <si>
    <t>['laktoze', 'piena', 'vajpiena pulveris', 'nātrija karbonāti', 'gala']</t>
  </si>
  <si>
    <t>['laktoze', 'piena']</t>
  </si>
  <si>
    <t>['vajpiena pulveris', 'nātrija karbonāti', 'gala']</t>
  </si>
  <si>
    <t>[': kviešu milti, pildījumu ar šokolādes garšu {cukurs, palmu ta ki, tta . pagarini re iekala ram a\n% aromatizētājs}, cukurs, palmu tauki, attaukots kakao pulveris 7,7%, putu dzēsējs: p500 e503: alt silaka pads ž ira a ās apriti mard\ng fmmuktozes sīrups, aromatizētājs, emulgators: e322. var: ūkalu pulveris {no piena}, sāls, glikozes un | sočiuju riebalu rūgščig / tostarp piesātin\n4 pasargātā vietā. ieteicams līdz: skatīt uzdruku uz sāniem. {ee} kakaosisaldusega kūpsised šokola: di alts re 1 s idīeana oponiku alanas 7, iemapdēt\nka nisujahu, aromatiseeritud šokolaadikreem {suhkur, palmi rasv, vāherasvane kakaonulbei 18,8% amalamins l222. iennāja maitstaled smk aaa a ta,\nfr palmi rasv, vāherasvane kakaopulber 7,7%, kergitusained: e500|ii, e503ii, magus vadakupulber piīmast sko, + | jana- ja maltseained}, suhkur, | kolhydrat / glucide / sacharidy / hilihy\nglūkoosi-fruktoosisiirup, lēhna- ja maitseained, emulgaator: e322. toode vēib sk raccolta differenziata | *"g\'iavandeniai / ogļhidrāti / sūsivesikud:\nsisaldada pāhkleid, sojat ja sulfitid. toodetud incarto davon zucker / dont sucres / di cui zucch\n| el. kakao muu kui el. hoida kuivas ja jahedas. fr — j 76 scatola | singolo toho cukry / varav sockerarter / din care za\n| parim enne: vaadake pakendi kūljelt. o = carta | plastiīca „ukņy/ €k toov omolov žākyapa /iš kuriy a\ni zollweg 1,6841 māder s &gt; bē 4 4 4 pap 21 pp5 eiweib / protēines / proteine / eiwitten /\ngun austria nw. gunz.cc š tri x g verieica le disposizioni bielkoviny / proteiini / biatko / npwreiveo / bc\ndel tuo comune salz / sel / sale / zout / salt / sūl / salt / sare/ 5\n\n']</t>
  </si>
  <si>
    <t>['piena', 'var ūkalu pulveris', 'ūkalu pulveris']</t>
  </si>
  <si>
    <t>['piena', 'var ūkalu pulveris']</t>
  </si>
  <si>
    <t>['42g proteīns']</t>
  </si>
  <si>
    <t>['sviests', 'kefīrs', 'ogas', 'sviestas', 'kitu']</t>
  </si>
  <si>
    <t>[' &gt; amuzu -parslas pilngraudu 28%, šokolāde 20% {kakao masa, cukurs,\n&gt; , emūlgators: sojas iecitīns}, cukurs, lazdu rieksti 11%, pilngraudu milti 3\n{kviešu, rudzu}, sviests saldkrējuma, saulespuķu eļļa, kefīrs, pārtikas sāls. var. i ļ ē\n, gd wholegrain cookies with chocolate, hazelnuts. une\n| ingredients: wholegrain oat flakes 28%, chocolate 20% {cocoa mass, sugar, cocoa butter m pe\n- 9 ī ga =\nu emulsifier: soya lecithin}, sugar, hazelnuts 11%, wholegrain flour {wheat, rye},butter, sunflower „7\n, oil, buttermilk, salt. may contain traces of: eggs, sesame seeds, peanuts and other nuts. .\n«d taisterakūpsised šokolaadi ja sarapuupāhklitega.\nkoostisosad!: taistera kaerahelbed 28%, šokolaad 20% šokolaad {kakaomass, suhkur, kakaovēi,\na emulgaator: sojaletsitiin}, suhkur, sarapuupāhklid 11%, taisterajahu {nisu, rukis}, vēi pāevalillečii\n| keefir, sool. vēivad sisaldada maapāhkliēli, teised pāhklid, muna, seesamiseemneid. a\n«eb pilno grūdo sausainiai su šokoladu, lazdyno riešutais. ī\nsudedamosios dalys: pilno grūdo avižiniai dribsniai 28%, šokoladas 20% {kakavos r 4\nmasē, cukrus, kakavos sviestas, soju iecitinas}, cukrus, viso grūdo miltai {kvietiniai\nruginiai}, lazdyno riešutai 11%, grietinēlēs sviestas, saulēgražu aliejus, kefyras, d\ncelis kas mas ir litu rianzčītu bkbiatučiniti clce7zamo cēlijj bneaeddacal\n\n']</t>
  </si>
  <si>
    <t>['sviests', 'kefīrs', 'ga u', 'sviestas', 'celis', 'litu']</t>
  </si>
  <si>
    <t>[': kviešu milti, cukurs, margarīns bug tauki {palmu} s aa\nun eļļa {rapšu}. ūdens, amulaptar taukskābju mono- un diglicerīdi, lecitīns {rapšu}, sāls}, glikozes-iruktozes sīrups ar a\nj kaltētas dzērveņu sēklas 2 %. kaltētas smalcinātas dzērvenes 15 % {dzērvenes 60%, cukurs, saulespuķu eļļa}, ra\na saldināts iebiezināts piens, sūkatu pulveris, olu pulveris, irdinātāji bik a hidrokarbonāts, amonija hidrokarbonāts, aaa\nv sāls, aromauzelā emu vee saas lecitīni. produkts var. uzgla 3bāšanas nosacījumi: uzglabāt sausā\ni mm +3} c temperatūrā: -\nāā ru nienehbe «petergailis dzērvene». cocras: nuekvakas myka, caxap, maprapvih {pacmirenbubie vģbi ij ģ\nāā {nantmo80e macro} m pacīmtembkhoe macno {pancosoe}, bona, 3majeāatopd. mokho- m amemuepvbi ies kvcjiot,\nāā meummah {pancosbiii}. nosapekkas conb}. pieokosho-dryktoshm capon, cyuehble cemeka kniokbbi 24, cywenas a: ā\n= m3mejibuehhas kmokba 15%  iemokea 60%. caxap, nonconhe4hoe macs0}, monoko cryuehhoe c caxapom. ceibopotka maa ta\nm. {ws monokg}, uukbā nopoliok, pezdeknmtenm. rmokgrūokat katra. pbk o aa me nea nanbpamiek mā\n: ģ ji | we oh aiawm jn 140444-wah50 dh a a pak idiot aa pe save  imementa ča konventu āras hate = " : , .\nji % ā ā . inaaaaramuomasvanmnem uonnararonmnsannano viki isos aita dte az nava aknas a a aida or\nmii . "ze kakta aa ”: ——— „i\nš 20 ēna is sd s aim —u—unrlāā —\n| ” tums: neto svira\n: | ab „vilniaus pergalē izgatavošanas da ž\n2% 1t-02241 vilnius, lithuania ā šis i i:\n- ā tel.+3705275131 0 ņ, izlietot līdz: i ir mi em\nk www.pergale.lt cm toreh a0: na i eta a a\n\n']</t>
  </si>
  <si>
    <t>['olu pulveris', 'piens', 'aknas', 'sūkatu pulveris', 'aita']</t>
  </si>
  <si>
    <t>['olu pulveris', 'piens', 'sūkatu pulveris']</t>
  </si>
  <si>
    <t>[': see ra a taam\n2. vanet kviešti milti, cukurs, kakao masa, jap taras sīrups, olas, vājpiena pulveris, č— a aa aa ā su juodojo 29% irpienin\ne10322 sviests, irdinātāji: e450, e500, sviesta eļļa, glikozes-fruktozes sīrups, kviešu ciete, emulgators e322 sviestas, tešlos kildinimo ietin eol eg\npulber. {saulespuķu}, sāls, karamelizēta cukura sīrups, pilnpiena pulveris, aromatizētājs, olu baltuma pulveris. emulsiklis e322 {15 saulēgražuj, druska, iem\n}2 kcal, var. 100 g produkta uzturvērtība: enerģētiskā vērtība 2100 k}/502 kcal, medžiaga, klaušinig mīkekai gali būti vieš\n320 g tauki 26,0 ea piesātinātās taukskābes 14,0 laurim 58,0 g, tostarp cukuri 32,0 g, šķiedrvielas vertē zoo 502 ka, reta | 2604 š luriy sodu\nku 41 g, olbaltumvielas 7,0 9, sāls 09 g. ieteicams līdz: skatīt uz iepakojuma. uzglabāt sausā vietā, sargāt 320 g, skaidulinēs medžiagos 41 g beta g\nal rimi no tiešiem saules stariem. pēc atvēršanas uzglabāt hermētiskā traukā. ražots vācijā pēc īpaša rimi vietoje, saugoti nuo tiesoginis saules girl a\n{0d as pasūtījuma. melnās šokolādes, piena šokolādes izcelsme: es. izplatītājs latvijā: sia rimi latvia, vokietijoje pagal speciāli i užssirmā kadop š\n: : a.deglavaiela 161, rīga, lv-1021. bezmaksas tālrunis atsauksmēm latvijā: 80000 180. „rimi lietuva”, spaudosg 6-1,17-05132\n\n']</t>
  </si>
  <si>
    <t>['vājpiena pulveris', 'sviesta eļļa', 'pilnpiena pulveris', 'olu baltuma', 'olas', 'sviests', 'piena', 'sviestas']</t>
  </si>
  <si>
    <t>['vājpiena pulveris', 'pilnpiena pulveris', 'olu baltuma', 'olas']</t>
  </si>
  <si>
    <t>['sviesta eļļa', 'sviests', 'piena', 'sviestas']</t>
  </si>
  <si>
    <t>[' / coctab / ingredients: |\nkviešu milti, maisījums rauga mīklai {salds sūkalu {piens} pulveris, piena cukurs, kviešu milti, kviešu lipeklis, sāls, cukurs, fruktoze,\nemulgatori: £472e, e471, fermenti {kviešu}, miltu apstrādes līdzeklis: askorbīnskābe}, cukurs, šķīstošais raugs {raugs, emulgators e491}. |\nnuwe4mukas mykka, cmec» ana apokkeboro tecta {cnankas cyxaa cblbopotka {monouuhaa}, mono4hbim caxap, nuiehmuhaa mykaa,\nnwiehmuhar knemkobmha, conb, caxap, opykto3a, 3mynbratopbi: £472e, e471, ģepmehtbi {muehmubl}, cpejictbo juia 00pabotkm mykm:\nackopomhobaa kmcnota}, caxap, pactbopmmbie aporkm {hporkm, 3myibratop e491}.\nwheat flour, yeast dough mix {sweet whey {milk} powder, milk sugar, wheat flour, wheat gluten, salt, sugar, fructose, emulsifiers: £472e,\ne471, enzymes {wheat}, flour treatment agent: ascorbic acid}, sugar, instant yeast {yeast, emulsifier e491}.\nattēlā redzams produkta pagatavošanas un pasniegšanas veids.\nha pmcyhke npencrabnek npmmephbii cnoco6 npmrotobjiehma m cepbmpobkm npojiņkta.\nthe image displays the preparation and serving option of the product.\na e_—ļ——č—.\nvar.\nbo03moxkho conepkahme uactmu amuhoro nopoluka.\nmay contain traces of egg powder. -—\naapconantraces{ agn\nražotājs. ibo tat o rat si ei st a t i a\nspodrības iela 4, dobele,\n\n']</t>
  </si>
  <si>
    <t>['113 ohhom ynakobkm cmecm mokho npmrotobmtb 12 ma$}mhob cpējihero pa3mmepa. vnakobka he cohepmkmi a\n_ oymakhblx {poppmouek.\n_— es |. pour the mix in abowl, add 200 ml cold water and 100 g oil or butter {containing at least 82% fat},\n2. mix the dough until it has a uniform consistency and let it rest for 10 minutes.\n3. put the muffin paper cups in the muffin pan moulds, fill them with dough {to approx. 2/3 of the cup}.\n4. bake ited oven, at 180-2007c for 20-25 minutes.\n|2 nufnns can be made from a package of the dry mixture. paper cups not included.\nc— — ————ļ\nsastavdai ingredients:\nkviešu milti, cuk sokolādes gabaliņi 10% {cukurs, kakao masa, , emulgators: sojas lecitīns}, olu pulveris,\nsūkalu pulveris, kvieši cepamais pulveris {kviešu milti, irdinātāji: dzeramā soda, £450i, skābuma regulētājs: citronskābe}, sāls.\nnueknunas myka, c vakao, kycoukm wookonana 10% {caxap, kakao-macca, kaka0-macj10, 3my/lbfatop: coebbīli aielļmtmh}, ma\namunbim nopoluok, cyxaa ceibopotka, nuehmuhbim kpaxmaji, nekapckuu nopoluok {nuehmuhaa myka, pazpdixamtejim: nmtbebaa |\ncona, 64501, perynatop kmcnothoctm: jmmohhaa kmcnota}, cojib. |\n. wheat flour, sugar, cocoa, chocolate pieces — 10% {sugar, cocoa mass, cocoa butter, emulsifier, soy lecithin}, egg powder, whey powder,\nwheat starch, baking powder {wheat flour, leavening agents: baking soda, e450i, acidity regulators: citric acid}, salt.\nž ———\nattēlā redzams produkta pagatavošanas un pasniegšanas veids. ss\nha pncyhke npencrabnek npmmephbili cnoco6 npmrotobjiehma m cepbmpobkm npoaņykta.\nthe image displays the preparation and serving option of the product.\nbašntāie mlnnu aa m td a — ————.—\nražotājs / npom3bonmtenb / producer: ieteicams līdz:\nas „dobeles dzirnavnieks” togeh no:\nspodrības iela 4, dobele, best before: j\ndobeles nov., lv-3701, latvija 16 1 2 20 23 —— *\ntālr.: +371 63723289, 450 g\nā www.dzirnavnieks.lv l 1 0 0 9 9 6 3 a\n\n']</t>
  </si>
  <si>
    <t>[': „ miltinis mišinys. sudedamo\nalba ij šokolāde 40% {cukurs, kakao masa, kakao šokoladas 40% {cukrus, kakavos\n\na a am j pulveris ar samazinātu tauku saturu, dabīgs kakavos milteliai, natūrali vanile\n\nline}, sunku s nistjahu, | vaniļas aromatizētājs}, cukurs, kviešu milti, oo cukrus, kvietiniai m\n\nvasisaldusega- kakao, -- | kakao ar samazinātu tauku saturu, olu baltuma . kakava, albuminas {iš kiaušiniu}, dn\n\nībumiin}, sool, kergitusaine pulveris {albumīns}, sāls, irdinātājs e500. kildymo medžiaga e500. gali būti soj\n\ng: ja pilma a var. ieteicams pēdsaku. geriausias iki: žr. ant pa\n\nlt. pārast avamist kasutada līdz: skatīt uz iepakojuma. pēc iepakojuma atidarymo suvartoti per 15 dienu. laik\n\nsailitada kuivas ja jahedas atvēršanas izlietot 15 dienu laikā. uzglabāt vēsā ir sausoje vietoje. pagaminta lenkij\n\noolas rim erītellimusel. un sausā vietā. ražots polijā pēc īpaša rimi specialy rimi! užsakyma. šokolad\n\nbelgia. edasimūūja eestis: pasūtījuma. šokolādes izcelsme: beļģija. belgija. platintojas lietuvoje: "\norauvāli ikū tītājs latvijā: sia rimi latvia, a. deglava lietuva”, spaudos g. 6-1, lf-0513\n\nb pērguvālija tee 3 pildīikūla, izpla js ja: , . . - klien apta\n\' \' i lv-1021. bezmaksas tālrunis lietuva. nemokamas klientuy\n\nauumaa, eesti. infotelefon iela 161, rīga, 1.8800 e23000\n\n3. atsauksmēm latvijā: 80000 180. centro tel. :\n\na domas. cub gans\n\nīpowsseneno 5 fonbue no\n\nkay rm ilpoucwoxnemme\n\n']</t>
  </si>
  <si>
    <t>['olu baltuma', 'albumīns', 'albuminas', 'oolas']</t>
  </si>
  <si>
    <t>['albuminas', 'oolas']</t>
  </si>
  <si>
    <t>['{tr vē lt, : | mīfipadras ū\nvudedamasios dalys: bulviy krakmolas, skrebučiai 158% {kvietiniai miltsi, palmiuy aliejus, druska, mielēs\naidstanas irozmannu dsroka } arietnl miltelai {$ pieno}, sūrio miela 1194 {š piena} uariebto\nlena mitelai, druska, mieliu ekstraktas, cukrus, sausas gliukozes sirupas, saulegražu aliejus, arga nedags d\nņ arm atmrā ru išrūgu milteliai {8 pieno}, džiovint svogūnai, cīberžole. sudētyje gali būti saliery\naušiniv, y, soju a |\nd sasēja are ciete, geuziņ 158% {kviešu milti, palmu eļa sāls, raugs, antioksidants {ekstraktino t m\nrmarīna}}, k uma pulveris no piena, siera pulveris 113% {no piena}, vājpiena pulveris, sāls, rauga ekstrakts\ntikums, sausais glikozes sīrups, saulespuķu eļļa, aromatizētāji {ar pienu}, maurtoki sūkalu pulveris {no piena} sīpoli —\nņāis, kurkuma. var{eb} noostisosad: kartulitārklis, krutoonid 15,8% lnisujtu palnāl s0o, pārm, antioksiidant {rosmariiniekstrakt}\nkoorepulber as č peņa via {p žž ā ei ķīm pimasī. sm. pēmelstak ad |\nkuvstatud alūkoosisirup, pē „ lnna- ja maitseained {plimaga}, upulber {piimast} -\n| kuvatatud sibūlad kurkum. vēl sisaldadz sellent muna, sinepi sēja mita pi : d\na m ēmīmie:/ porcijā:/portsjonis a1} , am\ntumša {uzturvērtība/ |1009 "blin 171 pers\nbai tauki rasad lida je aga za a\nškunu sočiju ne us „\n— am niesātātas a kškābēs\nbs lestuu ab pa. o ņ\n\n']</t>
  </si>
  <si>
    <t>['vājpiena pulveris', 'sūkalu pulveris', 'piena', 'piena', 'piena', 'piena', 'uma pulveris', 'siera pulveris', 'pieno', 'pienu']</t>
  </si>
  <si>
    <t>['vājpiena pulveris', 'sūkalu pulveris', 'piena', 'piena', 'piena', 'uma pulveris', 'siera pulveris', 'pienu']</t>
  </si>
  <si>
    <t>['piena', 'pieno']</t>
  </si>
  <si>
    <t>['ž vistienos snuba su makaronais. / vistas zupa ar makaroniem. / kiirsupp kana ja nuudlitega,\nšimas: pakelio turini užpilti 200 šana: , iepakoju valmistamine: i\nc m ar aniēs, ri | aitadje cau lētu sale z" t k\ni a\ngieeas gaļas ēdieniem. linnuli i :\n4\nsudedamosios dalys: makaronai 33,3% {kietuju kvieči urpas klaušiniai duska, liukozes sirupas, cukrus,\nbi krakmolas, kvapidsies medžiagos {su sairaisi milu ekstraktas, rabīna anas imaras 294,\nvagu m: — riebalai mi verems arti juodieji pipirai}, petražoliu lapeliai, džiovinta vištiena 0,1%,\n| 9}. sudetvje ieno, garstyčiu, soju.\nmm\nciete, aromatizētāji {ar selerijām}, rakts, kaltēti dārzeņi {burkāni 29%, sīpoli}, k\ni resits {kurkuma, melnie ati m iesīn līgas kaltēta vistas gaļa 0,1%, skābe gtrmnokābe} verseti }\npienu, sinepes, soju. .-. : —— aij: id\nge} kowstsosat: kirundid 33 34 {manna durumnisujahust, muna}, soc, kulvatatud glūlkoosisirup, sunkur, kartultārkls a\n16%, virtsid {kurkum, must pipar}, petersellilehed, kuivatatud kanaliha 0,1%, hape {sidrunhape}. vēlb sisa\npima si iepit,s: ja —— 1 8 ā\nporcijoje: / porcijā: / portsjonis: ee” tt\nele berus aja .\n\n']</t>
  </si>
  <si>
    <t>['cūku']</t>
  </si>
  <si>
    <t>[': kartupeļu ciete, grauzdiņi 18,8% kviešu milti, palmu eļļa, sāls, raugs, antioksidants {ekstrakti a\nrozmarīna}}, pilnpiena uns sāls rauga ekstrakts, sausais glikozes mr cukurs, vāpiena pulveris, kukuūzs\nciete, o sula 2,9%, aromatizētāji {ar pienu}, kaltēti sīpoli, saulespuķu eļļa, pētersīļa lapas, kaltētassēnes j\n% garšvielas {melnie pipari, pimento}. var.\ngo koostisosad: kartulitārklis, krutoonid 18.8% g palmiāli, s0ol, pārm, antioksudant {osmtfiekstai\nikpiimapuber, sool, pārmiekstrakt, kuivatatud gli oosisirup, sufikur jū ipiimast}, maniaks\nsampinjonimahi 29%, — ja maitseained pilmaga}, kuivatatud sibulad, paevalileāli, peterselilened, kuvetatus\nseened u skapvirtsio {must pipar, piment}. vēlb sisaldada sellerit, muna, sinepit, soja. 17 , _\n, porcijoje: / porcijā: / portsjonis: īrē} viņ {41 | 9% āā š\nisti ā reijoje / porcijā / | 74 ri* ē n a\nm nama iii ai: t "bars gan tt: f &lt;eo00d, goog? s\nk nergine verte / enerdētis jj} t 9 te n r\nea ērībe/ kr f kca 01 kča «a\nā ietaa egli mr li mu n\nn nu piem te "v\n\n']</t>
  </si>
  <si>
    <t>['pilnpiena', 'vāpiena pulveris', 'pienu']</t>
  </si>
  <si>
    <t>[': cukurs, kakao masa, kalansiests\ntu im pulveris {no piena}, vājpiena pulveris, piena tauki, emulgatori: e322 {no sojas}, e476, aromatizētājs, var{kviešu, miežu}, zemesriekstu, lm tai\nun indijas riekstu daļiņas.100 vikrirner drrer imjeem 2169 k}/ 519 kcal, tauki 270 g, om piesātinātās taukskābes 17,0 g ap onādtvnia i cukuri 590 g, šķiedrvielas 27 g,\nolbaltumvielas 61 gads 0 dgletecams lidztermiņa beigām:/| rate miear enrbrm vietā, ražots polijā ot rimi pmja kakao masa un  no es {kakao pupiņas\nirno valstīm ārpus es}. izplatītājs latvijā: sia rimi latvia, a. deglavaiela 161, rīga, lv-10 1, bezmaksas tālrunis atsauksmēm latvijā: 80000 180. ei ieninis šokoladas, kakavos sausuju medžiagu - ne mažiau kaip\n30%, pieno rr ž ne mažiau kaip 14%. sudedamosios dalys: cukrus, kakavos masē, kakavos sviestas, nenugriebto pieno milteliai ei milteliai {$ pieno}, mii pieno milteliai, pieno riebalai,\nvera ri e322 lis soju}, e476, arplei māna giļ būti vu turinči javu {kviečiu, miežiu}, žemēs riešutu, migdolu, lazdynuy riešutu ir anakardžiy iegmutiek, produkto maistingumas: mai vertē\n691/519 kcal, riebalai 27,0 g, iš kuriu soči sari paritātes re 61,0g iš kuriy cukru 590 g, skaidulines medziagos 27 g, baltymai 6,1 ļ druska* 0,19 g. geriausias iki pabaigos:/ lot: žiūreti\nant pakuotēs, laikyti g irvēsioje vietoje, legaminta kijoje pagal speciālu rimi izāoma lala masē ir kakavos sviestas yra is es {kakavos pupeles yra iš ne es šalivy}. platintojas lietuvoje: uab „rimi\nmai pidtaro mean een klientu aptamavimocentrotel. 88002900. et monounbili uokonaju, fīpov38e/eho boribtue mo cet martbhomy 3aka3y rimi. kakao -macca w kaka0-macno\nv3 v3cīpar, he sro 8ec}.\n*soola sisaldus tulenebainat loodusliku naatriumi esinemisest./ sāls saturs ir tikai dabīgā nātrija klātbūtnes rezultāts./ druskos kiekj nulemia tik natūraliai jame esantis natris.\n07.2024 lava\n08:01 b1\n100g € a” a 4 "752050/002935!&gt;\nj " a aa a\n\n']</t>
  </si>
  <si>
    <t>[': cukurs, kaka iests, pi i\nemulgators {lecītīni {soja}}, vaniļas ekstrakts. tumšā šokolāde — kopējā kakao sausā masa: vizmaz 50%. var: » c\nwe .\nsv g fi ī\njj , 4 j . : ģ pa ā\n. vj „rr m ls\n, " d\n« , a\n\n.\n\n']</t>
  </si>
  <si>
    <t>['} pien nis k ā  pienn m co, ug dl a.\npiimasokolaad tāispinnimapulber la v aso na ntojas. vad cugesta {kibirkšties\npamanās soja , kakan | var mapulber d ļa sitinid {soja}, vanilli ikur, lossipulber {18\nrp p ēna ķ lnp ena cr a i ala k } ui ac l pien u sokolādes\nsoja ao b ūni sojas,, vani kurs, vajpiena 5{18%}, palmu eļļa, bezūdens piena\n| ant lai fg et a pm liet supērieur au lait avec fourrage au lat\nsoja i ucre, lai 1d lile de palme, beurre concenirē, čmulsifinis\napi kumu uēu mki kn , de r coja } čo e l sht | | 10 ūedienten sudelieut 1"\npūja j melkpoeder 1imolie, boterconcentraat, emulgatoren: leciīhinen {soja}, vanilline\nm nounum abdt vo v mp fr |} * nia tr ir a varas " : ultumu v iulo kkolad n milk nūnuno {bl\nkl arm {138 soja kef, magermilchpulver palmēl, butterreinfett, emulgator lecithine {soja} mi\njurulavi iejpor ā kiszoja s zelotn - 96} ci ejcsok szelet tejes krēmmei {60%} tllve\n} , luja k } tejpor d ld vaj } 1noszet tinek {szoja}, aroma {vanillin\nwartosč odžyweza / wartosč odžyweza / na/pour/ nabatonik/batonēlis/ — %" na batonik/ o_ :\nm oo te k toitevāārtus / uzturvērtība / valeyrs nutritionnelles / per/ — batoon/batonigš/ — datonēlis/ dalopn/ —\n{42,801 550 550. voedingswaarden / nāhnwerte / atlagos tāpērtēk e1009 parpiēce/perstuk/ batonins / parņiēce {\n} a m eriegel/egyszelet — per stūk / je rlegel/ a\n1250 egy szelet\nka —_ — vartosč energetvezna {energia} / energinē vertē / energiasisaldus / enerģētiskā vērtība / energie / energia {0/kcalļ} 2360/566 296/71 4\n-— ira sīna ttuszez / riebalai / rasvad / tauki / matiēres grasses / vetten/ fetu/ zsīr go 44 6 —— u\nvw 1 īvm kwasy duszezowe nasycone / 15 kuriy sočigju riebalu rūgščiu / millest klllastunud rasvhapped / tostarp aaple———\nveina piesātinātās taukskābes / dont acides gras{pi | 226 28 14\na kauanueh hatnnikāu { hatnnini/ wweglowodany/angliavandeniai / sūsivesikud / ogļhidrāti / glucides / koolhydraten / kohlenhydrate / szēnhidrāt {9} 53,5 6,7 j\n} adds a dd uu vo tva cuky 18 kuri cukry / millest suiikrud / tostarp cukuri / dont sucres / waarvan suikers / davon zucker /\n} atonnets/ repenies / k s7pje! -/2u00€-&gt; amevbālaukrok : i : mo 5 6,7 } .\n— piem av = 3 &lt; mjalko/baltymai / valgud / olbaltumvielas / protēines / eiwitten / eiweil / fehērje mo ļi 2\nt 561 / druska / $00ol / sāls / sel / zout/ salz/ s6 {m e4913 0,039 | ž 3\n2 ker bin tid ee ip deal g amati iaat a\niii "keskmise lāiskasvanu vērdluskogus {8 400 0/2 000 kcal} / "ieteicamā deva vidusmēra pieaugušajam {8 4004} vai 2000 kcal} / j ā\n*apport de rēfērence pour un adulte-type {8 400 0/2 000 kcal} / "referentie-inname van een gemiddelde volwassere {8 400 40/2 000 kcal} /\n"referenzmengeflir einen durchschnitdichen erwachsenen {8 400 kj/2 000 kcal} / *referencia beviteli ērtēk egy ātagos felnātt szāmāra {8 400 kj/2 000 kcal}\n\n']</t>
  </si>
  <si>
    <t>[': c\nsugar}, glu {18+3}* c tem nātājs nātrija tre zemesrieksti\n, iips = o iahkiozinā\nmay contain t ds, wafers dvibes b9 orieni ēnkarbonāts g iebiezināts piens ar cukuru {pi\n— piena * other nuts kur žā — amets with oeanute, lv ar rūnu lecitīni} per cukurs}, glikozes sīrups, vafeles {kv\nidrokarbonatas, d pienas, cukrus}: gali {e12397 e-brae als „ ingredients: sugar, peanuts ar}, gliukozēs si cd žemēsri ng agent sodium hydr , peanuts 26%, sweetened aļiņas. uzglabāt\n. ūroje. 6d maapā ulsiklis lecitinai temobas, valija! riešutu saldainiai ogen carbonate, sal ned condensed milk {mi\n{nisujah je. gs maapāhkliš citinai {saulē „ varliai {kvietiniai ainiai. sudedamosi „ salt, emulsifier ilk {milk\na u, tarklis iserbett. koosti ulegražu}}, d ietiniai miltai, ki amosios dalys: cukrus, žemē sunflower lecithin} ļ\npāhkleid sāli 1, munapulber, k ua oostisosad: , druska. sudeētvi ji krakmolas, kiaušiniu mi rus, zemes riešutai , salt.\n. sāili „jem, kergitu :suhk „sudētyje gali būti kity ri aušiniy milt "mes riešutai 26 %, saldi\nvwtotilags ra as še taausatt konta a miela iēs ldmo medžgga ar\nunokosme cnpon, ba item es oma: turustaja eestis:0 " emulgaator e— {piim, a ahkar} alūkoosīi {18+3} "c\nopconheuhbili meumtmh}, conb. i a mienā my i avaj} apaxvc 26 la eesti as, pērguvālja : eletsitiin}, s00l. toode vēlb nerua vahvlid\nje rr 100 r ībotvrm ž moxket no dkata t amuhbiā tonoīnom m mono  ainom ī rae vald rrsto, tagu erinevaid\nnbi — 69 f. vmnopt orjach apyre o ok, pa luenbhoe kopobbe | umaa, eesti\n5 bacmnbebckoro octp0ba, nom 70 jronsavoveniaā 1 e16201}: one īpakimo som mecre : ptpokān at katdaa, monono, cep}\narašidovy šerbet - ruikrovinka a, 1om. 69m otto ha edouto lehhoctb — 1 0 dark ji { šā 3myjibratop\n{pšeničnā mūka, skrob, vaječny prāšok zložky: cukor, ar en. {812} 323-04-16 ins p0: 000 "cojlo" ve kkaji, čenku clņeam la\norechy. skladovat v chlade a suchu {18 lauma lātka h jaa 26%, sladenē k rpuma ban", 236016 178, cakkr-merep6y r, xmpbl = 13 1, m\nij www. ona.eu.sk c2 arašidovy s +3}". distribūci ydrogenuhličitan sodny ondenzovanē mli r. kanmhmhrpa gar t, 57m dmkuā m\n{pšeničnā mouka, s krab, šidovišerbet.culrovinka, 5 sk/cz: bona-j o sol, emulgātor s edā {mlieko, cukon aero raj obāty\n: drechū. skl guli raj mass optidlāta sale: alt aršitp 6% on 01 prievidza s imerskā sol. a encaimimā me m a\nž +3}. nahličītan sodns. sti nēzahuštēnē mile epublika, tel.: 00421-46-\nf ra  ipovedes peanut origin i čnicovy lecitin}, sūl. kr}, alnkdza jet\nš žots latvijā - made in latvia pagar  meapak gin is not eu. žemēs rieš\n— gaminta latvioiee vai ec. pēvod gals vieta neēsiktdapāhklitepāri ā\nūzturvērtība/ nutritional valu je &lt; valmistatud lātis = līpo nie je v eu. ta ne es. maapātk ve pār" muu kui f ļ\nritiona" value/ pom3be/neho b jīatbm + v m uenēviai -\n«„ da\n\n']</t>
  </si>
  <si>
    <t>[': kviešu milti, augu tauki {palmu, basijas}, cukurs,\nm sausās sūkalas, kafija 2%, kakao pulveris ar g _— āž ā nekā na t - ti\na* olu pulveris, ciete, sāls, aromatizētājs, emulgators saulespuķu lecitīni, irdinātājs nātrija\n* 18 renabnās var{183} { temperatūrā. €9 wafer cake classic, ingredients: wheat flour, vegetable . .\n"r fat {palm, shea}, sugar, whey powder, coffee 2%, fat-reduced cocoa powder, butter {milk}, { servings pēr conte\nb ž povde, sari alt flavouring, emulsifier sunflower lecīthins, m agent sodium serving size/portio\nm a mānormaattoniiz narva traces of nuts and peanuts, keep č: 183}" c, ieee\n| dauerbackware klassik, zutaten: weizenmehl, pflanzenfett {palm, shea}, zucker, amount per serving/gu\n. molkepulver, kaffee 2%, fettarmes kakaopulver, butter {milch}, no stārke, :\ndz āoma, emulgator sonnenblumenlecithine, backtriebmittel emu rogencarbonat. c a lo ries / + a\nkam īsts sdralenfrūdīten und erdniissen enthalten, trocken lagem {183} {,\nd vaflinis tortas classic, sudedamosios days: kvietiniai miltai, a ili | ——————\ni ee iem mm kava 2%, liesikakavos milteliai sviestas |\nbienii tešļos m di i s, ē—ē a: o emulsiklis lecitinai | total fat/lipides total 1\n} , laga natrio karbonatai, gali būti riešutu ir žemēs riešut s €\nlaikyti sausoje vietoje {183} { temperatūroje, €s9 vahvlitort classic —2aturated fal/salurēs\nkoostisosad, nisujahu, taimsed rasvad {palm, shea}. sufikur vadakunulber. kohu 204 trans fat/trans 0g\n\n']</t>
  </si>
  <si>
    <t>['olu pulveris', 'sūkalas', 'sviestas']</t>
  </si>
  <si>
    <t>['olu pulveris', 'sūkalas']</t>
  </si>
  <si>
    <t>['sviestas']</t>
  </si>
  <si>
    <t>[': sāls, ciete, cukurs, palmu tauki, maltodekstrīns, vistas tauki 1%, garšvielas, aromatizētāji, kaltēti burkāni, čž „\npetersiji, rauga ekstrakts, skābe e330, vistas gaļas pulveris 0,1%. var. 100 g produkta uzturvērtība: ļ\nenerģētiskā vērtība 1090 kj/ 261 kcal, tauki 13,7 g, tostarp piesātinātās taukskābes 6,8 g, 0g/hidrāti 33,3 g, tostarp cukuri 15,3 g, šķiedrvielas 0,4 g, olbaltumvielas 0,5 g f\nsa\'s 49,2 g. ieteicams līdz: skatīt uz iepakojuma. uzglabāt sausā vietā. pagatavošanas instrukcija: izšķīdināt 1 kubiņu 500 ml verdoša ūdens. ražots vācijā pēc īpaša f\nnm pasūtījuma. sāls izcelsme: es. izp atītājs latvijā: sia rimi latvia, a. deglava iela 161, rīga, lv-1021. bezmaksas tālrunis atsauksmēm latvijā: 80000 180. *ražošanas :\nprocesa. po a\nvištienos skonio sultinio kubeliai. sudedamosios dalys: druska, krakmolas, cukrus, palmiu riebalai, maltodekstrinas, | j\nkvapioji medžiaga, vištienos riebalai 1%, prieskoniai, diievintos morkos, pertažolēs, mieliu ekstraktas, rūgštis e330, h\nvištienos mesos milteliai 0,1%. gali būt glitimo, pieno, kiaušiniu, salieru, soju ir garstyčiy pēdsaku. 100 g produkto i\nmaistingumas: energinē vertē 1090 kj/ 261 kcal, riebalai 13,7 g, iš kuriu sočiuju riebalu rūgščiu 6,8 g, aaavanaeīai 33,3 g, is 1”\nkuriuy cukru 15,3 g, skaidulinēs medžiagos 0,4 g, baltymai 0,5 g, druska 49,2 g. geriausias iki: žr. ant pakuotēs. laikyti sausoje a\nvietoje. paruošimo instrukcija: atsargiai jmeskite 1 kubelj | 500 ml verdančio vandens. pagaminta vokietijoje pagal specialu rimi šu\nužsakyma. druskos kilmē: es. platintojas lietuvoje: uab „rimi lietuva”, spaudos g. 6-1, lt-05132, vilnius, lietuva. nemokamas | /\nklientu aptar. 8 800 e23000. *gaminant produkta nenaudotas aromato ir skonio stipriklis e621. !\nbynbohhble kyomkm co bkycom kypmlupbi. {{pom3beneho 8 tepmahmm m en |\nocneumanonom, sac ri" 120g9c pie 4175205016723815 |\nāā o} a j "17m\n, u j . % t ", "\no , % š 2\nāā ā , 4\n\n']</t>
  </si>
  <si>
    <t>['vistas', 'vista', 'pieno', 'viena', 'gaļa', 'citu', 'deva', 'kala']</t>
  </si>
  <si>
    <t>['pieno', 'viena', 'gaļa', 'citu', 'deva', 'kala']</t>
  </si>
  <si>
    <t>[': jodēta sāls, maltodekstrīns, palmu tauki, garš iprinātāji a iek eat retā aeēf\nnātrija glitamāts, dinātrija 6 -ribonuklaotīdi}, — saulecuku alla dilles it |1 ari sočigu riebalu rūgščiy loslam piesātmātās |,\npētersīļi 0,7%, garšvielas {kurkuma, baltie pipari}, aromatizētāji, skābuma regulētājs | \'kskābes! milest kūlastunut rasvhepped\nicitronskābe}, vistas gaļa 0,1% {vista, jodēta sāls, antioksidants {ekstrakti no rozmarī- | angliavandeniai/ ogļhidrāti sūsivesikud j\nna}}. var. iš kuru cukru/ tostam iuunkasiku }\niebeartes atabosmna, galevott tita ca mana 0,3 lvāroša ūdens vai pievieno- | skaidulnes medžiagos/ šķiedvielas/ kiudained li\n_ | baltymai/ olbaltumvielas! valgud ļļ\npuma vene r- matoigkajim  amādi i ja um | druska/ sāls/ $0ol {94\nnaatriumvesinikalutamaat, dinaatrium-5-ribonukleotiidid}, suhkur, pāevalilešu, til 0,770, ——\netersell 0,7%, vilrtsit {kurkum, valge pipar}, lēhna- ja maitseained, happesuse regu- ja abi — iepak āres\n— {sidrunhape}, kana 0,1% {kana, jodeeritud sool, antioksidant {rosmariiniekstrakt}}. amēn "r ļ — v m :, ds ņ ž odu m\nvēlb sisaldada gluteeni, piima, muna, soja, sellerit ja — iki iepakojums satur 24 porcijas. forcjas belumi |\ni ine: i ionaikuubi ūi kasutada vecumam./ "ri - keskmise tal :\nt attie ee dr a aēā ei pakis on 24 portsjonit. portsjoni suurus tuleks valic\n\n']</t>
  </si>
  <si>
    <t>['š', 'm', '—', 'ā']</t>
  </si>
  <si>
    <t>['sviesta', 'sūkatu pulveris', 'g', 'e41', 'a', 's', '2', 'j', '1', 'pien', 'u', 'i', 'ā', 'p', 'o', 'm']</t>
  </si>
  <si>
    <t>['sviesta', 'sūkatu pulveris', 'a']</t>
  </si>
  <si>
    <t>['g', 'e41', 's', '2', 'j', '1', 'pien', 'u', 'i', 'ā', 'p', 'o', 'm']</t>
  </si>
  <si>
    <t>['m dau iš 14 i}\nen: enirahmie milch, e442, e476}, pakartotinio spaudimo vanīlēs pupeliu gabaliukai, stabilizatoriai” {saldživju derafonjiu laloniu dena, penis — d ”\niup. butterfeti, karageninas}, natūrali vanilēs kvapioj medžiaga\' {su pienu}, kvapioj medžiaga, dažiklis {karolenai}. sudētvie tibītau a\nehoten, stabilisatoren riešutu. be glitimo. \'sertifikuota rainforest alliance. ra.01g. laikyti ne aukštesnēje kaip -16 u iemperetūroja. tik kia . m\nof {carotin}. kana soja pabaigos: žr ant pakuotēs. ir saldējums ar madagaskaras vaniļu un piena šokolādes glazūru {28%}, unmenģējs: ” as\naltbar bis ende, she sastāvddas: atjaunots vājpiens, cukurs, kakao tauki\', ūdens, kokosriekstu tauki, mandeles, vajpiena iēs esa\ndatami {5%}. skladniki: sīrups, glkozes-fmuktozes sīrups, sviesta eļļa, sūkalu sausna {piens}, kakao masa", emulgatori {e471, cam i\n2 mleko w proszku, e476}, ekstrahētu vaniļas pupiņu gabaliņi, stabilizētāji {ceratoniju augļu sveķi, guāra sveķi, karagnāns}, datīķā 00\na kakaoa\', emulgatory  vanias aromatizētājs\' {ar pienu}, aromatizētājs, krāsviela {karotīni}. var. nesēi a  %\nagn} melureimy arormat īpeki. reinforest aliance sertticēts. ra.0rg. uzglabāt femperatūrā ne augstākā par -18 "celeleicams 0 k pus a }\ndemo gerlowane beigām: skat. uz iepakojuma. hr jātis madagaskarilt pārit vaniljega, kaetud piimašokojiša - 81 1 a a\ns —— m — "a - a\n= wēt š - * š ā es : " : » | ā\n74 o- pi 4 va aa k \' n v\ni u o cs j t \' ā\n\n']</t>
  </si>
  <si>
    <t>['sviesta eļļa', 'sūkalu sausna', 'piena', 'vājpiens', 'piens', 'm', 'i', 'e442', 'dena', '—', '”', 'pienu', 'a', 'u', 'vajpiena', 'esa', 'e471', '2', 'w', 'karotīni', '0', '1', 's', 'š', 'ā', '»', 'o', '4', 'k', 'v', 'j']</t>
  </si>
  <si>
    <t>['sviesta eļļa', 'sūkalu sausna', 'piena', 'vājpiens', 'piens', 'm']</t>
  </si>
  <si>
    <t>['i', 'e442', 'dena', '—', '”', 'pienu', 'a', 'u', 'vajpiena', 'esa', 'e471', '2', 'w', 'karotīni', '0', '1', 's', 'š', 'ā', '»', 'o', '4', 'k', 'v', 'j']</t>
  </si>
  <si>
    <t>['vājpiena pulveris', 'piena tauki', 'nātrija kazeināts', 'vājpiens', 'krējums', 'piena', 'vājpiens', 'piena', 'laktoze', 'kazeināts', 'piena', 'sūkalu', 'e471', 'g', '4', 'j', '6', 'a', 'r', 'y']</t>
  </si>
  <si>
    <t>['vājpiena pulveris', 'piena tauki', 'nātrija kazeināts', 'vājpiens', 'krējums', 'piena', 'piena', 'laktoze', 'piena', 'sūkalu', '4', 'j']</t>
  </si>
  <si>
    <t>['vājpiens', 'kazeināts', 'e471', 'g', '6', 'a', 'r', 'y']</t>
  </si>
  <si>
    <t>['pilnpiena pulveris', 'piena tauki', 'saldais krējums', 'saldais krējums', 'vājpiena pulveris', 'sūkalu pulveris', 'piena tauki', 'piena', 'krējums', 'olu', 'm', 'ž', 'ļ', 'ā', 'e471', 'g', 'a', 'c', 'n', '0', '—', '4', '9']</t>
  </si>
  <si>
    <t>['krējums', 'olu', 'm', 'ž', 'ļ', 'ā', 'e471', 'g', 'a', 'c', 'n', '0', '—', '4', '9']</t>
  </si>
  <si>
    <t>['olu baltuma masa', 'cāļa fileja', 'cāļa gaļa', 'cāļu ādas', 'sviesta pulveris', 'gaļa', 'krējums', 'ādas', 'a', 'e331', 'i', '8', '”', 'g', '1', 'ā', 'e', 's', '7', '3', 'm']</t>
  </si>
  <si>
    <t>['gaļa', 'ādas', 'a', 'e331', 'i', '8', '”', 'g', '1', 'ā', 'e', 's', '7', '3', 'm']</t>
  </si>
  <si>
    <t>['p', 'j', 'a', 'm', 'f', 'i']</t>
  </si>
  <si>
    <t>['p']</t>
  </si>
  <si>
    <t>['j', 'a', 'm', 'f', 'i']</t>
  </si>
  <si>
    <t>['sausais piens', 'piena tauki', 'piens', 'sūkalas', 'piens', 'a', 'g', '—', 'sviests', 'c', 'o', 'n', 'mīti', 'sviestas', 'pieno', 'pienas', 'x', '1', 'm', 'ā', '2', '0', '6', 'ē', 't', 'v', 'b', 'oru', 'i', 'r']</t>
  </si>
  <si>
    <t>['sausais piens', 'piena tauki', 'piens', 'sūkalas', 'a', '—']</t>
  </si>
  <si>
    <t>['piens', 'g', 'sviests', 'c', 'o', 'n', 'mīti', 'sviestas', 'pieno', 'pienas', 'x', '1', 'm', 'ā', '2', '0', '6', 'ē', 't', 'v', 'b', 'oru', 'i', 'r']</t>
  </si>
  <si>
    <t>['ai u', 'beko a', 'a nu', 'a', 's', 'o', 'r', 'd', 'n', '2', '9', 'm', 'š', 'z', '3', '8', 'ī', '—', 'i', 't', 'da', 'k', 'v', 'ņ', 'ada', 'x', 'ā', 'u', '5', 'akas', 'j', 'ģ', 'h', '1', 'mata', 'des', 'mats', 'anas', 'las', 'gt', 'e', 'mai', 'ge', 'p', '»', '6', 'mani', 'ž', 'g', 'ļ', 'lesa', 'gs', 'site', 'llu', '4', 'gi', 'vita', 'bita', 'f', 'c']</t>
  </si>
  <si>
    <t>['a']</t>
  </si>
  <si>
    <t>['ai u', 'beko a', 'a nu', 's', 'o', 'r', 'd', 'n', '2', '9', 'm', 'š', 'z', '3', '8', 'ī', '—', 'i', 't', 'da', 'k', 'v', 'ņ', 'ada', 'x', 'ā', 'u', '5', 'akas', 'j', 'ģ', 'h', '1', 'mata', 'des', 'mats', 'anas', 'las', 'gt', 'e', 'mai', 'ge', 'p', '»', '6', 'mani', 'ž', 'g', 'ļ', 'lesa', 'gs', 'site', 'llu', '4', 'gi', 'vita', 'bita', 'f', 'c']</t>
  </si>
  <si>
    <t>['cāļa gaļa', 'gaļa', 'vistas', 'piena', 'laktozi', 'gaļas', 'cāļa', 'a', 'g', 'o', 'n', 'f', '2', '6', 'h', '8', 'm']</t>
  </si>
  <si>
    <t>['gaļa', 'gaļas', 'cāļa', 'a', 'g', 'o', 'n', 'f', '2', '6', 'h', '8', 'm']</t>
  </si>
  <si>
    <t>['cāļu ādas', 'cāļa krūtiņas', 'siers', 'oas', 'a', 'r', 'n', 'm', 'o', 'k', 's', 'č', 'x', 'g', '2', '9', 'otu', 'i', '4', 'sieru', 'v', 'j', 'ādas', 'sī', 'e401', 'pienu', 'e170', 'e451', 'ā', '7', '—', '0', '1', 'pieno', 'e909', '3', '6', 'c', 'gs', 'f', 'ē', 'š', 'ž', '5', 'lati', 't']</t>
  </si>
  <si>
    <t>['cāļu ādas', 'cāļa krūtiņas', 'siers', 'a']</t>
  </si>
  <si>
    <t>['oas', 'r', 'n', 'm', 'o', 'k', 's', 'č', 'x', 'g', '2', '9', 'otu', 'i', '4', 'sieru', 'v', 'j', 'ādas', 'sī', 'e401', 'pienu', 'e170', 'e451', 'ā', '7', '—', '0', '1', 'pieno', 'e909', '3', '6', 'c', 'gs', 'f', 'ē', 'š', 'ž', '5', 'lati', 't']</t>
  </si>
  <si>
    <t>['siera ferments', 'vistas', 'vistas', 'olu', 'siers', 'vistas', 'e471', '4', 'gaļa', '—', 'dzeltenuma', 'e401', 'piens', 'm', '2', '6', 'a', 'č', 'ž', 'i', 's', 'actas', 'u', 't']</t>
  </si>
  <si>
    <t>['siera ferments', 'vistas', 'vistas', 'olu', 'siers', '4']</t>
  </si>
  <si>
    <t>['vistas', 'e471', 'gaļa', '—', 'dzeltenuma', 'e401', 'piens', 'm', '2', '6', 'a', 'č', 'ž', 'i', 's', 'actas', 'u', 't']</t>
  </si>
  <si>
    <t>['pasterizēts govs piens', 'govs', 'piens', 'ā a', 'de a', 'a', 'm', 'v', 'n', 'u', 'da', 'i', 'ž', 'ā', 'f', 'o', 'r', 'ga', '9', '—', '4', 'j', 'k', '1', 'g', '0', '5', 's', 'x', '8', '2', 'otas', 'ē', 'c', 'e941', 'e', 'lī', 'y', 'p', 't', '»', 'bits', 'd', 'b', 'ū', 'ola', '”', 'h', 'š', 'l', 'z', 'kī', '£', '€', 'č', '7', '3']</t>
  </si>
  <si>
    <t>['govs', 'piens', 'ā a', 'de a', 'a', 'm', 'v', 'n', 'u', 'da', 'i', 'ž', 'ā', 'f', 'o', 'r', 'ga', '9', '—', '4', 'j', 'k', '1', 'g', '0', '5', 's', 'x', '8', '2', 'otas', 'ē', 'c', 'e941', 'e', 'lī', 'y', 'p', 't', '»', 'bits', 'd', 'b', 'ū', 'ola', '”', 'h', 'š', 'l', 'z', 'kī', '£', '€', 'č', '7', '3']</t>
  </si>
  <si>
    <t>['biezpiens', 'sviests', 'x', '1', 'a', '4', '5', 'i', 'n', 'ž', 'm', 'j', 's', '—', 'g', 'ē', 'ā', '0', '„']</t>
  </si>
  <si>
    <t>['x', '1', 'a', '4', '5', 'i', 'n', 'ž', 'm', 'j', 's', '—', 'g', 'ē', 'ā', '0', '„']</t>
  </si>
  <si>
    <t>['mīti', 'a', 't', 'sies', 'g', '1', 'i', 's', 'da', 'anas', 'e20', 'c', 'l', 'm', 'gu', 'v', 'f', 'ā', '8', 'u', '9', 'r', '6', 'e', '7', 'd', 'mūka', '4', 'daļa', 'ž', 'š', '0', 'y']</t>
  </si>
  <si>
    <t>['mīti', 't', 'sies', 'g', '1', 'i', 's', 'da', 'anas', 'e20', 'c', 'l', 'm', 'gu', 'v', 'f', 'ā', '8', 'u', '9', 'r', '6', 'e', '7', 'd', 'mūka', '4', 'daļa', 'ž', 'š', '0', 'y']</t>
  </si>
  <si>
    <t>['siera', 'piena', 'siera', 'm', '—', 'j', 'i', 'las', 'a', 'f', '2', 'ā', 'š', '9', 'w', 'ģ', 'č', 'pienu', 'vieta', '4', 'b', 'ū', 'h', 'ņ', '0', 'n', 't', 's', '5', 'c']</t>
  </si>
  <si>
    <t>['siera', 'piena', 'siera', 'm', '—', 'j']</t>
  </si>
  <si>
    <t>['i', 'las', 'a', 'f', '2', 'ā', 'š', '9', 'w', 'ģ', 'č', 'pienu', 'vieta', '4', 'b', 'ū', 'h', 'ņ', '0', 'n', 't', 's', '5', 'c']</t>
  </si>
  <si>
    <t>['siera', 'piena', 'siera', 'siers', 'a', '5', '„', 'u', 'tsūkalu', 'ž', 'ļ', '3', 'pienu', 'o', 'vieta', 'z', 'm', 'j', 'gs', 'ā', '—', '9', 's', '4', 't', 'n']</t>
  </si>
  <si>
    <t>['siera', 'piena', 'siera', 'siers', 'a', '5']</t>
  </si>
  <si>
    <t>['„', 'u', 'tsūkalu', 'ž', 'ļ', '3', 'pienu', 'o', 'vieta', 'z', 'm', 'j', 'gs', 'ā', '—', '9', 's', '4', 't', 'n']</t>
  </si>
  <si>
    <t>['sūkalu pulveris', 'siera', 'piena', 'piena', 'u', 'a', '1', '—', '3', 'j', '5', 'ļ', 'ž', 'v', 'f', '8', 's', 'eļa', '0', 'n', 'g', 'm', 'vieta', 'z', 'p', 'ā', '4', 'i', '”', 'r', 't', 'k', 'w']</t>
  </si>
  <si>
    <t>['sūkalu pulveris', 'siera', 'piena', 'piena', 'u']</t>
  </si>
  <si>
    <t>['a', '1', '—', '3', 'j', '5', 'ļ', 'ž', 'v', 'f', '8', 's', 'eļa', '0', 'n', 'g', 'm', 'vieta', 'z', 'p', 'ā', '4', 'i', '”', 'r', 't', 'k', 'w']</t>
  </si>
  <si>
    <t>['piena', 'y', '2', 'g', 'm', 'k', '6', '5', '0', '1', 't', 'a', 'ļ', '4', '”', 'pieno', 'gi', '«', 'ģ', 'ž', 'r', 'š', 'u', 'i', 'ga', '—', 'ā', 'n', 'v', 'j']</t>
  </si>
  <si>
    <t>['y', '2', 'g', 'm', 'k', '6', '5', '0', '1', 't', 'a', 'ļ', '4', '”', 'pieno', 'gi', '«', 'ģ', 'ž', 'r', 'š', 'u', 'i', 'ga', '—', 'ā', 'n', 'v', 'j']</t>
  </si>
  <si>
    <t>['piens', 'piens', 'a', 'm', 'aita', 'g', '2', '0', 'ķ', '—', '„', 's', '6', 'ā', 'i']</t>
  </si>
  <si>
    <t>['piens', 'a']</t>
  </si>
  <si>
    <t>['piens', 'm', 'aita', 'g', '2', '0', 'ķ', '—', '„', 's', '6', 'ā', 'i']</t>
  </si>
  <si>
    <t>['mocarella', 'siers', 'm', '8', '4', 'piens', '7', 'v', '—', '1', 'f', 'j', 'g', 'i']</t>
  </si>
  <si>
    <t>['mocarella', 'siers', 'm', '8']</t>
  </si>
  <si>
    <t>['4', 'piens', '7', 'v', '—', '1', 'f', 'j', 'g', 'i']</t>
  </si>
  <si>
    <t>['7', 'i', 'a', 'r', 's', 'm', 'ļ', 'da', 'š', '3', 'č', 'w', 'ā', 'y', '1', '0', 'v', 't', '9', '”', '4', 'd', 'n', 'j', '2']</t>
  </si>
  <si>
    <t>['7', 'i']</t>
  </si>
  <si>
    <t>['a', 'r', 's', 'm', 'ļ', 'da', 'š', '3', 'č', 'w', 'ā', 'y', '1', '0', 'v', 't', '9', '”', '4', 'd', 'n', 'j', '2']</t>
  </si>
  <si>
    <t>['a tu', 'ā', '1', 'f', 'i', '3', '4', 'a', 'm', 'h', '2', 'ē', 'dega', '6', 'ou', 'j', 't', 's', 'ž', 'v', 'iena', '9', 'n', 'rī', 'akas', '—', 'ļ', 'ū']</t>
  </si>
  <si>
    <t>['ā', '1', 'f', 'i', '3']</t>
  </si>
  <si>
    <t>['a tu', '4', 'a', 'm', 'h', '2', 'ē', 'dega', '6', 'ou', 'j', 't', 's', 'ž', 'v', 'iena', '9', 'n', 'rī', 'akas', '—', 'ļ', 'ū']</t>
  </si>
  <si>
    <t>['siers', 'tīrkultūra', 'n', 'a', '«', '2', '„', 'b', 'r', 'd', 'da', '—', 'ā', 'i', 'j', 'm', 'c', 'g', 'ķ', '5', 'u', 'ē', 'ž', 'p', 'z', 'š', '3', 'o', 'ģ']</t>
  </si>
  <si>
    <t>['tīrkultūra', 'n', 'a', '«']</t>
  </si>
  <si>
    <t>['siers', '2', '„', 'b', 'r', 'd', 'da', '—', 'ā', 'i', 'j', 'm', 'c', 'g', 'ķ', '5', 'u', 'ē', 'ž', 'p', 'z', 'š', '3', 'o', 'ģ']</t>
  </si>
  <si>
    <t>['olas', 'a', 'ž', 'e471', 'f', 'ņ', '—', 'g', 'c', 'ļ']</t>
  </si>
  <si>
    <t>['olas', 'a']</t>
  </si>
  <si>
    <t>['ž', 'e471', 'f', 'ņ', '—', 'g', 'c', 'ļ']</t>
  </si>
  <si>
    <t>['olu', 'a', 'm', 't', 's', '4', 'karotīni', '—', 'i', 'r', '9', 'deva', 'k', '5', 'ļ', '”']</t>
  </si>
  <si>
    <t>['olu', 'm', 't', 's', '4', 'karotīni', '—', 'i', 'r', '9', 'deva', 'k', '5', 'ļ', '”']</t>
  </si>
  <si>
    <t>['mati', 'karotīns', 'siers', 'te a', 'ā a', 'ai as', 'de a', '—', 'v', 'ž', 'j', 'ļ', 'ģ', 'a', 'n', 's', '2', 'm', 'i', '8', 'da', 'ga', 'r', '3', 'u', '9', 't', '7', '4', 'š', 'h', 'c', '€', 'x', 'k', 'g', 'llu', '6', 'z', 'o', 'd', 'otu', '5', 'boss', 'iati', '”', 'e', 'ē', '0', 'f', 'aita»', 'kauju', 'ā', 'gos', '1', 'pda', 'l', 'altu', 'hī', 'ņ', '«', 'go', 'gati', 'gt', 'sers', 'olšs', 'b', 'y', 'p', 'ķ', 'w']</t>
  </si>
  <si>
    <t>['siers', '—', 'v', 'ž', 'j', 'ļ']</t>
  </si>
  <si>
    <t>['mati', 'karotīns', 'te a', 'ā a', 'ai as', 'de a', 'ģ', 'a', 'n', 's', '2', 'm', 'i', '8', 'da', 'ga', 'r', '3', 'u', '9', 't', '7', '4', 'š', 'h', 'c', '€', 'x', 'k', 'g', 'llu', '6', 'z', 'o', 'd', 'otu', '5', 'boss', 'iati', '”', 'e', 'ē', '0', 'f', 'aita»', 'kauju', 'ā', 'gos', '1', 'pda', 'l', 'altu', 'hī', 'ņ', '«', 'go', 'gati', 'gt', 'sers', 'olšs', 'b', 'y', 'p', 'ķ', 'w']</t>
  </si>
  <si>
    <t>['liellopu gaļa', 'gaļa', 'liellopu', 'liellopu', 'ga a', 'a', '—', 't', 'š', '„', 'i', 'm', 'z', 'ga', 'g', 'ļ', 'e100', 'n', '„liellopu', '3', 'o', 'y', 'v', 'f', 'ā', 'garu', '”', '5', '4', 'c', 'e']</t>
  </si>
  <si>
    <t>['a', '—', 't', 'š', '„', 'i', 'm', 'z', 'ga', 'g', 'ļ', 'e100', 'n', '„liellopu', '3', 'o', 'y', 'v', 'f', 'ā', 'garu', '”', '5', '4', 'c', 'e']</t>
  </si>
  <si>
    <t>['liellopu gaļa', 'gaļa', 'liellopu', 'liellopu', 'gaļas', 'ž', 'š', '1', 'r', 's', '«', '—', 'ga', 'a', 'ļ', 'e', 'ā', 'g', '9', 'ī', 'c', 'ņ']</t>
  </si>
  <si>
    <t>['ž', 'š', '1', 'r', 's', '«', '—', 'ga', 'a', 'ļ', 'e', 'ā', 'g', '9', 'ī', 'c', 'ņ']</t>
  </si>
  <si>
    <t>['liellopu gaļa', 'cūkgaļa', 'desa', 'liellopu', 'te a', 'ā a', 'a', '1', '9', 'g', '4', '—', 'v', 'm', 'i', 'j', 'n', 'f', 'cuku', 'r', 'č', 't', 'gaļa', 'ž', 'ā', 'gaļas', 'ga', 'p', 'o', 'c', 'ī', 'ģ', 'u', 'da', 'ē', '„']</t>
  </si>
  <si>
    <t>['liellopu gaļa', 'cūkgaļa', 'desa', 'liellopu', 'a', '1']</t>
  </si>
  <si>
    <t>['te a', 'ā a', '9', 'g', '4', '—', 'v', 'm', 'i', 'j', 'n', 'f', 'cuku', 'r', 'č', 't', 'gaļa', 'ž', 'ā', 'gaļas', 'ga', 'p', 'o', 'c', 'ī', 'ģ', 'u', 'da', 'ē', '„']</t>
  </si>
  <si>
    <t>['a', 'm', 's', 'ā', 'i', '1', 'n', '”', 'e61', 'j', '3', 'š', 'k', '—', 'd']</t>
  </si>
  <si>
    <t>['a', 'm']</t>
  </si>
  <si>
    <t>['s', 'ā', 'i', '1', 'n', '”', 'e61', 'j', '3', 'š', 'k', '—', 'd']</t>
  </si>
  <si>
    <t>['1', 'z', 'e001', 'ī', '120', 'v', 'ž', 'go', 's', 'a', 'o', '5', 'm', 'p', '”']</t>
  </si>
  <si>
    <t>['1']</t>
  </si>
  <si>
    <t>['z', 'e001', 'ī', '120', 'v', 'ž', 'go', 's', 'a', 'o', '5', 'm', 'p', '”']</t>
  </si>
  <si>
    <t>['jogurts', 'krējums', 'l', 'i', 'da', 'a', '—', 'm', 'j', 'eļa', 's', '4', 'ā', 'z', 'g', 'x', 'ģ', 'p', 'u', 'k', '5', 'w', '1', '”', '0', 'ge', 'š', 'pele', 'ļ', '3', 'd', 't', 'āja']</t>
  </si>
  <si>
    <t>['jogurts', 'krējums', 'l']</t>
  </si>
  <si>
    <t>['i', 'da', 'a', '—', 'm', 'j', 'eļa', 's', '4', 'ā', 'z', 'g', 'x', 'ģ', 'p', 'u', 'k', '5', 'w', '1', '”', '0', 'ge', 'š', 'pele', 'ļ', '3', 'd', 't', 'āja']</t>
  </si>
  <si>
    <t>['ā a', 'a', '4', 's', 'ā', 'ē', '9', 'ģ', 'ļ', 'ķ', 'w', '3', 'i', 'm', 'v', 't', 'l', 'h', '»', 'o', '2', 'j']</t>
  </si>
  <si>
    <t>['a', '4', 's']</t>
  </si>
  <si>
    <t>['ā a', 'ā', 'ē', '9', 'ģ', 'ļ', 'ķ', 'w', '3', 'i', 'm', 'v', 't', 'l', 'h', '»', 'o', '2', 'j']</t>
  </si>
  <si>
    <t>['sūkalu', 'ā a', '4', 'n', 'i', 'a', '5', 'ģ', 'š', 'ž', 'v', '1', '2', '0', '6', '—', 'pieno', 'e', 'm', 'da', 'g', 'lu', 'b', 'ļ', 'ā', 'c', '»', '”', '3']</t>
  </si>
  <si>
    <t>['sūkalu', '4']</t>
  </si>
  <si>
    <t>['ā a', 'n', 'i', 'a', '5', 'ģ', 'š', 'ž', 'v', '1', '2', '0', '6', '—', 'pieno', 'e', 'm', 'da', 'g', 'lu', 'b', 'ļ', 'ā', 'c', '»', '”', '3']</t>
  </si>
  <si>
    <t>['saldais krējums', 'krējums', '2', '0', 'a', 'm', 's', 'i', '6', '—', 'd', 'ā', 'z', 'c', '4', 'n', 'o']</t>
  </si>
  <si>
    <t>['krējums', '2', '0', 'a', 'm', 's', 'i', '6', '—', 'd', 'ā', 'z', 'c', '4', 'n', 'o']</t>
  </si>
  <si>
    <t>['saldais krējums', 'krējums', 'a', 'ķ', 'm', 'y', 't', '—', 'ž', '2', 'lu', '0', 'āra', 'r']</t>
  </si>
  <si>
    <t>['krējums', 'a', 'ķ', 'm', 'y', 't', '—', 'ž', '2', 'lu', '0', 'āra', 'r']</t>
  </si>
  <si>
    <t>['medus', 'mazi', 'i', 'n', 'a', 'm', '4', 'gi', '—', '”', 'ā', 'c', '8', 'g', 'k', '„', '1']</t>
  </si>
  <si>
    <t>['mazi', 'i', 'n', 'a', 'm', '4', 'gi', '—', '”', 'ā', 'c', '8', 'g', 'k', '„', '1']</t>
  </si>
  <si>
    <t>['vājpiena', 'olu', 'karotīns', 't', 's', '—', 'ž', 'j', 'dzeltenuma', 'š', 'a', 'ā', '4', '1', '2', 'c', '8']</t>
  </si>
  <si>
    <t>['karotīns', 't', 's', '—', 'ž', 'j', 'dzeltenuma', 'š', 'a', 'ā', '4', '1', '2', 'c', '8']</t>
  </si>
  <si>
    <t>['a', '7', 's', 'p', 'e', 'cuku', 'k', 'š', 'u', '—', 'm', 'ģ', 'j', '1', 'g', 'ž', 'r', '4', 'i', '0', '5', 'ati', 'gs', 'c', 'lu', 'ā', 'n', 'ļ']</t>
  </si>
  <si>
    <t>['a', '7']</t>
  </si>
  <si>
    <t>['s', 'p', 'e', 'cuku', 'k', 'š', 'u', '—', 'm', 'ģ', 'j', '1', 'g', 'ž', 'r', '4', 'i', '0', '5', 'ati', 'gs', 'c', 'lu', 'ā', 'n', 'ļ']</t>
  </si>
  <si>
    <t>['krējuma', 'piena', 'siera', 'siers', 'olu', 'e621', 'sviests', '3', 'g', '8', 'm', '„']</t>
  </si>
  <si>
    <t>['krējuma', 'olu', 'e621', '3', 'g', '8', 'm', '„']</t>
  </si>
  <si>
    <t>['olu pulveris', 'medus', 'a', '—', 'j', 'g', 'i', 'n', '5', 'ā', 't', 'š', 's', 'o', 'ū', '0', 'm']</t>
  </si>
  <si>
    <t>['a', '—', 'j', 'g', 'i', 'n', '5', 'ā', 't', 'š', 's', 'o', 'ū', '0', 'm']</t>
  </si>
  <si>
    <t>['olu dzeltenums', 'dzeltenums', 'a tu', 'v', 'g', 'm', '8', 'j', 'ā', 'i', 'f', 'a', '5', 'ļ', 'u', '4', 'd', 's']</t>
  </si>
  <si>
    <t>['dzeltenums', 'a tu', 'v', 'g', 'm', '8', 'j', 'ā', 'i', 'f', 'a', '5', 'ļ', 'u', '4', 'd', 's']</t>
  </si>
  <si>
    <t>['olu dzeltenums', 'dzeltenums', 'a', 'm', 'j', '3', '—', 'mat', 'g', '«', '8', '2', 'š', 'ē', 'ā', 's']</t>
  </si>
  <si>
    <t>['dzeltenums', 'a', 'm', 'j', '3', '—', 'mat', 'g', '«', '8', '2', 'š', 'ē', 'ā', 's']</t>
  </si>
  <si>
    <t>["«d {esnaku padažas, sudedamosios dalys, vandug, saulēgra? |}\naliejus 39%, actas, cukrus, česnakai 5%, irgu mūlteliai { pieno}, podīnnās kalns a\ndruska, prieskoniai {sudetyje ņra garstčnu}, laiskinis česnakas, rūgstinguma reguliuojanti medžiaga\neltrima} rlvgstis}, tirstikliai {ksantāna derva, pupeniu derva}, natūralios kvapiosios medžiagos, geriausia ā\nlvl, data nurodyta ant pakuotēs, atidarius pakuote laikyti šaldytuve, «cd ķiploku mērce,\nvastāvdajas, ūdens, saulespuķu eļļa 35%, etiķis, cukurs, ķiploki 5%, sūkalu olbaltumvielas {piena}, ā\nmodihcēta ciete, sāls, garšvielas {satur sinepes}, maurloki, skābe {citronskābe}, biezinātāji {ksantāna sveķi gl 1 „ae\nmeļ, dabīgs aromatizētājs, ieteicams līdz: skatīt uz vāciņa, uzglabāt sausā vietā istabas temperaturā. pēc atvēršanas uzgakāt || —ac———ččččč —\nelussapi «gb kiiislaugukaste. koostisosad: vesi, pāevalileāli 35%, dādikas, suhkur, klldskuk 5% vadakuvalkplmast, iemeu\nmodliseertud. tārklis, sool, virtsid {sisaldab sinepit}, murulauk, hape fidrunhape}, paksendoja {ksartaankumn, | ā _—\nb guarkummi}, iooduslik lāhna- ja maitseaine, parim enne, vt korgilt, pārast avarnist sāilitada ui ou jc —- —č\nvo kus nlbiistesa,8, lf02242 nie, lieta, +37052397799 iīoeugestt «0d met 0 g p\nļ ž dzirciema iela 1196, lv-1055, rīga, latvija, +37167472500, officedeugestav gb īurstoji: 00} jb . a i aūņūņūņte0\nest no, rukki tee 5, lehmija 75306, eesti, | aae bē\natasntte}, nfooeugot ee e} { a 420 g = 400 m i\n2s maš vaistinē vertē/ uztuvērtība/ it v %\nit ee še toltevāārtused : 104 || 5,\noy fnergineverte/ enerģētiskā vērtība! pop |9/3714d a ja = a\n= fnergiasisaldus g —j seta ca\nž = riebalai / tauki / rasvad č ād ' - m . is .\n4 le — īskurigsočiju rebal rūgta m ——č\n} a ss s alt ēss= tostarp piesātinātās taukskābes! 224 a\n\n"]</t>
  </si>
  <si>
    <t>['sūkalu', 'piena', 'actas', 'pieno', 'a', 'ā', 'gl', '—', 'b', 'ou', '0', 'p', 'ž', 'gb', 'i', '5', 'e', 'g', 'm', 'v', 'č', '4', 's']</t>
  </si>
  <si>
    <t>['actas', 'pieno', 'a', 'ā', 'gl', '—', 'b', 'ou', '0', 'p', 'ž', 'gb', 'i', '5', 'e', 'g', 'm', 'v', 'č', '4', 's']</t>
  </si>
  <si>
    <t>['olu dzeltenums', 'dzeltenums', 'olas', 'bie', 'i', 'ļ', '—', 't', 'a', 'ge', 'l', '€', 'm', 'j', 'f', 'ī', '4', 's', 'ga']</t>
  </si>
  <si>
    <t>['dzeltenums', 'olas', 'bie', 'i', 'ļ', '—', 't', 'a', 'ge', 'l', '€', 'm', 'j', 'f', 'ī', '4', 's', 'ga']</t>
  </si>
  <si>
    <t>['olu', 'j', 'ā', 'b', 'i', 'o', '«', 's', 't', 'dzeltenuma', 'ē', 'm', 'bolu', '4', 'e621', 'a', 'n', 'g', 'd']</t>
  </si>
  <si>
    <t>['j', 'ā', 'b', 'i', 'o', '«', 's', 't', 'dzeltenuma', 'ē', 'm', 'bolu', '4', 'e621', 'a', 'n', 'g', 'd']</t>
  </si>
  <si>
    <t>['cūkgaļa', 'cūkgaļa', 'j', 'i', 'm', 'r', '1', '8', 'g', 'b', 'š', '5', 'u']</t>
  </si>
  <si>
    <t>['cūkgaļa', 'j']</t>
  </si>
  <si>
    <t>['cūkgaļa', 'i', 'm', 'r', '1', '8', 'g', 'b', 'š', '5', 'u']</t>
  </si>
  <si>
    <t>['cūkgaļa', 'cūkgaļa', 't', '—', 'i', 'r', 'č', 'a']</t>
  </si>
  <si>
    <t>['cūkgaļa', 't']</t>
  </si>
  <si>
    <t>['cūkgaļa', '—', 'i', 'r', 'č', 'a']</t>
  </si>
  <si>
    <t>['cūkgaļa', 'cūkgala', 'i', 's', 'a', 'r', 'n']</t>
  </si>
  <si>
    <t>['i', 's', 'a', 'r', 'n']</t>
  </si>
  <si>
    <t>['vājpiena pulveris', 's', 'a', '4', 'g', 'ā', 'k', 'u', '—', '„']</t>
  </si>
  <si>
    <t>['s', 'a', '4', 'g', 'ā', 'k', 'u', '—', '„']</t>
  </si>
  <si>
    <t>['vājpiena pulveris', 'siers', 'sūkalu', 'siera', 'olu', 's', 'm', '0', 'ņ', 'i', 'ā', 'k', 'g', '—', '2', 'a', 'ī', 'ū', '7', 'o', '1', 't', '5']</t>
  </si>
  <si>
    <t>['vājpiena pulveris', 'siers', 'sūkalu', 'siera', 'olu', 's']</t>
  </si>
  <si>
    <t>['m', '0', 'ņ', 'i', 'ā', 'k', 'g', '—', '2', 'a', 'ī', 'ū', '7', 'o', '1', 't', '5']</t>
  </si>
  <si>
    <t>['olu dzeltenums', 'dzeltenums', 's', '2', 'm', 'g', '—', 'i', 'j', '9', 'a', 'vita', '1', 'ī', 'o', 'š', 'v']</t>
  </si>
  <si>
    <t>['dzeltenums', 's', '2', 'm', 'g', '—', 'i', 'j', '9', 'a', 'vita', '1', 'ī', 'o', 'š', 'v']</t>
  </si>
  <si>
    <t>['gaļas', 'piena', 'olu', '6', 'j', '7', '4', 'pati', 't', 'v', '—', 'a', 'dzeltenuma', 'w', 'g', 'dī', 'oru', 'i', '2', 'o', '1', '8']</t>
  </si>
  <si>
    <t>['gaļas', '6', 'j', '7', '4', 'pati', 't', 'v', '—', 'a', 'dzeltenuma', 'w', 'g', 'dī', 'oru', 'i', '2', 'o', '1', '8']</t>
  </si>
  <si>
    <t>['vājpiena pulveris', 'olu dzeltenums', 'dzeltenums', 'piena', 'u', 'v', 'sukalu', '4', 'a', 'm', 'g', '—', '0', '5', 'e', 'j', '3', 's', 'ā']</t>
  </si>
  <si>
    <t>['dzeltenums', 'u', 'v', 'sukalu', '4', 'a', 'm', 'g', '—', '0', '5', 'e', 'j', '3', 's', 'ā']</t>
  </si>
  <si>
    <t>['olu', 'karotīns', 'j', 'dzeltenuma', 'a', '1', 'g', 'f', 'da', '5', 'ē', '—', '»']</t>
  </si>
  <si>
    <t>['karotīns', 'j', 'dzeltenuma', 'a', '1', 'g', 'f', 'da', '5', 'ē', '—', '»']</t>
  </si>
  <si>
    <t>['piena', 'paniņu', 'a nas', 'ā a', '3', 'n', 'r', 'a', 'k', 'anu', 'ī', 's', 'o', 'j', 'x', 't', 'm', 'š', 'd', 'ā', 'ē', 'u', 'ņ', '1', '2', 'i', 'ge', '9', '0', 'g', 'l', 'sieta', 'b', '»', 'v', 'sers', 'e331', 'c', '„', 'alu', 'ļ', '8', '4', 'ž', 'lu', '—', 'y', '”', 'f', 'ķ', 'h', 'lī', 'z', 'garas', 'ēda']</t>
  </si>
  <si>
    <t>['piena', 'paniņu', '3', 'n', 'r', 'a']</t>
  </si>
  <si>
    <t>['a nas', 'ā a', 'k', 'anu', 'ī', 's', 'o', 'j', 'x', 't', 'm', 'š', 'd', 'ā', 'ē', 'u', 'ņ', '1', '2', 'i', 'ge', '9', '0', 'g', 'l', 'sieta', 'b', '»', 'v', 'sers', 'e331', 'c', '„', 'alu', 'ļ', '8', '4', 'ž', 'lu', '—', 'y', '”', 'f', 'ķ', 'h', 'lī', 'z', 'garas', 'ēda']</t>
  </si>
  <si>
    <t>['ā a', 'te a', 'a', '3', 'ī', '4', 'č', 'ž', 'i', 's', 'āja', '”', 'v', 'm', 'ē', 'n', 'r', 'c', 'ā', 'š', 'g', '8', 'ati', '1', 'ļ', '2', 'f', 'ģ', '5', '0', 'pati', 'ņ', 't', 'u', '9', '„ati', 'gu', 'j', 'vēris', '—', 'otas', '„', 'o', '901', 'z', 'ādā', 'llu', 'lu', 'oau', '7', 'd', 'k', 'alu', 'da', '6']</t>
  </si>
  <si>
    <t>['ā a', 'te a', '3', 'ī', '4', 'č', 'ž', 'i', 's', 'āja', '”', 'v', 'm', 'ē', 'n', 'r', 'c', 'ā', 'š', 'g', '8', 'ati', '1', 'ļ', '2', 'f', 'ģ', '5', '0', 'pati', 'ņ', 't', 'u', '9', '„ati', 'gu', 'j', 'vēris', '—', 'otas', '„', 'o', '901', 'z', 'ādā', 'llu', 'lu', 'oau', '7', 'd', 'k', 'alu', 'da', '6']</t>
  </si>
  <si>
    <t>['olu', 'dzeltenums', 'karotīns', 'ī', 's', 'a', '”', '4', '—']</t>
  </si>
  <si>
    <t>['dzeltenums', 'karotīns', 'ī', 's', 'a', '”', '4', '—']</t>
  </si>
  <si>
    <t>['medus', 'medus', '8', 'k', 'pienu', 'kefīru', 's', 'd', 'a', 'm', 'visu', 'pieno', '4', 'i', 'jogurtu', 'g', 'n', 'v']</t>
  </si>
  <si>
    <t>['medus', '8', 'k', 'pienu', 'kefīru', 's', 'd', 'a', 'm', 'visu', 'pieno', '4', 'i', 'jogurtu', 'g', 'n', 'v']</t>
  </si>
  <si>
    <t>['a', '5', 'gu', '—', 's', 'd', 'i', '1', 'rati', 'ķ', 'r', 'y', 'n', 'īī', 'm', 'ž', 'j', '4', 'x', 'gl', 'b', 'o', 'g', 'ā', 't']</t>
  </si>
  <si>
    <t>['a', '5']</t>
  </si>
  <si>
    <t>['gu', '—', 's', 'd', 'i', '1', 'rati', 'ķ', 'r', 'y', 'n', 'īī', 'm', 'ž', 'j', '4', 'x', 'gl', 'b', 'o', 'g', 'ā', 't']</t>
  </si>
  <si>
    <t>['piena', 'ā', '0', 'z', 'a', '«', 'r', 'e', '2', '8', '4', 'lu', 'g', 'k', 'š', 'l', 'j', '£', '3', 's', '1', '”', 'vita', '—', 'sī', 'gl', 'i', 'ķ', 'm', 'č', 'u', 'n', 'w', 'las', '„', 'ī', '7', 'ga', 'p', '9', 'mai', 'f', 'ļ', 'v', 'ohas']</t>
  </si>
  <si>
    <t>['ā', '0', 'z', 'a', '«', 'r', 'e', '2', '8', '4', 'lu', 'g', 'k', 'š', 'l', 'j', '£', '3', 's', '1', '”', 'vita', '—', 'sī', 'gl', 'i', 'ķ', 'm', 'č', 'u', 'n', 'w', 'las', '„', 'ī', '7', 'ga', 'p', '9', 'mai', 'f', 'ļ', 'v', 'ohas']</t>
  </si>
  <si>
    <t>['ā da : tomatia ras ukeldatud \'\ns sb {pu natsītarklis, | d\nmā toitumisalan julaator e270. j a a\n| reta dakendt. pērest avemast kasutadā 3 pāeva palsu teoderui laa "\n| pēru areas plan aecšstmuija eests: rimi eesti food a5, |} }\nm su ja ke s riklikua kas vai 75308 hasum: i intotojot v\n| zu eagruumumc—a a s\n| ba pastas mērce bolognese. mērce ar 23% maltās cats |\n| jastāvdajas: ūdens tomātu pasta 130% lelopa gala 117% . |\n| 117% sasmalcināti tomāti 83%, olveļa, tomātu sula, selerija, | -\n} j — kukurūzas ciete sāls cukurs, aromatizētājs skābuma |\nregulētājs e270. 100 ļ produkta uzturvērtība: energetiskā vērība |\nv na ka buki 16 g loti} piesātinātās rulslābe 139 | z\nre 060 tostarp cukun 35 g skiedrvielas 060 olbaltumvielas |7 an |\n98515 "pletekamsīdz saitu epalouma lēciepakojuma | pb mm\natvēršanas izlietot 3 dienu laikā. ražots a pēc īpaša am v t. * =\n\' pasutījuma. ve šiā rimi latvia es 161, "1 —\nj līga 100. ezmaksas talrunis atsauksmēm latvijā 80000 180  — a\n, : mmēsos. sudedamosios dalys, "anda pomidoni pasta 130%, |\n| jautiena e5776 klauliena e5774 pius pamana 33% augu |\n| alejus pomidoru sulīys, salierai, morkos ūsvoguna, kuku |\n| iemašs da ciņe vaoeļ mēdan revmmi | f ,\n| reaenu medaja lt ma a erisotīju retas v — www "\n energjine verte 418 k 100 kcaļ nebalā 560 5 kurgsoēja a "| "ar\nng 1130 anglavandeniai 66 9 15 kuru cukru 35 g skaduinēs ts i\n\n']</t>
  </si>
  <si>
    <t>['ā da', 'da', 's', 'd', 'j', 'a', '3', 'm', 'i', 'v', 'gala', '—', 'ļ', 'g', 'z', '7', 'saitu', 't', '1', 'f', 'k', '5', '9']</t>
  </si>
  <si>
    <t>['s', 'd']</t>
  </si>
  <si>
    <t>['ā da', 'da', 'j', 'a', '3', 'm', 'i', 'v', 'gala', '—', 'ļ', 'g', 'z', '7', 'saitu', 't', '1', 'f', 'k', '5', '9']</t>
  </si>
  <si>
    <t>['zilā siera', 'piens', 'siera', 'siera', 'čedaras', 'mocarella', 'a', '—', 's', 't', 'c', '3', '8', '4', 'g', 'pienas', 'm', 'j', 'i', 'da', 'n']</t>
  </si>
  <si>
    <t>['zilā siera', 'piens', 'siera', 'siera', 'mocarella', 'a', '—']</t>
  </si>
  <si>
    <t>['čedaras', 's', 't', 'c', '3', '8', '4', 'g', 'pienas', 'm', 'j', 'i', 'da', 'n']</t>
  </si>
  <si>
    <t>['olu', 'piena', 'āda', '4', 'gt', 'i', '0', 'u', 'š', 'dzeltenuma', '—', 'f', 'a', 't', 'j', 'g', 'k', 'ļ', 'ģ', 'm', '2', 'c', '1', 's']</t>
  </si>
  <si>
    <t>['āda', '4', 'gt', 'i', '0', 'u', 'š', 'dzeltenuma', '—', 'f', 'a', 't', 'j', 'g', 'k', 'ļ', 'ģ', 'm', '2', 'c', '1', 's']</t>
  </si>
  <si>
    <t>['siera', 'piena', 'a', '8', '4', '3', 'karotīni', 'š', '”', 't', 'f', 'i', '7', 'ņ', 'g', 'j', '«', 'k', 'n']</t>
  </si>
  <si>
    <t>['a', '8', '4', '3', 'karotīni', 'š', '”', 't', 'f', 'i', '7', 'ņ', 'g', 'j', '«', 'k', 'n']</t>
  </si>
  <si>
    <t>['ma i', 'ai u', 'w', 'k', 'a', '0', 'r', 'ā', 'maļi', 'g', 'ž', 'ņ', 'i', 's', '2', '3', '—', 'f', 'm', 'd', 'mat', 'j', '9', 'lī', '7', 'v', 'z', 'n', 'u', 'ļ', '1', 'gu', 'l', 'h', 'ķ', 'sukalu', 'o', '4', 'citu', 'š', 'lu', '”', 'y', 't', '„lu']</t>
  </si>
  <si>
    <t>['w', 'k']</t>
  </si>
  <si>
    <t>['ma i', 'ai u', 'a', '0', 'r', 'ā', 'maļi', 'g', 'ž', 'ņ', 'i', 's', '2', '3', '—', 'f', 'm', 'd', 'mat', 'j', '9', 'lī', '7', 'v', 'z', 'n', 'u', 'ļ', '1', 'gu', 'l', 'h', 'ķ', 'sukalu', 'o', '4', 'citu', 'š', 'lu', '”', 'y', 't', '„lu']</t>
  </si>
  <si>
    <t>['sūkalu pulveris', 'piena', 'siera', 'ā a', 'cuku', 'j', 'n', 'a', '”', 'mazi', 'm', '2', '9', 'c', 'g', 'č', '4', 'ā', '—', '8', 'r']</t>
  </si>
  <si>
    <t>['ā a', 'cuku', 'j', 'n', 'a', '”', 'mazi', 'm', '2', '9', 'c', 'g', 'č', '4', 'ā', '—', '8', 'r']</t>
  </si>
  <si>
    <t>['medus', '6', 'a', 'medu', 'eļa', 'medi', '2', 't', '0', '5', 'p', 'm', 'w', '—', 'mazi', 'gg', 'š', '8', 'b', 'ol', '4', 'o', '1', '9', 'h', 'i', 'gs']</t>
  </si>
  <si>
    <t>['a', 'medu', 'eļa', 'medi', '2', 't', '0', '5', 'p', 'm', 'w', '—', 'mazi', 'gg', 'š', '8', 'b', 'ol', '4', 'o', '1', '9', 'h', 'i', 'gs']</t>
  </si>
  <si>
    <t>['sūkalu pulveris', 'vājpiena', 'piena', 'piena', 'zoss', 'šī', 'laktoze', '€', 'astu', 's', 'š', 'g', 'm', 'deva', 'da', '5', '1', '8', 'ā', 'a', 'ņ', 'lī']</t>
  </si>
  <si>
    <t>['sūkalu pulveris', 'vājpiena', 'piena', 'laktoze', '€', 's']</t>
  </si>
  <si>
    <t>['piena', 'zoss', 'šī', 'astu', 'š', 'g', 'm', 'deva', 'da', '5', '1', '8', 'ā', 'a', 'ņ', 'lī']</t>
  </si>
  <si>
    <t>['laktoze', 'piena', 'vajpiena pulveris', 'šī', 'a', 't', '1', 'd', 's', 'r', 'g', '9', 'x', '8', '4', 'lu', 'j', 'ž', '—']</t>
  </si>
  <si>
    <t>['laktoze', 'piena', 'a']</t>
  </si>
  <si>
    <t>['vajpiena pulveris', 'šī', 't', '1', 'd', 's', 'r', 'g', '9', 'x', '8', '4', 'lu', 'j', 'ž', '—']</t>
  </si>
  <si>
    <t>['piena', 'ūkalu pulveris', 'a', 'ž', 'g', '4', '1', '7', '—', 'o', 'i', 's', 'š', 'x', '5']</t>
  </si>
  <si>
    <t>['piena', 'ūkalu pulveris']</t>
  </si>
  <si>
    <t>['a', 'ž', 'g', '4', '1', '7', '—', 'o', 'i', 's', 'š', 'x', '5']</t>
  </si>
  <si>
    <t>['pilnpiena pulveris', 'ā a', '5', 'š', '0', 'a', 'i', 'd', '€', '3', '9', 's', '—', 'ī', '£', 'č', 'n', '8', 'm', 'b', 'r', 'j', 'ē', '”', '4']</t>
  </si>
  <si>
    <t>['ā a', '5', 'š', '0', 'a', 'i', 'd', '€', '3', '9', 's', '—', 'ī', '£', 'č', 'n', '8', 'm', 'b', 'r', 'j', 'ē', '”', '4']</t>
  </si>
  <si>
    <t>['kefīrs', 'olu', '—', '7', 't', 's', 'g', 'viena', 'i', 'a', '4']</t>
  </si>
  <si>
    <t>['olu', '—', '7', 't', 's', 'g', 'viena', 'i', 'a', '4']</t>
  </si>
  <si>
    <t>['olu', 'a', '0', 'm', '4', 's', '—', 'viena', 'e', 'i', 'y']</t>
  </si>
  <si>
    <t>['olu', '0', 'm', '4', 's', '—', 'viena', 'e', 'i', 'y']</t>
  </si>
  <si>
    <t>['sviests', 'kefīrs', 'o', '—', 'g', 'a', 'ogas', 'r', 'ā', '8', 'm', 'sviestas', 'kitu']</t>
  </si>
  <si>
    <t>['o', '—', 'g', 'a', 'ogas', 'r', 'ā', '8', 'm', 'sviestas', 'kitu']</t>
  </si>
  <si>
    <t>['m : a k :\na 4 neto g\n&lt; smetana an sokolādi, lazdu riekstiem.\n= sastāvdaļc &gt; amuzu -parslas pilngraudu 28%, šokolāde 20% {kakao masa, cukurs,\n&gt; , emūlgators: sojas iecitīns}, cukurs, lazdu rieksti 11%, pilngraudu milti 3\n{kviešu, rudzu}, sviests saldkrējuma, saulespuķu eļļa, kefīrs, pārtikas sāls. var. i ļ ē\n, gd wholegrain cookies with chocolate, hazelnuts. une\n| ingredients: wholegrain oat flakes 28%, chocolate 20% {cocoa mass, sugar, cocoa butter m pe\n- 9 ī ga =\nu emulsifier: soya lecithin}, sugar, hazelnuts 11%, wholegrain flour {wheat, rye},butter, sunflower „7\n, oil, buttermilk, salt. may contain traces of: eggs, sesame seeds, peanuts and other nuts. .\n«d taisterakūpsised šokolaadi ja sarapuupāhklitega.\nkoostisosad!: taistera kaerahelbed 28%, šokolaad 20% šokolaad {kakaomass, suhkur, kakaovēi,\na emulgaator: sojaletsitiin}, suhkur, sarapuupāhklid 11%, taisterajahu {nisu, rukis}, vēi pāevalillečii\n| keefir, sool. vēivad sisaldada maapāhkliēli, teised pāhklid, muna, seesamiseemneid. a\n«eb pilno grūdo sausainiai su šokoladu, lazdyno riešutais. ī\nsudedamosios dalys: pilno grūdo avižiniai dribsniai 28%, šokoladas 20% {kakavos r 4\nmasē, cukrus, kakavos sviestas, soju iecitinas}, cukrus, viso grūdo miltai {kvietiniai\nruginiai}, lazdyno riešutai 11%, grietinēlēs sviestas, saulēgražu aliejus, kefyras, d\ncelis kas mas ir litu rianzčītu bkbiatučiniti clce7zamo cēlijj bneaeddacal\n\n']</t>
  </si>
  <si>
    <t>['sviests', 'kefīrs', 'ga u', 'm', 'k', '4', 'g', '3', 'i', 'ē', '9', 'u', 'a', 'ī', 'r', 'sviestas', 'd', 'litu']</t>
  </si>
  <si>
    <t>['ga u', 'm', 'k', '4', 'g', '3', 'i', 'ē', '9', 'u', 'a', 'ī', 'r', 'sviestas', 'd', 'litu']</t>
  </si>
  <si>
    <t>['olu pulveris', 'piens', 'aknas', 'sūkatu pulveris', 's', 'a', 'v', 'i', '3', 'ģ', 'm', 'ā', 'c', 'o', 'aita', '”', 'š', '—', 'da', '0', 'k']</t>
  </si>
  <si>
    <t>['aknas', 's', 'a', 'v', 'i', '3', 'ģ', 'm', 'ā', 'c', 'o', 'aita', '”', 'š', '—', 'da', '0', 'k']</t>
  </si>
  <si>
    <t>['11% ulkšķīgi cepumi ar tumšo šokolādi 29%"tn piena šokolādes gabaliņiem 11% sastāvdelas: see ra a taam\n2. vanet kviešti milti, cukurs, kakao masa, jap taras sīrups, olas, vājpiena pulveris, č— a aa aa ā su juodojo 29% irpienin\ne10322 sviests, irdinātāji: e450, e500, sviesta eļļa, glikozes-fruktozes sīrups, kviešu ciete, emulgators e322 sviestas, tešlos kildinimo ietin eol eg\npulber. {saulespuķu}, sāls, karamelizēta cukura sīrups, pilnpiena pulveris, aromatizētājs, olu baltuma pulveris. emulsiklis e322 {15 saulēgražuj, druska, iem\n}2 kcal, var. 100 g produkta uzturvērtība: enerģētiskā vērtība 2100 k}/502 kcal, medžiaga, klaušinig mīkekai gali būti vieš\n320 g tauki 26,0 ea piesātinātās taukskābes 14,0 laurim 58,0 g, tostarp cukuri 32,0 g, šķiedrvielas vertē zoo 502 ka, reta | 2604 š luriy sodu\nku 41 g, olbaltumvielas 7,0 9, sāls 09 g. ieteicams līdz: skatīt uz iepakojuma. uzglabāt sausā vietā, sargāt 320 g, skaidulinēs medžiagos 41 g beta g\nal rimi no tiešiem saules stariem. pēc atvēršanas uzglabāt hermētiskā traukā. ražots vācijā pēc īpaša rimi vietoje, saugoti nuo tiesoginis saules girl a\n{0d as pasūtījuma. melnās šokolādes, piena šokolādes izcelsme: es. izplatītājs latvijā: sia rimi latvia, vokietijoje pagal speciāli i užssirmā kadop š\n: : a.deglavaiela 161, rīga, lv-1021. bezmaksas tālrunis atsauksmēm latvijā: 80000 180. „rimi lietuva”, spaudosg 6-1,17-05132\n\n']</t>
  </si>
  <si>
    <t>['vājpiena pulveris', 'sviesta eļļa', 'pilnpiena pulveris', 'olu baltuma', 'piena', 'olas', 'sviests', 'piena', 'a', '2', 'ā', 'sviestas', 'g', 'š', '9', 'i']</t>
  </si>
  <si>
    <t>['sviesta eļļa', 'piena', 'sviests', 'piena', 'a', '2', 'ā', 'sviestas', 'g', 'š', '9', 'i']</t>
  </si>
  <si>
    <t>['abadi a aa mn ai au jj ui &gt; uvd luum 1 ģ\ndnt ru ta eet uk š daku}, henpepblbho nomelimbaa behumkom mjim pyuhbim mmkcepom\n&lt;. uctabmtb tecto noahmmatb6ca b tennom mecte ha 40—60 mmhyt. |\n3. sbinekato onwhbi ha pazorpetom, cmazahhon kmppom ckobopoje. {10 abatb c niogmmbimm 400abkamum.\narī m oi warm water into a bowl and add instant yeast {the small packet}. gradually add the mixture\nane large packet} while whipping constantly with a whisk or an electric whisk. -\n£. assay the dough in a warm place for about 40-60 min.\n3. rr īna neated, creased frying pan. serve with favourite supplements.\n—\nsastavdalas / coctab / ingredients:\nkviešu milti, sausais vājpiens, cukurs, olu pulveris, šķīstošais raugs {raugs, emulgators e491}, sāls.\nhuwen4ununaa myka, cyxoe 00e3kmpehhoe mojnoko, caxap, amuhbiji nopolliok, pactbopmmbie apokkm {hpokau,\nā 3mynbratop e491}, conb.\n} wheat flour, dry skimmed milk, sugar, egg powder, soluble yeast {yeast, emulsifier e491}, salt.\n| attēlā redzams produkta pagatavošanas un pasniegšanas veids.\nha pucyhke npegctabnek npmmephbiji cn0co6 npmrotobjiehma m cepbmpobkm nppoaņkta.\nthe image displays the preparation and serving option of the product. -\npr t\nražotājs / {lpomw3bonmtejb / producer: ieteicams līdz:\n} as „dobeles dzirnavnieks” toneh 40:\nspodrības iela 4, dobele, best before:\ndobeles nov., lv-3701, latvija\ntālr.: +371 63723 289 , - ie a aaa aa ja - re a ta a t\nwww.dzirnavnieks.lv a j\n\n']</t>
  </si>
  <si>
    <t>['sausais vājpiens', 'olu pulveris', 'vājpiens', 'a', '1', 'š', 'b', '3', 'c', 'm', '£', '—', 'e491', 'ā', 't', '4', 'j']</t>
  </si>
  <si>
    <t>['vājpiens', 'a', '1', 'š', 'b', '3', 'c', 'm', '£', '—', 'e491', 'ā', 't', '4', 'j']</t>
  </si>
  <si>
    <t>['sūkalu', 'piena', 'piens', 'e471', 'e491', 'm', 'a', '—', 'o', 't', '4']</t>
  </si>
  <si>
    <t>['e471', 'e491', 'm', 'a', '—', 'o', 't', '4']</t>
  </si>
  <si>
    <t>['olu pulveris', 'sūkalu pulveris', 'a', '—', 'g', '2', '3', '4', 'c', 'ž', 'm', 'j', '1', 'ā', 'l', '0', '9', '6']</t>
  </si>
  <si>
    <t>['a', '—', 'g', '2', '3', '4', 'c', 'ž', 'm', 'j', '1', 'ā', 'l', '0', '9', '6']</t>
  </si>
  <si>
    <t>['olu baltuma', 'albumīns', '„', 'a', 'j', 's', 'm', 'g', 'oolas', 'b', '3', 'i', '5']</t>
  </si>
  <si>
    <t>['„', 'a', 'j', 's', 'm', 'g', 'oolas', 'b', '3', 'i', '5']</t>
  </si>
  <si>
    <t>['piena', 'e451', 'pieno', 'sviestas', 'g', '3', 'a', 'ā', '8', 'm', 'n']</t>
  </si>
  <si>
    <t>['e451', 'pieno', 'sviestas', 'g', '3', 'a', 'ā', '8', 'm', 'n']</t>
  </si>
  <si>
    <t>['vājpiena pulveris', 'sūkalu pulveris', 'piena', 'piena', 'piena', 'piena', 'ū', 'pieno', 'š', 'd', '8', 'y', 'a', 'eļa', 't', 'k', 'siera', 'pienu', '—', 'č', 'p', 'ā', '„', 'm', 'o']</t>
  </si>
  <si>
    <t>['vājpiena pulveris', 'sūkalu pulveris', 'piena', 'piena', 'piena', 'ū', 'š', 'd']</t>
  </si>
  <si>
    <t>['piena', 'pieno', '8', 'y', 'a', 'eļa', 't', 'k', 'siera', 'pienu', '—', 'č', 'p', 'ā', '„', 'm', 'o']</t>
  </si>
  <si>
    <t>['vistas', 'gaļas', 'vistas', 'ž', 'i', 'm', 'z', 'k', 'a', '4', 'anas', '—', '9', 'ati', 'gaļa', 'pienu', 'ge', '1', 'ā']</t>
  </si>
  <si>
    <t>['vistas', 'ž', 'i']</t>
  </si>
  <si>
    <t>['gaļas', 'vistas', 'm', 'z', 'k', 'a', '4', 'anas', '—', '9', 'ati', 'gaļa', 'pienu', 'ge', '1', 'ā']</t>
  </si>
  <si>
    <t>['cūku', 'mīti', '—', 'ī', 'š', '9', '1', '3', 'm', 'i', 'k', 'č', 'n', 'o', 't', 'x', 'a', 'u', '„', '8']</t>
  </si>
  <si>
    <t>['mīti', '—', 'ī', 'š', '9', '1', '3', 'm', 'i', 'k', 'č', 'n', 'o', 't', 'x', 'a', 'u', '„', '8']</t>
  </si>
  <si>
    <t>['pilnpiena', 'vāpiena pulveris', 'a', 'o', 'pienu', 'j', 'go', 'g', '—', 'u', 'š', 'ā', 'ē', 'm', 't', 'f', 's', '9', 'n', 'v']</t>
  </si>
  <si>
    <t>['pilnpiena', 'a', 'o']</t>
  </si>
  <si>
    <t>['vāpiena pulveris', 'pienu', 'j', 'go', 'g', '—', 'u', 'š', 'ā', 'ē', 'm', 't', 'f', 's', '9', 'n', 'v']</t>
  </si>
  <si>
    <t>['vājpiena pulveris', 'piena tauki', 'piena', 'k', 'g', 'i', '0', 'a', '1', 'pieno', 'ž', 'sviestas', 'mai', 'ļ', 'w', '€', '4', 'j']</t>
  </si>
  <si>
    <t>['vājpiena pulveris', 'piena tauki', 'piena', 'k', 'i']</t>
  </si>
  <si>
    <t>['g', '0', 'a', '1', 'pieno', 'ž', 'sviestas', 'mai', 'ļ', 'w', '€', '4', 'j']</t>
  </si>
  <si>
    <t>['4', '«']</t>
  </si>
  <si>
    <t>['no piena', 'piena tauki']</t>
  </si>
  <si>
    <t>['i', '—', '»', 'g', 'ī', '4', 'ģ', 'ā', 'm', 'd', 'a']</t>
  </si>
  <si>
    <t>['i']</t>
  </si>
  <si>
    <t>['—', '»', 'g', 'ī', '4', 'ģ', 'ā', 'm', 'd', 'a']</t>
  </si>
  <si>
    <t>['piena', 'pien', 'k', 'pienn', 'a', 'v', 'd', 'p', 'ķ', 'i', 'l', 'u', 'b', 'vajpiena', 'r', 'e', '1', 'j', 'm', 'n', 'ā', 's', '—', 'o', '4', 'go', '6', '9', '5', '3', '2', 'e4913', 'ž', 'g', '8', 'deva']</t>
  </si>
  <si>
    <t>['piena', 'pien', 'k', 'a']</t>
  </si>
  <si>
    <t>['pienn', 'v', 'd', 'p', 'ķ', 'i', 'l', 'u', 'b', 'vajpiena', 'r', 'e', '1', 'j', 'm', 'n', 'ā', 's', '—', 'o', '4', 'go', '6', '9', '5', '3', '2', 'e4913', 'ž', 'g', '8', 'deva']</t>
  </si>
  <si>
    <t>['vājpiena pulveris', 'vājpiens', 'sūkalas', 'sviests', 'sūkalu', 'šī', '7', 'laktoze', 'u', '6', 'mai', '8', 'a', 'g']</t>
  </si>
  <si>
    <t>['vājpiena pulveris', 'vājpiens', 'sūkalas', 'sviests', 'sūkalu', '7']</t>
  </si>
  <si>
    <t>['šī', 'laktoze', 'u', '6', 'mai', '8', 'a', 'g']</t>
  </si>
  <si>
    <t>['oz\n, — emesrie a\n,} ūlti, ciete, ievijam serbets. sastā\nausā vietā {e12420 mu udinā stāvdaļas: c\nsugar}, glu {18+3}* c tem nātājs nātrija tre zemesrieksti\n, iips = o iahkiozinā\nmay contain t ds, wafers dvibes b9 orieni ēnkarbonāts g iebiezināts piens ar cukuru {pi\n— piena * other nuts kur žā — amets with oeanute, lv ar rūnu lecitīni} per cukurs}, glikozes sīrups, vafeles {kv\nidrokarbonatas, d pienas, cukrus}: gali {e12397 e-brae als „ ingredients: sugar, peanuts ar}, gliukozēs si cd žemēsri ng agent sodium hydr , peanuts 26%, sweetened aļiņas. uzglabāt\n. ūroje. 6d maapā ulsiklis lecitinai temobas, valija! riešutu saldainiai ogen carbonate, sal ned condensed milk {mi\n{nisujah je. gs maapāhkliš citinai {saulē „ varliai {kvietiniai ainiai. sudedamosi „ salt, emulsifier ilk {milk\na u, tarklis iserbett. koosti ulegražu}}, d ietiniai miltai, ki amosios dalys: cukrus, žemē sunflower lecithin} ļ\npāhkleid sāli 1, munapulber, k ua oostisosad: , druska. sudeētvi ji krakmolas, kiaušiniu mi rus, zemes riešutai , salt.\n. sāili „jem, kergitu :suhk „sudētyje gali būti kity ri aušiniy milt "mes riešutai 26 %, saldi\nvwtotilags ra as še taausatt konta a miela iēs ldmo medžgga ar\nunokosme cnpon, ba item es oma: turustaja eestis:0 " emulgaator e— {piim, a ahkar} alūkoosīi {18+3} "c\nopconheuhbili meumtmh}, conb. i a mienā my i avaj} apaxvc 26 la eesti as, pērguvālja : eletsitiin}, s00l. toode vēlb nerua vahvlid\nje rr 100 r ībotvrm ž moxket no dkata t amuhbiā tonoīnom m mono  ainom ī rae vald rrsto, tagu erinevaid\nnbi — 69 f. vmnopt orjach apyre o ok, pa luenbhoe kopobbe | umaa, eesti\n5 bacmnbebckoro octp0ba, nom 70 jronsavoveniaā 1 e16201}: one īpakimo som mecre : ptpokān at katdaa, monono, cep}\narašidovy šerbet - ruikrovinka a, 1om. 69m otto ha edouto lehhoctb — 1 0 dark ji { šā 3myjibratop\n{pšeničnā mūka, skrob, vaječny prāšok zložky: cukor, ar en. {812} 323-04-16 ins p0: 000 "cojlo" ve kkaji, čenku clņeam la\norechy. skladovat v chlade a suchu {18 lauma lātka h jaa 26%, sladenē k rpuma ban", 236016 178, cakkr-merep6y r, xmpbl = 13 1, m\nij www. ona.eu.sk c2 arašidovy s +3}". distribūci ydrogenuhličitan sodny ondenzovanē mli r. kanmhmhrpa gar t, 57m dmkuā m\n{pšeničnā mouka, s krab, šidovišerbet.culrovinka, 5 sk/cz: bona-j o sol, emulgātor s edā {mlieko, cukon aero raj obāty\n: drechū. skl guli raj mass optidlāta sale: alt aršitp 6% on 01 prievidza s imerskā sol. a encaimimā me m a\nž +3}. nahličītan sodns. sti nēzahuštēnē mile epublika, tel.: 00421-46-\nf ra  ipovedes peanut origin i čnicovy lecitin}, sūl. kr}, alnkdza jet\nš žots latvijā - made in latvia pagar  meapak gin is not eu. žemēs rieš\n— gaminta latvioiee vai ec. pēvod gals vieta neēsiktdapāhklitepāri ā\nūzturvērtība/ nutritional valu je &lt; valmistatud lātis = līpo nie je v eu. ta ne es. maapātk ve pār" muu kui f ļ\nritiona" value/ pom3be/neho b jīatbm + v m uenēviai -\n«„ da\n\n']</t>
  </si>
  <si>
    <t>['piens', 'piena', '—', 'a', 'c', 'glu', 'o', 't', 'g', 'd', '„', 'gs', 'u', 'ļ', '1', 'k', 'i', 'r', 'ž', 'm', 'ī', 'f', '5', '0', 'mūka', 'v', 'h', 's', '3', 'š', 'vieta', 'ā', 'b', 'da']</t>
  </si>
  <si>
    <t>['piens', '—', 'a']</t>
  </si>
  <si>
    <t>['piena', 'c', 'glu', 'o', 't', 'g', 'd', '„', 'gs', 'u', 'ļ', '1', 'k', 'i', 'r', 'ž', 'm', 'ī', 'f', '5', '0', 'mūka', 'v', 'h', 's', '3', 'š', 'vieta', 'ā', 'b', 'da']</t>
  </si>
  <si>
    <t>['pilnpiena pulveris', '9', 'biešu', '8', 'a', 's', 't', 'i', 'med', '7', '—', 'c', 'm', '4']</t>
  </si>
  <si>
    <t>['9', 'biešu', '8', 'a', 's', 't', 'i', 'med', '7', '—', 'c', 'm', '4']</t>
  </si>
  <si>
    <t>['olu pulveris', 'sūkalas', 'm', 'g', 'ā', 't', 'a', 'r', 'b', 'č', 'c', 'd', 'i', 'sviestas', 's', 'o', '1', '€']</t>
  </si>
  <si>
    <t>['olu pulveris', 'sūkalas', 'm', 'ā']</t>
  </si>
  <si>
    <t>['g', 't', 'a', 'r', 'b', 'č', 'c', 'd', 'i', 'sviestas', 's', 'o', '1', '€']</t>
  </si>
  <si>
    <t>['vistas', 'vistas', '„', 'gaļas', 'g', 'ļ', 'f', '1', 'a', 'j', 'h', 'pieno', 'i', '8', 'e621', 'm', 'o', 'u', 't', 'š', 'ā']</t>
  </si>
  <si>
    <t>['„', 'gaļas', 'g', 'ļ', 'f', '1', 'a', 'j', 'h', 'pieno', 'i', '8', 'e621', 'm', 'o', 'u', 't', 'š', 'ā']</t>
  </si>
  <si>
    <t>['vistas', 'vista', 'i', '0', '1', '5', 't', '6', '4', 'dī', 'pieno', '—', 'viena', 'g', 'm', 'ga', 'a', '3', 's', 'ņ', 'š', '8', 'citu', 'deva', 'kala', 'j']</t>
  </si>
  <si>
    <t>['i', '0', '1', '5', 't', '6', '4', 'dī', 'pieno', '—', 'viena', 'g', 'm', 'ga', 'a', '3', 's', 'ņ', 'š', '8', 'citu', 'deva', 'kala', 'j']</t>
  </si>
  <si>
    <t>['vistas', 'vista', 'a', '6', '—', '1', 'gaļa', 'j', 'r', 'i', 'ļ', 'v', 'ņ', 'odu', 't']</t>
  </si>
  <si>
    <t>['a', '6', '—', '1', 'gaļa', 'j', 'r', 'i', 'ļ', 'v', 'ņ', 'odu', 't']</t>
  </si>
  <si>
    <t>IMG;Ingr nr total - file;Ingr nr;Ingr nr identified;Ingr list;Ingr identified;Nr AB ingr - file;Nr AB ingr identified;AB ingr list - file;AB ingr list identified;Overlap (TP);Missed (FN);Extra (FP);AB ingr overlap (TP);AB ingr missed (FN);Wrongly flagged (FP)</t>
  </si>
  <si>
    <t>['olu', 'e471']</t>
  </si>
  <si>
    <t>['e331']</t>
  </si>
  <si>
    <t>['cāļu ādas', 'cāļa krūtiņas', 'siers', 'dati', 'sieru', 'e401', 'pienu', 'e170', 'e451', 'pieno', 'e909', 'lati']</t>
  </si>
  <si>
    <t>['dati', 'sieru', 'e401', 'e170', 'e451', 'pieno', 'e909', 'lati']</t>
  </si>
  <si>
    <t>['pasterizēts govs piens', 'de a', 'otas', 'e941', 'bits']</t>
  </si>
  <si>
    <t>['de a', 'otas', 'e941', 'bits']</t>
  </si>
  <si>
    <t>['mocarella', 'siers', '8 mocarellas', 'piens']</t>
  </si>
  <si>
    <t>['8 mocarellas']</t>
  </si>
  <si>
    <t>['siers', 'tīrkultūra', 'i u pulveris', 'at urkultūra']</t>
  </si>
  <si>
    <t>['tīrkultūra']</t>
  </si>
  <si>
    <t>['piens', 'olu masa', 'sūkalu pulveris']</t>
  </si>
  <si>
    <t>['siers', 'i u pulveris', 'at urkultūra']</t>
  </si>
  <si>
    <t>['te a', 'cūkaa']</t>
  </si>
  <si>
    <t>['olu dzeltenums', 'ld pulveris', 'a tu']</t>
  </si>
  <si>
    <t>['ld pulveris', 'a tu']</t>
  </si>
  <si>
    <t>['olu dzeltenums', 'olas']</t>
  </si>
  <si>
    <t>['0 dzeltenuma']</t>
  </si>
  <si>
    <t>['olu dzeltenums', 'vita']</t>
  </si>
  <si>
    <t>['vita']</t>
  </si>
  <si>
    <t>['vājpiena pulveris', 'olu dzeltenums', 'piena', 'sukalu pulveri']</t>
  </si>
  <si>
    <t>['sukalu pulveri']</t>
  </si>
  <si>
    <t>['medus', 'medus', 'pienu', 'kefīru', 'visu', 'jogurtu']</t>
  </si>
  <si>
    <t>['medus', 'pienu', 'kefīru', 'visu', 'jogurtu']</t>
  </si>
  <si>
    <t>['zilā siera', 'piens', 'siera', 'mocarella', 'a krējums']</t>
  </si>
  <si>
    <t>['no cietā siera', 'Čedaras']</t>
  </si>
  <si>
    <t>['sausais vājpiens', 'olu pulveris', 'e491']</t>
  </si>
  <si>
    <t>['e491']</t>
  </si>
  <si>
    <t>['piena', 'e451', 'pieno']</t>
  </si>
  <si>
    <t>['e451', 'pieno']</t>
  </si>
  <si>
    <t>['krējuma pulveris']</t>
  </si>
  <si>
    <t>['no piena']</t>
  </si>
  <si>
    <t>['piens', 'piens']</t>
  </si>
  <si>
    <t>['aita']</t>
  </si>
  <si>
    <t>['vājpiena pulveris', 'piena tauki', 'nātrija kazeināts', 'vājpiens', 'krējums', 'vājpiens', 'laktoze', 'sūkalu', 'e471']</t>
  </si>
  <si>
    <t>['vājpiena pulveris', 'piena tauki', 'nātrija kazeināts', 'vājpiens', 'krējums', 'vājpiens', 'laktoze', 'sūkalu']</t>
  </si>
  <si>
    <t>['no piena', 'piena olbaltumvielas', 'no piena', 'no piena']</t>
  </si>
  <si>
    <t>['e471']</t>
  </si>
  <si>
    <t>['pilnpiena pulveris', 'piena tauki', 'saldais krējums', 'vājpiena', 'sūkalu', 'piena', 'olu', 'e471']</t>
  </si>
  <si>
    <t>['pilnpiena pulveris', 'piena tauki', 'saldais krējums', 'vājpiena', 'sūkalu', 'piena']</t>
  </si>
  <si>
    <t>['saldais krējums', 'piena tauki']</t>
  </si>
  <si>
    <t>['olu baltuma masa', 'cāļu ādas', 'cāļa fileja', 'gaļa', 'sviesta pulveris', 'krējums', 'e331']</t>
  </si>
  <si>
    <t>['olu baltuma masa', 'cāļu ādas', 'cāļa fileja', 'gaļa', 'sviesta pulveris', 'krējums']</t>
  </si>
  <si>
    <t>['sausais piens', 'piena tauki', 'sūkalas', 'sviests i', 'mīti', 'pieno', 'pienas']</t>
  </si>
  <si>
    <t>['sausais piens', 'piena tauki', 'sūkalas', 'sviests i', 'pieno']</t>
  </si>
  <si>
    <t>['mīti', 'pienas']</t>
  </si>
  <si>
    <t>['cāļa gaļa', 'gaļas', 'vistas', 'piena', 'laktozi']</t>
  </si>
  <si>
    <t>['gaļas']</t>
  </si>
  <si>
    <t>['siera ferments', 'vistas', 'vistas', 'olu', 'siers', 'vistas', 'gaļa gaļa', 'sīpolu pulveris', 'dzeltenuma', 'e471', 'e401', 'piens', 'actas']</t>
  </si>
  <si>
    <t>['vistas', 'gaļa gaļa', 'sīpolu pulveris', 'dzeltenuma', 'e471', 'e401', 'actas']</t>
  </si>
  <si>
    <t>['sūkalu pulveris', 'piena', 'siera', 'piena', 'vieta']</t>
  </si>
  <si>
    <t>['sūkalu pulveris', 'piena', 'siera', 'piena']</t>
  </si>
  <si>
    <t>['liellopu gaļa', 'ga a', '„liellopu', 'e100', 'garu']</t>
  </si>
  <si>
    <t>['liellopu gaļa', 'ga a', '„liellopu']</t>
  </si>
  <si>
    <t>['liellopu tauki', 'liellopu gaļas pulveris']</t>
  </si>
  <si>
    <t>['e100', 'garu']</t>
  </si>
  <si>
    <t>['liellopu gaļa', 'gaļas', 'sausais liel', 'e100', 'tronskābe']</t>
  </si>
  <si>
    <t>['liellopu gaļa', 'gaļas']</t>
  </si>
  <si>
    <t>['liellopu buljons', 'liellopu tauki', 'liellopu gaļas pulveris']</t>
  </si>
  <si>
    <t>['liellopu gaļa', 'gaļas', 'cūkgaļa', 'desa', 'te a', 'cuku', 'cūkaa']</t>
  </si>
  <si>
    <t>['liellopu gaļa', 'gaļas', 'cūkgaļa', 'desa', 'cuku']</t>
  </si>
  <si>
    <t>['vājpiena pulveris', 'siers', 'siera', 'sūkalu', 'siera', 'olu', '0 dzeltenuma']</t>
  </si>
  <si>
    <t>['vājpiena pulveris', 'siers', 'siera', 'sūkalu', 'siera', 'olu']</t>
  </si>
  <si>
    <t>['zilā siera', 'piens', 'siera', 'mocarella', 'a krējums', 'čedaras —', 'pienas', 'mozzarella']</t>
  </si>
  <si>
    <t>['čedaras —', 'pienas', 'mozzarella']</t>
  </si>
  <si>
    <t>['sūkalu pulveris', 'siera', 'piena', 'cuku', 'mazi']</t>
  </si>
  <si>
    <t>['sūkalu pulveris', 'siera', 'piena']</t>
  </si>
  <si>
    <t>['sūkalu pulveris', 'vājpiena', 'piena', 'piena', 'zoss', 'pl na tauki', 'nātrija karbonāti', 'astu', 'laktoze', 'deva']</t>
  </si>
  <si>
    <t>['sviests', 'kefīrs', 'ga u', 'celis', 'litu']</t>
  </si>
  <si>
    <t>['ga u', 'celis', 'litu']</t>
  </si>
  <si>
    <t>['vājpiena pulveris', 'sviesta eļļa', 'pilnpiena', 'olu baltuma', 'olas', 'sviests', 'piena', 'sviestas']</t>
  </si>
  <si>
    <t>['vājpiena pulveris', 'pilnpiena', 'olu baltuma', 'olas']</t>
  </si>
  <si>
    <t>['olu pulveris', 'sūkalu']</t>
  </si>
  <si>
    <t>['vājpiena pulveris', 'sūkalu', 'piena', 'piena', 'piena', 'piena', 'pieno', 'siera', 'pienu']</t>
  </si>
  <si>
    <t>['vājpiena pulveris', 'sūkalu', 'piena', 'piena', 'piena', 'siera', 'pienu']</t>
  </si>
  <si>
    <t>n1;46;46;12;['saldējumam', 'piens', 'cukurs', 'sviests', 'ūdens', 'glikozes sīrups', 'sausās siera sūkalas', 'saldais krējums', 'emulgators taukskābju mono', 'un diglicerīdi', 'stabilizētāji', 'baltās akācijas sveķi', 'guāra sveķi', 'karagināns', 'sausais vājpiens', 'dabīgs aromatizētājs', 'sastāvdaļas piena šokolādei', 'cukurs', 'kakao sviests', 'kakao masa', 'pilnpiena pulveris', 'piena tauki', 'emulgatori', 'sojas lecitīni', 'e476', 'dabīgs aromatizētājs', 'sastāvdaļas aveņu', 'granātāolu mērcei', 'ūdens', 'cukurs', 'aveņu sulas koncentrāts', 'granātābolu sulas koncentrāts', 'kukurūzas ciete', 'citronu sulas koncentrāts', 'dabīgi aromatizētāji', 'biezinātāji', 'ksantāna sveķi', 'baltās akācijas sveķi', 'krāsviela antocianīni', 'sastāvdaļas glazūrai', 'augu eļļas', 'kokosriekstu', 'rapšu sēklu', 'cukurs', 'kakao pulveris ar samazinātu tauku saturu', 'emulgators lecitīni'];['| š a\nm , = , di "a4\n{ . āj — n\n, &gt; wa 4d : sh ā *\n\n'];8;0;['piens', 'sviests', 'sausās siera sūkalas', 'saldais krējums', 'sausais vājpiens', 'sastāvdaļas piena šokolādei', 'pilnpiena pulveris', 'piena tauki'];[];0;8;0;[];['piens', 'sviests', 'sausās siera sūkalas', 'saldais krējums', 'sausais vājpiens', 'sastāvdaļas piena šokolādei', 'pilnpiena pulveris', 'piena tauki'];[]</t>
  </si>
  <si>
    <t>n3;34;34;2;['vaniļas saldējums', 'ūdens', 'cukurs', 'kokosa tauki', 'vājpiena pulveris', 'glikozes sīrups', 'sūkalu pulveris', 'emulgators 471', 'stabilizētāji', 'e410', 'e412', 'vaniļas pulveris', 'vaniļas aromatizētājs', 'krāsviela e160a', 'vafele', 'kviešu milti', 'cukurs', 'kokosa tauki', 'emulgators e322', 'sojas', 'dedzināts cukurs', 'sāls', 'kakao glazūra', 'kokosa tauki', 'cukurs', 'kakao pulveris ar samazinātu tauku saturu', 'rapšu eļļa', 'emulgatori', 'e322', 'sojas', 'e476', 'aromatizētāji', 'sāls', 'zemesrieksti'];['|\n:}\nš\nš\n\n'];2;0;['vājpiena pulveris', 'sūkalu pulveris'];[];0;2;0;[];['vājpiena pulveris', 'sūkalu pulveris'];[]</t>
  </si>
  <si>
    <t>n6;44;44;200;['tumšā šokolāde', 'kakao masa', 'cukurs', 'kakao sviests', 'emulgators', 'sojas lecitīns', 'dabīgs vaniļas aromatizētājs', 'piena šokolāde', 'cukurs', 'kakao sviests', 'pilnpiena pulveris', 'kakao masa', 'emulgators', 'sojas lecitīns', 'dabīgs vaniļas aromatizētājs', 'augu eļļas', 'palmu', 'rapšu', 'piena tauki', 'saldais krējums', 'saldais krējums', 'emulgators', 'e471', 'stabilizētājs', 'karagināns', 'amber šokolāde', 'cukurs', 'kakao sviests', 'vājpiena pulveris', 'sūkalu pulveris', 'piena tauki', 'emulgators', 'saulespuķu lecitīns', 'dabīgs vaniļas aromatizētājs', 'balzams', 'alc', 'tilp', 'rudzu rīvmaize', 'mokas aromātpasta', 'glikozes sīrups', 'glikozes sīrups', 'antioksidants', 'sēra dioksīds', 'kaltētas dzērvenes'];['.\njam m i sokolādes konfektes apvieno garšas, kas pilnas\nž m ļ maiguma un reibinošas laimes sajūtas.\nā sokolāde ir dabisks laimes avots, dāvājiet to sev\nun saviem mīļajiem!\nsastāvdaļas: tumšā šokolāde 40% {kakao masa, cukurs, , emulgators: sojas lecitīns, dabīgs\nvaniļas aromatizētājs}, piena šokolāde {cukurs, , pilnpiena pulveris, kakao masa, emulgators:\nsojas lecitīns, dabīgs vaniļas aromatizētājs, augu eļļas {palmu, rapšu}, piena tauki}, saldais krējums {saldais\nkrējums, emulgators: e471, stabilizētājs: karagināns}, amber šokolāde {cukurs, , vājpiena\npulveris, sūkalu pulveris, piena tauki, emulgators: saulespuķu iecitīns, dabīgs vaniļas aromatizētājs}, balzams\n3% {alc. 40% tilp.}, rudzu rīvmaize, mokas aromātpasta, glikozes sīrups {glikozes sīrups, antioksidants: sēra\ndioksīds}, kaltētas dzērvenes.\nenerģētiskā vērtība: 2104 kj/ 504 kcal. 100 g produkta satur: taukus 33 g, tostarp piesātinātās taukskābes }\n20 g, ogļhidrātus 44 g, tostarp cukuri 37 g, olbaltumvielas 4,8 g, sāli 0,21 g. a\nieteicamā uzglabāšanas temperatūra: +15 ”c līdz +20 *c. pēc atvēršanas izlietot 10 dienu laikā. produkta a\ngatavošana notiek vidē, kur var atrasties zemesriekstu, lazdu riekstu, valriekstu, mandeļu, pistāciju, sezama }\nsēklu, olu, piena, sojas, kviešu un rudzu miltu daļiņas.\nneto daudzums: n dx produkts ražots: sia „lāči”, „benūžu - skauģi”, babītes\n108 odi 0} ce pagasts, mārupes novads, lv-2107, latvija.\ng tālr.: +37166047551, e-pasts: infoolaci.lv, www.laci.lv\nm — ieteicams līdz:\n= skatīt uz iepakojuma\n05 4 7d {9: |} | j\nata 41752256 1001011\n\n'];8;10;['piena šokolāde', 'pilnpiena pulveris', 'piena tauki', 'saldais krējums', 'saldais krējums', 'vājpiena pulveris', 'sūkalu pulveris', 'piena tauki'];['piena', 'pilnpiena', 'piena', 'krējums', 'krējums', 'vājpiena', 'sūkalu', 'piena', 'olu', 'piena'];8;0;2;['piena', 'pilnpiena', 'piena', 'krējums', 'krējums', 'vājpiena', 'sūkalu', 'piena'];[];['olu', 'piena']</t>
  </si>
  <si>
    <t>n8;37;37;88;['makaroni bez olām', 'kviešu milti', 'palmu eļļa', 'sāls', 'cukurs', 'skābuma regulētāji', 'nātrija karbonāti', 'kālija karbonāti', 'biezinātājs guāra sveķi', 'garšvielas', 'sāls', 'aromāta un garšas pastiprinātāji', 'mononātrija glutamāts', "dinātrija5'", 'ribonukleotīdi', 'kaltēti dārzeņi', 'sīpoli', 'burkāni', 'pastinaki', 'ķiploki', 'maltodekstrīns', 'cukurs', 'garšvielu maisījums', 'karijs', 'kumīns', 'koriandrs', 'melnie pipari', 'alpinia galanga', 'ingvers', 'pētersīļi', 'kurkuma', 'melnie pipari', 'asie pipari', 'aromatizētājs', 'satur olas', 'rauga ekstrakts', 'saulespuķu eļļa'];[': makaroni-bež "0ā1 p} {0} |\n3s medžiagos: {92,3%}: kviešu milti, palmu j sāls, cukūrs, skāņiš fj a ļ\npuiķeniu ās regulētāji: nātrija karbonāti, kālija karbonāti, biezināte va\nmo stprikfiai: guāra sveķi, garšvielas {7,7 %}: sāls, aromāta un abi hwvl\nbonukleotidai,: pastiprinātāji: mononātrija glutīja {} an āā\npastamokai, dinātrijas\'-ribonukleotīdi, kaltēti dārzeņi gās m tan f\nlmišinys {karis burkāni, pastinaki, ķiploki}, maltodekstrīns, meli nm va\ns105 alpinijos, garšvielu maisījums {karijs {kumīns, korait ar 4”\nim atm pipari, alpinia galanga, ingvers} jētājs {saturrēlēs i\nsiniu}, mieliy melnie pipari, asie pipari}, aromatiz\nez rauga ekstrakts, saulespuķu €}8.\n\n'];1;0;['satur olas'];[];0;1;0;[];['satur olas'];[]</t>
  </si>
  <si>
    <t>n10;15;15;1254;['piens', 'karameļu piedeva', 'cukurs', 'ūdens', 'dedzināta cukura sīrups', 'dabīgs aromatizētājs', 'karamele', 'biezinātāji', 'guāra sveķi', 'karagināns', 'vitamīni a', 'b6', 'b12', 'd', 'folijskābe'];['233} "ass aaa a\n— s r rr rrr o ee r s r s\ns s lira aa aa a r a d ta\nr n rrr rss ls r as —— a a r r\nšā r: s r r rss r r r s r\na r 2 a pt tr spp s lt tīri aa r s =\nssta s sli iis rpr? tr re rs aaa as 9 s\nmm m kk a\nss s prpp rrr r r š a s a s rrr} : 9\nrss bl lš e21737 : r r rrr r s rrr s z iu rs\n3 ii lss līs pr bz s s sr rss srs ar 8\n?% r klrrraaaaa a s o r rr r s ī\nr83 s — lr? rr i s rīt s s m\nr? kk ss rets a rer ls 3 r a lr\n22399889728 s s lls r zs n s res s r ri\n} a as s pr s r r ss s ve rr\n{9329898989339839389398282?*8 nss pss zi s 2 s rrr rs\npplrfēī rts lr ls s n s s: s s sa 8}\npass s sr tt tks spp r lrs ass kaa pa\n"r 9??r?ērē rr t s ls % ra 3 p3 r r da sai\nš s pr? rs sts s k s š r s v s os \'\nrrr r rrr lan ss s res a rrr ās\n"a a a bi 3 ņ\n- ka sss sava lta a m ada a s i\npf ?93323??»7 s tr s rns 9 sfs r vr\n35 are tns rss n -s a rss ls aa ās lr\nrr a rus "rss _— šš fil šas x de 3 ā\nr ro x 3 a ru :\nr r pos aaa srs a ea a r s .\nas s — {u a\ns na aa s a a m aa su\ns ma pr % 3 els = lrs sr rš mm s rrri\nn: a 3 rex as s a ea em |: | see\ni: i sie 8 5 srs r rr rr rss s a sr ši\n8 sx sll 8 es zzs 4 % s eset\nka a akas as pa\nj i: ka sat: lo spss ss ss š as a š ls\nģ sh rss a ae srs rs s\nzi =. a pr rrr rr rrr šis rrr s\ndas = š 14 ppl rl fi štr rrr rs &lt; 84\nāā m rns melu piedevinu aatstirš. a\na 9 -: zts rs rrir s vāku oi 14 ny h ļ hf ad e2493 hkārossu -\n- m8 tā ti 2 er ss heyai pf o1 a had ss:\nne u as emperaturā tau a to : 1 ad ad eu\nr rauna a os sea aps a hp psathro trade ee es }\nkh: mata s r pr rrr mu para pits nn z ut tnt el a\nlai ies aaa arena sa 1 h+ ti\na š ar spa ska hd: sisgia ka ņ: tip tr i al\nes: tie tata s pe rpr rer r des 6:34 :: 3 te ta 23h ka vr\n= bas ed a cukura sirups, eed mats 16upa rs heens\ns rr rrr bra na s pt are r s ardamat res pu pepevi lrs\nbe n a asa ir zane, dibena s raka ši ā\nse ot ae cat nd t ir anas jaa as s k rs\nik ne nenrzīm isas pa tas akas s\nssbrim las os r ea a aste iu eau zemes gt en s e\n4 eh a je ss cateah 2 \' dr r s rer rs vi mai &gt; eee\ns983 asr i ha bv uss 10 te lpr sls ee ebrls s ri br šā\nfive ge ptt ti fie hap hs sp šā : r r ee ši\nr kzusanu tas as ta, airis aa :: tzeh uuesus has me, j\nttd s ie ai r u ae ta 38: 16 hit para gan pr j\ntv p er ah » no mb taa ies amīns a aeabāsa na r m\nsika a11 ft tt es vip ba\ns tieva īnaji tt\nea aramasaet sr iies a\nzr t štss 2 ppr :: zs v s psr pe s ptt\n6: i ra 9999899989 r r rrr sr &gt; vs eta ls\n"pr spa tad o t ptt: pr i perel srg rs pata re mt ās\ni aurd pastu rioeei tt mani on a n sieti a\naa na m ma m auto dots} ps tima -\n"karam t t pe te ai u na esat s r u sis a\nk a s ak r ee r a se s ba\ni a s as da rt karameleisbed i\n suhkrusirup 1800 10 karam os ara ne o te re u īaimā\nee ne tiem aojo, 18.08 {9 a asas es\nsep ijz le tris emt nas 1 ki hits ——hwrot$ pri\nš ž so rrr sos eee aa aaa d rs + eur m ces 56 el a\nep n t a aes a k a ea ts z rr} bija\ng n tā a 4% 34 rr k sfen i: zr 2 zs ana pa\nž $ bijā pt d tt ka a viegss a r 98 a re eri ā ņ:\nļ et t pr ad oo ata a lesa ra ne a beko a . s ,\n% % : ee heh ape gs sist jā nā ioc māra akas to ši bs % 12 a :\nitt pe r pata nts "pat di ea e25888: a s n i čā\nsite būt le llu lkp ge odo ri, "pepiataa ls au pp uta tes\nmo vazma} ša m ais a sr per is ps vs, eek pie pri\n paberis t kurs tambumiu t mēb m a ua ma\nei: gab isti ee hb” dd pijedi hd apa rer rp rss 055 aa,\nes pll see t pk es iep š ur s pr m aa numea ie sa jās s s 5\nei fine 1 at pauta n vē ii r r ras bs a bē heh 1s r ā\n:: i: hh at vie , 25 mis ļi h 1 au tta ka oti a ar es ss jā 344 rs s .\nla db āā ldp wv takenu tt amistempera th r jj sa reres se\n4 } i ši tu gi ie atd ze a une "\nfi š z st ee s šās\n: = } a ae a , āā a a\nki. a š t e574 bas loti {ww y18\' sp eēs pr i le s as a - . \'\na , s 4 av eee 59 r kamelts prieninie vita s a a\nā : im est pat melo ti edu ama pod ta res r a a š\nj te te  bedatūd nt rata bita taa ēst pourotas in :\nparkour hi s mperatūroje tūris 200 ml sureramosins m 50 in\n4 f tvt te punk uj zu rr sheet ana ps lts n\n| "pieci a itt ēo ddienas 0% ietojs beneduu ss bava\nž 3 aek pret m ptt para m as wa as n ž }\n{ ppp a me ko a asu k wakittm sr rr m\nā j : , ports mieta a ras r bakans {27pp} phare per\ne a j 10 cid pas natura 1d kat i este sita hi ž\n: k- la d eei td " 4 ģ 8\nk ēr ki h kit , 11 4 a s š pe š\nr a , .\nk n ar ģ —\nā za a\nn\nj c.\nā n\nš n j\n*\ns a iš\nņ m i |\na nu\nper v *\nni\na ,\n,\n\n'];1;0;['piens'];[];0;1;0;[];['piens'];[]</t>
  </si>
  <si>
    <t>n11;30;30;137;['cāļa gaļa', 'dzeramais ūdens', 'vistas āda', 'kviešu milti', 'kalcija karbonāts', 'dzelzs', 'b3 un b1 vitamīni', 'raugs', 'garšvielas', 'paprika', 'kurkuma', 'kviešu glutēns', 'saulespuķu eļļa', 'ciete', 'rīsu milti', 'irdinātāji', 'difosfāts', 'nātrija hidrogēnkarbonāts', 'dekstroze', 'kviešu šķiedras', 'piena olbaltumvielas', 'satur laktozi', 'maltodekstrīns', 'skābuma regulētāji', 'amonija karbonāts', 'nātrija acetāts', 'citronskābe', 'antioksidants', 'askorbīnskābe', 'sāls'];[': cāļa gaļa 47\'l, dzeramais ūdens, vistas due, kviešu milti {kalcija karbonāts, dzelzs, a |\n:: b3 un b1 vitamīni}, raugs, garšvielas aenuka, kurkuma}, kvie ii ne eļļa, ciete, rīsu milti, 211\na urīti difosfāts, nātrija hidrogēnkarbonāts, dekstroze, kvieš šķiedras, piena olbaltumvielas {satur }\n" laktozi}, maltodekstrīns, skābuma regulētāji: amonija karbonāts, nātrija acetāts, citronskābe, antioksi- g j\n. dants: askorbīnskābe, sāls. var: soja, rieksti, sinepes, o 100 g ar vidēji satur: enerģē- n de\ntiskā vērtība 910 kji 218 kcal, tauki 11,0 g, tostarp piesātinātās taukskābes 2,3 a 17.8 g, tostarp =\n: cukuri 0,8 g, olbaltumvielas 12,0 g, sāls 16 f a temperatūrā +2 c līdz +6 "c. izlietot līdz: 4"751015"685367 na\nskatīt uz etiķetes. lepakots aizsargatmostērā. pēc iepakojuma atvēršanas izlietot 48 h laikā. ra» aa\n: . ražots: sia "gaļas nams - ādaži" parka iela 8, lielvārde, ogres novads, lv-5070, latvija. m n šā\na” cāļa gaļas izcelsme ir es ci0iēss} cs\nps wa\n\n'];4;8;['cāļa gaļa', 'vistas āda', 'piena olbaltumvielas', 'satur laktozi'];['cāļa', 'vistas', 'piena', 'laktozi', 'gaļas', 'cāļa', 'gaļa', 'gaļas'];4;0;4;['cāļa', 'vistas', 'piena', 'laktozi'];[];['gaļas', 'cāļa', 'gaļa', 'gaļas']</t>
  </si>
  <si>
    <t>n14;4;4;863;['pasterizēts govs piens', 'pārtikas ražošanas sāls', 'ieraugs', 'mikrobiooģiskais ferments'];[': attie a tan m a :\n: v : : araa a n a n u a\nre pasterizēts govs piens, pārtikas ražošanas sā mm m ll %\n| % da et i ma te m a :\nž : , p sāls a a m a šu bs :\nā ieraugs, mikrobioloģiskais f. r me dm ds a} =\na o a r i kura ga pa :\n9 gs, mikrobioloģiskais ferments. rt a ad |\na a. peei a ea { a kemm — i :\n4 rvērtība 100g produkta: enerģētiskā vērtī iem m\ni: j a ztu . ira as i ei da :\n: ērtība 100g produkta: enerģētiskā vērtība 1449 | m | | 4%\n. : m k / 349 kcal. tauki 27 rlīna lit = aa 1 ga\n: i} . a ar a maka ma\nj a . lauki g, tostarp: piesātinātās at a its v\n: , } āb 18 oelhidrāti 0 : a a a m rs\na a : : \' tau . i ee a a a r ki m ba\na : "- j skābes 18g, ogļhidrāti og, tostarp: cukuri 0g, a a m\naaa "i 5: ēka ā 4 si senā m a\n- m . — olbaltumvielas 25g, sāls 1,2 labā mp es em —\n- uzieas % a n ss m zielk b0\ns iuaaana: — šā ea x žž. 8 a s , b8 uzg a at temperatūra eks m: ae s s a - a — =\naaa aa dā taa a 2 bi krama s i otas a mm —\nm - ku 23 = oo . ii tes sie o srs r ā a a\n. ē via» m no+2* c līdz +69 c. iepakots aizsa rgatmosfērā {e941 aim = a ttt :\naaa. : - a e ietot lī a aa a ba --\nses kkaa s y a m ā: 290} izlie |0} līdz: k 2. . - — katie a ze de rss be a a za red ttm a abas\n\' - . : ta bb . ska p j p a a m tns a a a t\ni \' i. : tīt_ uz iepakojuma. pēc izeee a  a emeaa m ma\nk r ts n = m t »  - pa ea a a s n r t s i bits bu\na er pr er r s rs : šš | 5 d |} k b a i d as r ss s r s as en\nret -— a :" pr a na ta is n : ū - : ,\na ola atvēršanas izlietot ienu laikā, bet nepārsniedzot uz a aaa a\na 4 m iepakoju sat : a ea a m s s a a ās sakt a\ni a 9 p jum dīt t izcel | a a n a m s\nana m jas s a noradito ermiņu. izceismes va sts mae : s\na a _ , šas i a as s r rts i a aaa\na au, " : - ” . : a s po ra a ee ss "ot k a\nae ea ies a j m n f " a s c ”„ n co m ie a a n r de a a peress\na ea pp roduktam: niderianae. asēts: esvaines piens , me au a aa\naaa a au : a a a n nr a a ua s sa\nkaste ei ērtās - mau h = - - ee s a s rt kim a g: aa\nš : sa āā ta rāmuļu | 25 lv-1005 r l a: al m 371 ie n s pe s n eee pa "a\npie tee ā a n t2273 sin s z w a! ā : :\n: m ea iela , , mba, atvija, talrunis + a ke „ee aa :\nē. i i r . ž ta k a ee aaa :\nia a 22003887, www | m a\nj „s , .cesvainespiens.iv aaa a\nm a a sā a a a s. eit\nara va a ri r s r s rts\n— a n sia t n nes ze rēts ir kī t etk\n£ : sa a ats ana ta tas et š ar a -\n} = gua a a en ie €:\n: : kr a a a as a re s - m a\nra osx a a a a r rr rta s = o k\n: a a re s a s s —\n* pro pre t et ide srs eitri rr rrr s rs č\ns 7 a022800 a a rr t ras = a j\nt ek a r n rs a\n: a a s\n*. vika : aa a r r s rr sts ā\n3 - " ba » . — . a a i i res ed r rta\nē: a - || t t | fiss a s as, aa s =\ns ziletot il z. a aim a s = ,\ni zēja pikas ae a a a zs\n% m k a ae s} =\nvija ts pr r r irr rsa : ei z\nae pr kn č a r sens r aaa\nm per jās a s rrr r\ntu ts s tt a s\n: pss a ea es rts s\npe s r i a i sa k irik t nņ ši\nsee as a a ds a r a a s r t s r srs r\num i i r r er a vk rr\nils r s s s šer ss pr s r t a r s r\na a t mr as x\nš: k et tr rrr tr\nm ee ram l 4 i a ee irr ra sr\n| . a ras kkd r\n: i all t rk rk rs r\n+ a a ee a a a a n r nni viņu\n\n'];1;3;['pasterizēts govs piens'];['govs', 'piens', 'piens'];1;0;2;['govs'];[];['piens', 'piens']</t>
  </si>
  <si>
    <t>n16;33;33;607;['cepumu bumbas', 'kviešu milti', 'margarīns', 'rapšu ela', 'kokosriekstu eļļa', 'ūdens', 'pilnīgi hidrogenēta rapšu eļa', 'sāls', 'emulgators taukskābju mono un diglicerīdi', 'skābuma regulētājs citronskābe', 'dabīgs aromatizētājs', 'vitamīns a', 'cukurs', 'kviešu ciete', 'irdinātāji', 'difosfāti', 'nātrija karbonāti', 'kviešu ciete', 'ciete', 'vaniļas cukurs', 'cukurs', 'vaniļas aromatizētājs', 'ekstrahēts vaniļas pulveris', 'ekstrahētas vaniļas sēklas', 'sāls', 'cukurs', 'sausais piens', 'kakao sviests', 'kakao masa', 'ciete', 'emulgators saulespuķu lecitīni', 'vanilīns', 'sāls'];[': cepumu bumbas 39% ikviešu mīti, margarins {rapšu eļļa, kokosriekstu ela, ūdens, pilnīgi hidrogenēta rapšu eļļa, sāks emulgatos ba\na ma irmatzētāj estahēstemiss} lemta ctronskābe, dabigs aromatizētās, vitamīns a} cukurs kviešu ciete, rdimātāj pifosfāt, to karbonāti, kviešu ciete, ciete, vaniļas cukurs {cukurs van t bs\nar aneli, legubāt sus umēsā vi fibaa maiss sd} cukurs sausaspiens, kalao sies lalaomasa, cete ētiatossaulegu uleciāni vanīlns sāls. var: g v okiembbles 39% {nheat ābur maraariu - za et līks prada tee lejā raevid e1506 karjmaa 1 9 spa bkaitkalsinmikdioalēte, mik ccokte60% rgreders\n"amet iinganemisā | amu coconut oil, water, fully hp drogenated rapeseed oi, salt, emulsifier mono=and diglycerides offatty acids, acīdity regulator ātrie acid, tur kāmrin vienis i\nā aeiīu amas star, arā pnosp rome an s a da lg nana staceb anda et anas} gl sagraigemījes a :\na &lt; lebria, raevaldi 75306. karlumaa tee e20 mer lecītbin, vali, salt may contain iraces of different nuts, peanuts and egg products keep cool and dr {183} c on |attēla ba\nam "be vad, e6200, "arjumaa, l sti cd saulsaini rutuliukai pieniniame šokolade selga”. pieninis sokoladas 60%, sudedamosios dalvs: sausainiy rutuliukai 39% {kvietiniai miltai, ma m oo hr\ndejas jokosu aliejus, vandua, visskai hidrintas rapsu alejas, druska, erukīkisteka, rūgščīy mono» ir digiceridzi, rūgstingurna regulivojanti medžiaga citi rūgštis, netūreli kvapioji medžiega, vitamīns as i:\n} nieāļ mes iedos kidmomedžagas eesklainatiokaroonatā?, vie kzlmales krimas remove luks tamlēsapigjmedīaga vanlēselstektomitelai vanlēssēki else fr |\n| |: wnsnen sotupienomitelai kakavossiestas kakaros masē” krelmols erskislecītnai vau ražu} vanilnas, druska, gali būti jai ae me lal vesījeka |}\njs p{b}} "sgamintojas orla eesti a5, pārguvālja tee6, lehrmja,raevald, 75306, harjumaa, kia cd selga kipsepalii pinašoknkatis imašokolaadi gu. koostisosad: kūpssetūkid 39% nap šis\n| v. pn aokkesēl, vesi pana am rjsā sr, erulgazrafapēte mono ja dlūsen jppsvemeglkatrsdar ape kods brasa maitseaine, a-vitarmīn},suhlu no” f\nm ierjusines sins nagtriumkarbonaadid}, nisutārklis, tārklis, vanillisuhkur {suhkur, vanilli īru maitseaine, ekstraheeritud vanillipulber, ekstraheeritud vanilliseemned}, soal}, suhiku, baisi\na: mr pampu črulpatrpāeallelstin, vaniliin s00l. vēl sisaldadaerinevatepāhklite, maapāhklite ja munatoodete šāke.sālitada ahedas ja kuivas kohas {18:37 too |\nā sie tn jas vald, 75306, harjumaa, eesti. e09 selga neuekbe-luapuku 8 monoskom iuokonage, monovkbif tokoma 60%. cocras: neuekbe-tlapukut 39% {muus |\na mo u nonokoboe maco, bo, nonkoctbao tmaporekmbmpobahhoe pancogoe macno, colb, 3mmbrarop moho- m aņuttmlļepadi kada kaicnot, pērynatop kmcnotot |\n| aaa kana s bmtomrā}, c220, much mu hb kparmai, pašponumtenu {pugocbaroi, kāpookatu katpma}, nujehmahbim kpākman, kpkman, bak abl cap {caap, bak\n9 vas pa actrakt hs c0mah baku}, co1}, cap, lļettbk0e c0 monoko, kakaomacto , kka0-macca., kparma, 3mjtibratop nogcomheueblā reps, bokāta\nbs gas "pma 1 aud npoiktob, āpkmte 8 nom mecre npn temnepargpe {18:23} c. cpegnue 3kauemna nmuresol uekkocr 8 100 r apoggnro\nsa stara sva 590 kran, čenku = 7,4 1, pol = 301, jrmegoņoi = 57 1. hrorogurenb: orkla česti as, pārguvēlja tee 6, lehmja, rae vald, 75306, karur }\neat šjas e s eddtonam po, 000 coj1o", 199178, cakr-lerepējpr, 5-8.imhina bagitdebckoro octroba, vom 7, jmte ā, no. 69m 326. ten. {81232} aut\nvsrodkt d iki ar so selga sušienkove guločky v mliečnej cokolāde, mliečna čokolāda 60%. zloženie: kusky sušienok 39 % {pšeničnā mūka, margarn {7%}\nat a rr 00t monoadiglvcerid mastnyeh kyselin, regulātorkyslosti kyselina citronovā, prirodna priehut, vitamin a}, cuko, psenicny skrob, kyprad pr”\naaa "aim sa nes. skladovat na chladnom a sudhom mieste {18 a vienkajā!\n" 4 via stone e24041 ša u-80 "va. daļa 1497101 prievidza, slovenskā republika tel, 00421-46-541 934wwwbona.eu sk c2 selga a” fi\nms a taminā alpen iumēam do lej kolosovj lej vada, 2ela ztuženiepkovy ale sl ermulgātor mono: 260} /\nii ž | io ttunēmška kanas gprapīsadi oilosfaty, uhličtam sodr}, pšeničmj skrob, škrob,vanikovi cukr cukt, vaniikove viedil\nš j .. ws nrkre: orla est as pēra ae dmota „škrob, emulgātorslunečniovg lec, vanilm,sil mūže obsahoratstopyrūzn 0\nm y sd guvēja aienmja, rae vald, 75306, harjumaa, eesti\n„ea nida ""stingumo dakd= pare } m a\n\n'];1;0;['sausais piens'];[];0;1;0;[];['sausais piens'];[]</t>
  </si>
  <si>
    <t>n17;23;23;207;['pupiņu milti', 'kukurūzas putraimi', 'saulespuķu eļļa', 'jauktas garšvielas', 'sūkalu pulveris', 'no piena', 'maltodekstrīns', 'no kukurūzas', 'no kartupeļiem', 'sāls', 'siera pulveris', 'cukurs', 'rauga ekstrakts', 'siera pulveris', 'no kura  ir baltais čedaras siers', 'aromatizētājs', 'satur pienu', 'sīpolu pulveris', 'skābuma regulētājs', 'citronskābe', 'garšvielas', 'augu eļļa', 'rapšu'];['taiti &lt; m kv —r—\n: — zoo -\nj j \' re\ni w nūin ba un, nio las .\ng — iņas aršfēra narsu "\na liavdalas: pupiņu milti - .\nf} , triks {2 iris! īkalu pe urzas putraimi {27%}, saulespuķu «na, jaukts ā vents\nš nertupeļem}. sāls, siera pulveris {9 se, piena}, maltodekstrīns {no kukurūzas w as ģ |\ngai īno kura 50% ir baltais č d ms 8,574}, cukurs, rauga ekstrakts, siera pulveris { , "a:\nš tima regulētājs {citronskābe} ces} aromatizētājs {satur pienu}, sīpolu pi = 2 m\n—_ zcelsmes vieta: es un ārpus bo velas, augu eļļa {rapšuji. ražots latvijā. piņņi , ā\n} an and corn sli \'\n— m arelif} 9 .\nsalā zīm, with cheese fa 4 4% ā,\ndy = notler tom maltour 28%}, corn arits 2 m ba /\nb nr šā ū s , m tri % h j ņ} 7 } &gt; 4\ni a lema ategge pelotovi vejs palsi varen oi spice m ag — ties\n\'* ww lan 0}. marie inlatvm power, 3 %} {of which 50% white crecdar cleese! fiavoura n\n: i ma. origin or bea% tegulator {citric acid}, anīca. veaetabie oil laēa\n. w- ā mn four eu and nor ed} spice, vegetetē t s na —\nww n and non- eu. s bb ma\n5 m od jūr 12: sād\nā n a ma {2801 — ku co bkv c \' m cblļ m &gt;\n\n'];6;3;['sūkalu pulveris', 'no piena', 'siera pulveris', 'siera pulveris', 'no kura 50% ir baltais čedaras siers', 'satur pienu'];['siera', 'piena', 'siera'];3;3;0;['siera', 'piena', 'siera'];['sūkalu pulveris', 'no kura 50% ir baltais čedaras siers', 'satur pienu'];[]</t>
  </si>
  <si>
    <t>n18;23;23;186;['pupiņu milti', 'kukurūzas putraimi', 'saulespuķu eļļa', 'jauktas garšvielas', 'sūkalu pulveris', 'no piena', 'maltodekstrīns', 'no kukurūzas', 'no kartupeļiem', 'sāls', 'siera pulveris', 'cukurs', 'rauga ekstrakts', 'siera pulveris', 'no kura  ir baltais čedaras siers', 'aromatizētājs', 'satur pienu', 'sīpolu pulveris', 'skābuma regulētājs', 'citronskābe', 'garšvielas', 'augu eļļa', 'rapšu'];['cu a —— , 5 ā „\nlv puni oo\n= aa ————— njiņas arsfera garšu = |\n| u kartunelis {20%} "tsūkalu 17, kukurūzas putraimi {27%}, saulespuķu eļļa, jauktas "dd\nāā {no ku em}, sāls, siera pulveri ž ts „{no piena}, maltodekstrīns {no kukurūzas, no ļ\nskāb ra350% ir baltais cederas 5/6}, cukurs, rauga ekstrakts, siera pulveris {49 3 —\nmit uma regulētājs ici tran see} as siers}, aromatizētājs {satur pienu} sīpolu jul žž o ņ :\nvaē u izcelsmes vieta: ešu to a a, augu eļļa {rapšu}}. ražots latvijā. puņiu žž šā\nee w——. } \' \' z |\nf m —}}——_—— viet j\n"ml en bean and corn stick j\ngs — ln cheese: dean 90 , j :\net ā j ata from mi} maks acer { grits {27%}, sunflower oil spice mix {20%} {whe/7 " —\n. lontains 25t eheese powder {3%} kaza potato}, salt, cheese powder {8,5%} si 139 u\n597 see}. memilk}, onion powder, acidiņu m mnich 50% white cheddar cheese} favoumii sea 9.\n- 14. ein latvia, origin of bean fnurs eu ana ronlens spice, vegetable oil di s\ni as nanouku co brvcom ce m ? "a\n- "s8: 6060ba9 m com mia 4 j 4\n- — name {20%} t myka {28%}, kvkvdua nm \' nn n ā | ļ {\n\n'];6;4;['sūkalu pulveris', 'no piena', 'siera pulveris', 'siera pulveris', 'no kura 50% ir baltais čedaras siers', 'satur pienu'];['siera', 'piena', 'siera', 'siers'];4;2;0;['siera', 'piena', 'siera', 'siers'];['sūkalu pulveris', 'satur pienu'];[]</t>
  </si>
  <si>
    <t>n19;33;31;236;['kukurūzas putraimi', 'augu eļļa', 'saulespuķu eļļa', 's', 'vai palmu eļļa', 'p', 'vai rapšu eļļa', 'r', 'jauktas garšvielas', 'maltodekstrīns', 'kukurūzas', 'kartupeļu', 'sūkalu pulveris', 'no piena', 'piena pulveris', 'piena olbaltumvielas', 'siera pulveris', 'sāls', 'tomātu pulveris', 'rauga ekstrakts', 'dekstroze', 'no kukurūzas', 'cukurs', 'garšvielas', 'aromatizētājs', 'sīpolu pulveris', 'skābuma regulētājs', 'citronskābe', 'garšvielu ekstrakti', 'paprikas', 'čili'];['garsteā arden u\nad a 5 jb a 1 —— =\n„aānij a if | free\nšā cu gša } - - = — — — — — — — — =\na 3 { „, sa\n\nj ūžnvi*0 - 5:\nj = a kukurūzas bunbas =\n\' ļ a ž } ši v {1 v | —\n\nf j lij lv\n| ar načo siera gari 8 z\n: | avdaļas: kukurūzas putraimi {52%}, augu eļļa {saulespuķu eļļa {s}* vai palmu eļā u.\nja | —— eļa {r} jauktas garšvielas {20%} {maltodekstrīns {kukurūzas uv 0\n\' kartupeļu}, sūkalu pulveris no piena}, piena pulveris, piena olbaltumvielas, sierāji} ,\n} pulveris {4%}, sāls, tomātu pulveris, rauga ekstrakts, dekstroze {no kukurūzas}, cukus n\ns garšvielas, g sīpilu pulveris, skābuma regulētājs {citronskābe}, garš m ,\n\na a j ta ekstrakti {paprikas, čili }. "izmantotās eļļas apzīmējumu skatīt pie derīguma term" |\n"g ji a — "formācijas. ražots latvijā. kuku īzas putraimu izcelsmes vieta: es. jo 8 z\n| 224 dd p kr} |\n: a corn balls wi\n\narea” mm inā! ,\n| nmn mt” ā\nm 4 nacho cheese fla/\n\ng — : f : } . a corn i . . pil {p ” 4\nim ra 3 mēli {r}*} s picemis apm oil {sunflower oil {s}* or palm t jan ļ\nm i poider, milk pretējs daltodextrin {maize, potato}, whey pg : ,\n—- a a n maize} sen, cheese powder {4%}, salt, tomato pgp\noj bs k} ads laprika ma" spice, flavouring, onion powder, acidity g a ,\n— m ma m latvia ui *information regarding used oi 78 w\n: n no m : tigin of corn grits: eu. |14 j} 13 a\n\n'];5;5;['sūkalu pulveris', 'no piena', 'piena pulveris', 'piena olbaltumvielas', 'siera pulveris'];['siera', 'sūkalu', 'piena', 'piena', 'piena'];5;0;0;['siera', 'sūkalu', 'piena', 'piena', 'piena'];[];[]</t>
  </si>
  <si>
    <t>n20;21;21;243;['aunazirņi', 'rapšu eļļa', 'sezama pasta', 'burkāni', 'ūdens', 'mango biezenis', 'mango', 'cukurs', 'kokosriekstu piena pulveris', 'kokosriekstu piens', 'maltodekstrīns', 'piena olbaltumvielas', 'kokosrieksti', 'cukurs', 'sāls', 'skābe e330', 'ķiploki', 'konservanti', 'e211', 'e202', 'garšvielas'];[': aunazrņ a29 rapšu y\n7 rija sezama pasta, burkāni, ūdens, mango bezens 8% {mango a4, cukurs, kokosriekstu pna pll 2 , a\nji. | maltodeksrīns piena olbaltumvielas} kokosrekst 2, cukurs, sāls skābe e230} kplokļ konservanteezi e22, garšmelas 100 g produkta m\n| uzturvērtība: energētiskā vērtība 1298 k 314 kcal, tauki 2660 g, tostarp pesātnātās taukskābes 48 g, 0g hdrāt 96 6, tostar cukuri 32 5 i\n|} gaedrmelas60g, 0 baitumvelas6 1g sāls 14g.ieteicamslīdz. skatīt uzepakojuma uzglabāttevperatūrāno +1 "cdi cražots noela: kl\nja t pēcīpašarm pasūtījuma aunazrņu mangobiezeņaunkokosrekstuizcelsvmenavnīderlandeizplatītslatvjā starīmilatvi a dega en ļ i\n4 | rīga lv-1021. bezmaksas tālrunis atsauksmēm latvuā: 80000 180. mleli humusas su mangais ir kokosais, sudedamosios dalys: avnžrnai 42% .: |\noo rapsu alejus, sezamu pasta, morkos, vanduo, mangu tvrē eh {manga 90, cukrus, kokos peno miltelau 296 kokos penas, maltodekstnās t +”\nas pieno balta, kokosau 2, cukrus druska, rūgštis e330 česnakas konservantak ez e202, ppieskonial1dogprodukto maistingumas: nero gi ja\n4d | verte1o9oku 314 kcal, rebalai 266g,iskuri sočiļju riebalu rūgšciv 8g anguavandeniai 6 gi kuri cukpu 3,2, skaidulines medziag0560g, « i: ģ\na ž baltvmaigog, druska 106. gerausiasikt:ūrēti data ant pakuotēs lakvtinuo 1 cl 470c temperatūroje pagamintantderland use 4 a\nr : a special rmi užsakvma ainžrnai mangu tvrērkokosai nērakle š nderlandļ platntojaslietuvoje uab rīmilietuva spa0005g61 u t\na % }, o5132,vilnus, lietuva nemokamas klientu aptarnavimo centro tel 88002900. 180 g ce sd i\nm a ga 152050,018271. &gt; , 1499 —\na 4 ā ā = ”\ni n jā pet v} lj : "če\n4 j | o a ā | i : ar” ž, 4 / 4 :\n\n'];1;1;['piena olbaltumvielas'];['piena'];1;0;0;['piena'];[];[]</t>
  </si>
  <si>
    <t>n23;12;11;126;['rudzu milti', 'miežu graudi', 'cukurs', 'saulespuķu sēklas', 'rudzu iesals', 'tīrkutūra', 'piens', 'pienskābās baktērijas', 'kviešu klijas', 'sāls', 'ķimenes'];['cd naa bvay 7. ma\naas sr aa i a a —” r\n„asa a at a a _——— s ee” de ok pr aj : aa\nm = ā : : } ļ - i da ā: }\nš a us as = 3 — š č g w 8x kas :: 74 pa ā\n| wa gra } hm y}/\npi a we am names com jā 1 14 žž\nmii "lava : a ana a-————čdlt, cm 0} ma\n| v g atavot t va *\nel ta zraugai // |}\n,. a m sak ba " : m, 7 m |\ne-i skābe 3eo } : āā : mi 9 g }\n: : is : } ”" |\ni | , āā š mu\nao s nu m ie s s\nm a ms | 4 u } y\nm ta d 4\'751001"263548 ja\nm ! š\n+ kaiš s n . +4\nj vi | 2 3 ”\n\n'];2;0;['tīrkutūra', 'piens'];[];0;2;0;[];['tīrkutūra', 'piens'];[]</t>
  </si>
  <si>
    <t>n24;36;36;206;['kviešu milti', 'piena šokolāde', 'cukurs', 'kakao sviests', 'pilnpiena pulveris', 'kakao masa', 'emulgators e322', 'sojas', 'nehidrogenētas augu eļļas', 'palmu', 'saulespuķu', 'cukurs', 'auzu milti', 'baltā šokolāde', 'cukurs', 'pilnpiena pulveris', 'kakao sviests', 'vājpiena pulveris', 'emulgators e322', 'sojas', 'aromatizētājs', 'tumšā šokolāde', 'cukurs', 'kakao masa', 'glikozes sīrups', 'kakao sviests', 'emulgators e322', 'sojas', 'glikozes', 'fruktozes sūrups', 'olu pulveris', 'sāls', 'irdinātāji', 'e450', 'e500', 'aromatizētāji'];['ā ā 1 i f kb siika dā + i aa "3 f\n4\n: \' | i\nli a aa |\nm u h } ča cr entaā 2: je { h - : : } : 2 :- ē er m šā šaaomtm ee ua 3 rarokģmāis vir dega\nkarma aaa ee , rr aaaabr at i vai at dē randeniai 6 d om\n$ ou ja j, tostarp | a m . : 1} a tu paies "a 4 a -, yj a de es uma velas can la t šai , . : an,\n:} aa a. ved is } „jv āā? mvicids 3 m } s jh t " : s1 \' zs ko jzier ku jun, 4 a i pr a ž: hull , jun uunu\nv i tend etud} a 1 iena kojuma a vēri as izlietot / dienu laika ā už abāt ma m saules sta 4 di \' uab, rīm latira pauda 6 6-1, 91437\nma a tood vietā. ražots nīderlandē pēc īpaša rimi pasūtījuma. ookolādes izcelsme: atītājs\na 11 9. mb n ti j | asa . . ba j}\nās: ir na rir 1 latvia, a paeglava tēla 161, rīga, lv-1021. bezmaksas tālrunis\nnelson tests. latvijā: sna rī a.\natsauksraēra latvijā: 80000 180. mo ā akas\njai\nata % : ba ka — ā čā a.\ni ļ d — aj a\n, j ū č a t s mn ka ž\n\n'];5;0;['piena šokolāde', 'pilnpiena pulveris', 'pilnpiena pulveris', 'vājpiena pulveris', 'olu pulveris'];[];0;5;0;[];['piena šokolāde', 'pilnpiena pulveris', 'pilnpiena pulveris', 'vājpiena pulveris', 'olu pulveris'];[]</t>
  </si>
  <si>
    <t>n25;32;32;139;['kviešu milti', 'siers', 'piens', 'kalcija hlorīds', 'baktēriju tīrkultūra', 'pārtikas krāsviela annato', 'margarīns', 'augu tauki', 'palmu eļļa', 'augu eļļa', 'rapšu eļļa', 'emulgatori e471', 'saulespuķu lecitīns', 'skābuma regulētājs citronskābe', 'krāsviela beta karotīns', 'olu masa', 'cukurs', 'rapšu eļļa', 'garšvielu maisījums', 'kaltēti dārzeņi', 'burkāni', 'kurkuma', 'dilles', 'pētersīļi', 'sīpoli', 'paprika sarkanā', 'raugs', 'ķirbju biezenis', 'sezama sēklas', 'sūkalu pulveris', 'sāls', 'rudzu milti'];[': kviešu milti, siers ahi n ē- tt %\na tīrkultūra, pārtikas krāsviela annato aa at\n* urkultūra, pārtikas krāsvielalani | «\n| 4 na | ša\n* augu dļa {rapšu dļa}, am 2 nas „ 4\nes —ū - a 2 -. b ob r ā d | |4\nag me ds } da ao —\n| dļa, garšvielu maisījums} | āni, kurkuma, dilles, ā ee\nma ms a a a a ai a aj aa : - i\nu pulveris, sāls, rudzu mi |\nj —ļ———c— — cee d : | " m. £ {{ —- , kad c i ki 28.8 g, no } saja ās ķ: :\n—gg5»ķ5hxk"g"ķ5"ķ5 "5 00 j m {5s . hhiedrā vm a. m u še m ā ē. "\nā mmmm ja a} ž vw - kč j i , is p ēri :\n. |—_|ļ{\'īēceeaaeeemll a ā j | z f šā šā _\nš — deždzeēeezeēeze}zedzezem cc \' a as . : | j / ā\n3 mmmm o žt ķ " , ģ a āā g a\n\n'];4;2;['piens', 'baktēriju tīrkultūra', 'olu masa', 'sūkalu pulveris'];['siers', 'tīrkultūra'];1;3;1;['tīrkultūra'];['piens', 'olu masa', 'sūkalu pulveris'];['siers']</t>
  </si>
  <si>
    <t>n27;54;54;197;['kviešu miiti', 'margarīns', 'palmu tauki un eļļa', 'ūdens', 'emulgators taukskābju monoglicerīdi un diglicerīdi', 'sāls', 'konservants kālija sorbāts', 'skābuma regulētājs citronskābe', 'aromatizētājs', 'krāsviela karotīni', 'augu tauku putukrējums', 'ūdens', 'pilnīgi hidrogenēti augu tauki un eļļas', 'palmu', 'rapšu', 'saulespuķu', 'kukurūzas', 'sojas', 'cukurs', 'stabilizētāji', 'sorbīta sīrups', 'ciete', 'piena olbaltumvielas', 'emulgatori', 'taukskābju monoglicerīdu un diglicerīdu monoacetilvīnskābes un diacetilvīnskābes esteri', 'sojas lecitīni', 'taukskābju monoglicerīdu un diglicerīdu pienskābes esteri', 'sāls', 'aromatizētājs', 'krāsviela beta', 'karotīns', 'ūdens', 'kukurūzas ciete', 'garšviela', 'cukurs', 'sāls', 'sīpolu pulveris', 'aromatizētāji', 'satur krāsvielu paprikas ekstraktu', 'ķiploku pulveris', 'garšas pastiprinātāji', 'mononātrija glutamāts', 'dinātrija 5`ribonukleotīdi', 'skābuma regulētājs citronskābe', 'maltodekstrīns', 'tomātu pulveris', 'pilnīgi hidrogenēta rapšu eļļa', 'krāsviela paprikas ekstrakts', 'antioksidants rozmarīna ekstrakts', 'sāls', 'cukurs', 'kaltēti tomāti', 'kaltēts baziliks', 'aromatizētājs bazilika'];[': 5% a aijī\nm kviešu miiti, margarīns {palmu tauki un eļļa, ūdens, emulgators taukskābju monoglicerīdi nu bo ma t\nu diglicerīdi, sāls, konservants kālija sorbāts, skābuma regulētājs citronskābe, aromatizētājs, es s os\n4 krāsviela karotīni}, augu tauku putukrējums {ūdens, pilnīgi hidrogenēti augu tauki un eļļas ze m t\n— diacetilvīnskābes esteri, sojas lecitīni, taukskābju monoglicerīdu un diglicerīdu pienskābes esteri} i | ā\nsāls, aromatizētājs, krāsviela beta-karotīns}, ūdens, kukurūzas ciete, garšviela {cukurs, sāls, sīpolu | r 28\npulveris, aromatizētāji {satur krāsvielu paprikas ekstraktu}, ķiploku pulveris, garšas pastiprinātāji | ma\n{mononātrijaglutamāts, dinātrija s ribonukleotīdi}, skābuma regulētājs citronskābe, maltodekstrīns, |\ntomātu pulveris, pilnīgi hidrogenēta rapšu eļļa, krāsviela paprikas ekstrakts, antioksidants | za\nrozmarīna ekstrakts}, sāls, cukurs, kaltēti tomāti 0,28%, kaltēts baziliks 0,14%, aromatizētājs | tt\nbazilika. varsaturēt olu, zemesriekstu u.c. riekstu daļiņas. uzglabāt: 18+/-5"c temperatūrā. | t al\n 100g produkta uzturvērtība: enerģētiskā vērtība 2148 k}/515 kcal, tauki -32g {tostarp a * as\n— piesātinātās taukskābes — 199}, ogļhidrāti 504 {tostarp cukuri 3,49}, olbaltumvielas —6,7 9, a i i\nsāls — 2,39. * ieteicamā deva vidusmēra pieaugušajam {e2400 k} vai 2000 kcal} "lporcijasatur m a\na aptuveni 5 g. šis iepakojums satur = 35 porcijas. ražotājs: sia „orkla latvija”, mieraiela 22, ļ m\n4 rīga,lv-1001, latvija. tālrunis atsauksmēm +37167080700. www.staburadze.lv a ” š\naa tk\n\n'];1;1;['piena olbaltumvielas'];['olu'];0;1;1;[];['piena olbaltumvielas'];['olu']</t>
  </si>
  <si>
    <t>n29;24;24;130;['rīsi', 'ūdens', 'kartupeļi', 'sīpoli', 'tomātu pasta', 'liellopu gaļa', 'burkāni', 'sāls', 'sausais garšaugu buljons', 'satur garšas pastiprinātāju nātrija glutamātu', 'krāsvielu e100', 'rapšu eļļa', 'selerijas', 'sausais liellopu gaļas buljons', 'liellopu buljons', 'liellopu tauki', 'satur rozmarīna ekstraktu', 'liellopu gaļas pulveris', 'maltodekstrīns', 'ķiploki', 'cukurs', 'skābuma regulētājs', 'citronskābe', 'garšvielas'];['a" — — u ———\n- . a t ra 4 % —— š m rem la aaa , _ „\nš ga a eee . — emer āū\n" -— i are segas . a cc i a ona a m a a”.\na. ui: rīsi, ūdens, kartupeļi, sīpo!\n, z liellopu gaļa 7%, burkāni, sāls, sausais :\naa ga garšas pastiprinātāju nātrija g ā\nļ m e100}, dū eļļa, selerijas, sausais li, āā\n. {liellopu buljons, liellopu tauki {satur | n ! j\nfr „liellopu ga ās pulveris, maltodeks! u1\n3 runa rodlētaj {citronskābe}, a o "——\ni "-\nprodukta vidējā uzturvērti .\nts reo sa vaemaenans .\ny ēner āā = īha v |/l f{ | - ,\nnerģētiskā vērtība, kj/kcal” , -\nšu ā čļčččččļ! tais oo ļ garu t\n” | og|hidrāti, g | ij\n| —č. , \' :\ni 10starpeukuri 5\nā = pt miami —: ,\n{4 odaltumvielas c | «\npf sāls, e- 2 — "\n— : wwr * a\n\n'];5;4;['liellopu gaļa', 'sausais liellopu gaļas buljons', 'liellopu buljons', 'liellopu tauki', 'liellopu gaļas pulveris'];['liellopu', 'liellopu', 'liellopu', 'gaļa'];4;1;0;['liellopu', 'liellopu', 'liellopu', 'gaļa'];['liellopu tauki'];[]</t>
  </si>
  <si>
    <t>n30;24;24;85;['rīsi', 'ūdens', 'kartupeļi', 'sīpoli', 'tomātu pasta', 'liellopu gaļa', 'burkāni', 'sāls', 'sausais garšaugu buljons', 'satur garšas pastiprinātāju nātrija glutamātu', 'krāsvielu e100', 'rapšu eļļa', 'selerijas', 'sausais liellopu gaļas buljons', 'liellopu buljons', 'liellopu tauki', 'satur rozmarīna ekstraktu', 'liellopu gaļas pulveris', 'maltodekstrīns', 'ķiploki', 'cukurs', 'skābuma regulētājs', 'citronskābe', 'garšvielas'];[': rīsi, ūdens, kartupeļi, sīpoli\n- liellopu gaļa 7%, burkāni, sāls, sausais gai "re\njam ž garšas pastiprinātāju nātrija glut, šs š j\n1 e100}, du ēļļa, sēlerijas, sausais liel! -71p . pi\nliellopu r: liellopu tauki {satur rozi s d «\n— dielopu gaļas pulvēris, maltodekstr vi — |\nste riet als to tronskābe }, ga — a\nā lūfēt niecīgas glutēna, zemesriekst e— cl\nļ —, sradukta vidējā uzturvērtibs es\nenerģētiskā vērtība, k}/kcal  =e\nae pp —_— hl\nā 4 tauki, g =: : 00\n| othidāi a 9 | _—\nī g vi c m ļ ņ\n\n'];5;5;['liellopu gaļa', 'sausais liellopu gaļas buljons', 'liellopu buljons', 'liellopu tauki', 'liellopu gaļas pulveris'];['liellopu', 'liellopu', 'liellopu', 'gaļas', 'gaļa'];4;1;1;['liellopu', 'liellopu', 'liellopu', 'gaļas'];['liellopu tauki'];['gaļa']</t>
  </si>
  <si>
    <t>n32;5;5;79;['kūpinātas reņģes', 'clupea harengus membras', 'baltijas jūra', 'rapšu eļļa', 'pārtikas sāls'];['a a a a nn z— a\n\noo : = m\nautatai ti pata am is ss} rs sas s } j ā j i\n\n% 9} ua 1} nonās n...\n\nei preci a\n\nmeta wh ee stāvda | ”*\n\nea e61 aa i s a j |}\n\nbei} 3 s 8% \' j\n\neit a s a i , : a\n\nba š dun . ērti hi a } ”\n\n11750616"000258" | + jmoor\nnas uzglabāt ledusskapī ne ilgak k pr na šūt\n— s a ā m 1 : ā ā d\n\n'];2;0;['kūpinātas reņģes', 'Clupea harengus membras'];[];0;2;0;[];['kūpinātas reņģes', 'Clupea harengus membras'];[]</t>
  </si>
  <si>
    <t>n33;3;3;106;['tuncis', 'olīveļļa', 'pārtikas sāls'];[': tuncis”*”, olīveļļa, pārtikas sāls. izplatītājs: sia -{\nmk olwa 1 oliwek, 501. dystrybutor: bolton polska sp. z 0.0., ul. domaniewska -:\n\nwmubop: eocij imctpvbiolu bh e001, rp. coģma 1839, y1. yenonemuko -\nī ietribuitor: orbico srl - str. nicolae lorga, nr. 28-30, clādirea c2, sector 1, =\ne16022 120. ed tunāk v olivovēm hronika ae = ž\nublika. go ivovom oleji. zloženie: tuniak pruhovany*”, = .\n90114 s braslava, s lorenēki republika. etemokī aiednta gan "+\norb citi e/{hbo ni , + a\naaa o hoboredepcbinā 5, ren. {044}2064692. **euthuymnus sē-\nkp var m. , \' pr alvu jrobca / bnpo6hmk: = "ee au\nezi nou :konureji / produs de / ražotājs / tootja / vyrobce / vyro p  —— ss a .\n{e!.4-39031779111. m * ” a\n\n'];1;0;['tuncis'];[];0;1;0;[];['tuncis'];[]</t>
  </si>
  <si>
    <t>n35;15;15;81;['auzu pārslas pilngraudu', 'cukurs', 'zemesrieksti', 'pilngraudu milti', 'kviešu', 'rudzu', 'sviests saldkrējuma', 'karamele', 'cukurs', 'piens', 'palmu un basijas kodolu eļļa', 'glikozes sīrups', 'saulespuķu eļļa', 'kefīrs', 'sāls'];['tv a\nar 4\n4 s joma sii ā\nj ā a "iii\nē iemmmnmmmnmkāka ssai anna mms kiem 9 "iii\nģ a, ,. "iii\nļ sā ma ,\nķ : j\nsini aa \'\nw :: deee % 3 h = te ē ka\ni pr a āā ij i\nļ . iii aa | oil\n"= m ši a v ru dā i * t rata a\nbarā a ara bē l } ra , ti h i »\nseieimā a o āū 2} 104 , j\nles. mam kai j i , \' ii\n\n'];3;0;['sviests saldkrējuma', 'piens', 'kefīrs'];[];0;3;0;[];['sviests saldkrējuma', 'piens', 'kefīrs'];[]</t>
  </si>
  <si>
    <t>n36;19;19;285;['kviešu milti', 'cukurs', 'augu tauki mainīgās proporcijās', 'palmu', 'palmu kodolu', 'kokosriekstu', 'saulespuķu', 'kviešu ciete', 'glikozes sīrups', 'kakao pulveris ar samazinātu tauku saturu', 'irdinātāji', 'e503', 'e500', 'sāls', 'vājpiena pulveris', 'emulgators e322', 'saulespuķu', 'sūkalu izstrādājums', 'skābuma regulētājs e500'];[', 4 ā vad : n . 1knvir i a a } ž 5" « pr 4} ģ 4 : } š ļ, mm, ž bi v ā | 1 žu mu. 107\n\n170. bu akaodi ats 2? 1 taka ant av a +03 0 — peinins 6 |01,\n\nmi etgtusanec: — | kakao pulveris ar samazinātu tauku saturu 4%, irdinātāji: e503, e500, | sirupas, liesi kakavos milteliai 4%, tešlos kidni\n\' 04 | 1845 pulveris, emulgators e322 {saulespuku}, sūkalu | druska pieno milteliai, emulsiklis\n\na nipaida * dita. em am nagam a" apa jets " pam \' mina ata pis šita dt um : ā a, v\n\n, japānklite, | izstrādājums, skābumaregulētājs e500. varsaturētriekstu, sojasunolu |} produkta: uma reguli janti medžiaga e\n\nta mmaeminoienie aa plain "am m mam ba tm da a azalā an, 965 ku 009 ban 100 g aktu\n\n8\'\'3 \' ma 1 m juus us lu: ticiucudād vera 170. 4 rīduolil 194 um\na aaa a m eu b 4 ļ "bi  ēmat mm kb mā . lība 1, ž, ā .  * 0.\n\nstmud rasvhapņed | aebkcei tauki tāpz tostarp piesētinātāstat šābes 009, ogļhidrāti | 468 kcal riebalai 80g 5 kurigsočīgj ebay rūg\na 30, una ner 30 g, % tostarp c } 290g kled std: 309,0 paltumvielā : 690 g, kuri cukry 29,0 g, skaidulīnēs medžiz\nnarendi hoida kulvas g. ieteicams līdz: skatīt uz iepakojuma. uzglabāt sausā druska 0,4 g. geriausjas iki: žr, ant pakuotēs laik\nm * » "\'ēēēr » , . * , ”\n\natavamistsalitada sargāt no tešlem ale seiaa ke teneras n nuo tiesloģiniu saulēs gindulu atidar pk\nm rm enelimusei. traukā. ražots vācijā pa arms ētītāj latvii sia talpykloje. agaminta vokietijoje paga |" /\ndau tee 3, pildikūla, rimi latvia, a. 161, rīga, lv-1021. bezmaksas tālrunis |} lietuvoje: uab „rimi lietuva” spaudos g 61, li\nww ns. + 6056333. atsauksmēm latvijā: 80000 180. nemokamas klientu santa ant „peli " 29\n\n_—_ ms —— ā —\n\n'];2;1;['vājpiena pulveris', 'sūkalu izstrādājums'];['sūkalu'];1;1;0;['sūkalu'];['vājpiena pulveris'];[]</t>
  </si>
  <si>
    <t>n37;5;5;106;['saldais krējums', 'stabilizētāji', 'karagināns', 'polifosfāti', 'nātrija fosfāti'];[': saldais krējums, stabilizētāji karaginans,\npolirostāti, nātrija fosfāti. izlietot līdz un ražošanas datums: sai um :\niepakojuma. pirms putošanas atdzesēt +2 {c... +0 c a\ncetd rēēsk koor 35%. korgpastoriseeritud. koostisosad: 48\nroēsk koor, stabilisaatorid: kkamageen, polifosfaat, dm m a s\nnaatriumtosfaadid. kēlblik kuni ja tootmise kuupdev: vt ēna "i\npakendilt. toode jahutada ennevahustamist +27c. ..+6 c — ——\nd grietinele 35%. apdorotaiitin aukštoje temperatūroje. d\nsudedamosios dalys: grietinēlē, stabilizatoriai: karageninas, ā ——\npolifosfatai, natrio fosfatai. tinka vartoti m . "s\nz, ant pakuotēs. pries plakant atvēsinkīte + «14 {c . ie\n{rū} umbkm 35%. yrorparacrepv30bahhoe. {octab: |} =\njimbkm, ctaow143atopbī: kapparvkak, nompocpaībi, 4 5\np0cpatbi hatpma. ji i uf gmtb jo n j rem oxjraimte o\n\n'];1;1;['saldais krējums'];['krējums'];1;0;0;['krējums'];[];[]</t>
  </si>
  <si>
    <t>n38;5;5;110;['saldais krējums', 'stabilizētāji', 'karagināns', 'polifosfāti', 'nātrija fosfāti'];[': saldais krējums, stabilizētāji a a a ķ\nkaragināns, polifosfāti, rr" fosfāti, izlietot līdz un a īāe\n, ražošanas datums: skatīt uz &gt; iepakojuma. m. a\ny: sa t au m a\n{ed rēāskkoor 10%. «a koostisosad:\nroēsk koor, stabilisaatorid: karmrageen, polifosfaat, "—\nnaatriumfosfaadid. kēlblik kuni ja tootmise kuupāev: vt , m\nkendilt. aa ž ī a\na grietinēlē 10%. apdorota itin aukstoje temperatūroje. as "a\nsudedamosios — dalys: = grietinēlē, stablīzatoniai | -\nkarageninas, polifosfatai, natno fosfatai, tinka vartoti iki ir pp 2\npa minimo data: žr. ant pakuotēs. — t\n| fd cimbkm 10%. yibrparnactepv30bahhoe. {octab: —\njimbkm, cta6wnw3atopbi: kapparviāa, nonmpocpatbi, "lu\nbocpatbi hatpva. ņnorpeowīb {0 m āra npovsbopcība: aa\ncmotpetb ha yakobke.\nm mi r nie derīguma termina.} a }\n\n'];1;1;['saldais krējums'];['krējums'];1;0;0;['krējums'];[];[]</t>
  </si>
  <si>
    <t>n40;28;28;113;['ūdens', 'rapšu eļļa', 'marinēti dārzeņi', 'gurķi', 'burkāni', 'sīpoli', 'paprika', 'ziedkāposti', 'etiķis', 'aromatizētāji', 'cukurs', 'modificēta ciete', 'vājpiena pulveris', 'sinepes', 'olu dzeltenuma masa', 'jodēts sāls', 'skābuma regulētājs', 'etiķskābe', 'biezinātājs', 'ksantāna sveķi', 'konservants', 'kālija sorbāts', 'krāsviela', 'beta', 'karotīns', 'aromatizētājs', 'antioksidants', 'e385'];[': ūdens. rapšu eļļa t *\n— s narinēt dārzeņi {gurķi, burkāni aa —\n«nergetiskā —— 1945kj sīpoli, paprika, ziedkāposti etikis. ž m |\nvertība............ 325kcal aromatizētāji}, cukurs. wm ās\ntauku. 30m modieicēta ciete, vājpiena\n. - tostarp pulveris, sinepes, olu lo — —\nj niesatinātās dzeltenuma masa, jodēts sāls šā _\nš iaukskābes.......:..220 skābuma regulētājs {etikskābe\nuglridrāti........ 189 biezinātājs {ksantāna sveķi, a ”\n"lustarp konservants {kālija sorbāts} tā ā\nukuri 100. krāsviela {beta -karotīns} 4 t. šā\ngtbaltumvielas 1 1g aromatizētājs. antioksidants | j | a\n8ms................ os {63851 j _\na a —— kad j\neteicams līdz: skatīt atzīmi uz iepakojuma a\n, "zglabāt temperatūrā no +2 līdz +20 "c\n” vēl atvēršanas uzglabāt ledusskapi +2 .-+8\n"celt razotajs: sia spinvē babītes pac | j\n\n'];2;3;['vājpiena pulveris', 'olu dzeltenuma masa'];['vājpiena', 'olu', 'karotīns'];2;0;1;['vājpiena', 'olu'];[];['karotīns']</t>
  </si>
  <si>
    <t>n41;28;28;299;['rapšu eļļa', 'ūdens', 'tomātu pasta', 'cukurs', 'etiķis', 'garšvielu maisījums', 'maltodekstrīns', 'sāls', 'sīpoli', 'cukurs', 'rauga ekstrakts', 'garšvielas', 'paprika', 'burkāni', 'pastinaks', 'aromatizētājs', 'sūkalu pulveris', 'skābuma regulētājs etiķskābe', 'olu dzeltenuma pulveris', 'modificēta ciete', 'sāls', 'sinepju pulveris', 'stabilizētāji', 'ksantāna', 'guāra sveķi', 'konservants kālija sorbāts', 'krāsviela paprikas ekstrakts', 'antioksidants e385'];['ta n |\ns mt ie} gs pss r \'\n* jet a se m as as i a”\n— vidējā uzturvērtība 100g sastāvdalas ranēm sila tere a — | de 7:\n: rapšu elia tomāti | ms\ns s sf ks s p a id, ūdens tomātu ij - e\n: enerģētiskā 1826 pasta 54 cuku a a k i s ps lr tr ss bj š\n} kj {s etikis  garšviel čšvei \'"\njā u gatavi āā jj\nvērtība maisjums maltodekstrīns sēle cīnoi | —\nš e5147 = m 4d ģ ils j da batana st k  iadā āā š iu\naal.paarrāss * . š s 67-88 pp s se s s s s ss nu\na —iostapcukuri. 650 modificēta ciete, sāls sinepju pulveris = -\na —estarp cukuri..6,5g modincēta ciete, sāls, sinepju pulvers 1 lā šā g\nās ls olbaltu : la s ? hilizētāji { rrr rrr saišgi.,.sšiš jj buu , ž\naav|\'f\'fairn_\'\'i\'99*”***ilii r a a a a a na dan ot 4\nart dļii as ekstrakts, ar 10ksibams e30. |} j\nfa a as rr rsps pre ar be ttt terra tree er ks ls ss hi 4\ni s m . a ea a am : a m a a\npes se ttt per te rr rr eet tt st 20\n: = &lt;difkkk{f{i 0 e14000\nm rr sena i mu :\n5 =—— ma š lotainan ps em : aa di , . , os\n: 2s ps r s a ri a r i a s r rer ērti bl ii\n——_0&gt;»:=»&gt;»—_— u1 s imocamms az skaita mt 0 0000\n{=&gt; a a m ten ia kat dormneratiira ma\n\' m ie ae i ati o is gia ie spieto on lane jan ajsigm sā gs mes bm\nl=— c ss ieji 4 kuju lu u 4 nauai utt pig } ml | ā ta\n&lt; * tan tnt a n a a |1 ļ —\n= fr se tt tt te. lat rtu ts ant ee 438 . a\n\n'];2;0;['sūkalu pulveris', 'olu dzeltenuma pulveris'];[];0;2;0;[];['sūkalu pulveris', 'olu dzeltenuma pulveris'];[]</t>
  </si>
  <si>
    <t>n44;21;21;167;['rapšu eļļa', 'ūdens', 'etiķis', 'cukurs', 'tomātu biezenis', 'olu dzeltenums', 'sinepju milti', 'sāls', 'modificēta ciete', 'dilles', 'garšvielas', 'krāsavielas', 'beta', 'karotīns', 'riboflavīns', 'biezinātāji', 'ksantāna sveķi', 'guāra sveķi', 'sīpolu pulveris', 'aromatizētāji', 'satur sinepju sēklas un seleriju'];[': rapšu eļļa, ūdens, etiķis, cukurs, tomātu\n, biezenis, olu dzeltenums, sinep} v milti, sāls, modificēta mā\n. ciete, dilles 1,1 %, garšvielas, krāsavielas: beta-ka rotīns, aa”\nniboflavīns, biezinātāji: ksantāna sveķi, guāra sveki, sīpolu ld\npulveris 0,2 %, aromatizētāji {satur sinēepju sēklas un ,\nselēriju}, il\nuzturvērtība 100 g: ēnerģētikā vērtība 1585 kj /384 kcal, m |}\ntauki 37 g, tostarp piesātinātās taukskābes 3,2 8, |\nā | ogļhidrāti 11 g, tostarp cukuri 8, 5g, j „—\ndd olbaltumvielas 1,2 g8,sals 1,2 g. šā sar ii -\nā pēc atvēršanas izlietot 8 nedēļu laikā. sdhitteh i\nj f leteicams līdz: skatīt uz ie pakojuma. |104 colza 6d a {—_—\na izplatītājs: sa eugesta un partneri, dzirciema iela 118 " jmolues | 5\n} rīga. tālr. 67472500 m ļ\nl- me gua, gunune aanunarīej, puuuie u viņi v,470, atuniies {lunuctinen 5 vantān:10/ 4 ā kaili at\nuucdleri a sene ai enter amis aietue ārona dep as mā\nboudion, bien agiter avant uūlsation. d o oh. fen gol j a\ntu osetoi dusdini {emer polkiersird / pos de pārim: %\n——————  spanien/ espage „—\ns—— in nem s\n\n'];1;2;['olu dzeltenums'];['olu', 'dzeltenums'];1;0;1;['olu'];[];['dzeltenums']</t>
  </si>
  <si>
    <t>n45;24;24;156;['saulespuķu eļļa', 'ūdens', 'tomātu biezenis', 'etiķis', 'cukurs', 'glikozes', 'fruktozes sīrups', 'olu dzeltenums', 'sāls', 'modificēta kukurūzas ciete', 'dilles', 'vorčesteras mērce', 'miežu iesala etiķis', 'melase', 'invertcukura sīrups', 'citronu eļļa', 'sinepju pulveris', 'biezinātāji', 'ksantāna sveķi', 'guāra sveķi', 'aromatizētāji', 'krāsaviela', 'riboflavīns', 'diļļu ekstrakts'];[': saulespuķu eļļa, ūdens, tomātu biezenis 15%, a\n| etiķis, cukurs, glikozes - fruktozes sīrups, olu dzeltenums, | a\nsāls, modificēta kukurūzas ciete, dilles 1,1 %, vorčesteras ba m :\n&lt; mērce {miežu iesala etiķis, melase, invertcukura sīrups, | j i\n3 ūdens, sīpoli, sāls, tamarinda ekstrakts, ķiploki, garšvielas, —\nu di citronu eļļa}, sinepju pulveris, biezinātāji: ksantāna svēļi, kit } |\n—- al guāra sveķi, aromatizētāji, krāsaviela: riboflavīns, diļu "m oi\nki ln ekstrakts. mat a 18 17/375 kcal, ņl } | : :-\ndi | uzturvērtība 100 g: enerģētikā vērtība ņi 10 āā ietin ās , —\na « tauki 36 g, tostarp piesātinātās taukskabes 3,1 8: pā a —\n2 ogļhidrāti 12 g, tostarp cukuri 9,3 g, mo } š i\nē škiedrvielas 0,33 g, olbaltumvielas 1,0 g: sāls 2, aikā jā m as\na 2 atvērtu uzglabāt ledusskapī unizlietot ē nedēu a : } bi ā\n2 ieteicams līdz: skatīt uz iepako} uma akota ma iela 119b,\na latītāis: s lugesta un partneri, le ee jj\n19 lata sia ās ta un parires a m\n\n'];1;2;['olu dzeltenums'];['olu', 'dzeltenums'];1;0;1;['olu'];[];['dzeltenums']</t>
  </si>
  <si>
    <t>n47;11;12;136;['rapšu eļļa', 'tomātu biezenis', 'etiķis', 'cukurs', 'olu dzeltenums', 'ciete', 'sāls', 'sinepju sēklas', 'garšvielu un garšaugu ekstrakti', 'satur selerijas', 'antioksidants', 'kalcija dinātrija edta'];[': rapšu eļļa 40%, tomātu bie- | ž\ni zenis 22%, etiķis, cukurs, olu dzeltenums bd ,\n3%", ciete, sāls, sinepju sēklas, garšvieu sv zb\njn garšaugu ekstrakti {satur selerijas}, 14 i ap\nantioksidants: kalcija dinātrija edta. ļ m. —\n* brīvas turēšanas apstākļos dētas olas. "ti } gprs ba\ni uzturvērtība: 100g produkta satur: am t a\n- mm energētikā vērtība 18124j/ 432kcal, a aaa\n% oxx tauki 40,8g, tostarp piesātin. taukskābes ge eggs. p————\nl stor 3.16, ogļhidrāti 14,78, tostarp cukuri les i |\na «d - olbaltumvielas 0,9g sals 1,5g. , € cap} sii\nli m. pēc atvēršanas uzglabāt ledusskapi. j. heinz —\nli ”*\'ļ ieteicams līdz: skatīt uz iepakojuma. jublin. aaa\nj mubie ražots: polijā. izplatītājs: sia eugesta un fzoouk\nf m partneri, dzirciema iela 119d, niga\n— 4% tālr. +37167472500 .\n- : ī per } a : -- u—\n4 ssta ualles 1009 a s a\nj "az ļļ energy 1814ku a ga =\n\n'];1;3;['olu dzeltenums'];['olu', 'olas', 'dzeltenums'];1;0;2;['olu'];[];['olas', 'dzeltenums']</t>
  </si>
  <si>
    <t>n48;40;40;136;['ūdens', 'rapšu eļļa', 'invertcukura sīrups', 'sarkanvīna etiķis', 'konservēts sarkana paprika', 'ananāsu sulas koncentrāts', 'sinepju sēklas', 'kornišoni', 'cukurs', 'garšvielas', 'ķimenes', 'paprika', 'kajēnas pipari', 'oregano', 'kurkuma', 'koriandrs', 'ingvers', 'krustnagliņas', 'melnie pipari', 'baltie pipari', 'piparmētra', 'rozā pipari', 'zaļie pipari', 'čili', 'olu dzeltenuma pulveris', 'modificēta ciete', 'sāls', 'etiķis', 'biezinātāji', 'guāra sveķi', 'ksantāna sveķi', 'sīpoli', 'ķiploki', 'ābolu etiķis', 'konservanti', 'e202', 'e211', 'garšas pastiprinātāji', 'e621', 'aromatizētāji'];[': ūdens, rapšu eļļa, invertcukura j\n% = sīrups, sarkanvīna etiķis, konservēts sarkana ā . ā j\nb paprika {6%}, ananāsu sulas koncentrāts, | | —_—\ni \' sinepju sēklas, kornišoni, cukurs, garšvielas i o\n} — lķķimenes, paprika, kajēnas pipari, oregano,\n| kurkuma, koriandrs, ingvers, krustnagliņas, ,« ī\ns | — melnie piņon, baltie "ak piparmētra, rozā t\n| pipari, zaļie pipari, čili}, olu dzeltenuma pul-\n_ veris, modificēta ciete, sāls, etiķis, biezinātāji ē |\n, iguāra sveķi, ksantāna sveķi}, al ķiploki, m |\nls bolu etiķis, konservanti {e202, 211}, garšas 4 . 4\npastiprinātāji {e621}, aromatizētāji. |\n loksutada!sakrata!\nsailitamine avatuna: kūlmkapis. t |} |\npēc atvēršanas: aukstā uzglabāšana. "| a a\navamine: keera kork lahti ja eemalda tihend . wa\nenne kasutamist. ģni ā . ooo\natvēršana: noskrūvēt plastmasas vāciņu,\nnoņemat nost aizsargplēvi. aaa n m i\ntoitevaārtus/100 g + uzturvielas/100 g: | ā ā\n| pe rem 1327/320 kj/kcal |\nnerģētiskā vērtība s\n| rasvad / tauki 28 a d 4 i oo :\n\n'];1;1;['olu dzeltenuma pulveris'];['olu'];1;0;0;['olu'];[];[]</t>
  </si>
  <si>
    <t>n52;16;16;89;['ūdens', 'rapšu eļļa', 'tomātu pasta', 'cukurs', 'modificēta ciete', 'sāls', 'vājpiena pulveris', 'skābuma regulētājs', 'etiķskābe', 'biezinātāji', 'guāra sveķi', 'ksantāna sveķi', 'garšvielas', 'aromatizētāji', 'konservants', 'kālija sorbāts'];[': ūdens, rapšu eļļa, tomātu pasta, cukurs, modificēta\nss ciete, sāls, vājpiena pulveris, skābuma regulētājs {etiķskābe},\ns biezinātāji {guāra sveķi, ksantāna sveķi}, garšvielas, aromatizētāji,\na konservants {kālija sorbāts}.\n4 produkta vidējā uzturvērtība 100 g: | ieteicams līdz\ns enerģētiskā vē \' | skatītatzīmi uz iepakojuma. a a\naa a | uzgabētiempemtīr ā ebj\ns k a : ā\ntdi domu area eeeeoenennnne bļ u uzglabāt ledusskapi. kā —_\nž apalumvielas een ūz\n\n— ko as sia „orkla foods latvija”, zvaigžņu u ve\n\ns tas rkla spive, babītes pag. babītes nov. lv-2101. latvija e14004 "a „ o-\n\n'];1;1;['vājpiena pulveris'];['vājpiena'];1;0;0;['vājpiena'];[];[]</t>
  </si>
  <si>
    <t>n54;26;26;162;['rapšu eļļa', 'ūdens', 'cukurs', 'sarkanvīna etiķis', 'sinepes', 'ūdens', 'sinepju sēklas', 'cukurs', 'etiķis', 'sāls', 'tomātu pasta', 'olu dzeltenums', 'jodēts sāls', 'garšvielas', 'tai skaitā čili pipari', 'modificēta ciete', 'skābuma regulētājs', 'citronskābe', 'biezinātājs', 'ksantāna sveķi', 'konservants', 'kālija sorbāts', 'krāsviela', 'paprikas ekstrakts', 'antioksidants', 'e385'];['+ .\n\ns - attēlam ir ilustratīva nozīme edieniem un uzkodām:\nies = tomātu =čili mērce m ī\nata oastāvdaļas: rapšu eļļa, ūdens, cukurs, sarkanvīna etiķis, sinepes {ūdens,\nas "sinepju sēklas, cukurs, etiķis, sāls}, tomātu pasta 3%, olu dzeltenums\nas jodēts sāls, garšvielas {tai skaitā čili pipari 0,2%}, modificēta ciete, skābuma |\ns a met {atronskābe}. biezinātājs. {ksantāna "eu konservants {kālija .\nts sorbāts}, krāsviela {paprikas ekstrakts}, antioksidants {e389}. " fr fr\n\n2 — m produkta vidējā uzturvērtība 100 g: laleicams lud ienakājuma pma\n— mapeekāvēmīa.......... 99088502}. pzgapīttempemlīt i\n\na s ēīī j peep piesātinātās taukskābes ....::2,6 9 0... 200. -— -\nli ca „oghidāi m 1g: pēc alvēršanas. -:.\npl as tostarp čukum i a i ira, 139}: uzglabāt ledusskap!\nmu olbaltumvielas a :\n\nzasu: pa na vi neto: 310g | &gt;\nvita a " ražotājs: sia „orkla foods latvija”, zvaigžņu iela 1, "m\nlg : mr ja „orkla foo "eotbt latvia. ī\n\ntita spilve, babītes pag., babītes nov., lv-21v 1, j o\n232801 orkla  ozmekoās as pag aries mo {4371} 8000460 aj š ,\n: www -enilva |v ā | ī\n\n'];1;2;['olu dzeltenums'];['olu', 'dzeltenums'];1;0;1;['olu'];[];['dzeltenums']</t>
  </si>
  <si>
    <t>n55;20;20;163;['ūdens', 'rapšu eļļa', 'piena pulveris', 'cukurs', 'modificēta ciete', 'sāls', 'ķiploki', 'olu dzeltenuma pulveris', 'pētersīļi', 'skābuma regulētāji', 'etiķskābe', 'citronskābe', 'ābolskābe', 'askorbīnskābe', 'ķiploku aromatizētāji', 'biezinātāji', 'guāra sveķi', 'ksantāna sveķi', 'konservants', 'kālija sorbāts'];['6 mē} / j universāla un garda pe 7\nž 4 a pati deva dažādiem kartupeļu, os\nt ma pati dārzenu un gaļas ēdienem\n: "āattēlam ir ilustratīva nozīme dārzeņiemundažādām uzkodām v } a —\naabiete: merce ķiploku t "\n}astāvaajas: ūdens. rapšu eļļa. piena pulveris, cukurs, modificē a\nciete. sāls, ķiploki {0,7%}, olu dzeltenuma pulveris, pētersīli kat\na ir se radam ra askorbīnskābe}, ķiploku\nomalizetaji. biezinātāji {guāra sveķi, ksantāna sveki}. kons:\n{kālija sorbāts}. še w}. konoeivanis\nvii data as emm nr a nil a ana,\nprodukta vidējā uzturvērtība 100 g: | letelcamsīdz: —_ ss aa\nenerģētiskā vērtība .........1170 kj/ 285 kcal skatīt alzimi uz iepakojuma. —\n{ku aaa ainajntetainaretestēn  anr areas ein: dī uzglabāt temperatūrā\nietielu piesātinātās taukskābes ..... 320 | 0-780\noru aaa aianannetnnnnaerinšākainanaceni pu pēc atvēršanas =. i —\ndu oās iemet ok esenci d0 uzglabāt ledusskapi.\napalumvielas ...seannešanrnnnecninireis. 1100 2 m mma\njā | neīo: 3200 aš\ne———— "arā sail o a\no} ražotājs: sia „orkla foods latvija", zvaigžņu iela 1, a -— |\nlpma omnia 8: oja „oki dahkhītaa paš, ae latvia, $\n\n'];2;3;['piena pulveris', 'olu dzeltenuma pulveris'];['gaļas', 'piena', 'olu'];2;0;1;['piena', 'olu'];[];['gaļas']</t>
  </si>
  <si>
    <t>n56;27;27;121;['ūdens', 'rapšu eļļa', 'vājpiena pulveris', 'spirta etiķis', 'cukurs', 'modificēta ciete', 'olu dzeltenums', 'jodēts sāls', 'dārza garšaugi', 'maurloki', 'sīpoli', 'paprika', 'pētersīļi', 'garšvielas', 'satur piena sūkalu pulveri', 'rauga ekstraktu', 'burkāni', 'pastinaki', 'skābuma regulētājs', 'pienskābe', 'biezinātājs', 'ksantāna sveķi', 'aromatizētāji', 'konservants', 'kālija sorbāts', 'antioksidants', 'e385'];[': ūdens, rapšu eļļa, vājpiena pulveris, spirta etiķis, cukurs, mo- u āj\ndificēta ciete, olu dzeltenums, jodets sāls, dārza garšaugi 0,4% {maurloki, v} 4\nsīpoli, paprika, pētersīļi}, garšvielas {satur piena sukalu pulveri, rauga eks» 4 |\ntraktu}, burkāni, pastinaki, skābuma regulētājs {pienskābe}, biezinātājs a , ā\ntāna sveķi}, aromatizētāji, konservants {kālija sorbāts}, antioksidants {e389}. m\nprodukta vidējā uzturvērtība 100 g: | ieteicama raz ma —\nētiskā vērtība. 1460 kl/35 | skati aizīmi uz pakojumk\nie vēība e5001 e3700 | uzgiabāttemperatīrā —\ntostarp piesātinātās taukskābes ......269 0. +250 : as\nobānāā a ssasaaemmaseeeeeeeee= 070 | picas 5 | ,\ntostarp cukumi ........e es 480 | uzglabāt edusskap j\nodbalumvieas 198 3 " nā\n&lt; a. 100 | neto {0g s\n—nčč— aa j ā\n— ražotājs: sia „orkla foods latvija”. zveigānu ea, bi |\nve. babītes pag.. babītes nov.. lv-2101. lava. ās\n\n'];3;4;['vājpiena pulveris', 'olu dzeltenums', 'satur piena sūkalu pulveri'];['vājpiena', 'olu', 'piena', 'dzeltenums'];3;0;1;['vājpiena', 'olu', 'piena'];[];['dzeltenums']</t>
  </si>
  <si>
    <t>n57;23;23;101;['ūdens', 'rapšu eļļa', 'cukurs', 'ananāsu sulas koncentrāts', 'baltvīna etiķis', 'olu dzeltenuma masa', 'mango pārslas', 'mango biezenis', 'sinepes', 'modificēta ciete', 'spirta etiķis', 'sāls', 'karija pulveris', 'biezinātājs', 'ksantāna sveķi', 'garšvielas', 'konservants', 'kālija sorbāts', 'paprikas aromatizētājs', 'krāsviela', 'beta karotīns', 'antioksidants', 'e385'];[': ūdens, rapšu eļļa, cukurs, ananāsu sulas koncentrāts, , j\nbaltvīna etiķis, olu dzeltenuma masa, mango pārslas 2%, mango a\nbiezenis 1,5%. sinepes, modificēta ciete, spirta ētiķis , sāls, karija pulveris {\n0,9%. biezinātājs {ksantāna sveķi}, garšvielas, konservants {kālija er } 1. :\npaprikas aromatizētējs, krāsviela {beta karotīns}, antioksidants {e389}. -\n}ļ«rh hļļņn\nprodukta vidējā uzturvērtība 100 g: aam aziepākojuma,\nenerģētiskā vērtība .......... 1230 kj/ aij uzglabāt lemperetīā j\n\ntd piesātinātās taukskābes ......200 | pacatvēršanas =. f m |\noglnidrāl ...aancošnenennnnenannenoinectorr tūigu uzglabāt iedusskapi. " da\n\naa asmenim taa 5 g ē a, =\nolbaltumvielas ....snussrcnetrārinis reti vu | —- n\n\na 4g nemo or\n\nmm turn ielā 1,\nrotās: latvija”, zvaigžņu 0%\n» , , ražotājs: sia „orkla foods latvija p717 lava\n\n'];1;2;['olu dzeltenuma masa'];['olu', 'karotīns'];1;0;1;['olu'];[];['karotīns']</t>
  </si>
  <si>
    <t>n58;27;27;786;['ūdens', 'rapšu eļļa', 'siera pulveris', 'siers', 'emulģējošā sāls e331', 'sāls', 'es', 'biezinātājs', 'modificēta kukurūzas ciete', 'fruktoze', 'sāls', 'stabilizētāju maisījums', 'piena olbaltumvielas', 'biezinātājs e1422', 'paniņu pulveris', 'stabilizētāji', 'e415', 'e435 e412', 'sūkalu pulveris', 'olu dzeltenuma pulveris', 'sāls', 'glikozes sīrups', 'sinepju ekstrakts', 'skābuma regulētājs', 'etiķskābe', 'garšvielas', 'ķiploku eļļa'];['3 n n rnnnņniņiņiņņinnņvniņninnr re n n r a : a d r n n r un nas pd n k o n anu mo\n3 min r99 as fj a ta kaa ī\nm r s k s s s ss šā ee a o n j\nsa hrk zema kv aaa o 702\n} x : 9 nrk k t a: m na ao! a\nš i s r n n a nn a s en d lan\na 120.}5a nts r ss ā "ep at ao ae 10}\na ls ltkl-„rrraaat vis s t ars les da7» % ē mk vasa ro at u i ļē\nrss s ss le} : rr  ? ?š €št  :}*trtū0$ līs „i k d at\nāā. .:  r . . maaearžriirrčrērararāst ss r &lt; s aa a :\nd nņ9i sl dl 55550555555 s a ņ s o ae , 1\nn sss s sll ss sss ssl ss er {si r us uorīmi\nta *tf_s sss sss sas ss lss m 2 ! ots ti es a aol\nņ o laura rai i www aa j\nn lla all s a -iaa - ata in ta r\nmt sas lss art sss s s t sts a s ja pau ae a or pl,\nli s ss afkfkaooaā rr il s a o lsi me r sr ota pi ,\nsist ņdšsst s ji at asa o anne eee ie ge a\nri\'rt*t\'_i tt" lss arēt n or tā ša\nfs slk tttttet s n lirzen 9! reo t rr\nmā ūūaipianpntsaāiši a "au hu\n} ds 0, a0? a :č:?}?:?155xw%w a irt s\nā sts tks š a "a } pos pi |\n"ēnā " niplajā\n|} g\ni i i iii a ans ata amas ietu, š \'\ni kam | det cendanc rapšu.ella % {} l id\nmaka data vuda, ulcis, lapsu cļid, sieta du vens 270 aa\n} b , tr maia » : , 7\nna mta naa " } = j / ā * 9 a {v ši i\nnbs nabas ak } cnc a pen ņ a7in diūcēta j : 3\n| sers, emulgējošā sāls e331, sāls} {es}, biezinātājs {modiīcēta j ooo\na aa aa a ea ras ii ni n ejam er as vaše na tlmni tomi ēl "ip idamā , āū o,\nkukuruzas ciete}, īruktoze, sāls, stabilizētāju maisījums {piena\nua as jj u un u an, bifejē} {c } j i\nla a „\n naitiimu a aa kim eta d ms mi dzērāji\nm a vie as m āznoataic 14} non { stabilizētāji -\nsvenullvicids, diezinatajs c1422, paniņu pulveris, stabi\nat taa taa asa v . ba 2d aim js j\n417 tas n uu och niiari alu as ļ ļ\nmi ti lutz oo ā di nuhki 8 "lu enuma u j .\nā. vi lt, juku june s, uu {i š | ļ 4:\nnnzac cīriine tes . pa its |1 tres i 4dz 4\n174078 uno i at mara d " ž\nuna lc me dsi si dpdnteokcitokt skaduma le ulētājs {etikskābe},\n- : : up aojju ckallakus, skdl} j lu | j ā u ā\npankruoiac tm bmi a ata tava va * 2\ntun v 1 i ba | 4: v "\ngarsvielas, ķiploku ela 0,03%. izcelsme. nipioku | 4\nrs rs 53} ž —, d3: š o\naa lira! - — = y :s\ni ne bti a vēer+ ” t0177 hi j \' j s *\nluuu oi ub -124k1 ej , f ,\nj uyuoka vēttīda: 130/ 0-7 kcal. |\nā nt im iz i - — kat\nf |8 huituotti n ts a a 1 pa i ā {3 - 54 { ķ bes}\na a uaulvertība: 33,4 g tauki. {tostarp 3,2 g piesātinātas tau kskades},\n— bē hji pīts | 04 a 1 j . 2 18 | l\npp m l 0d! rirati {4 4 š h :\n| 1 0 ogļhidrāt | altumvielas |}\n"309 niarāti {tostarp.2,3 g cukuri luume ča "rs :\ni } } ,” 1 , / : %\nsāls. ieteicamie lī ae numuni: skašīt uz iepakojuma. fc |\nā &gt; ielcams.līdz un partijas numuru: skatīt uzteēpav} m =" ss\nis ē atvēre s 31 »:- metis f : š\nj a nas leteicāms uzglabāt ledusskapi.\na r s a i ts a apa aeg a\ni i i u et a še\nei a a.\nj i a a a a a rk pat a n et ra , m\na i a a i a a a rt — |\nsss rs t s s rt ts {3 3 zs z ra ten ila ii ze s r aik a tt eta em 21 garas 4 ž.\nii ee | |\n1 ii i aa a a a a at aaa aa ba aas * j ēda\npi : a a ie as aaa ā\nš a s: i ie a a a aa a aa as\nki aa a a a eos\ni i aa a aa eo oe\ni es ee eds a a a s te ka aes eu os :\naaa pikk ā a a\nā a s s —  - di. as\nā ā re a a\n\n'];6;2;['siera pulveris', 'siers', 'piena olbaltumvielas', 'paniņu pulveris', 'sūkalu pulveris', 'olu dzeltenuma pulveris'];['piena', 'paniņu'];2;4;0;['piena', 'paniņu'];['siera pulveris', 'siers', 'sūkalu pulveris', 'olu dzeltenuma pulveris'];[]</t>
  </si>
  <si>
    <t>n59;19;19;607;['ūdens', 'ābolu biezenis', 'cukurs', 'glikoze', 'biezinātāji', 'ksantāna sveķi', 'modificēta ciete', 'garšvielas', 'sausais vistas buljons', 'satur selerijas', 'skābuma regulētāji', 'etiķskābe', 'citronskābe', 'sāls', 'karamelizēts cukura sīrups', 'konservanti', 'kālija sorbāts', 'nātrija benzoāts', 'aromatizētājs'];[' ūdens aūolu biezenis. cukurs, glikoze, ezi a sa a "3 |} lu\nī jons uedta, au a er ras is ara arms pisa 4 ca nuīna rai au „i " -č\nī 78} : a ž ž as naicamotas žb uleas|satu selerijas}, sānu a lētā }\nta a mist ētan garcinaia esat niega i ia vasas mia ti ra s ra āja % a dt ”\nmedica cet} garšvielas, sausais v m  ancervo āā ais : a\net eta res au va mealināto saura sstuas a iisbivaiīga due m —\ntelikskāke, ciimmsae sāls karam vuzois um es aijo, munse vaja ē 0}.\nvei 4 n a ma ma, ie, m = vu a i\nai r ms nasa āni 3, a aka tizna rs c | 4\n| nātrija benzeals}. sida ee s, ekurauraugaa tu, ā\naas 4 " ž = ptiņā maa kp mams uaoaa,\n- nat ma 7.2 ss wv a ad \'\' ab 714: it { j4 š duuda šš\ni ru bonens afaeuu g mos 0x8. m3 8. sadotmiej m ikcemu a eītā id\n, vē bo. pa js ba ati ai kad te = ja m seka "ana 1 aēt aa 90. ļ o }\n: uu 2 mag ma aa daba zin vija ces gai f varts : ja\nģ |} dumposehmēā aaman}. cnemmu cipro m pm adm 0j oh con epm ce ē\nbm m 4 vē r obehkblā tue, es, g. pk} si aj v pekoau aaa "norai tb,\n3 ad ss aa ta * *! : a ip 5 or iu ata a ra cett ae ms c vala to :\n\n. , veryaatopu amc getyonan kmēnota, ammonhaa knūi oi māte a |\n. ie ta in pi bd i s i 0 ju : ja ja a " : nekagei pati =. sd\nā taa : aura ve m maura taa an tie tn toja ta di mag urāna 431 , ij\n\nņ kapamem398a hb m cexenusļā cmron, ko cepsanībi {cepbar karma, 60 4 ,\nkaa i ao eu ā 4 } t i | - |\nu o m at š ē a\nzu ba arm 3 oi lp} ļ ira ūsas" ž "9 * 3\ntā in asēdjent šu fe 9 m a\n4 ta 4 „ati it , gu āra , "amei 04 ! - s ž i\nļ jients te mmemumes sugaraļu paso tu ve ak am namam ju akm - {i ģ , j\n13 mvens wales oppie puree, &gt;ugar, gucose, wmiekeners tantkan u vēris ari ij } ā a a\n— och kan tounenta im otas nate iedrau nea 1 pa ma ba ja  tir {s mu au a, , -\nj s916 ac ken brom kcontain veergi, acidity teguletors {acetic acid 0 kaļ 180u j a\nuu: j oo „ ļ "te 4 rita zi ž o pi a et bā ja ta} je " a\npa koi t , ļ raz a na kaa a ts us sa at 0 ai\n." 11 ka svaram tm geo uu4uec fee bam od ha bosa henzgat\n„ v g "208. 4 ar 31 m, 18} g saieti vau me - |901 as 340 8} otto, som renz „ *\ni : f z ģ , ij , 9 : % - } ne\nj vidējā fa ādā t āja ut epa llu lz %ģ 449 hili iii . | lu ,\nm mini "im 4 kada kt ml di lllllllņ lal, luna fj\nmefmna mm mauka — , 4\n} ž mina. ž ea kaa heka oau a ot ddratufi pe um | ļ *\n7 iskā mēb a / jhprietmneckaa teukeca / eneraviluu gali a piujā |\n1 pnerģētiskā vērība {94 pietmme | | crergv ka ikcal} 10/148 | m\n43 te a a / rū leleimemmuu lo ke tu a\nd eetzttīda vu ump aumnmm dili 11lklllļm ņemu mln ft k \'\nj u emi te imo u hu} mt ul di am tem m :\n| ve a mm mwwmwmtm\n10111440411 jas alu imkmūu nm s di , } ii\nv 0d aviiiaaļā dam da mju āā 6 anas\n\n'];1;0;['sausais vistas buljons'];[];0;1;0;[];['sausais vistas buljons'];[]</t>
  </si>
  <si>
    <t>n60;11;11;43;['rapšu eļļa', 'ūdens', 'olu dzeltenums', 'cukurs', 'spirta etiķis', 'sinepes', 'sāls', 'krāsviela', 'beta karotīns', 'antioksidants', 'e385'];[": rapšu eļļa, ūdens, olu ī ā\ns dzeltenums, cukurs, spirta etiķis, | |.\nsinepes, sāls, krāsviela {beta karotīns}, | a\nantioksidants {e385}. ss .”\n15 % * ” a ku ,\nuzturvērtība 100g |, porčija idd* ' {am nē «€ =\neitim la s a\ntostarp „lī _\ntostarp cukuri,g| 34 | 05 | -\n4 ps _— m oo\n\n"];1;3;['olu dzeltenums'];['olu', 'dzeltenums', 'karotīns'];1;0;2;['olu'];[];['dzeltenums', 'karotīns']</t>
  </si>
  <si>
    <t>n62;42;42;203;['dehidratēti kartupeļi', 'augu eļļas', 'saulespuķu', 'palmu', 'kukurūzas', 'mainīgās proporcijās', 'kviešu milti', 'kukurūzas milti', 'rīsu milti', 'grila garšvielu maisījums', 'cukurs', 'laktoze', 'piens', 'sāls', 'sīpolu pulveris', 'aromāta un garšas pastiprinātāji', 'mononātrija glutamāts', "dinātrija 5'", 'ribonukleotīdi', 'tomātu pulveris', 'paprikas pulveris', 'rauga ekstrakts', 'aromatizētāji', 'kūpināšanas aromatizētāji', 'ceratoniju pulveris', 'skābuma regulētājs', 'nātrija diacetāts', 'skābes', 'ābolskābe', 'citronskābe', 'ķiploku pulveris', 'saulespuķu eļļa', 'kukurūzas ciete', 'krāsviela', 'paprikas ekstrakts', 'maltodekstrīns', 'maltodekstrīns', 'emulgators', 'e471', 'sāls', 'krāsviela', 'annato norbiksīns'];['a 4 "mi pg :\na 5: store, sāls, ml malsijums  karbī\n. | m” pil iem {mororātja gu armādu pis\n— citronskābe skābi s anīeašu kini plbeiš glutamāts, dinārn!\n.d | meja |, ķiploku regulētā i, kūpināša , paprikas pulveris 1\nss ekstrakts} ulētājs {nātrij kia aromatizētāji ka\na" čaļi lannato } maimekam ja diacetā ētāji, ceralonļ/\n. | nēi dej erie rati : saulespuķu tāts}, skābes {ābolskāt\n} ši sai : } ns} ķ ella, kukuri |\nr w amis dz iopimīrā ui  malodelstīm arms db a\ny 9 n nat tratiosv kiari ērā. uzglabāt ieteicams īī i arreno et} ss m\n- | a n tv, rem tiemakeokk, jvairiomis amis sausā ra apalojma — — ž = =\n: 4 . , j n lm ak |sutibie ms vidam alimis, kviečiu mil : ar 4 a pa ee — =\nx nat | kt: la gali būt oliy rūgš my milteliai, pa ri mia, kukurūzu m8} gl ī\n— n kids mtlpanņa soju. um citrinuy as milteliai, mel aksirakišs :\n4 io keman 18 rija am kaproģ ausias iki: žr ls}, česnakļ miltelidi saulē}? |\nmammas, perara ko b con , pactatenak a apači 087 j\nn ua o laņi ha mīpax, obk g {emo re aaa j\nuiidnera «dunagimi {nonona?9\'? mē ā ie kā\ng mnaierā!} uncem "t | ļ a —\nm u0pom” a — -\n| i =\n\n'];2;0;['laktoze', 'piens'];[];0;2;0;[];['laktoze', 'piens'];[]</t>
  </si>
  <si>
    <t>n63;29;29;551;['kartupeļu pulveris', 'saulespuķu eļļa', 'kviešu milti', 'kukurūzas milti', 'rīsu milti', 'sīpolloku garšvielas', 'sīpolu pulveris', 'dekstroze', 'garšas pastiprinātājs', 'mononātrija glutamāts', 'dinātrija guanilāts', 'dinātrija inozināts', 'kartupeļu ciete', 'cukurs', 'aromatizētājs', 'puravu pulveris', 'sīpolloku pulveris', 'glikozes sīrups', 'piena obaltumvielas', 'skābes', 'citronskābe', 'pienskābe', 'skābuma regulētājs', 'kalcija laktāts', 'maltodekstrīns', 'emulgators e471', 'sāls', 'krāsviela', 'anato'];['ke" medži\npa item poru miltēliai. mētuniu mē\nā „ "jumu plkio: eitrinu rūgštis ti, mēlyniu mil akmolas, et\na” alaktatetļ} maltodeksrie eiai. giine 98, dinot:, "0 a\n- z aj kd pil 100 a maisti , maltod gštis} « dlluko us, ky uihatr la, r h\ne34719 pts fam! sie nak araumās e ekstrinas, em "aaštingum 2ēs sinupa "oi a 2\nf 8 {ģ"if attie aija nerginē vertē ulsiklis 5471 0ulugj %, pleng | , | —v ā ,\n4 ulinēs medži lu 2,8 g nali 2105 k 1, drus janti ma altvmaj |\nš ž”€č”nanaw ant pakuotēs. l lagos 3,8 " ngliavande j 528 kca ka, dažigj miega\n: pagaminta es vaja sausoje baltymai £ šis 58 g br nebaļs, 3} anatas um. sai "ad\nid _ āū kaunas www, ardavējas | vietoje s g. druska 1 uu eur 918 kuri j ban 1 ad\n\' lv  raukātren eit 1s uab „eanite „oo ar g iii g j ši, |8 ” " jā\nšstāvinas: vara uzkod a tām asamas vita a0 — ma\nvima a milti, a pumu au dalbe pringl=s am pē: z —\nīm a onātri ku garšvielas tt s ar sī kā\nija gl ršvielas fg aules sīpolloci\n0 cukurs, a glutamāts, di 8 {s} puķu elja. kviaē ss, wr.\n— piena abatu atzētējs. puravu i ēkai je kviešumit garšu, 165 g beji,\nķ u i j \' , \' |\nbij, m laktātsj} man skābes nulvens. dinātrija oo č gorbās poet mina\nms vērtība: 11 altod eitrdrekat 0llok zināt tiprinātājs "a\nm plesāti ba 100 ekstrī onskāb u pulveri 8}, kart ods am\n, n ns e.pi eris. ali upeju {w\n| m g, — iauksra m tšētiskā pirija ors iativai a atumi kak a\nšā latāt a vie 82,8 ba 2 sā ma regulētā\nij m ies las g: ogļhi 195 8, krāsvie tājs — 1mia\n„ f ww ueņu aija 4 ravēla joka 106159 1 563. tosteri ae mēn a\n, sita 4 mt eat saitā eizsam ieteicams iz šgpi 27g ši jam\n} a du r sekavas etmo sk. uz iepaki ielas | 99018\nai \' ī īltaitsaa 284 krā pagasls, ķekavu iepiatītājo: "senie wo m\nm 7 4 sten koosti ga 165 psud p kekavas novads n anitex" sia, jum ā ā ai —\nm u kovani 788d: 9. ringi £: lv-2111 0 —\n: % li m aiza g kartuļi les virtsi "a a c« a\n, ni ter dula m pulber urtsika kevadi sum!\na wa srarimpeēļa lalse aina sibulapa : vadise sibua = 1g\nff vu horitika nosinam 10 naatri sibulap, nisujahu, mai wa\nf ba du a dmemis er . %}, kart atumgluamas dekstro maisijahu, rīlsijanu sa ad\nj ko ptu vain se regula 005, tulitārkļis amilat, din 1008, i6hna- a \' paiss „o\nm ša 0m ulaator: karup, 8, suhkur aatriumguanūla tu\n: ēri ļ bils, kb ag atto tr kaltsju pilmavali ,16hna- ja mai dlaat n\nm {/ m vēsu eāl n oitumisara ota &lt;, hape {sid aitseaine, pormupube! a ,\nz j k ņa 9 par 09 g tāsvag „salane te 11}} maltodek runhape. pilmhape} "\nku lant fm er nilleg 8 aumuscā 100 striin, emulgaat e47 |\n7d ies 0m ilest g kohta: energi or 6471,000 {or\nvis v re 0nda vv kr kll : energias! ļ \'\niore, aja tā. v aataina ss 12 lastunud giasisaldus "\na 1d, ovalmistarua amēlt m dainej ip tri 289 lat\nni 4udelis oida kivas kia valgud 8.19. 509 m i\nnat tat am ohas. pakendatud tt\npa”\n\n'];1;1;['piena obaltumvielas'];['piena'];1;0;0;['piena'];[];[]</t>
  </si>
  <si>
    <t>n64;15;15;212;['ūdens', 'tomātu pasta', 'liellopa gaļa', 'cūkgaļa', 'sasmalcināti tomāti', 'olīveļļa', 'tomātu sula', 'selerija', 'burkāni', 'sīpoli', 'kukurūzas ciete', 'sāls', 'cukurs', 'aromatizētājs', 'skābuma regulētājs e270'];['ā da : tomatia ras ukeldatud \'\ns sb {pu natsītarklis, | d\nmā toitumisalan julaator e270. j a a\n| reta dakendt. pērest avemast kasutadā 3 pāeva palsu teoderui laa "\n| pēru areas plan aecšstmuija eests: rimi eesti food a5, |} }\nm su ja ke s riklikua kas vai 75308 hasum: i intotojot v\n| zu eagruumumc—a a s\n| ba pastas mērce bolognese. mērce ar 23% maltās cats |\n| jastāvdajas: ūdens tomātu pasta 130% lelopa gala 117% . |\n| 117% sasmalcināti tomāti 83%, olveļa, tomātu sula, selerija, | -\n} j — kukurūzas ciete sāls cukurs, aromatizētājs skābuma |\nregulētājs e270. 100 ļ produkta uzturvērtība: energetiskā vērība |\nv na ka buki 16 g loti} piesātinātās rulslābe 139 | z\nre 060 tostarp cukun 35 g skiedrvielas 060 olbaltumvielas |7 an |\n98515 "pletekamsīdz saitu epalouma lēciepakojuma | pb mm\natvēršanas izlietot 3 dienu laikā. ražots a pēc īpaša am v t. * =\n\' pasutījuma. ve šiā rimi latvia es 161, "1 —\nj līga 100. ezmaksas talrunis atsauksmēm latvijā 80000 180  — a\n, : mmēsos. sudedamosios dalys, "anda pomidoni pasta 130%, |\n| jautiena e5776 klauliena e5774 pius pamana 33% augu |\n| alejus pomidoru sulīys, salierai, morkos ūsvoguna, kuku |\n| iemašs da ciņe vaoeļ mēdan revmmi | f ,\n| reaenu medaja lt ma a erisotīju retas v — www "\n energjine verte 418 k 100 kcaļ nebalā 560 5 kurgsoēja a "| "ar\nng 1130 anglavandeniai 66 9 15 kuru cukru 35 g skaduinēs ts i\n\n'];2;0;['liellopa gaļa', 'cūkgaļa'];[];0;2;0;[];['liellopa gaļa', 'cūkgaļa'];[]</t>
  </si>
  <si>
    <t>n66;21;21;155;['ūdens', 'rapšu eļļa', 'sinepju pulveris', 'skābuma regulētāji', 'etiķskābe', 'citronskābe', 'askorbīnskābe', 'ābolskābe', 'sāls', 'olu dzeltenuma pulveris', 'piena pulveris', 'biezinātāji', 'ksantāna sveķi', 'guāra sveķi', 'krāsviela', 'luteīns', 'saldinātājs', 'saharīns', 'konservants', 'nātrija benzoāts', 'aromatizētājs'];[': oderīs, aria sinepju pulveris {7%}, skābuma::-\n{"4 , } et gt u dj i na pa vadi 4 pu 0 viet vi "u oļu " š\n" tegulētāji - {etikskābe, : citronskābe, askorbīnskābe, ābolskābe}, sāls, olu |}\n"dzeltenuma pulveris, piena — mezāa ietranā erejuiarmsīma wv |\nti 4 f 1008 pu a 71 ppp i} t 7 lata pata um j |\nkrāsviela: {luteīns},” saldinā j , patama jonserramis, nālia benzpāts}, \' |\n! "aromatizētājs, sinepļu pulvera izcelsme - es un ārpus es, vidējā uzturvērtība 100g -\' |\nj produkta, enerģētiskā vērtība 162 4j/394 kcal tauki 42 g, non piesātinātās: j\nk |” taukskābes 3,0 0, iiēta |} g tostarp cukuri 0,5 g, olbaltumvielas 25 ļ sāls 20 ģ āda da\nsm a. m  uzglabāt temperatūrā +2, +20” c, pēc atvēršanas uzplabā! ledusskapi +2. +8}” m ij |\nmmm ==" leteicams līdz: skatīt atzīmi uz iepakojuma. ražotājs, sia „orkla foods latvija, ma fr\noo a īvaiažnu iela 1, spilve, babītes pag. mārupes nov, lv 2101, latvija bezmaksas s\n: āļ {22710000466 ww llvalu 77 ūi\nwe ee } «a9 a\n\n'];2;3;['olu dzeltenuma pulveris', 'piena pulveris'];['olu', 'piena', 'āda'];2;0;1;['olu', 'piena'];[];['āda']</t>
  </si>
  <si>
    <t>n67;10;10;123;['kukurūzas graudi', 'palmu eļļa', 'sāls', 'aromatizētāji', 'emulgators', 'saulespuķu lecitīns', 'siera pulveris', 'no piena', 'krāsviela', 'jaukti karotīni'];[': kukurūzas graudi , "mm a\na :- {77 %}, palmu eļļa, sāls, aromatizētāji, emulgators: pp pa” āā\n. 8 , aktam , , / 4 o aa -\n3 saulespuķu lecitīns, siera pulveris {0,14 %} {no | ." ēč , pr |\npiena}, krāsviela: jaukti karotīni. uzglabāt sausā, no š j a\ntiešiem saules stariem pasargātā vietā, temperatūrā w””. | }\nkas nepārsniedz 257c. lai iegūtu vairāk informācijas un 223 ” a\nt kontaktinformāciju, lūdzu apmeklējiet mūsu mājas "a kā f 4\nlapu www.estrella.lv. mtvkiaji i. „ a a\nlasiet 10! pieaugušajiem ir jāuzrauga popkoma a + 7 z a\n: pagatavošanas pro a us a ņ\ng5 juustumaitseline mikropopkom, mikrolaineal g ļ āā "wi j uj i « ņ i k ba\nt jus valmistamiseks. koostisosad: maisi tuum {77 %}, «* " a dd * a 608\n" hi palmiēli, sool, lēhna- ja maitseained, emulgaator: a n os n\n\n'];2;2;['siera pulveris', 'no piena'];['siera', 'piena'];2;0;0;['siera', 'piena'];[];[]</t>
  </si>
  <si>
    <t>n68;11;11;435;['cukurs', 'augu eļļas', 'rapšu eļļa', 'palmu eļļa', 'lazdu rieksti', 'kakao pulveris ar samazinātu tauku saturu', 'vājpiena pulveris', 'sūkalu pulveris', 'emulgatos e322', 'saulespuķu', 'aromatizētājs'];['w aapa k te ja a ae nā 0} mēbaau r\n| sn ja a mac 04 : ā.\n| at a a maļi niesulu pa { near\ng ad vakenoa} ulatai ž e. bē! ņ\n} s58. : . ass viela, satan nm i j\nne s : : ļ esi kaltetijļ } 2 au na ba 3\nn - nou | specali din ,\n — s . : : : a vē la kr ma i,\nf pirra ks a a muinu udl i jā } 16 m a āā tām i vo\n: ļaus : aus oj etuvoje | |\n| 111} | d \' } mimi eesti fona a6 | mat ja j %\n- . | verduei — } vu m9, mar ae li,\n| | pika a ņ = . a je 9 ij. rap lī * n "ndll1a3 k cl ant a on -\nk 7} j v j lina ot z ot\nmj , } | taijulildd, cesu n kā jj\nv vāj f : madšāi lav pēr } aaa\n—_uaueā m v wb ntote " ā , ul/ 69 tnkaadiaa k } : ee\nāā a | ai u s } a 1ma naduloa kg {al} bi pie\npin ist rent\n| piivāj | ag tu a u\n|} g ai jaukusuutkku kanalu\nn v || ma la: | {\' a i a\n/ ļ } n. cuuks a 1}{} e12119 pnanainntioe t7 .\na v 7 ļ | aj, \'| gu vija | gadajoties vīz sertfcēt kla 9\nm au a jju cinu, l . . 1970, nakdu mu viejki atbalsi , ulsdeiu belde\ndv na če plan , al : jj | mi h mric ergl,: } { di krelami m " a uj} ķ\nva n ž : } 70, vd} pulveris, sukalu — rirkaami vīz sertfkut liūg 3\nr , o , 9 iocniia armamatimataie 1/4 rata dum baba āj 4\nm ju judu : du juku}, dlomali cidjs, var - {emla lvaru kakavos am 9\nma |900 uņcng, 2ujo coliiekolu ul citu viekstu dallhas, — www,u12,010\nmms 54 } 14 -—. runai\nž 1/7 botītiiztanainijma |amlahāt u : š :\n9 a | 4 . ž . a mu d jn u ul iejan uju!i 1d u lu apal i —— j m ā -\ni auda vield, nl \' p48 ies stanu ietekmei knazots ne oiļā imna em "a\n9 ul liu 02920 u lenna vūuijo } ļ / ob\nž m | " l jumi dk | j |4 2 4 l "a ”: * - aa -\ns vt idasa |2 y 7 okt izcocma-fsni narbus ā ertifie f: }\n| v | mvuju nu u } &lt;/a9| eat biji louiiiju vw jm i: -\n: | ļ pa } lūguu iec u ie a ee t luiju v ka m\nu | co. izplatītais latvijā sia rimi latvia a deglava iela 161. rīga aa ae\nā | } ā} jāj u „lu te uculvu |\n: 3} : 00 m 2} , m m a onnn 100 a aa jā\n: : — „v uzi, dezmaksas talrunis atsauksmēm latvija: guuvu 10u. 74 |\nma : : / z s\n: j = j\nnē ? up - 3 4 }\nld\na i\nmit nn $\n\n'];2;0;['vājpiena pulveris', 'sūkalu pulveris'];[];0;2;0;[];['vājpiena pulveris', 'sūkalu pulveris'];[]</t>
  </si>
  <si>
    <t>n69;19;19;176;['zemesrieksti', 'ciete', 'kviešu milti', 'saulespuķu eļļa', 'cukurs', 'sāls', 'aromatizētājs', 'satur piena produktus', 'saldo sūkalu pulveris', 'modificēta ciete', 'maltodekstrīns', 'siera pulveris', 'irdinātāji', 'difosfāti', 'nātrija karbonāts', 'pētersīļi', 'rauga ekstrakts', 'skābuma regulētājs', 'pienskābe'];['m a 0 t t hi, f\n% u 1\ngr} 19 j \'\n26 lv zemesrieksti apvalkā ar zilā siera gars! |\n\n——ļ - a ——  - }\nsastāvdalas: zemesrieksti {46%} ciete, kviešu milti, saulespuķu eļļa, cuku?\nsāls, aromatizētājs {satur piena produktus}, saldo sūkalu pulveris, modi, j\n\nb. ciete, maltodekstrīns, siera pulveris {0,48%} irdinātāji {difosfāti, n\n\na ————— - - a - ee ” = :\n\na karbonāts}, pētersīļi, rauga ekstrakts, skābuma regulētājs {pienskābe : ,\n\nork la. iepakots «lzsargatmosfērā, brīdinājums: mazi bē |} a\n\nlātvija aizrīties ar riekstiem, ražots vācijā. zemesriekstu izcelsme. | a *\n\nru en coated peanuts with blue cheese m ras ma .\n\n201064 ingredients: peanut kernels {46%}, starch, wheat four, sunfiower oil m} 2. ra {9\n\nadzzu c,, fevouring {contains milk products}, sweet whey powder, rr g . ” -č\n\nt —— maltodextrin, cheese powder {0,48%}, raising agents ldphosota rā . - da”}\ncarbonates}, parsley, yeast extract acidifier {lactic acid}. may var encēh | ww } ā a\n\n} nuts. packaged in a protective atmosphere. warning: small chi " 4 ,\n\ns nail 9n nuts. produced in germany. peanut origin is not eu. aabb pa dd\n\na pi ā a — tā\nvn ru apaxuc 8 o6onouke co bkņcom {tt ka r d\n\n'];3;4;['satur piena produktus', 'saldo sūkalu pulveris', 'siera pulveris'];['siera', 'piena', 'sūkalu', 'siera'];3;0;1;['siera', 'piena', 'sūkalu'];[];['siera']</t>
  </si>
  <si>
    <t>n73;21;21;224;['kviešu milti', 'pildījumu ar šokolādes garšu', 'cukurs', 'palmu tauki', 'attaukots kakao pulveris', 'emulgators', 'e322', 'aromatizētājs', 'cukurs', 'palmu tauki', 'attaukots kakao pulveris', 'putu dzēsējs', 'e500ii', 'e503ii', 'saldo sūkalu pulveris', 'no piena', 'sāls', 'glikozes un fruktozes sīrups', 'aromatizētājs', 'emulgators', 'e322'];[': kviešu milti, pildījumu ar šokolādes garšu {cukurs, palmu ta ki, tta . pagarini re iekala ram a\n% aromatizētājs}, cukurs, palmu tauki, attaukots kakao pulveris 7,7%, putu dzēsējs: p500 e503: alt silaka pads ž ira a ās apriti mard\ng fmmuktozes sīrups, aromatizētājs, emulgators: e322. var: ūkalu pulveris {no piena}, sāls, glikozes un | sočiuju riebalu rūgščig / tostarp piesātin\n4 pasargātā vietā. ieteicams līdz: skatīt uzdruku uz sāniem. {ee} kakaosisaldusega kūpsised šokola: di alts re 1 s idīeana oponiku alanas 7, iemapdēt\nka nisujahu, aromatiseeritud šokolaadikreem {suhkur, palmi rasv, vāherasvane kakaonulbei 18,8% amalamins l222. iennāja maitstaled smk aaa a ta,\nfr palmi rasv, vāherasvane kakaopulber 7,7%, kergitusained: e500|ii, e503ii, magus vadakupulber piīmast sko, + | jana- ja maltseained}, suhkur, | kolhydrat / glucide / sacharidy / hilihy\nglūkoosi-fruktoosisiirup, lēhna- ja maitseained, emulgaator: e322. toode vēib sk raccolta differenziata | *"g\'iavandeniai / ogļhidrāti / sūsivesikud:\nsisaldada pāhkleid, sojat ja sulfitid. toodetud incarto davon zucker / dont sucres / di cui zucch\n| el. kakao muu kui el. hoida kuivas ja jahedas. fr — j 76 scatola | singolo toho cukry / varav sockerarter / din care za\n| parim enne: vaadake pakendi kūljelt. o = carta | plastiīca „ukņy/ €k toov omolov žākyapa /iš kuriy a\ni zollweg 1,6841 māder s &gt; bē 4 4 4 pap 21 pp5 eiweib / protēines / proteine / eiwitten /\ngun austria nw. gunz.cc š tri x g verieica le disposizioni bielkoviny / proteiini / biatko / npwreiveo / bc\ndel tuo comune salz / sel / sale / zout / salt / sūl / salt / sare/ 5\n\n'];2;1;['saldo sūkalu pulveris', 'no piena'];['piena'];1;1;0;['piena'];['saldo sūkalu pulveris'];[]</t>
  </si>
  <si>
    <t>n74;9;9;175;['cukurs', 'rapšu eļļa', 'maltodekstrīns', 'palmu eļļa', 'pilnpiena pulveris', 'kokosriekstu pārslas', 'emulgators', 'lecitīni', 'sāls'];['5 = 8 š js !\n. :0 —_ a m,\nss fe av as ao\ni | {1 d 6 = &gt; € = 0\n=. 3. od 9 0 »==32\ncm d oo -s — 0% -— d\nš dosts 3 5356-7506 —\nī =0=23 5 -905=s-25&gt;\n£ } o\nč bounty šokolādes krēms ar kokosriekstu oo\na. skaidiņām 200gr. cukurs, rapšu eļļa, +3\n= maltodekstrīns, palmu eļļa, pilnpiena pulveris ņa\n=: {9%}, kokosriekstu pārslas {6%}, emulgators 53\nbe! lecitīni, sāls uzglabāt vēsā, sausā vietā bo map\n| &gt; neatdzesētun nesasaidēt pēr atvēršanas = et a ii n\ns: zlietot 8 nedēļu laikā. piemērots veģetāriešiem {}8 b5 —\nm | ieteicams līdz: skat. uz vāka. uzturvērtība 08 | b m\nā a, 100g produkta: enerģetiskā vērtība {kd/kcal} 18 — aa" =\n8 2448kj/588cal, tauki 40g tai skaitā piesātinātās 1.9 a — c_ps.\nla i taukskābes 139g, ogļhidrāti 55g, tai skaitā 8 r a”\n—— * cukurs 42g, proteīns 2,8g, sāls 0,13g ražots: &gt;&gt;\nj —} * eu. izplatītājs latvijā: sia "ccf baltija", s\nē - an piedrujas liela 22 rīga, latvija, lv-1073\n” *\nat —\natt i dd — jona 4 kab a ——\n—r ————— _— iu\n\n'];1;1;['pilnpiena pulveris'];['pilnpiena'];1;0;0;['pilnpiena'];[];[]</t>
  </si>
  <si>
    <t>n76;9;9;78;['auzu pārslas pilngraudu', 'augu eļļa', 'kokosriekstu', 'rapšu', 'cukurs', 'rozīnes', 'kviešu milti', 'kefīrs', 'pārtikas sāls'];['žņ neto\na atvērt šeit 0} 3009\na neu met ekuni m rozā a irikekomēk\nss stūvdalas: auzu pārslas pilngraudu 40 %, augu ella {kokosriekstu es _\n4 s mmēa} ukies rozīnes 14%, kviešu milti, kolirs pārtiku sāls. m\nss s produkts ražots darba vidē, kur nevar izslēgt alergēnu {zemesriekstu, tei čs\niz cituriekstu, olu, sezama sēklu} ietekmi. s —\ns informācija = = 100gprodukta viena porcja = vienā e a s\n= fnerģētikā 204 202} 3%\ns vērtība :: 481 kl 63kadl _\n tostarppiesātinātās i\nm = mnlhidrāti je y\n\n'];1;1;['kefīrs'];['olu'];0;1;1;[];['kefīrs'];['olu']</t>
  </si>
  <si>
    <t>n77;12;12;147;['auzu pārslas pilngraudu', 'cukurs', 'ogas cukurotas', 'mellenes', 'avenes', 'pilngraudu milti', 'kviešu', 'rudzu', 'sviests saldkrējuma', 'saulespuķu eļļa', 'kefīrs', 'pārtikas sāls'];["o  — —  neto «dl, g - —\n| epumi ar mellenēm un avenēm.\na s ar pārslas pilngraudu 40%, cukurs, ogas cukurotas-: 12% {mellenes,\nad r ngraucu mit {kviešu, rudzu}, sviests saldkrējuma, saulespuķu eļļa, kefīrs\nā mesas. la. :\n€gd wholegrain cookies with mixed berries. _ ara\n0% ingredients: wholegrain oat flakes 40%, sugar, mixed berries 12% {candied blueberries,\nraspberries}, wholegrain flour {wheat, rye}, butter, sunflower oil buttermilk, salt. may  —\n_ contain traces of: eggs, sesame seeds, nuts. —r\n. «gb taisterakūpsised mustikate ja vaarikatega. ā\nkoostisosad: taāistera kaerahelbed 40%, suhkur, marjasukaad 12% {mustikad, vaarikad},\nkam āā  tāisterajahu {nisu, rukis}, vēi, pāevalilleēli, keefir, sool. vēivad sisaldada maapāhkliēli, ma * 8\n4  teised pāhklid, muna, seesamiseemneid. a}\n- «ep pilno grūdo sausainiai su melynemis ir avietemis. ww m\n-— sudedamosios dalys: pilno grūdo avižiniai dribsniai 40%, cukrus, cukrintuy uogu 12% —\n: {mēlynēs, avietes}, viso grūdo miltai {kvietiniai, ruginiai}, grietinēlēs sviestas, saulēgražu a\n' alieius kefvras. druska. gali būti žžemēes ir kitu riešutu, kiausiniu, sezamo sēklu pēdsak\n\n"];2;2;['sviests saldkrējuma', 'kefīrs '];['sviests', 'kefīrs'];2;0;0;['sviests', 'kefīrs'];[];[]</t>
  </si>
  <si>
    <t>n78;16;16;170;['auzu pārslas pilngraudu', 'šokolāde', 'kakao masa', 'cukurs', 'kakao sviests', 'emulgators', 'sojas lecitīns', 'cukurs', 'lazdu rieksti', 'pilngraudu milti', 'kviešu', 'rudzu', 'sviests saldkrējuma', 'saulespuķu eļļa', 'kefīrs', 'pārtikas sāls'];['m : a k :\na 4 neto g\n&lt; smetana an sokolādi, lazdu riekstiem.\n= sastāvdaļc &gt; amuzu -parslas pilngraudu 28%, šokolāde 20% {kakao masa, cukurs,\n&gt; , emūlgators: sojas iecitīns}, cukurs, lazdu rieksti 11%, pilngraudu milti 3\n{kviešu, rudzu}, sviests saldkrējuma, saulespuķu eļļa, kefīrs, pārtikas sāls. var. i ļ ē\n, gd wholegrain cookies with chocolate, hazelnuts. une\n| ingredients: wholegrain oat flakes 28%, chocolate 20% {cocoa mass, sugar, cocoa butter m pe\n- 9 ī ga =\nu emulsifier: soya lecithin}, sugar, hazelnuts 11%, wholegrain flour {wheat, rye},butter, sunflower „7\n, oil, buttermilk, salt. may contain traces of: eggs, sesame seeds, peanuts and other nuts. .\n«d taisterakūpsised šokolaadi ja sarapuupāhklitega.\nkoostisosad!: taistera kaerahelbed 28%, šokolaad 20% šokolaad {kakaomass, suhkur, kakaovēi,\na emulgaator: sojaletsitiin}, suhkur, sarapuupāhklid 11%, taisterajahu {nisu, rukis}, vēi pāevalillečii\n| keefir, sool. vēivad sisaldada maapāhkliēli, teised pāhklid, muna, seesamiseemneid. a\n«eb pilno grūdo sausainiai su šokoladu, lazdyno riešutais. ī\nsudedamosios dalys: pilno grūdo avižiniai dribsniai 28%, šokoladas 20% {kakavos r 4\nmasē, cukrus, kakavos sviestas, soju iecitinas}, cukrus, viso grūdo miltai {kvietiniai\nruginiai}, lazdyno riešutai 11%, grietinēlēs sviestas, saulēgražu aliejus, kefyras, d\ncelis kas mas ir litu rianzčītu bkbiatučiniti clce7zamo cēlijj bneaeddacal\n\n'];2;2;['sviests saldkrējuma', 'kefīrs '];['sviests', 'kefīrs'];2;0;0;['sviests', 'kefīrs'];[];[]</t>
  </si>
  <si>
    <t>n79;31;31;227;['kviešu milti', 'cukurs', 'margarīns', 'augu tauki', 'palmu', 'un eļļa', 'rapšu', 'ūdens', 'emulgatori', 'taukskābju mono', 'un diglicerīdi', 'lecitīns', 'rapšu', 'sāls', 'glikozes', 'fruktozes sīrups', 'kaltētas dzērveņu sēklas', 'kaltētas smalcinātas dzērvenes', 'dzērvenes', 'cukurs', 'saulespuķu eļļa', 'saldināts iebiezināts piens', 'sūkalu pulveris', 'olu pulveris', 'irdinātāji', 'nātrija hidrokarbonāts', 'amonija hidrokarbonāts', 'sāls', 'aromatizētāji', 'emulgators', 'sojas lecitīni'];[': kviešu milti, cukurs, margarīns bug tauki {palmu} s aa\nun eļļa {rapšu}. ūdens, amulaptar taukskābju mono- un diglicerīdi, lecitīns {rapšu}, sāls}, glikozes-iruktozes sīrups ar a\nj kaltētas dzērveņu sēklas 2 %. kaltētas smalcinātas dzērvenes 15 % {dzērvenes 60%, cukurs, saulespuķu eļļa}, ra\na saldināts iebiezināts piens, sūkatu pulveris, olu pulveris, irdinātāji bik a hidrokarbonāts, amonija hidrokarbonāts, aaa\nv sāls, aromauzelā emu vee saas lecitīni. produkts var. uzgla 3bāšanas nosacījumi: uzglabāt sausā\ni mm +3} c temperatūrā: -\nāā ru nienehbe «petergailis dzērvene». cocras: nuekvakas myka, caxap, maprapvih {pacmirenbubie vģbi ij ģ\nāā {nantmo80e macro} m pacīmtembkhoe macno {pancosoe}, bona, 3majeāatopd. mokho- m amemuepvbi ies kvcjiot,\nāā meummah {pancosbiii}. nosapekkas conb}. pieokosho-dryktoshm capon, cyuehble cemeka kniokbbi 24, cywenas a: ā\n= m3mejibuehhas kmokba 15%  iemokea 60%. caxap, nonconhe4hoe macs0}, monoko cryuehhoe c caxapom. ceibopotka maa ta\nm. {ws monokg}, uukbā nopoliok, pezdeknmtenm. rmokgrūokat katra. pbk o aa me nea nanbpamiek mā\n: ģ ji | we oh aiawm jn 140444-wah50 dh a a pak idiot aa pe save  imementa ča konventu āras hate = " : , .\nji % ā ā . inaaaaramuomasvanmnem uonnararonmnsannano viki isos aita dte az nava aknas a a aida or\nmii . "ze kakta aa ”: ——— „i\nš 20 ēna is sd s aim —u—unrlāā —\n| ” tums: neto svira\n: | ab „vilniaus pergalē izgatavošanas da ž\n2% 1t-02241 vilnius, lithuania ā šis i i:\n- ā tel.+3705275131 0 ņ, izlietot līdz: i ir mi em\nk www.pergale.lt cm toreh a0: na i eta a a\n\n'];3;3;['saldināts iebiezināts piens', 'sūkalu pulveris', 'olu pulveris'];['piens', 'olu', 'aknas'];2;1;1;['piens', 'olu'];['sūkalu pulveris'];['aknas']</t>
  </si>
  <si>
    <t>n81;8;8;212;['kviešu milti', 'sausais vājpiens', 'cukurs', 'olu pulveris', 'šķīstošais raugs', 'raugs', 'emulgators e491', 'sāls'];['abadi a aa mn ai au jj ui &gt; uvd luum 1 ģ\ndnt ru ta eet uk š daku}, henpepblbho nomelimbaa behumkom mjim pyuhbim mmkcepom\n&lt;. uctabmtb tecto noahmmatb6ca b tennom mecte ha 40—60 mmhyt. |\n3. sbinekato onwhbi ha pazorpetom, cmazahhon kmppom ckobopoje. {10 abatb c niogmmbimm 400abkamum.\narī m oi warm water into a bowl and add instant yeast {the small packet}. gradually add the mixture\nane large packet} while whipping constantly with a whisk or an electric whisk. -\n£. assay the dough in a warm place for about 40-60 min.\n3. rr īna neated, creased frying pan. serve with favourite supplements.\n—\nsastavdalas / coctab / ingredients:\nkviešu milti, sausais vājpiens, cukurs, olu pulveris, šķīstošais raugs {raugs, emulgators e491}, sāls.\nhuwen4ununaa myka, cyxoe 00e3kmpehhoe mojnoko, caxap, amuhbiji nopolliok, pactbopmmbie apokkm {hpokau,\nā 3mynbratop e491}, conb.\n} wheat flour, dry skimmed milk, sugar, egg powder, soluble yeast {yeast, emulsifier e491}, salt.\n| attēlā redzams produkta pagatavošanas un pasniegšanas veids.\nha pucyhke npegctabnek npmmephbiji cn0co6 npmrotobjiehma m cepbmpobkm nppoaņkta.\nthe image displays the preparation and serving option of the product. -\npr t\nražotājs / {lpomw3bonmtejb / producer: ieteicams līdz:\n} as „dobeles dzirnavnieks” toneh 40:\nspodrības iela 4, dobele, best before:\ndobeles nov., lv-3701, latvija\ntālr.: +371 63723 289 , - ie a aaa aa ja - re a ta a t\nwww.dzirnavnieks.lv a j\n\n'];2;2;['sausais vājpiens', 'olu pulveris'];['vājpiens', 'olu'];2;0;0;['vājpiens', 'olu'];[];[]</t>
  </si>
  <si>
    <t>n83;20;20;280;['kviešu milti', 'cukurs', 'kakao', 'šokolādes gabaliņi', 'cukurs', 'kakao masa', 'kakao sviests', 'emulgators', 'sojas lecitīns', 'olu pulveris', 'sūkalu pulveris', 'kviešu ciete', 'cepamais pulveris', 'kviešu milti', 'irdinātāji', 'dzeramā soda', 'e450i', 'skābuma regulētājs', 'citronskābe', 'sāls'];['113 ohhom ynakobkm cmecm mokho npmrotobmtb 12 ma$}mhob cpējihero pa3mmepa. vnakobka he cohepmkmi a\n_ oymakhblx {poppmouek.\n_— es |. pour the mix in abowl, add 200 ml cold water and 100 g oil or butter {containing at least 82% fat},\n2. mix the dough until it has a uniform consistency and let it rest for 10 minutes.\n3. put the muffin paper cups in the muffin pan moulds, fill them with dough {to approx. 2/3 of the cup}.\n4. bake ited oven, at 180-2007c for 20-25 minutes.\n|2 nufnns can be made from a package of the dry mixture. paper cups not included.\nc— — ————ļ\nsastavdai ingredients:\nkviešu milti, cuk sokolādes gabaliņi 10% {cukurs, kakao masa, , emulgators: sojas lecitīns}, olu pulveris,\nsūkalu pulveris, kvieši cepamais pulveris {kviešu milti, irdinātāji: dzeramā soda, £450i, skābuma regulētājs: citronskābe}, sāls.\nnueknunas myka, c vakao, kycoukm wookonana 10% {caxap, kakao-macca, kaka0-macj10, 3my/lbfatop: coebbīli aielļmtmh}, ma\namunbim nopoluok, cyxaa ceibopotka, nuehmuhbim kpaxmaji, nekapckuu nopoluok {nuehmuhaa myka, pazpdixamtejim: nmtbebaa |\ncona, 64501, perynatop kmcnothoctm: jmmohhaa kmcnota}, cojib. |\n. wheat flour, sugar, cocoa, chocolate pieces — 10% {sugar, cocoa mass, cocoa butter, emulsifier, soy lecithin}, egg powder, whey powder,\nwheat starch, baking powder {wheat flour, leavening agents: baking soda, e450i, acidity regulators: citric acid}, salt.\nž ———\nattēlā redzams produkta pagatavošanas un pasniegšanas veids. ss\nha pncyhke npencrabnek npmmephbili cnoco6 npmrotobjiehma m cepbmpobkm npoaņykta.\nthe image displays the preparation and serving option of the product.\nbašntāie mlnnu aa m td a — ————.—\nražotājs / npom3bonmtenb / producer: ieteicams līdz:\nas „dobeles dzirnavnieks” togeh no:\nspodrības iela 4, dobele, best before: j\ndobeles nov., lv-3701, latvija 16 1 2 20 23 —— *\ntālr.: +371 63723289, 450 g\nā www.dzirnavnieks.lv l 1 0 0 9 9 6 3 a\n\n'];2;2;['olu pulveris', 'sūkalu pulveris'];['olu', 'sūkalu'];2;0;0;['olu', 'sūkalu'];[];[]</t>
  </si>
  <si>
    <t>n85;17;17;213;['cukurs', 'kviešu milti', 'tauku pulvera maisījums', 'kokosriekstu eļļa', 'glikozes sīrups', 'piena olbaltumvielas', 'stabilizētājs e451', 'pretsalipes vielas e551', 'kakao pulveris ar samazinātu tauku saturu', 'šokolāde', 'cukurs', 'kakao masa', 'kakao sviests', 'emulgators e322', 'no sojas', 'dabīgais aromatizētājs', 'sāls'];[': cukurs, kviešu milti, tauku sudedamosios dalys: cukrus, kvieti\nookosēli, gluūkoosisiirup, pulvera maisījums {kokosriekstu eļļa, glikozes miltai, riebaly milteliy ruošinys {kokosy ali\ne10451, paakumisvastane strups, piena olbaltumvielas, stabilizētājs e451, gliukozēs sirupas, pieno baltymai, stabilizato\ntud rasvasisaldusega pretsalipes vielas e551}, kakao pulveris ar e451, lipnuma reguliuojanti medžiaga e551}, |\n5% {suhkur, kakaomass, samazinātu tauku saturu, šokolāde 5% {cukurs, kakavos milteliai, šokoladas 5% {cukrus, kakai\ne322 {sojast}}, looduslik kakao masa, , emulgators e322 {no | mase, kakavos sviestas, emulsiklis e322 {iš soj\n„5001. kakao sisaldus sojas}}, dabīgais aromatizētājs, sāls. kakao saturs natūrali kvapioji medžiaga, druska. kakav\nsisaldada munade jalgi. vismaz 40,1%. var. ieteicams sausuju medžiagu - ne mažiau kaip 40,1%. g\njakendilt. pārast avamist līdz: skatīt uz iepakojuma. pēc iepakojuma būti kiaušiniu pedsaku. geriausias iki: žr. ar\n}ksul. hoida kuivas kohas. atvēršanas izlietot 15 dienās. uzglabāt sausā vietā. pakuotes. po atidarymo suvartoti per 15 dieni\n| eritelimusel. edasimuūja ražots polijā pēc īpašā rimi pasūtījuma. izplatītājs laikyti sausoje vietoje. šermmija lenkijoji\nod as, pērguvālja tee 3, latvijā: sia rimi latvia, a. deglava iela 161, rīga, pagal specialy rimi užsakyma. platintojas\ne9308 harjumaa, eesti. lv-1021. bezmaksas tālrunis atsauksmēm latvijā: lietuvoje: uab „rimi lietuva”, spaudos g. 6-1,\n26056333. 80000 180. lt-05132 vilnius, lietuva. nemokamas klientu\nā aptarnavimo centro tel. 8 800 e23000.\nrownie. cmeco pna bbineukm. :\n8 1lonbue no cneumannbhomy }\n= "riga m 6 ms kim n da pa et le\n\n'];1;1;['piena olbaltumvielas'];['piena'];1;0;0;['piena'];[];[]</t>
  </si>
  <si>
    <t>n86;25;25;184;['kartupeļu ciete', 'grauzdiņi', 'kviešu milti', 'palmu eļļa', 'sāls', 'raugs', 'antioksidants', 'ekstrakti no rozmarīna', 'krējuma pulveris', 'no piena', 'siera pulveris', 'no piena', 'vājpiena pulveris', 'sāls', 'rauga ekstrakts', 'cukurs', 'sausais glikozes sīrups', 'saulespuķu eļļa', 'aromatizētāji', 'ar pienu', 'maurloki', 'sūkalu pulveris', 'no piena', 'sīpolu pulveris', 'kurkuma'];['{tr vē lt, : | mīfipadras ū\nvudedamasios dalys: bulviy krakmolas, skrebučiai 158% {kvietiniai miltsi, palmiuy aliejus, druska, mielēs\naidstanas irozmannu dsroka } arietnl miltelai {$ pieno}, sūrio miela 1194 {š piena} uariebto\nlena mitelai, druska, mieliu ekstraktas, cukrus, sausas gliukozes sirupas, saulegražu aliejus, arga nedags d\nņ arm atmrā ru išrūgu milteliai {8 pieno}, džiovint svogūnai, cīberžole. sudētyje gali būti saliery\naušiniv, y, soju a |\nd sasēja are ciete, geuziņ 158% {kviešu milti, palmu eļa sāls, raugs, antioksidants {ekstraktino t m\nrmarīna}}, k uma pulveris no piena, siera pulveris 113% {no piena}, vājpiena pulveris, sāls, rauga ekstrakts\ntikums, sausais glikozes sīrups, saulespuķu eļļa, aromatizētāji {ar pienu}, maurtoki sūkalu pulveris {no piena} sīpoli —\nņāis, kurkuma. var{eb} noostisosad: kartulitārklis, krutoonid 15,8% lnisujtu palnāl s0o, pārm, antioksiidant {rosmariiniekstrakt}\nkoorepulber as č peņa via {p žž ā ei ķīm pimasī. sm. pēmelstak ad |\nkuvstatud alūkoosisirup, pē „ lnna- ja maitseained {plimaga}, upulber {piimast} -\n| kuvatatud sibūlad kurkum. vēl sisaldadz sellent muna, sinepi sēja mita pi : d\na m ēmīmie:/ porcijā:/portsjonis a1} , am\ntumša {uzturvērtība/ |1009 "blin 171 pers\nbai tauki rasad lida je aga za a\nškunu sočiju ne us „\n— am niesātātas a kškābēs\nbs lestuu ab pa. o ņ\n\n'];8;7;['krējuma pulveris', 'no piena', 'siera pulveris', 'no piena', 'vājpiena pulveris', 'ar pienu', 'sūkalu pulveris', 'no piena'];['piena', 'piena', 'piena', 'sūkalu', 'piena', 'siera', 'vājpiena'];6;2;1;['piena', 'piena', 'piena', 'sūkalu', 'piena', 'siera'];['krējuma pulveris', 'ar pienu'];['vājpiena']</t>
  </si>
  <si>
    <t>n87;21;21;151;['ātri pagatavojamas nūdeles', 'manna no kviešiem', 'olas', 'sāls', 'sausais glikozes sīrups', 'cukurs', 'kartupeļu ciete', 'aromatizētāji', 'ar selerijām', 'rauga ekstrakts', 'kaltēti dārzeņi', 'burkāni', 'sīpoli', 'mājputnu tauki', 'garšvielas', 'kurkuma', 'melnie pipari', 'pētersīļa lapas', 'kaltēta vistas gaļa', 'skābe', 'citronskābe'];['ž vistienos snuba su makaronais. / vistas zupa ar makaroniem. / kiirsupp kana ja nuudlitega,\nšimas: pakelio turini užpilti 200 šana: , iepakoju valmistamine: i\nc m ar aniēs, ri | aitadje cau lētu sale z" t k\ni a\ngieeas gaļas ēdieniem. linnuli i :\n4\nsudedamosios dalys: makaronai 33,3% {kietuju kvieči urpas klaušiniai duska, liukozes sirupas, cukrus,\nbi krakmolas, kvapidsies medžiagos {su sairaisi milu ekstraktas, rabīna anas imaras 294,\nvagu m: — riebalai mi verems arti juodieji pipirai}, petražoliu lapeliai, džiovinta vištiena 0,1%,\n| 9}. sudetvje ieno, garstyčiu, soju.\nmm\nciete, aromatizētāji {ar selerijām}, rakts, kaltēti dārzeņi {burkāni 29%, sīpoli}, k\ni resits {kurkuma, melnie ati m iesīn līgas kaltēta vistas gaļa 0,1%, skābe gtrmnokābe} verseti }\npienu, sinepes, soju. .-. : —— aij: id\nge} kowstsosat: kirundid 33 34 {manna durumnisujahust, muna}, soc, kulvatatud glūlkoosisirup, sunkur, kartultārkls a\n16%, virtsid {kurkum, must pipar}, petersellilehed, kuivatatud kanaliha 0,1%, hape {sidrunhape}. vēlb sisa\npima si iepit,s: ja —— 1 8 ā\nporcijoje: / porcijā: / portsjonis: ee” tt\nele berus aja .\n\n'];3;4;['olas', 'mājputnu tauki', 'kaltēta vistas gaļa'];['vistas', 'gaļas', 'vistas', 'gaļa'];1;2;3;['vistas'];['olas', 'mājputnu tauki'];['gaļas', 'vistas', 'gaļa']</t>
  </si>
  <si>
    <t>n88;24;24;239;['zirņu milti', 'grauzdiņi', 'kviešu milti', 'palmu eļļa', 'sāls', 'raugs', 'antioksidanti', 'ekstrakti no rozmarīna', 'sāls', 'kartupeļu ciete', 'rauga ekstrakts', 'kaltēti dārzeņi', 'sīpoli', 'ķiploki', 'kūpināti cūku tauki', 'sausais glikozes sīrups', 'cukurs', 'aromatizētāji', 'ar kviešiem', 'majorāns', 'melnie pipari', 'skābe', 'citronskābe', 'kūpināšanas aromatizētāji'];['|} m „verdancip vandens. berai | apiet ar 20} mi varoša ūdens, | 200 m keevat "vett_ senane\nismaisvti. spa galma valavii b | samaisīt. vas leti | d er v, segane a\n=&gt; ruru ši pēc 4 mnūtēm mnt inst ēdu jā - €\ndd sudedamosios dalys: žimiu miltai 64,2%, skrebučiai 9,1% {kvietiniai miltai, palmiu aliejus. drus\nmieles, antioksidantas {rozmarinu ekstraktai}} druska, bulviu krakmolas, miel ekstraklas, dživintos u\npuīra česnakai}, rūkytos kiaulienos riebalai, sausas gliukozēs sirupas talkas, kvapiosios medžiagos {su\niečiais}, mairūnai, juodieji pipirai, rūgštis {citrinu rūgštis}, kvapiosios rūkymo medžiagos, sudetyje gali būti\nsalieru klaušiniu, pieno, garstgēju, soju.\nm astāvdaļas: ziņu mīti 06k, 2%, son 91% {kviešu milti, palmu eļļa, sāls, raugs, antioksidanti\niekstrakti no rozmarīna}}, sāls, kartupeļu ciete, rauga ekstrakts, kaltēti dārzeņi {sīpoli, ķiploki}, — cūku —\ntauki, sausais glikozes sīrups, cukurs, aromatizētāji ī kviešiem}, majorāns, melnie pipari, skābe {citronskābe} š\nua aromatizētāji. var. . du |\nkoostisosad: in 642%, krutoonid 9, iisu palmiāli, sool, pārm, antioksūdant }\n{rosmariniekstrakt}}, sool, kartulitārklis, vie kulvatatud koogiviljad lsībulad, kūūslauk}\nsuitsusealiharasv, kuivatatud glūkoosisiirup, sunkur, lēhna- ja maitseained {nisuga}, majoraan, must pipar, hape\nsidrunhape}, suitsutuspreparaadid. vēlb sisaldada sellerit muna piima sinepit, soja. 1\nporcijoje: / porcijā: / portsjonis: pomļe 3\nistingumas / uzturvērtība / | reijoje / porcijā / | % rl* jo m maa\nmundane ea : m | "tars bas in i} 6002, šoog „a 3\nnergine verte / eneraēliskā k e3199 e1900 "na "\ntīk} tne asas ili 08 m č ne m n ee o\nt uk! / rasvad lo t ap x āā a\nati us0ti * nei u ugsd „ sdšāā sat its a {a 8 = sā\n\n'];1;1;['kūpināti cūku tauki'];['cūku'];1;0;0;['cūku'];[];[]</t>
  </si>
  <si>
    <t>n89;25;25;145;['kartupeļu ciete', 'grauzdiņi', 'kviešu milti', 'palmu eļļa', 'sāls', 'raugs', 'antioksidants', 'ekstrakti no rozmarīna', 'pilnpiena pulveris', 'sāls', 'rauga ekstrakts', 'sausais glikozes sīrups', 'cukurs', 'vājpiena puveris', 'kukurūzas ciete', 'šampinjonu sula', 'aromatizētāji', 'ar pienu', 'kaltēti sīpoli', 'saulespuķu eļļa', 'pētersīļa lapas', 'kaltētas sēnes', 'garšvielas', 'melnie pipari', 'pimento'];[': kartupeļu ciete, grauzdiņi 18,8% kviešu milti, palmu eļļa, sāls, raugs, antioksidants {ekstrakti a\nrozmarīna}}, pilnpiena uns sāls rauga ekstrakts, sausais glikozes mr cukurs, vāpiena pulveris, kukuūzs\nciete, o sula 2,9%, aromatizētāji {ar pienu}, kaltēti sīpoli, saulespuķu eļļa, pētersīļa lapas, kaltētassēnes j\n% garšvielas {melnie pipari, pimento}. var.\ngo koostisosad: kartulitārklis, krutoonid 18.8% g palmiāli, s0ol, pārm, antioksudant {osmtfiekstai\nikpiimapuber, sool, pārmiekstrakt, kuivatatud gli oosisirup, sufikur jū ipiimast}, maniaks\nsampinjonimahi 29%, — ja maitseained pilmaga}, kuivatatud sibulad, paevalileāli, peterselilened, kuvetatus\nseened u skapvirtsio {must pipar, piment}. vēlb sisaldada sellerit, muna, sinepit, soja. 17 , _\n, porcijoje: / porcijā: / portsjonis: īrē} viņ {41 | 9% āā š\nisti ā reijoje / porcijā / | 74 ri* ē n a\nm nama iii ai: t "bars gan tt: f &lt;eo00d, goog? s\nk nergine verte / enerdētis jj} t 9 te n r\nea ērībe/ kr f kca 01 kča «a\nā ietaa egli mr li mu n\nn nu piem te "v\n\n'];3;1;['pilnpiena pulveris', 'vājpiena puveris', 'ar pienu'];['pilnpiena'];1;2;0;['pilnpiena'];['vājpiena puveris', 'ar pienu'];[]</t>
  </si>
  <si>
    <t>n90;13;13;278;['cukurs', 'kakao masa', 'kakao sviests', 'pilnpiena pulveris', 'sūkalu pulveris', 'no piena', 'vājpiena pulveris', 'piena tauki', 'emulgatori', 'e322', 'no sojas', 'e476', 'aromatizētājs'];[': cukurs, kakao masa, kalansiests\ntu im pulveris {no piena}, vājpiena pulveris, piena tauki, emulgatori: e322 {no sojas}, e476, aromatizētājs, var{kviešu, miežu}, zemesriekstu, lm tai\nun indijas riekstu daļiņas.100 vikrirner drrer imjeem 2169 k}/ 519 kcal, tauki 270 g, om piesātinātās taukskābes 17,0 g ap onādtvnia i cukuri 590 g, šķiedrvielas 27 g,\nolbaltumvielas 61 gads 0 dgletecams lidztermiņa beigām:/| rate miear enrbrm vietā, ražots polijā ot rimi pmja kakao masa un  no es {kakao pupiņas\nirno valstīm ārpus es}. izplatītājs latvijā: sia rimi latvia, a. deglavaiela 161, rīga, lv-10 1, bezmaksas tālrunis atsauksmēm latvijā: 80000 180. ei ieninis šokoladas, kakavos sausuju medžiagu - ne mažiau kaip\n30%, pieno rr ž ne mažiau kaip 14%. sudedamosios dalys: cukrus, kakavos masē, kakavos sviestas, nenugriebto pieno milteliai ei milteliai {$ pieno}, mii pieno milteliai, pieno riebalai,\nvera ri e322 lis soju}, e476, arplei māna giļ būti vu turinči javu {kviečiu, miežiu}, žemēs riešutu, migdolu, lazdynuy riešutu ir anakardžiy iegmutiek, produkto maistingumas: mai vertē\n691/519 kcal, riebalai 27,0 g, iš kuriu soči sari paritātes re 61,0g iš kuriy cukru 590 g, skaidulines medziagos 27 g, baltymai 6,1 ļ druska* 0,19 g. geriausias iki pabaigos:/ lot: žiūreti\nant pakuotēs, laikyti g irvēsioje vietoje, legaminta kijoje pagal speciālu rimi izāoma lala masē ir kakavos sviestas yra is es {kakavos pupeles yra iš ne es šalivy}. platintojas lietuvoje: uab „rimi\nmai pidtaro mean een klientu aptamavimocentrotel. 88002900. et monounbili uokonaju, fīpov38e/eho boribtue mo cet martbhomy 3aka3y rimi. kakao -macca w kaka0-macno\nv3 v3cīpar, he sro 8ec}.\n*soola sisaldus tulenebainat loodusliku naatriumi esinemisest./ sāls saturs ir tikai dabīgā nātrija klātbūtnes rezultāts./ druskos kiekj nulemia tik natūraliai jame esantis natris.\n07.2024 lava\n08:01 b1\n100g € a” a 4 "752050/002935!&gt;\nj " a aa a\n\n'];5;3;['pilnpiena pulveris', 'sūkalu pulveris', 'no piena', 'vājpiena pulveris', 'piena tauki'];['piena', 'piena', 'vājpiena'];3;2;0;['piena', 'piena', 'vājpiena'];['sūkalu pulveris', 'piena tauki'];[]</t>
  </si>
  <si>
    <t>n91;11;11;5;['cukurs', 'kakao sviests', 'pilnpiena pulveris', 'sūkalu pulveris', 'no piena', 'piena tauki', 'emulgatori', 'e322', 'no sojas', 'e476', 'aromatizētājs'];['%\n4 1752050 002966 &gt; «\naaa\n\n'];4;0;['pilnpiena pulveris', 'sūkalu pulveris', 'no piena', 'piena tauki'];[];0;4;0;[];['pilnpiena pulveris', 'sūkalu pulveris', 'no piena', 'piena tauki'];[]</t>
  </si>
  <si>
    <t>n92;8;8;39;['cukurs', 'kakao pasta', 'kakao sviests', 'piena tauki', 'emulgators', 'lecitīni', 'soja', 'vaniļas ekstrakts'];[': cukurs, kaka iests, pi i\nemulgators {lecītīni {soja}}, vaniļas ekstrakts. tumšā šokolāde — kopējā kakao sausā masa: vizmaz 50%. var: » c\nwe .\nsv g fi ī\njj , 4 j . : ģ pa ā\n. vj „rr m ls\n, " d\n« , a\n\n.\n\n'];1;0;['piena tauki'];[];0;1;0;[];['piena tauki'];[]</t>
  </si>
  <si>
    <t>n93;17;17;432;['piena šokolāde', 'cukurs', 'pilnpiena ulveris', 'kakao sviests', 'kakao masa', 'emulgators', 'lecitīni', 'sojas', 'vanilīns', 'cukurs', 'vājpiena pulveris', 'palmu eļļa', 'bezūdens piena tauki', 'emulgators', 'lecitīni', 'sojas', 'vanilīns'];['} pien nis k ā  pienn m co, ug dl a.\npiimasokolaad tāispinnimapulber la v aso na ntojas. vad cugesta {kibirkšties\npamanās soja , kakan | var mapulber d ļa sitinid {soja}, vanilli ikur, lossipulber {18\nrp p ēna ķ lnp ena cr a i ala k } ui ac l pien u sokolādes\nsoja ao b ūni sojas,, vani kurs, vajpiena 5{18%}, palmu eļļa, bezūdens piena\n| ant lai fg et a pm liet supērieur au lait avec fourrage au lat\nsoja i ucre, lai 1d lile de palme, beurre concenirē, čmulsifinis\napi kumu uēu mki kn , de r coja } čo e l sht | | 10 ūedienten sudelieut 1"\npūja j melkpoeder 1imolie, boterconcentraat, emulgatoren: leciīhinen {soja}, vanilline\nm nounum abdt vo v mp fr |} * nia tr ir a varas " : ultumu v iulo kkolad n milk nūnuno {bl\nkl arm {138 soja kef, magermilchpulver palmēl, butterreinfett, emulgator lecithine {soja} mi\njurulavi iejpor ā kiszoja s zelotn - 96} ci ejcsok szelet tejes krēmmei {60%} tllve\n} , luja k } tejpor d ld vaj } 1noszet tinek {szoja}, aroma {vanillin\nwartosč odžyweza / wartosč odžyweza / na/pour/ nabatonik/batonēlis/ — %" na batonik/ o_ :\nm oo te k toitevāārtus / uzturvērtība / valeyrs nutritionnelles / per/ — batoon/batonigš/ — datonēlis/ dalopn/ —\n{42,801 550 550. voedingswaarden / nāhnwerte / atlagos tāpērtēk e1009 parpiēce/perstuk/ batonins / parņiēce {\n} a m eriegel/egyszelet — per stūk / je rlegel/ a\n1250 egy szelet\nka —_ — vartosč energetvezna {energia} / energinē vertē / energiasisaldus / enerģētiskā vērtība / energie / energia {0/kcalļ} 2360/566 296/71 4\n-— ira sīna ttuszez / riebalai / rasvad / tauki / matiēres grasses / vetten/ fetu/ zsīr go 44 6 —— u\nvw 1 īvm kwasy duszezowe nasycone / 15 kuriy sočigju riebalu rūgščiu / millest klllastunud rasvhapped / tostarp aaple———\nveina piesātinātās taukskābes / dont acides gras saturēs / waarvan verzadigde velzuren / davon gesāttigte fetisduren/\n\' amelybēl telitett zsirsavak _ {pi | 226 28 14\na kauanueh hatnnikāu { hatnnini/ wweglowodany/angliavandeniai / sūsivesikud / ogļhidrāti / glucides / koolhydraten / kohlenhydrate / szēnhidrāt {9} 53,5 6,7 j\n} adds a dd uu vo tva cuky 18 kuri cukry / millest suiikrud / tostarp cukuri / dont sucres / waarvan suikers / davon zucker /\n} atonnets/ repenies / k s7pje! -/2u00€-&gt; amevbālaukrok : i : mo 5 6,7 } .\n— piem av = 3 &lt; mjalko/baltymai / valgud / olbaltumvielas / protēines / eiwitten / eiweil / fehērje mo ļi 2\nt 561 / druska / $00ol / sāls / sel / zout/ salz/ s6 {m e4913 0,039 | ž 3\n2 ker bin tid ee ip deal g amati iaat a\niii "keskmise lāiskasvanu vērdluskogus {8 400 0/2 000 kcal} / "ieteicamā deva vidusmēra pieaugušajam {8 4004} vai 2000 kcal} / j ā\n*apport de rēfērence pour un adulte-type {8 400 0/2 000 kcal} / "referentie-inname van een gemiddelde volwassere {8 400 40/2 000 kcal} /\n"referenzmengeflir einen durchschnitdichen erwachsenen {8 400 kj/2 000 kcal} / *referencia beviteli ērtēk egy ātagos felnātt szāmāra {8 400 kj/2 000 kcal}\n\n'];4;1;['piena šokolāde', 'pilnpiena ulveris', 'vājpiena pulveris', 'bezūdens piena tauki'];['piena'];1;3;0;['piena'];['pilnpiena ulveris', 'vājpiena pulveris', 'bezūdens piena tauki'];[]</t>
  </si>
  <si>
    <t>n96;21;21;296;['vācija', 'marcipāna masa', 'cukurs', 'mandeles', 'ūdens', 'mitrumuzturētājs', 'sorbīts', 'invertcukura sīrups', 'glikozes sīrups', 'mitrumuzturētājs', 'invertāze', 'baltā šokolāde', 'cukurs', 'kakao sviests', 'pilnpiena pulveris', 'emulgators', 'sojas lecitīns', 'dabīgs vaniļas aromatizētājs', 'zemeņu aromatizētājs', 'krāsviela', 'biešu sarkanais'];[': {vācija} marcipāna masa 104 {cukurs, mandeles - 38% udens, mitrumuzturētājs - sorbīts, invertcukura 9\ny"ozes sīrups, mirumuzturētājs - invertāze}, baltā šokolāde -30% { cukurs, , pilnpiena pulveris emutgators "sojas iecitīns, dabīgs ranijas aromatizētājs}, zeme :\nommauzetajs, krasvieta - biešu sarkanais, produkts var: +18”c + 37c, nepaklaut saules stai em, sasaidēšana ai mm\nku mapuwnan 8 bejom lokonaae co bkycom kaņšhmkm. coctas: {fepmapa} macca v3 mapuvnaka 70% {caxap, mnhganib 38%, bona, arenī bnarovnepvmearoumi a:\ncopomit "hbepthbim caxaphbim upon, aiokoshbi cupon, mkbeprasa}, gest tuokonan 30% {caxap, kaka0-macc/10, ue/ībhoe cyyx08 mojoko 3myjibratop: coebbim aeumtui a mrvraf menttorai}\n1al}pa/ibkibi/ apomatm3atop bahmjib} apomat3atop maehtmuhbiā uat/paibhomy, kpacmtējib: kpachbimi cbekojibhbij īīponykt momket cohiepkatb 4actmubl apaxuea. apakmtb nm ————————\ntemnepatype +10 lēd umadm othocmtejikhoj bjiamkhoctm he {ones 75% ho aonyckatb nonananna npambix cojihehhbix ayueji, varnonyuraies/ ugpid\nr13 martsipan maasikamaitselises sokolaadis, koostis: {saksamaa} aaibni mass - e1074 {suhkur, mandlid 38%, vesi, niiskuse sāilitaja - sorbitool, invertsuhkrusiirus vize amt atkrtt eumare\nniskuse sālītaja - invertaas}, vaige sokolaad 30% {suhkur, kakaovā, taispiimapulber, emugaator - sojaietsitin, iooduslik vanilje aroomaine}, maasika aroomaine, vārvaine | suhkrud / hvoraf s\npeetipunane. |100de vēlo sisaidada maapāhkti osakesi. soovitatav salitustemperatuur: +18"c + 3c. mitte hoida palkese kāes ega sūgavkūlmutada. pratein / obaltumvā\nt j i , } , ā jo vu,\ndk marcipan i chokolade med jordbaersmag. ingredienser: {tyskland} marcipanmasse -70 7 |sukker, mandler nodder -38 %, vand, fugtighedsbevarende middel - salt / sāls /cons/$\nsorbitoi, invertsukkersirup, glukosesirup, fugtighedsbevarende middel - invertase}, hvid chokolade 30% {sukker, kakaosmar, hel maelkepulver, emulgator - soja lecithin, —\nvanijesmag}, aampia aromastot - jordbar, farvestof - radbederod. produktet kan indeholde jordnoeddepartikler. anbefalet opbevaringstemperatur: +18 c + 3 c. hold ude a producer/ ražotājs/ |\ndirekte solys, frys ikke, producent/ tillverkare:\nse marsipan i choklad med jordgubbssmak. ingredienser. vien marsipanmassa -70 % {socker, mandel nātter -38 %, vatten, fuktbevarande medel - sorbitol sia * skrīveru\ninvertsockersirap, glukossirap, fuktbevarande medel - nome vit choklad 30% {socker, kakaosmār, imine ri pir emulgeringsmedel - sojalecitin, naturlig van\nnaturug arom - jorogubbe, fargāmnen - rēdbetsrād. produkten kan innehālla spār av jordnētter. rekommendera forvaringstemperatur: +18 "c + 3*c. eji direkt\nm a a es "4\n\n'];1;1;['pilnpiena pulveris'];['pilnpiena'];1;0;0;['pilnpiena'];[];[]</t>
  </si>
  <si>
    <t>n97;16;16;195;['kviešu milti', 'augu tauki', 'palmu', 'basijas', 'cukurs', 'sausās sūkalas', 'kafija', 'kakao pulveris ar samazinātu tauku saturu', 'sviests', 'no piena', 'olu pulveris', 'ciete', 'sāls', 'aromatizētājs', 'emulgators saulespuķu lecitīni', 'irdinātājs nātrija hidrogēnkarbonāts'];[': kviešu milti, augu tauki {palmu, basijas}, cukurs,\nm sausās sūkalas, kafija 2%, kakao pulveris ar g _— āž ā nekā na t - ti\na* olu pulveris, ciete, sāls, aromatizētājs, emulgators saulespuķu lecitīni, irdinātājs nātrija\n* 18 renabnās var{183} { temperatūrā. €9 wafer cake classic, ingredients: wheat flour, vegetable . .\n"r fat {palm, shea}, sugar, whey powder, coffee 2%, fat-reduced cocoa powder, butter {milk}, { servings pēr conte\nb ž povde, sari alt flavouring, emulsifier sunflower lecīthins, m agent sodium serving size/portio\nm a mānormaattoniiz narva traces of nuts and peanuts, keep č: 183}" c, ieee\n| dauerbackware klassik, zutaten: weizenmehl, pflanzenfett {palm, shea}, zucker, amount per serving/gu\n. molkepulver, kaffee 2%, fettarmes kakaopulver, butter {milch}, no stārke, :\ndz āoma, emulgator sonnenblumenlecithine, backtriebmittel emu rogencarbonat. c a lo ries / + a\nkam īsts sdralenfrūdīten und erdniissen enthalten, trocken lagem {183} {,\nd vaflinis tortas classic, sudedamosios days: kvietiniai miltai, a ili | ——————\ni ee iem mm kava 2%, liesikakavos milteliai sviestas |\nbienii tešļos m di i s, ē—ē a: o emulsiklis lecitinai | total fat/lipides total 1\n} , laga natrio karbonatai, gali būti riešutu ir žemēs riešut s €\nlaikyti sausoje vietoje {183} { temperatūroje, €s9 vahvlitort classic —2aturated fal/salurēs\nkoostisosad, nisujahu, taimsed rasvad {palm, shea}. sufikur vadakunulber. kohu 204 trans fat/trans 0g\n\n'];4;2;['sausās sūkalas', 'sviests', 'no piena', 'olu pulveris'];['sūkalas', 'olu'];2;2;0;['sūkalas', 'olu'];['sviests', 'no piena'];[]</t>
  </si>
  <si>
    <t>n98;13;13;268;['sāls', 'ciete', 'cukurs', 'palmu tauki', 'maltodekstrīns', 'vistas tauki', 'garšvielas', 'aromatizētāji', 'kaltēti burkāni', 'pētersīļi', 'rauga ekstrakts', 'skābe e330', 'vistas gaļas pulveris'];[': sāls, ciete, cukurs, palmu tauki, maltodekstrīns, vistas tauki 1%, garšvielas, aromatizētāji, kaltēti burkāni, čž „\npetersiji, rauga ekstrakts, skābe e330, vistas gaļas pulveris 0,1%. var. 100 g produkta uzturvērtība: ļ\nenerģētiskā vērtība 1090 kj/ 261 kcal, tauki 13,7 g, tostarp piesātinātās taukskābes 6,8 g, 0g/hidrāti 33,3 g, tostarp cukuri 15,3 g, šķiedrvielas 0,4 g, olbaltumvielas 0,5 g f\nsa\'s 49,2 g. ieteicams līdz: skatīt uz iepakojuma. uzglabāt sausā vietā. pagatavošanas instrukcija: izšķīdināt 1 kubiņu 500 ml verdoša ūdens. ražots vācijā pēc īpaša f\nnm pasūtījuma. sāls izcelsme: es. izp atītājs latvijā: sia rimi latvia, a. deglava iela 161, rīga, lv-1021. bezmaksas tālrunis atsauksmēm latvijā: 80000 180. *ražošanas :\nprocesa. po a\nvištienos skonio sultinio kubeliai. sudedamosios dalys: druska, krakmolas, cukrus, palmiu riebalai, maltodekstrinas, | j\nkvapioji medžiaga, vištienos riebalai 1%, prieskoniai, diievintos morkos, pertažolēs, mieliu ekstraktas, rūgštis e330, h\nvištienos mesos milteliai 0,1%. gali būt glitimo, pieno, kiaušiniu, salieru, soju ir garstyčiy pēdsaku. 100 g produkto i\nmaistingumas: energinē vertē 1090 kj/ 261 kcal, riebalai 13,7 g, iš kuriu sočiuju riebalu rūgščiu 6,8 g, aaavanaeīai 33,3 g, is 1”\nkuriuy cukru 15,3 g, skaidulinēs medžiagos 0,4 g, baltymai 0,5 g, druska 49,2 g. geriausias iki: žr. ant pakuotēs. laikyti sausoje a\nvietoje. paruošimo instrukcija: atsargiai jmeskite 1 kubelj | 500 ml verdančio vandens. pagaminta vokietijoje pagal specialu rimi šu\nužsakyma. druskos kilmē: es. platintojas lietuvoje: uab „rimi lietuva”, spaudos g. 6-1, lt-05132, vilnius, lietuva. nemokamas | /\nklientu aptar. 8 800 e23000. *gaminant produkta nenaudotas aromato ir skonio stipriklis e621. !\nbynbohhble kyomkm co bkycom kypmlupbi. {{pom3beneho 8 tepmahmm m en |\nocneumanonom, sac ri" 120g9c pie 4175205016723815 |\nāā o} a j "17m\n, u j . % t ", "\no , % š 2\nāā ā , 4\n\n'];2;3;['vistas tauki', 'vistas gaļas pulveris'];['vistas', 'vistas', 'gaļas'];2;0;1;['vistas', 'vistas'];[];['gaļas']</t>
  </si>
  <si>
    <t>['sviesta']</t>
  </si>
  <si>
    <t>['sviesta aromatizētājs', 'sūkalu pulveris']</t>
  </si>
  <si>
    <t>['piena', 'vājpiens', 'sviesta', 'sūkalu', 'piens']</t>
  </si>
  <si>
    <t>['ar pienu']</t>
  </si>
  <si>
    <t>['vājpiens', 'krējums', 'piena', 'vājpiena', 'vājpiens', 'piena', 'piena', 'laktoze', 'kazeināts', 'piena', 'sūkalu']</t>
  </si>
  <si>
    <t>['piena', 'pilnpiena', 'piena', 'krējums', 'krējums', 'vājpiena', 'sūkalu', 'piena', 'olu', 'piena']</t>
  </si>
  <si>
    <t>['piena', 'pilnpiena', 'piena', 'krējums', 'krējums', 'vājpiena', 'sūkalu', 'piena']</t>
  </si>
  <si>
    <t>['cāļa', 'cāļa', 'olu', 'cāļu', 'krējums', 'sviesta', 'gaļa']</t>
  </si>
  <si>
    <t>['cāļa', 'cāļa', 'olu', 'cāļu', 'krējums', 'sviesta']</t>
  </si>
  <si>
    <t>['piens', 'sūkalas', 'piens', 'piena', 'sviests']</t>
  </si>
  <si>
    <t>['cāļa', 'vistas', 'piena', 'laktozi', 'gaļas', 'cāļa', 'gaļa', 'gaļas']</t>
  </si>
  <si>
    <t>['cāļa', 'vistas', 'piena', 'laktozi']</t>
  </si>
  <si>
    <t>['gaļas', 'cāļa', 'gaļa', 'gaļas']</t>
  </si>
  <si>
    <t>['cāļu', 'cāļa', 'siers']</t>
  </si>
  <si>
    <t>['satur pienu']</t>
  </si>
  <si>
    <t>['vistas', 'vistas', 'olu', 'siers', 'siera', 'vistas', 'gaļa', 'piens', 'gaļa']</t>
  </si>
  <si>
    <t>['vistas', 'vistas', 'olu', 'siers', 'siera', 'piens']</t>
  </si>
  <si>
    <t>['vistas', 'gaļa', 'gaļa']</t>
  </si>
  <si>
    <t>['govs', 'piens', 'piens']</t>
  </si>
  <si>
    <t>['govs']</t>
  </si>
  <si>
    <t>['siera', 'piena', 'siera']</t>
  </si>
  <si>
    <t>['sūkalu pulveris', 'no kura 50% ir baltais čedaras siers', 'satur pienu']</t>
  </si>
  <si>
    <t>['siera', 'piena', 'siera', 'siers']</t>
  </si>
  <si>
    <t>['sūkalu pulveris', 'satur pienu']</t>
  </si>
  <si>
    <t>['siera', 'sūkalu', 'piena', 'piena', 'piena']</t>
  </si>
  <si>
    <t>['siers', 'tīrkultūra']</t>
  </si>
  <si>
    <t>['mati', 'karotīns', 'siers']</t>
  </si>
  <si>
    <t>['mati', 'karotīns']</t>
  </si>
  <si>
    <t>['liellopu', 'liellopu', 'liellopu', 'gaļa']</t>
  </si>
  <si>
    <t>['liellopu tauki']</t>
  </si>
  <si>
    <t>['liellopu', 'liellopu', 'liellopu', 'gaļas', 'gaļa']</t>
  </si>
  <si>
    <t>['liellopu', 'liellopu', 'liellopu', 'gaļas']</t>
  </si>
  <si>
    <t>['cūkgaļa', 'desa', 'gaļa', 'liellopu', 'liellopu', 'gaļas']</t>
  </si>
  <si>
    <t>['cūkgaļa', 'desa', 'gaļa', 'liellopu']</t>
  </si>
  <si>
    <t>['cūkgaļa', 'cūku tauki']</t>
  </si>
  <si>
    <t>['liellopu', 'gaļas']</t>
  </si>
  <si>
    <t>[', rr oj } a kd — dlbsaa ā\na grauzd ad š li ģ {7 " = = f d\n: eti, sālīti zemesrieksti ar medu\nas po . = ”\ndastāvdaļas: zemesrieksti: {83%}, cukurs, medus {5%}\nsaulespuķu eļļa, zemesriekstu eļļa, sāls {1%} kartupeļu ciete,\nmalitodekstrīns, biezinātājs {ksantāna sveķi}. var. brīdinājums: mazi bērni var aizrīties ar riekstiem.\ni ražots dānijā. zemesriekstu izcelsme.\n_————a|č i } - -\njā : uzturvertība/\nn roasted, salted peanuts with honey nutrition value/\npi inoredients: peanuts {83%}, sugar, honey {5%}, a merīm oil, "milebas liehhoctb\npēanuta m h, maltodextrin, thickener {xantan is ag\n"4 gum}. ma salt {1%} as nuts. warning: small children can  enerģētiskā vērtība/ ener gi due\nchoke on naontan pr denmark. peanut origin is not eu. lehhocctb {kj/k/ļx/ kcal kan\n— ats. probe em tauki/ fat/ kupe! {g/r}\n” mpbi {g/r},\nā ru mkapehbin conehbim apaxmc c mehom tostarp piesātinātās taukskābes\ngaara , {5%}, n oncojihe4hoee macjo, of which saturates/ 8 tom "moie\n"paxucepaxmc {83%}, cake oā kapropejbhbili kpaxman, — xmphble kncnotbi {g/r} ”\n% nansranede macno, cojlb pi g kameļb}. moryt dotu " bi\ncope askotd a, garyctmtej/ib {kcantaro is hauehma mmlļebom ogļhidrāti/ carbohydrate/ k kā n\nant ta ac exos. chel""2 tl 7c 022/2011}: — tostarpcukurikofvicijā eu\nmar m „ .iactmlibi op penaarho 1 s aa iv btom umccnecaxapa la/} = "a ij\n\n']</t>
  </si>
  <si>
    <t>['vājpiena', 'olu', 'karotīns']</t>
  </si>
  <si>
    <t>['karotīns']</t>
  </si>
  <si>
    <t>['ta n |\ns mt ie} gs pss r \'\n* jet a se m as as i a”\n— vidējā uzturvērtība 100g sastāvdalas ranēm sila tere a — | de 7:\n: rapšu elia tomāti | ms\ns s sf ks s p a id, ūdens tomātu ij - e\n: enerģētiskā 1826 pasta 54 cuku a a k i s ps lr tr ss bj š\n} kj {s etikis  garšviel čšvei \'"\njā u gatavi āā jj\nvērtība maisjums maltodekstrīns sēle cīnoi | —\nš e5147 = m 4d ģ ils j da batana st k  iadā āā š iu\naal.paarrāss * . š s 67-88 pp s se s s s s ss nu\na —iostapcukuri. 650 modificēta ciete, sāls sinepju pulveris = -\na —estarp cukuri..6,5g modincēta ciete, sāls, sinepju pulvers 1 lā šā g\nās ls olbaltu : la s ? hilizētāji { rrr rrr saišgi.,.sšiš jj buu , ž\naav|\'f\'fairn_\'\'i\'99*”***ilii r a a a a a na dan ot 4\nart dļii as ekstrakts, ar 10ksibams e30. |} j\nfa a as rr rsps pre ar be ttt terra tree er ks ls ss hi 4\ni s m . a ea a am : a m a a\npes se ttt per te rr rr eet tt st 20\n: = &lt;difkkk{f{i 0 e14000\nm rr sena i mu :\n5 =—— ma š lotainan ps em : aa di , . , os\n: 2s ps r s a ri a r i a s r rer ērti bl ii\n——_0&gt;»:=»&gt;»—_— u1 s imocamms az skaita mt 0 0000\n{=&gt; a a m ten ia kat dormneratiira ma\n\' m ie ae i ati o is gia ie spieto on lane jan ajsigm sā gs mes bm\nl=— c ss ieji 4 kuju lu u 4 nauai utt pig } ml | ā ta\n&lt; * tan tnt a n a a |1 ļ —\n= fr se tt tt te. lat rtu ts ant ee 438 . a\n\n']</t>
  </si>
  <si>
    <t>['krējuma', 'piena', 'siera', 'siers', 'olu', 'sviests', 'piena']</t>
  </si>
  <si>
    <t>['krējuma', 'olu', 'piena']</t>
  </si>
  <si>
    <t>['medus', 'olu']</t>
  </si>
  <si>
    <t>['olu', 'dzeltenums']</t>
  </si>
  <si>
    <t>['olu', 'olas', 'dzeltenums']</t>
  </si>
  <si>
    <t>['olas', 'dzeltenums']</t>
  </si>
  <si>
    <t>['a adi m” u\nmi: 2} vārīt 3. ainu 2} bapmīb 3 mmhytl}\nw zirņu zupa ar cūkgaļu ru {opoxossii\n«a_ņppļpn a _——ļ — 8\nsastāvdalas: t €  cocras: mu\nūdens, zirņi {23%}, kartupeli, cūkgaļa kūpināta {9%} {cūkgaļa, bora, topox {23r} ay\nķiploki, sāls, melnie pipari}, burkāni, sīpoli, rapšu eļļa, grūbas, sāls, {cewnuna, paeiujim\nauga ekstrakts, kviešu milti, kartupeļu šķiedras, garšvielas. — pancosoe ae\ni la ma šndrdtann i tbnibkanaia mmennunar\n100g produkta uzturvērtība / i kanītan\nnuesasa uehhoctb 100 r nponykta ieteicams č |\nenerģētiskā vērtība / 586 ki / ka =- rs\nmeprermueckas ueehhocte 140 kcal / «kan\ntauki / xkupri 10g/r\nwstarp piesātinātās taukskābes / |4g a\n| _btom umcnē nhnachiīnemnanas sm samamaaā ja ar nnnatki —\n\n']</t>
  </si>
  <si>
    <t>['7 nm m du u m d j\nattiecībā 1:1 cootholiehum 1:1 aa\n2} vārīt 3 minūtes 2} bapntb 8-mmhythi =\nlv zirņu zupa ar cūkgaļu ru {0poxobbin cyn\nsastāvdalas: | % cocras:\nūdens, zirni {23%}, kartupeli, cūkgala kūpināta {9%} {cūkgaļa, i: ejam\nķiploki, sāls, melnie pipari}, burkāni, sīpoli, rapšu eļļa, grūbas, sāls, s mmā, a macm a nepnosa\nauga ekstrakts, kviešu milti, kartupeļu šķiedras, garšvielas. emm an mņrka, kaptod\n100g produkta uzturvērtība / ieteicams līdz un partijas\nmmuebas uehhoctb 100 r npoaykta ražošanas datums / har\nenerģētiskā vērtība / 986 kļ / «id\nmeprermueckaa ucehhoctb 140 kcal / kka\ntauki / kuppi 1og/r\nwstarp piesātinātās taukskābes / 1,4g/r ka\nn mcne hacbiluchhbie kmphbic kmc/otbi\n\n']</t>
  </si>
  <si>
    <t>['vājpiena']</t>
  </si>
  <si>
    <t>['v m "m. k deal piedeva ces m\na {4 }. 4  salatiem. mērcē 9 —\na m m lelisku garas 7 š\n kmēlamriustratīva nozīme = citiem dārzeņu salātiem ? 4\nt mērcē cezara } : f "\n: oastāvdaļas: ūdens, kā eļļa, cukurs, vājpiena pulveris, siers, siera šā s\naromatizētājs  aar sūkalu pulveri, siera pulveri}, sinepju m olu m 0\n: dzeltenuma pulveris, ķiploki, sīpoli, vorčesteras mērce, sāls, biezinātāji ņ\n{modificēta ciete, guāra sveķi, ksantāna sveki}, garšvielas, skābuma i\nregulētāji {etiķskābe, pienskābe}, konservants {kālija sorbāts}. , . ij ā\nni i ekiee k o ,\nprodukta vidējā uzturvērtība 100 g: klanam ndz enēlojuma —\ni 20 |. uzgabātiempectīš\nkodē piesātinātās taukskābes ....... 2 | 0-780 ā\nkm a n pēc atvēršanas ī\ntostarp cukuri... tismtms airi kās eit bp ū uzglabāt ledusskapi. :\nobalumvielas. a 7 0\no ražotājs: sia „orkla foods latvija”, zvaigžņu iela 1, nea ī ——\nt spi 5: ītes | lv2108} latvija. :\nlve, babītes pag., babītes nov. |\norkla  ozmaksas tālrunis atsauksmēm {.871} 80004465\nwww.spilva,lv .\n, pn - 7000010 mi\n\n']</t>
  </si>
  <si>
    <t>['vājpiena', 'siers', 'sūkalu', 'siera', 'olu', 'siera']</t>
  </si>
  <si>
    <t>['+ .\n\ns - attēlam ir ilustratīva nozīme edieniem un uzkodām:\nies = tomātu =čili mērce m ī\nata oastāvdaļas: rapšu eļļa, ūdens, cukurs, sarkanvīna etiķis, sinepes {ūdens,\nas "sinepju sēklas, cukurs, etiķis, sāls}, tomātu pasta 3%, olu dzeltenums\nas jodēts sāls, garšvielas {tai skaitā čili pipari 0,2%}, modificēta ciete, skābuma |\ns a met {atronskābe}. biezinātājs. {ksantāna "eu konservants {kālija .\nts sorbāts}, krāsviela {paprikas ekstrakts}, antioksidants {e389}. " fr fr\n\n2 — m produkta vidējā uzturvērtība 100 g: laleicams lud ienakājuma pma\n— mapeekāvēmīa.......... 99088502}. pzgapīttempemlīt i\n\na s ēīī j peep piesātinātās taukskābes ....::2,6 9 0... 200. -— -\nli ca „oghidāi m 1g: pēc alvēršanas. -:.\npl as tostarp čukum i a i ira, 139}: uzglabāt ledusskap!\nmu olbaltumvielas a :\n\nzasu: pa na vi neto: 310g | &gt;\nvita a " ražotājs: sia „orkla foods latvija”, zvaigžņu iela 1, "m\nlg : mr ja „orkla foo "eotbt latvia. ī\n\ntita spilve, babītes pag., babītes nov., lv-21v 1, j o\n232801 orkla  ozmekoās as pag aries mo {4371} 8000460 aj š ,\n: www -enilva |v ā | ī\n\n']</t>
  </si>
  <si>
    <t>['gaļas', 'piena', 'olu']</t>
  </si>
  <si>
    <t>['vājpiena', 'olu', 'piena', 'dzeltenums']</t>
  </si>
  <si>
    <t>['vājpiena', 'olu', 'piena']</t>
  </si>
  <si>
    <t>['olu', 'karotīns']</t>
  </si>
  <si>
    <t>['piena', 'paniņu']</t>
  </si>
  <si>
    <t>['siera pulveris', 'siers', 'sūkalu pulveris', 'olu dzeltenuma pulveris']</t>
  </si>
  <si>
    <t>['medus', 'medus']</t>
  </si>
  <si>
    <t>['piens', 'siera', 'siera', 'siera', 'mocarella', 'krējums', 'čedaras']</t>
  </si>
  <si>
    <t>['piens', 'siera', 'siera', 'siera', 'mocarella', 'krējums']</t>
  </si>
  <si>
    <t>['čedaras']</t>
  </si>
  <si>
    <t>['olu', 'piena', 'āda']</t>
  </si>
  <si>
    <t>['āda']</t>
  </si>
  <si>
    <t>['m a 0 t t hi, f\n% u 1\ngr} 19 j \'\n26 lv zemesrieksti apvalkā ar zilā siera gars! |\n\n——ļ - a ——  - }\nsastāvdalas: zemesrieksti {46%} ciete, kviešu milti, saulespuķu eļļa, cuku?\nsāls, aromatizētājs {satur piena produktus}, saldo sūkalu pulveris, modi, j\n\nb. ciete, maltodekstrīns, siera pulveris {0,48%} irdinātāji {difosfāti, n\n\na ————— - - a - ee ” = :\n\na karbonāts}, pētersīļi, rauga ekstrakts, skābuma regulētājs {pienskābe : ,\n\nork la. iepakots «lzsargatmosfērā, brīdinājums: mazi bē |} a\n\nlātvija aizrīties ar riekstiem, ražots vācijā. zemesriekstu izcelsme. | a *\n\nru en coated peanuts with blue cheese m ras ma .\n\n201064 ingredients: peanut kernels {46%}, starch, wheat four, sunfiower oil m} 2. ra {9\n\nadzzu c,, fevouring {contains milk products}, sweet whey powder, rr g . ” -č\n\nt —— maltodextrin, cheese powder {0,48%}, raising agents ldphosota rā . - da”}\ncarbonates}, parsley, yeast extract acidifier {lactic acid}. may var encēh | ww } ā a\n\n} nuts. packaged in a protective atmosphere. warning: small chi " 4 ,\n\ns nail 9n nuts. produced in germany. peanut origin is not eu. aabb pa dd\n\na pi ā a — tā\nvn ru apaxuc 8 o6onouke co bkņcom {tt ka r d\n\n']</t>
  </si>
  <si>
    <t>['siera', 'piena', 'sūkalu', 'siera']</t>
  </si>
  <si>
    <t>['siera', 'piena', 'sūkalu']</t>
  </si>
  <si>
    <t>['siera']</t>
  </si>
  <si>
    <t>['medū grauzdēti zemesrieksti']</t>
  </si>
  <si>
    <t>['vājpiena', 'sūkalu', 'piena', 'piena', 'zoss', 'laktoze']</t>
  </si>
  <si>
    <t>['vājpiena', 'sūkalu', 'piena', 'laktoze']</t>
  </si>
  <si>
    <t>['piena', 'zoss']</t>
  </si>
  <si>
    <t>['saldo sūkalu pulveris']</t>
  </si>
  <si>
    <t>['pilnpiena']</t>
  </si>
  <si>
    <t>['kefīrs', 'olu']</t>
  </si>
  <si>
    <t>['piens', 'olu', 'aknas']</t>
  </si>
  <si>
    <t>['piens', 'olu']</t>
  </si>
  <si>
    <t>['sūkalu pulveris']</t>
  </si>
  <si>
    <t>['aknas']</t>
  </si>
  <si>
    <t>['piena', 'olas', 'sviests', 'sviesta', 'pilnpiena', 'olu', 'piena', 'vājpiena']</t>
  </si>
  <si>
    <t>['piena', 'olas', 'pilnpiena', 'olu']</t>
  </si>
  <si>
    <t>['sviests', 'sviesta', 'piena', 'vājpiena']</t>
  </si>
  <si>
    <t>['vājpiens', 'olu']</t>
  </si>
  <si>
    <t>['olu', 'sūkalu']</t>
  </si>
  <si>
    <t>[': a g a ā ras l kūk k | d , . "ee a : =\n\na aaa t maisijums cepšanai. sastāvdalas: „ miltinis mišinys. sudedamo\nalba ij šokolāde 40% {cukurs, kakao masa, kakao šokoladas 40% {cukrus, kakavos\n\na a am j pulveris ar samazinātu tauku saturu, dabīgs kakavos milteliai, natūrali vanile\n\nline}, sunku s nistjahu, | vaniļas aromatizētājs}, cukurs, kviešu milti, oo cukrus, kvietiniai m\n\nvasisaldusega- kakao, -- | kakao ar samazinātu tauku saturu, olu baltuma . kakava, albuminas {iš kiaušiniu}, dn\n\nībumiin}, sool, kergitusaine pulveris {albumīns}, sāls, irdinātājs e500. kildymo medžiaga e500. gali būti soj\n\ng: ja pilma a var. ieteicams pēdsaku. geriausias iki: žr. ant pa\n\nlt. pārast avamist kasutada līdz: skatīt uz iepakojuma. pēc iepakojuma atidarymo suvartoti per 15 dienu. laik\n\nsailitada kuivas ja jahedas atvēršanas izlietot 15 dienu laikā. uzglabāt vēsā ir sausoje vietoje. pagaminta lenkij\n\noolas rim erītellimusel. un sausā vietā. ražots polijā pēc īpaša rimi specialy rimi! užsakyma. šokolad\n\nbelgia. edasimūūja eestis: pasūtījuma. šokolādes izcelsme: beļģija. belgija. platintojas lietuvoje: "\norauvāli ikū tītājs latvijā: sia rimi latvia, a. deglava lietuva”, spaudos g. 6-1, lf-0513\n\nb pērguvālija tee 3 pildīikūla, izpla js ja: , . . - klien apta\n\' \' i lv-1021. bezmaksas tālrunis lietuva. nemokamas klientuy\n\nauumaa, eesti. infotelefon iela 161, rīga, 1.8800 e23000\n\n3. atsauksmēm latvijā: 80000 180. centro tel. :\n\na domas. cub gans\n\nīpowsseneno 5 fonbue no\n\nkay rm ilpoucwoxnemme\n\n']</t>
  </si>
  <si>
    <t>['olu', 'albumīns']</t>
  </si>
  <si>
    <t>['piena', 'piena', 'piena', 'sūkalu', 'piena', 'siera', 'vājpiena']</t>
  </si>
  <si>
    <t>['piena', 'piena', 'piena', 'sūkalu', 'piena', 'siera']</t>
  </si>
  <si>
    <t>['krējuma pulveris', 'ar pienu']</t>
  </si>
  <si>
    <t>['vistas', 'gaļas', 'vistas', 'gaļa']</t>
  </si>
  <si>
    <t>['gaļas', 'vistas', 'gaļa']</t>
  </si>
  <si>
    <t>['|} m „verdancip vandens. berai | apiet ar 20} mi varoša ūdens, | 200 m keevat "vett_ senane\nismaisvti. spa galma valavii b | samaisīt. vas leti | d er v, segane a\n=&gt; ruru ši pēc 4 mnūtēm mnt inst ēdu jā - €\ndd sudedamosios dalys: žimiu miltai 64,2%, skrebučiai 9,1% {kvietiniai miltai, palmiu aliejus. drus\nmieles, antioksidantas {rozmarinu ekstraktai}} druska, bulviu krakmolas, miel ekstraklas, dživintos u\npuīra česnakai}, rūkytos kiaulienos riebalai, sausas gliukozēs sirupas talkas, kvapiosios medžiagos {su\niečiais}, mairūnai, juodieji pipirai, rūgštis {citrinu rūgštis}, kvapiosios rūkymo medžiagos, sudetyje gali būti\nsalieru klaušiniu, pieno, garstgēju, soju.\nm astāvdaļas: ziņu mīti 06k, 2%, son 91% {kviešu milti, palmu eļļa, sāls, raugs, antioksidanti\niekstrakti no rozmarīna}}, sāls, kartupeļu ciete, rauga ekstrakts, kaltēti dārzeņi {sīpoli, ķiploki}, — cūku —\ntauki, sausais glikozes sīrups, cukurs, aromatizētāji ī kviešiem}, majorāns, melnie pipari, skābe {citronskābe} š\nua aromatizētāji. var. . du |\nkoostisosad: in 642%, krutoonid 9, iisu palmiāli, sool, pārm, antioksūdant }\n{rosmariniekstrakt}}, sool, kartulitārklis, vie kulvatatud koogiviljad lsībulad, kūūslauk}\nsuitsusealiharasv, kuivatatud glūkoosisiirup, sunkur, lēhna- ja maitseained {nisuga}, majoraan, must pipar, hape\nsidrunhape}, suitsutuspreparaadid. vēlb sisaldada sellerit muna piima sinepit, soja. 1\nporcijoje: / porcijā: / portsjonis: pomļe 3\nistingumas / uzturvērtība / | reijoje / porcijā / | % rl* jo m maa\nmundane ea : m | "tars bas in i} 6002, šoog „a 3\nnergine verte / eneraēliskā k e3199 e1900 "na "\ntīk} tne asas ili 08 m č ne m n ee o\nt uk! / rasvad lo t ap x āā a\nati us0ti * nei u ugsd „ sdšāā sat its a {a 8 = sā\n\n']</t>
  </si>
  <si>
    <t>['vājpiena puveris', 'ar pienu']</t>
  </si>
  <si>
    <t>['piena', 'piena', 'vājpiena']</t>
  </si>
  <si>
    <t>['sūkalu pulveris', 'piena tauki']</t>
  </si>
  <si>
    <t>['} pien nis k ā  pienn m co, ug dl a.\npiimasokolaad tāispinnimapulber la v aso na ntojas. vad cugesta {kibirkšties\npamanās soja , kakan | var mapulber d ļa sitinid {soja}, vanilli ikur, lossipulber {18\nrp p ēna ķ lnp ena cr a i ala k } ui ac l pien u sokolādes\nsoja ao b ūni sojas,, vani kurs, vajpiena 5{18%}, palmu eļļa, bezūdens piena\n| ant lai fg et a pm liet supērieur au lait avec fourrage au lat\nsoja i ucre, lai 1d lile de palme, beurre concenirē, čmulsifinis\napi kumu uēu mki kn , de r coja } čo e l sht | | 10 ūedienten sudelieut 1"\npūja j melkpoeder 1imolie, boterconcentraat, emulgatoren: leciīhinen {soja}, vanilline\nm nounum abdt vo v mp fr |} * nia tr ir a varas " : ultumu v iulo kkolad n milk nūnuno {bl\nkl arm {138 soja kef, magermilchpulver palmēl, butterreinfett, emulgator lecithine {soja} mi\njurulavi iejpor ā kiszoja s zelotn - 96} ci ejcsok szelet tejes krēmmei {60%} tllve\n} , luja k } tejpor d ld vaj } 1noszet tinek {szoja}, aroma {vanillin\nwartosč odžyweza / wartosč odžyweza / na/pour/ nabatonik/batonēlis/ — %" na batonik/ o_ :\nm oo te k toitevāārtus / uzturvērtība / valeyrs nutritionnelles / per/ — batoon/batonigš/ — datonēlis/ dalopn/ —\n{42,801 550 550. voedingswaarden / nāhnwerte / atlagos tāpērtēk e1009 parpiēce/perstuk/ batonins / parņiēce {\n} a m eriegel/egyszelet — per stūk / je rlegel/ a\n1250 egy szelet\nka —_ — vartosč energetvezna {energia} / energinē vertē / energiasisaldus / enerģētiskā vērtība / energie / energia {0/kcalļ} 2360/566 296/71 4\n-— ira sīna ttuszez / riebalai / rasvad / tauki / matiēres grasses / vetten/ fetu/ zsīr go 44 6 —— u\nvw 1 īvm kwasy duszezowe nasycone / 15 kuriy sočigju riebalu rūgščiu / millest klllastunud rasvhapped / tostarp aaple———\nveina piesātinātās taukskābes / dont acides gras saturēs / waarvan verzadigde velzuren / davon gesāttigte fetisduren/\n\' amelybēl telitett zsirsavak _ {pi | 226 28 14\na kauanueh hatnnikāu { hatnnini/ wweglowodany/angliavandeniai / sūsivesikud / ogļhidrāti / glucides / koolhydraten / kohlenhydrate / szēnhidrāt {9} 53,5 6,7 j\n} adds a dd uu vo tva cuky 18 kuri cukry / millest suiikrud / tostarp cukuri / dont sucres / waarvan suikers / davon zucker /\n} atonnets/ repenies / k s7pje! -/2u00€-&gt; amevbālaukrok : i : mo 5 6,7 } .\n— piem av = 3 &lt; mjalko/baltymai / valgud / olbaltumvielas / protēines / eiwitten / eiweil / fehērje mo ļi 2\nt 561 / druska / $00ol / sāls / sel / zout/ salz/ s6 {m e4913 0,039 | ž 3\n2 ker bin tid ee ip deal g amati iaat a\niii "keskmise lāiskasvanu vērdluskogus {8 400 0/2 000 kcal} / "ieteicamā deva vidusmēra pieaugušajam {8 4004} vai 2000 kcal} / j ā\n*apport de rēfērence pour un adulte-type {8 400 0/2 000 kcal} / "referentie-inname van een gemiddelde volwassere {8 400 40/2 000 kcal} /\n"referenzmengeflir einen durchschnitdichen erwachsenen {8 400 kj/2 000 kcal} / *referencia beviteli ērtēk egy ātagos felnātt szāmāra {8 400 kj/2 000 kcal}\n\n']</t>
  </si>
  <si>
    <t>['pilnpiena ulveris', 'vājpiena pulveris', 'bezūdens piena tauki']</t>
  </si>
  <si>
    <t>['vājpiena', 'vājpiens', 'sūkalas', 'sviests', 'sūkalu', 'laktoze']</t>
  </si>
  <si>
    <t>['piens', 'piena']</t>
  </si>
  <si>
    <t>['iebiezināts piens ar cukuru', 'olu pulveris']</t>
  </si>
  <si>
    <t>['sūkalas', 'olu']</t>
  </si>
  <si>
    <t>['vistas', 'vistas', 'gaļas']</t>
  </si>
  <si>
    <t>n2;45;45;130;['rudzu milti', 'margarīns', 'augu eļļas', 'palmu rsp0 s6', 'rapšu', 'ūdens', 'pārtikas sāls', 'emulgatori', 'e322 rapšu', 'e471', 'skābuma regulētājs e330', 'sviesta aromatizētājs', 'krāsviela beta', 'karotīns', 'pūdercukurs', 'kviešu milti', 'miežu iesala ekstrakts', 'pildījums', 'glikozes', 'fruktozes sīrups', 'cukurs', 'skābuma regulētājs e330', 'aromatizētājs', 'garšvielas', 'kanēlis', 'krustnagliņas', 'muskatrieksts', 'smaržīgie pipari', 'koriandrs', 'ingvers', 'melnie pipari', 'kardamons', 'sausais maisījums', 'sojas milti', 'kviešu ciete', 'irdinātāji', 'e500', 'e450', 'sūkalu pulveris', 'dekstroze', 'kvieši kukurūza', 'sāls', 'aromatizētāji', 'vaniļas', 'sviesta'];[': rudzu milti {40%}, margarīns {augu eļļas {palmu rsp0 86: rapšu}, | informācija per uzturvērtību" 100 g produkta satur\nūdens, pārtikas sēls, emulgatori {e322 rapšu, e41} skābuma regulēlējs e980, sviesta. am bz bē = a ie s om oga ea\n./ aromatizēts, krāsviela beta-karotins}. pūdercukurs, kviešu milti miežu iesālā  enerģētiskā vērtība" ei a\n"2 zekstrakts, os {glikozes-fruktozes sīrups, cukurs, skābuma rēgufētājs!e330 , tauki, tosterp: j 2309 /\n1 aromalizatājs}, ueršvelas kanāls, kūstnēlas. muskatreksls, smarārie pien. aezatinatās {aulakanes u\nsa vīlandis ingvers, merpajat kardamans}, satsgis maisījums ieojasmpmli, kviešu, miesatinātās tenkskābes a taas ua\n"lz oviste ārdinātāji {e500, e450}, sūkatu pulveris, diekstroze {kvieši kūklrūza}, sāls, &gt; ogļhidrāti, tostarp =? 88094\njo praata beries seima : ii i āīa tur ā:\nau | riekstu, sulfītu, sezama sēklu p mduktu daļiņas. pe erer 2\naa ed ss o eee m\ni m 90%no cepšanā iz mantotajiem.\n\n'];3;0;['sviesta aromatizētājs', 'sūkalu pulveris', 'sviesta'];[];1;2;0;['sviesta'];['sviesta aromatizētājs', 'sūkalu pulveris'];[]</t>
  </si>
  <si>
    <t>n4;28;28;203;['atjaunots vājpiens', 'cukurs', 'kakao tauki', 'ūdens', 'kokosriekstu tauki', 'mandeles', 'vājpiena pulveris', 'glikozes sīrups', 'glkozes', 'fruktozes sīrups', 'sviesta eļļa', 'sūkalu sausna', 'piens', 'kakao masa', 'emulgatori', 'e471', 'e442', 'e476', 'ekstrahētu vaniļas pupiņu gabaliņi', 'stabilizētāji', 'ceratoniju augļu sveķi', 'guāra sveķi', 'karagināns', 'dabīgs vaniļas aromatizētājs', 'ar pienu', 'aromatizētājs', 'krāsviela', 'karotīni'];['m dau iš 14 i}\nen: enirahmie milch, e442, e476}, pakartotinio spaudimo vanīlēs pupeliu gabaliukai, stabilizatoriai” {saldživju derafonjiu laloniu dena, penis — d ”\niup. butterfeti, karageninas}, natūrali vanilēs kvapioj medžiaga\' {su pienu}, kvapioj medžiaga, dažiklis {karolenai}. sudētvie tibītau a\nehoten, stabilisatoren riešutu. be glitimo. \'sertifikuota rainforest alliance. ra.01g. laikyti ne aukštesnēje kaip -16 u iemperetūroja. tik kia . m\nof {carotin}. kana soja pabaigos: žr ant pakuotēs. ir saldējums ar madagaskaras vaniļu un piena šokolādes glazūru {28%}, unmenģējs: ” as\naltbar bis ende, she sastāvddas: atjaunots vājpiens, cukurs, kakao tauki\', ūdens, kokosriekstu tauki, mandeles, vajpiena iēs esa\ndatami {5%}. skladniki: sīrups, glkozes-fmuktozes sīrups, sviesta eļļa, sūkalu sausna {piens}, kakao masa", emulgatori {e471, cam i\n2 mleko w proszku, e476}, ekstrahētu vaniļas pupiņu gabaliņi, stabilizētāji {ceratoniju augļu sveķi, guāra sveķi, karagnāns}, datīķā 00\na kakaoa\', emulgatory  vanias aromatizētājs\' {ar pienu}, aromatizētājs, krāsviela {karotīni}. var. nesēi a  %\nagn} melureimy arormat īpeki. reinforest aliance sertticēts. ra.0rg. uzglabāt femperatūrā ne augstākā par -18 "celeleicams 0 k pus a }\ndemo gerlowane beigām: skat. uz iepakojuma. hr jātis madagaskarilt pārit vaniljega, kaetud piimašokojiša - 81 1 a a\ns —— m — "a - a\n= wēt š - * š ā es : " : » | ā\n74 o- pi 4 va aa k \' n v\ni u o cs j t \' ā\n\n'];6;4;['atjaunots vājpiens', 'vājpiena pulveris', 'sviesta eļļa', 'sūkalu sausna', 'piens', 'ar pienu'];['piena', 'vājpiens', 'sviesta', 'sūkalu'];5;1;0;['piens', 'piena', 'vājpiens', 'sviesta', 'sūkalu'];['ar pienu'];[]</t>
  </si>
  <si>
    <t>n5;35;35;150;['vājpiens', 'cukurs', 'krējums', 'no piena', 'glikozes sīrups', 'ūdens', 'kokosrieksts', 'kaltēti kokosrieksti', 'kokosriekstu piena pulveris', 'kakao sviests', 'kokosriekstu tauki', 'kakao masa', 'vājpiena pulveris', 'palmu tauki', 'saldināts kondensētais vājpiens', 'cepumi ar kokosriekstiem', 'cukurs', 'kokosriekstu skaidiņas', 'kviešu ciete', 'kviešu milti', 'piena olbaltumvielas', 'irdinātājs nātrija karbonāti', 'piena tauki', 'laktoze', 'sūkalu permeāts', 'no piena', 'emulgatori', 'sojas lecitīns', 'e471', 'dabīgs aromatizētājs', 'stabilizētāji', 'e410', 'e412', 'nātrija kazeināts', 'no piena'];[': vājpiens 20%, cukurs, krējums {no piena}, glikozes sīrups, ūdens, kokosrieksts 5.5% {kaltēti \'\nkokosrieksti,  pulveris}, , kokosriekstu tauki, kakao masa, vājpiena pulveris, palmu tauki, saldināts kondensētais\nvājpiens, cepumi ar kokosriekstiem 1.8% {cukurs, kokosriekstu skaidiņas 25%, kviešu ciete, kviešu milti, piena olbaltumvielas, irdinātājs nātrija\nkarbonāti}, piena tauki, laktoze, sūkalu permeāts {no vavij emulgatori {sojas lecitīns, e471}, dabīgs aromatizētājs, stabilizētāji {e410, e412},\nnātrija kazeināts {no piena}. var: zemesriekstus, mandeles, lazdu riekstus.uzturvērtība 100 g: enerģētiskā vērtība 1124 kj/ 269 kcal, 4\ntauki 16 g, tostarp piesātinātās taukskābes 11 g, ogļhidrāti 27 g, tostarp cukuri 23 g, olbaltumvielas 3,1 g, sāls 0,12 j uzglabāt temperatūrā -18\n6 pēc atlaidināšanas atkārtoti nesasaldēt. ieteicams līdz derīguma termiņa beigām: skatīt uz iepakojuma. mars latvia sia, sporta iela 11, lv- %\n1013 rīga =80002005, informoeffem.com. ee kookospāhkli-piimajāštis 63% kakaoglasuuriga 34%, millele on tipitud kookospāhkliga a aā\n\n krābedad kūpsised 1.8%. koostisosad: lēss 20%, suhkur, koor {piimast}, glūkoosisirup, vesi, kookospāhkel 5.5% {kulvatatud kookospāhke}, }\n\n,  kookos mapu per}, kakaovāi, \'kkookosrasv, kakaomass, | ossipulbe r, pa mirasv, maguslalud kondensioss kookospāhkliga kūpsised 1.8% y\n\n: j a} āā\n"aa kā\n\n'];12;9;['vājpiens', 'krējums', 'no piena', 'vājpiena pulveris', 'saldināts kondensētais vājpiens', 'piena olbaltumvielas', 'piena tauki', 'laktoze', 'sūkalu permeāts', 'no piena', 'nātrija kazeināts', 'no piena'];['krējums', 'piena', 'vājpiena', 'vājpiens', 'piena', 'piena', 'kazeināts', 'piena', 'sūkalu'];11;1;0;['vājpiens', 'laktoze', 'krējums', 'piena', 'vājpiena', 'vājpiens', 'piena', 'piena', 'kazeināts', 'piena', 'sūkalu'];['no piena'];[]</t>
  </si>
  <si>
    <t>n7;25;25;144;['cāļa fileja', 'mehāniski atdalīta cāļa gaļa', 'kviešu milti', 'ūdens', 'olu baltuma masa', 'cāļu ādas', 'rīvmaize', 'satur kviešus', 'rudzus', 'miežus', 'krējums', 'sāls', 'augu valsts šķiedrvielas', 'aromatizētāji', 'satur rauga ekstraktu', 'skābuma regulētāji', 'e262', 'e331', 'sviesta pulveris', 'biezinātājs e415', 'antioksidanti', 'askorbīns un citronskābe', 'dekstroze', 'cukurs', 'garšvielu ekstrakti'];[': cāļa fileja 30%, mehāniski atdalīta cāļa gaļa, kviešu milti, ūdens, olu baltuma masa, cāļu ādas, rīvmaize {satur a\n\nkviešus, rudzus, miežus}, krējums, sāls, augu valsts šķiedrvieļas, aromatizētāji {satur rauga ekstraktu}, skābuma regulētāji: e262, e331, sviesta pulveris, i dā\n\n8 biezinātājs e415, antioksidanti: askorbīns un citronskābe, dēlstroze, cukurs, garšvielu ekstrakti : :”\n\n| 18 100g produkta vidēji satur: enerģētiskā vērtība 940 13/225 kcal, tauki 13 g, tostarp piesātinātās taukskābes 3,3 g, ogļhidrāti 13 g, tostarp cukuri 1,79, tt\n\n1 = olbaltumvielas 14g, sāls 1,5 g. uzglabāšanas temperatūra: +2...+67c. sii ā\n* lira\nlā produktā iespējama šādu alergēnu klātbūtne: soja, a:\n"% e} sinepes, selerijas un auzas. produkts cepts rapšu eļļā. s\niepakots aizsargatmosfērā. pēc iepakojuma atvēršanas i\n|8 izlietot 48h laikā. ražots igaunijā. "bms\ni. i ntnt liru" izplatītājs: as "hkscan latvia", atlasaiela 7, m ss\ni izlietot līdz: rr atsaksmēm: 80005100 bai\n? ? {} 3 2 3 rīga, lv-1026. tālrunis atsauksmēm: ā |6s\nm „ps s aemi m | ss\n\n'];6;6;['cāļa fileja', 'mehāniski atdalīta cāļa gaļa', 'olu baltuma masa', 'cāļu ādas', 'krējums', 'sviesta pulveris'];['cāļa', 'cāļa', 'olu', 'cāļu', 'sviesta', 'gaļa'];6;0;1;['krējums', 'cāļa', 'cāļa', 'olu', 'cāļu', 'sviesta'];[];['gaļa']</t>
  </si>
  <si>
    <t>n9;22;22;462;['cukurs', 'kviešu milti', 'augu tauki', 'palmu', 'basijas', 'šokolādes skaidiņas', 'cukurs', 'kakao masa', 'kakao sviests', 'sausais piens', 'piena tauki', 'aromatizētājs', 'sausās sūkalas', 'sviests', 'piens', 'kakao pulveris ar samazinātu tauku saturu', 'olu pulveris', 'ciete', 'emulgators saulespuķu lecitīni', 'irdinātājs nātrija hidrogēnkarbonāts', 'sāls', 'aromatizētājs'];['a / ”\n4d g d\n —\n} bd šokolādes vafeļu tortē\'aršokolādes skaidiņām trifele, sastāvdaļascūkurs, kviešu milti, augu tauki {palmu, basijas}, šokolādes skaidiņas 13% {cukurs, kakao masa, , sausais piens, piena tauki, aromatizētājs}, sausās sūkalas, sviests\ni {piens}, kakao pulvesis ar samazinātu tātlkt saturu,.olu pulveris ciete, ēmulgators saulespuķu lecitīni, irdinātājs nātrija hidrogēnkarbonāts, sāls, aromatizētājs, var. uzglabāt sausā vietā {183} c temperatūrā. €x8\n{chocolate wafer cake with«hocolate flakes trīfele. ingredients, sugar, wheat flour, vegetablefat {palm, shea}, hocolate flakes 13% {sugar, cocoa mass, cocoa butter, whole milk powder, butter fat, flavouring}, whey powder butter {milk}, low fat\'c0coa\npowder, ega powder, stardi, emulsiiē sunflonwerlecithins,raisīīīg agent sodium iydrogen carbonate, salt, flavouring. may contain traces ofnuts and peanuts, keep dry {18+3}”c, cb} dauerbackware mit sdokoladenstickdhen trīfele, zutaten: zuder\nweizenmehi, pflanzenfett {palm, shea}, shokoladenstūckchen 43% {zucker, kakaomasse,\nkakaobutter, vollmildīpulvergskāildīfett, aroma}, molķepulver, butter {mildh}, „o | o\nfettarmes kakaopulve,, vollērpatvēje starke, emulgator sonnenblūmenlecīthine, ,\nund ērdnūssen enthalten. trocken lagem {18:23} c cd šokoladinis vaflinis tortas su , , n ā\naioledo gabalukais tie, sudedarnses als aims, kietinii mīti auga |7/servings.per container/doses par emballage n +\nriebalai {alyvpalmiv, sviestmedžiņ}, šokoladiniy ģribsniai 13% {tikus, lakas mas} servi ize/portion 1/7 pieces {50 g}/ 1/7 piēecē 0g}\nkakavos sviestas, nenugriebto ri miltelzi, pieno riebalai, kvapioj medžiaga}, srūgu ae emma am —ļ— o oe\nilteliai, sviestas {pienas}, liesi kakavos milteliai,klaušiniu milteliai, krakmolas, emulsikli : x .\nilā aulēgāta ieksāo metra a atrkatmvti se kapiem amount per serving/guantitē par portion\ngali būti riešutu ir žemes riešutu pēdsaku. laikyti sausoje vietoje {18-3}” ctemperatūroje. 1 i 260\n} o vienam tase du um unedmai {calories/calories\n{palm, shea}, šokolaadilaastud 13% {suhkur, kakaomass, kakaovēāj, pilmapulber, on 70 amat\ngao pilmarasv, lohna- ja maitseaine},vadakupulber, vēi {piim}, vāhendatud rasvasisaldusega m a dat vale vale ota\nkakaopulbe,, munapulber, tārklis, emulgaator pāevalilleletsitin, kergitusane | total fat/lipides total 15g 19%\nā naatriumvesinikkarbonaat, 500, lēhna- ja maitseaine. vēib sisaldada vāhesel maaral pāhklit 2 ā 0\na ja maapahklit. sāllitada kuivas kohas temperatuuri! {18+3}” c turustaja eestis: orkla eesti „sēturated fatsaturēsaa a a\n% m, pērguvālja tee 6, lehmja, rae vald, 75306, harjumaa, eesti, www.orkla.ee trans fat/trans 0g\nllokonajhbii baberbkbili topt c wokonaahbimm xaonbamu īpuģene. octa: | cholesterol/cholestērol &lt;5m g 1%\ncarap, muehmuuhar myka, pacratējībkblit mp {narībmobbili, lm}, luokonojihbie xn0nea |l——— m ————\n13% {cavap, kakao teptoe, kakao mac1o, cgaoe lieibhoe monoko, monouhbili xp, | $odium/sodium 45mg 2% ā\n| apomamuzatop}, gas oibopotka, cimbouhoe mao {monoko}, kakao nopolok c |total carbohydrate/glucides 28g 10%\nā nokvkehhbim copepkahmem xmpa, amuhbij mopollok, kpakmaji, 3myabratop-} —————— m\nē | iemtgia m pazpbdoimtejib t pokapookat hatpma, cojb, apomatm3atop. dietary fiber/fibres 2g 7% ,\n| 3momkho cohepkahme yacmu opexob v apaxmca. xpakmtb b cyxom mecte-mpi 2\ntemneparype {18+3}” c. cpenkve 3hkauekua muleboni lehhoctm jo oma total sugare/sucres 18” pa\n| ee eta" zl oru aaa em = lt rej includes 12g added sugars/comprend 12g de sucres ajoutēs 24%\na t, 1 nopuma 507 npojykta cohiepkmt: 3hepretmueckaa lehhoctb — 1070 kl}/ 256 krāni i i\na {10%**}, genku — 26 1 {3%}, xupoi — 15 r {18%}, yrmegojibi kr {806} aa „protein 88 _— |\n\n'];6;3;['sausais piens', 'piena tauki', 'sausās sūkalas', 'sviests', 'piens', 'olu pulveris'];['sūkalas', 'piens', 'piena'];5;1;0;['piens', 'sviests', 'sūkalas', 'piens', 'piena'];['olu pulveris'];[]</t>
  </si>
  <si>
    <t>n12;34;34;569;['cāļa krūtiņas fileja', 'ūdens', 'kviešu milti', 'sāls', 'raugs', 'paprika', 'kurkuma', 'cāļu ādas', 'kviešu ciete', 'sīpolu pulveris', 'aromatizētāji', 'piparu ekstrakts', 'biezinātāji', 'e412', 'e460', 'e401', 'siers', 'satur pienu', 'kviešu olbaltumvielas', 'var saturēt soju', 'satur krāsvielu e170', 'kartupeļu ciete', 'kviešu šķiedrvielas', 'stabilizētāji', 'e451', 'e450', 'e516', 'antioksidants', 'e300', 'dekstroze', 'skābuma regulētāji', 'e327', 'e262', 'rapšu eļļa cepšanai'];['asa tava —_—ļ če rer re oas o es a a r r a n n m 7.2 dn, n o ēd bn\nk —— } asās s } a n\na č , ie} \' ti r žie ās : ās : o\na x : - ģ g ls 2 : a a m 178 9\n, dati otu sia a a oti m a vē i š - db aa a 4\nme. gaannees nagetes ar sieru, ceptas, panētas / kepti vištienos file gabaleliai su _ n v\n4 au daūneseuuose /kūpsetatud paneeritud kanafileenagitsad juustuga zona ž—\nm a vūti j ūdens, kviešu milti, sāls, raugs, paprika, kurkuma, cāļu ādas, kviešu ciete, sī āā os a a\nja avdalas: cāļa krūtiņas fileja 48%, ūdens, ju adas, su ciete, sīpolu pulveri be pas ei. ::\ns aromatizētāj, piparu ekstrakts, biezinātāji {e412, e460, e401}, siers 2,2% {satur pienu}, kviešu olbaltumvielas fvar: 4 krāsvielu e170}, kartupeļu ciete, kviešu šķiednvielas, stabilizētāji {e451, e450, e516}, antioksidants {e300}, dekstroze, skābuma regulēts id: 4 ā .\nxe : {e327, e262} rapšu eļļa cepšanai. iepakots aizsargatmostērā. gatavs lietošanai, ieteicams uzsildīt: uz grilla vai pannas 7 min. pēcien — j\na. atvēršanas izlietot 48h laikā {+2... +6}\'c, bet ne vēlāk kā līdz datumam, kas norādīts uz iepakojuma. roma m. ad a .\na 0 lt sudedamosios days: viščiuku file 48%, vanduo, kmietiniai miltai, druska, mielēs, paprika, ciberžolē, viščiuku odeles, kviečuu krakmoas sa» ā tā\nn. nē. 1 svogūnu milteliai, kvapiosios medžiagos, pipiry ekstraktas  tirštikliai {e412, e460, e401}, sūris 2,2% {sudētyje yra pieno}, kviečiu baltu : ā\nwm. m ad {gali būti alergenas soja, yra dažiklis e1 70}, bulviy krakmolas, kvieciu skaidulos, stabilizatonai {e451, e450, e516}, antioksidantas e909, , ,\naa eu n deksirozē, rūgštinguma reguliuojančios medžiagos e327, e262}. rapsy aliejus kepimui. supakuotas naudojant apsaugines dujas. produktaspanošia za\ni 9 vartoti, rekomenduojama pašildyti: ant groteliy ar keptuvēje 7 min. pažeidus pakuote suvartoti per 48 val. {+2...+6}*c, bet ne vēliau kalpi ā\naz vartojimo termino pabaigos. 2 }\nā vs ee koostisosad: kanarinnafilee 48%, vesi, nisujahu, sool, pārm, paprika, kurkum, kananahad, nisutārklis, sibulapulber, lēhna- jamaitseained r: āā\ntu pipraeksirakt, paksendajad {e412, e460, e401}, juust 2,2% {sisaldab piima}, nisu valk {vēib sisaldada soy, sisaldab varvaine e17, a —\n} . kartulitārklis, nisukiud, stabilisaatorid {e451, e450, e516}, antioksūdant {e300}, deksiroos, happesuse regulaatorid {e327, e262}. rapsiēls k s a yr\n: 3 : praetud. pakendatud gaasikeskkonda. toode kasutusvalmis, soovitav soojendada: gnillil vēi pannil 7 min. pārast pakendi ho | am i\n+. hi avamis! tarbida 48h jooksu! {+2...+6}\'c, kuid mitte hiljem, kui etiketii margitud kuupāevaks. i | pr 6 tt\nen : ti uzglabāšanas lemperatūra/laikymo temperatūra/saāilitustemperatuur,: {+2..+6} c. 100 g produkta vidēji satur/100 g produkto : a sim ta = am a\nes gs meka yra/100 g tooded sisaldab keskmiselt: eenerģētiskā vērtībajenerginē vertējenergiasisaldus 772 kj/184 kcal, lt n k a 4 f:\ni js ma ea 0 g. tostarp piesātinātās taukskābesjš kuriy sočiuju riebaly rūgščiu/millest kūllastunud rasvhapped a | = rū\nvou olbaltumvielas bai ae nieifsūsivesikud 14 g, tostarp cukurijiš kuriu cukru/millest suhkrud 1,3 g, pa n\n| ie is asbaltymai/valgud 14 g, sāls/druska/sool 1,7 g. = as\n2 od izlietot līdz/tink i ikkelbikk es oo "m ē- |\n3 /tinka vartoti iki/kēlblik kuni: 12.02.2023 neto masa/grynasis kiekis/netokaal: 0,260 kg = - m. ā š\n: m , ž ražots dēc as "dutn : . „— aa sa\nm ā fabrika kekava"basūti : ais , ž % ki s i\nka mar | labrika ķekava" eritojji is a pasūtījuma/p i "putnu fabrika ķekava" užsakyma/ valmistatud as "putnu r n\nea , muse: as " : agaminta pagal as nu la ž a, , , s ēs\nkas a 5, as "putnu fabrika ķekava", ķekava, lv-21 23, latvijaj latvija/ lati. atsauksmes{opfkekava.lv . - as a ura ej t\n: \' mt eu ts = 4 āā }\n\n'];4;2;['cāļa krūtiņas fileja', 'cāļu ādas', 'siers', 'satur pienu'];['cāļu', 'cāļa'];3;1;0;['siers', 'cāļu', 'cāļa'];['satur pienu'];[]</t>
  </si>
  <si>
    <t>n13;58;58;252;['maize', 'kviešu milti', 'ūdens', 'cukurs', 'rudzu milti', 'raugs', 'rapšu eļļa', 'sāls', 'inaktivēts rudzu ieraugs', 'emulgatori', 'e471', 'e472e', 'kviešu lipeklis', 'irdinātājs e503', 'miltu apstrādes līdzeklis e300', 'cepta vistas gaļa', 'vistas gaļa', 'garšvielas', 'garšvielu ekstrakti', 'jodēts sāls', 'aromatizētāji', 'ķiploku granulas', 'sīpolu pulveris', 'melnie pipari', 'paprika', 'majonēze', 'ūdens', 'rapšu eļļa', 'cukurs', 'modificēta ciete', 'sinepes', 'ūdens', 'sinepju sēklas', 'spirta etiķis', 'sāls', 'garšvielas', 'olu dzeltenuma pulveris', 'skābe e260', 'sāls', 'stabilizētāji', 'e412', 'e415', 'e401', 'e410', 'glikozes sīrups', 'marinēti gurķi', 'gurķi', 'spirta etiķis', 'sāls', 'cukurs', 'siers', 'piens', 'sāls', 'ierauga kultūras', 'siera ferments', 'ķiploku granulas', 'sīpolu pulveris', 'pētersīļi'];[': maize 44% {kviešu milti, ūdens, cukurs, rudzu milti, āā\nraugs, rapšu eļļa, sāls, inaktivēts rudzu ieraugs, emulgatori: e471, £472e, kviešu lipeklis, irdinātājs e503, miltu 4\napstrādes līdzeklis 300}, cepta vistas gaļa 18% {vistas gaļa 95%, garšvielas, garšvielu ekstrakti, jodēts sāls, —\naromatizētāji, ķiploku granulas, sīpolu pulveris, melnie pipari, paprika}, moon 16% {ūdens, nu eļļa,\ncukurs, modificēta ciete, sinepes {ūdens, sinepju sēklas, spirta etiķis, sāls, garšvielas}, olu dzeltenuma\npulveris, skābe e260, sāls, stabilizētāji: e412, e415, e401, e410}, glikozes sīrups}, marinēti gurķi 11% {gurķi, aāņņč\nspirta etiķis, sāls, cukurs}, siers 11% {piens, sāls, ierauga kultūras, siera ferments}, ķiploku granulas, sīpolu m tanu\npulveris, pētersīļi. var. izlietot līdz: skatīt uz iepakojuma. _\nuzglabāt temperatūrā no +2 *c līdz +6 "c. ražots lietuvā pēc īpaša rimi pasūtījuma. maizes, vistas izcelsme:\nes. izplatītājs latvijā: sia rimi latvia, a. deglava iela 161, rīga, lv-1021. bezmaksas tālrunis atsauksmēm |\nlatvijā: 80000 180. iepakots aizsargatmosfērā. č\nlea skandinaviškas sumuštinis su vištiena. sudedamosios dalys: duona 44% {kvietiniai ž— ž\ncukrus, ruginiai miltai, mielēs, rapsu aliejus, druska, inaktyvintas ruginis rauga, emulsikliai: ištjena 18%\nkviečiu glītimas, tešlos kildymo medžiaga e503, milty apdorojimo medžiaga £300}, kepta lēs svogūnu\nivištiena 95%, prieskoniai ir ju ekstraktai, joduota druska, abandu medžiagos, česnalo gran i kuotas }\nmilteliai, juodieji pipirai, saldžioji paprika}, majonezas 16% vanduo, rapsy aliejus, s kiaušini un 4 |\nkrakmolas, garstyčios {vanduo, garstyčiu arūdelai, spirito actas, druska, prieskoniai}, a marinuci\nmilteliai, rigštis e260 druska, stabilizatoriai: e412, e415, £401, e410, gliukozēs srupāj itūros ,\nreta 11% {agurkai, spirito actas, druska, cukrus}, sūris 11% ipienas, druska, u uesēlienjir i u |\naaa a\nmu pēdsaku. ti iiki: žiūrēti t pakuotes. ētienos\ntemceturaa u. tinka vartoti ki, žiūrēti data aņi rimi užsakymg. duonos, vistienos m =\n\n'];6;7;['cepta vistas gaļa', 'vistas gaļa', 'olu dzeltenuma pulveris', 'siers', 'piens', 'siera ferments'];['vistas', 'vistas', 'olu', 'siera', 'vistas', 'gaļa', 'gaļa'];6;0;3;['siers', 'piens', 'vistas', 'vistas', 'olu', 'siera'];[];['vistas', 'gaļa', 'gaļa']</t>
  </si>
  <si>
    <t>n15;21;21;105;['biezpiens', 'sviests', 'vīnogu lapas', 'vīnogu lapas', 'antioksidanti', 'e223', 'e224', 'sāls', 'skābuma regulētājs', 'citronskābe', 'e330', 'ķiploki', 'olīvas', 'sāls', 'biezinātāji', 'e407', 'e415', 'pētersīļi', 'maurloki', 'dilles', 'konservants kālija sorbāts'];[': biezpiens uz / x 80 1 |.\nm} a an a sviests, vinogu lapas 8% {vinogu lapas, antioksidanti: a bb} 4 .\na 5.. {e223, e224}, sāls, skābuma regulētājs: citronskāba = ir ta a a\ni sea = {e330}}, ķiploki 6%, olivas 15%, sāls, biezinātāji: {e407, n mi na a i\nvi es ž pn e415}, pētersīļi, maurloki, dilles, konservants kālija as m s a a =\npe.} sorhāts. uzturvērtība 1009/100m! produkta: enerģētiskā ew ba "bi j ā\nn : vērtība {kj}: 1481, enerģātiskā vērtība {kcal}: 354, aa s a : a —\nlu piesātinātās taukskābes {g}: 21.0, ea m j =: — ē\na a } a om a ā\nbm 0 » j i — „. :\n3 " bam\n\n'];2;1;['biezpiens', 'sviests'];['sviests'];2;0;0;['biezpiens', 'sviests'];[];[]</t>
  </si>
  <si>
    <t>n21;16;16;99;['kviešu milti', 'cukurs', 'palmu eļļa', 'ūdens', 'glikozes', 'fruktozes sīrups', 'iebiezināts piens ar cukuru', 'piens', 'cukurs', 'emulgators e322', 'sojas', 'sāls', 'irdinātāji', 'e503', 'e500', 'aromatizētājs'];[': kviešu milti, calm pālmu eļb, ūdens, glikozes traltētes siups iebiezīnāts piens ar cukuru 07% piens, cukurs a % a\nemu ors e322 veļas} sāls, irdinātāji: e503, e500, aromatizētājs. var: er ētsl vērtība la\n1968 m aeg kai tauki 16, aita piesātinātās taukskābes 7,3 g, oglhidrāti 70,2 g, tostarp cukuri 19,5 g, šķiedrvielas 2, g.olbaltumvielas 9,1 g,s31503g.leteicams 0 m\nlīdz: skatīt uz iepakojuma, zglabāt sausā vietā. ražots lietuvā ķ ipaša rimi pasutījuma. miltu izcelsme, £5. izplatītājs latvijā: sia rimi latvia, a, deglava iela 161,  —\nriga, lv-1021. bezmaksas tālninis atsauksmēm latvijā: 80000 180. " „ "z\n} s. 8 6 āā a ā ā : i „\n\n'];2;1;['iebiezināts piens ar cukuru', 'piens'];['piens'];2;0;0;['piens', 'piens'];[];[]</t>
  </si>
  <si>
    <t>n22;20;21;82;['pilngraudu kviešu milti', '78g', 'rivētā mocarella', 'piens', '8g', 'rivēts ementāl siers', 'piens', 'kaltētu tomātu gabaliņi', '7g', 'linsēklas', '6g', 'extra virgin olīveļļa', '4g', 'sezama sēklas', '3g', 'jūras sāls', 'raugs', 'mieža iesala ekstrakts', 'provansas garšaugi', '0', '3g'];['m tomātu 8 mocarellas "4\ns anerauou sausnazītes kam vo\nši ns ilngraudu kviešu milti {78g**}, rivētā mocarella 4\n: ve gai rivēts ementāl siers {piens}, kaltētu tomātu gabaliņi | pa\n+ deal linsēklas {6g**}, extra virgin olīveļļa {4g**}, sezama sēklas 8 7\n11 aainuras sāls, raugs, mieža iesala ekstrakts, provansas garšaugi 4\nv = "1007 produkta ražošanai. — 4 1\n1% vidēja uzturvērtība = — 100gmērv. ru\nf enerģetiskā vērtība ——  ———————————————17161u/409kcadl mila\nj tauki ——————————13g9.. bn\ntostarp piesātinātās taukskābes —— 37 g | "ē\ni oglhidrāti sū\ntostarn niebiees | 14\n\n'];4;2;['rivētā mocarella', 'piens', 'rivēts Ementāl siers', 'piens'];['mocarella', 'siers'];3;1;0;['piens', 'mocarella', 'siers'];['piens'];[]</t>
  </si>
  <si>
    <t>n26;26;26;106;['kviešu milti', 'cukurs', 'margarīns', 'palmu eļļa', 'rapšu eļļa', 'ūdens', 'emulgatori e322', 'sojas lecitīns', 'un e471', 'sāls', 'skābuma regulētājs e330', 'aromatizētājs', 'krāsviela e160a', 'ūdens', 'olas', 'raugs', 'invertcukurs', 'emulgatori e322', 'sojas lecitīns', 'un e471', 'pilnpiena pulveris', 'fermentēti kviešu milti', 'sāls', 'miežu iesala milti', 'kviešu iesala milti', 'aromatizētājs'];[' {alergēni ir norādīti slīprakstā}: kviešu milti, a\nv cukurs, margarīns {palmu ž rapšu aa ūdens, emulgatori ms\ne322 {sojas lecitīns} un e471, sāls, skābuma regulētājs e330, ah\n: piebiomranima krāsviela e160a}, ūdens, olas, raugs, invertcukurs, f\n| ziļem nama e322 {sojas lecitīns} un e471, pineiena pulveris, fermentēti ņ\nkviešu milti, sāls, miežu iesala milti, kviešu iesala milti, aromatizētājs.\npaziņojums — uzturvērtību {100 g}: enerģētiskā vērtība\n1841 kj /440 kcal, tauki 21 g, -tostarp kurzemes taukskābes 9,63 g, |\nogļhidrāti 55 g, -tostarp cukuri 20,7 g, šķiedrvielas 2,3 g, |\nolbaltumvielas 6,4 g, sāls 0,90 g. |\nneto daudzums: 85 g c\n| ij ļ ”c izlietot līdz:\npie temperatūras ne augstākas par 25\n\n'];2;0;['olas', 'pilnpiena pulveris'];[];1;1;0;['olas'];['pilnpiena pulveris'];[]</t>
  </si>
  <si>
    <t>n28;34;34;1449;['kviešu milti', 'margarīns', 'augu eļļa', 'palmu', 'rapšu', 'ūdens', 'pārtikas sāls', 'emulgātori', 'sojas lecitīns', 'taukskābju monoglicerīdi un diglicerīdi', 'konservants', 'kālija sorbāts', '&lt;', 'skābuma regulētājs', 'citronskābe', 'dabīgs aromatizētājs', 'sviesta', 'pārtikas krāsviela', 'beta karotīns', 'rapšu eļļa', 'siers', 'govs piens', 'pārtikas sāls', 'konservants', 'e252', 'siera ieraugs', 'ferments', 'renīns', 'pārtikas krāsviela', 'beta karotīns', 'olu masa', 'sāls', 'kartupeļu ciete', 'cukurs'];['— k v\nkau ž j .-\n| % aa : j ā\n| j ļ a ģ .\n. : \' . 07 : a r n n s au 6731744114 : 2 z 13 10nevvaanus\nj : :: ri re s s les aa aa aaa a a aaa m saimn m4  — ti = era *\n: : : a : m ma s i š} aš 8 v am aa da m aa da a ga īm a die am n ma aa aaa mati de taas a see tes r eet bēš vpp v us,\na a i me a a m ea s a aa a n a n n ea a a ras ss r s 8 wait 588 a tisjigi ve māsiiistīijs +3\nkai da a ana a aaraa j tes datas m {,, u s ad citi 9 aaa m jaa wake m aa diem a aa sa a te ša dv a a a v e35 s srs per ree pre pr rer :rzreēzrbeprvē v šos lo dbu 2\nsaaka ae m t ee. s ej ! — es pri ii iu ss sus ss ss es aa s ee pi a la ses s t es s la pb na it 23 j\nta ar md s ma s a t a ik kat mn nana i aa r in anae nm tio is vuarbu i eherdeenune vaarnu tid\nka 7 "„ aa te a bb imēiši sas 4: 3 18} m fa u u emmas s aaa sia aa es u 1d 3 53 us samiimātiešāit 3% ads š: jā mm šimifimetij! h 3 c 1131475 € ti\nx aa js aa iris aa m = m ee pr s k r s r s nes ko ba a a 8 peress g pi rs ds 9 pr r r r rer llu š slads\ni m a a ins it a a is 4 * 31 cap: i t ut cat bw pavada takaa si m m 9 rata ve m a vricais ae s re tb a ama r laši ii\nnt pa a ž \' ee a 8 iivs arti nw m g {281 s r 6 trakas 9 ats 494 es a mas m m vn z sie šš es s a nlo li s a\nviet = ai s a a ma r ku ēmietā letššm ss nadla -. dd š s ea rod s me a aa pt ta kā 58 g pe s šā k o\nmam t a s ša 2 ises t rs i ps s a r r r r ei rrtts s pr r d ka es ieee s ee s s i s ra\naa me lai m d iem a tr nn c inn a sama visiem rss aa man igšs ā a a r re s s otu as ls pi 2\ni ea rem a a \' čr : es littijt. nī:te seima siejēs us mt tas a gids dt ja š ēr s m a a s abi din 73 e2383 53 p132 5! es dzd a ass\nbe aa 2: s r r rrr r ie n i m t m a s kid adztia se —\njas ri vē pa, - es s sss r rs ats a a a aa s a n s a s m s 8 e3008 is se i s o ot nos —_—_———.\ng a a t — krasviela beta karotīns} rapšu eļļa siers {18 aus — — ——— s zzedndmm\nbi ieai a ska \' m t a t na ta kg u ais radā s is seinas mr ras bg aa s \' eee me mam a boss i m 8\nai , " . m em ma ku rr i seni dear a da a aalhulnac racuhas\n, . i i iaea a i n rs ee r pe n a nss ac taukskābes} ceaihulaas ravh\nkūri x m er ee tā s pes s ps a ra a ara mm ram a mas atd bos a at as iaukskadēs/ 56 ya ais\nsa : * bens dara sa na a t me asa amu, uatai jj picod lala. a naedas m att\n: es % 24 t az iati bi — 33} = = 8 ww. 8 rs = maa s pp x 5-1 s a miss z aa i dara ata ai as ” arābu a s\n, , i : 4} e 15 — jarikas $di5 r 3 4 = 188 ž s aaa m m nas šet 2 m ēka i pbdemā ts, rns rrr kā fr t r ē ā\n" ja s res s dt , ss zs &lt; a —— a rrr re r rs ee ee sks m $ araa % sartaa a 1709481 {ul} |\n: , i a a ia aa a s aa ešaa cr zinaias rimbašu riteč 5} 3 :\n+ 0 ee co s e piee s u} f. 5 rr pk meiass 11 ae 6 ūū 8 4 a 6: 4. 14 n 4 58 m {46} š 444} % aita» ša , . š 8\n4 es in ooni sc aroninc i karas a kit date kit s 3 f z kauju la pes \' :\nfr ee ž a tie 56 r37. 1883. me ee aa 28m va 29 e7588 3 9 s li ma as a ts še ss i : : : : k\nā es s hs tim ss as kia pen ts a is s ta ka s een n ai š: a š : : =\nā seb ši ne šš erlšs arn a o ne s per rer er rrr ies s n k s s a " ē rk s\n: : ss et gos dk r ā res peress sa m ss i a x rk es a a s lēnā\nu ddia  —- ar femmja 1 t pda ps ts s s a š ii na es % a\n: — map sms a is 041} l- sērs avatijā š te 4 c1. 4} 1 ž "ae e10891 igs altu šo i ee en ari aaa\nss a le m sia am m lašāss tt +4 z 18 ž a a a , a a s a a ta šā _—_\n7 hg, 5g 14/097, kuru es a de a aaa a a a\nsll lr, os ls a 2 ps pr šos rs i se "a 8 gre a 4 . a s — es j š hī\nes s lo nds d a r s a pr ps ps a s ka aa n\ni mammas aim ac m &lt; zs neka i eg naa da mam a\nš pr i i iii ii i a a a aaa aa a ae a kaka idea s a 8 s aa s | msi \'\ns a -— ii šakina šai iris āri a a n a rama s na 13 dit ai +8\na ei za v ia 3 as 38 rb ups s sr r hg su odt t ā\nsa ei sll mēs 88 k a em ri 58 če s a 9s ars seas a a ņ :\na ra ra a kk aa a aa taa ua 8d 3 {\nss eat aītās de m po a m ag ae ka nagi pen eta pe bao s am zaman g : ļ\nta e ha nu ua nu tai u, bu iu a im\ni a a s u na t r a n m o o s ppr pau\nra šš o lal, la sdr s srs mrs pa a s aa s ās a u\nes n son tes sort s pirates šu a v i a ses % maevou % mis a ne ies s o3tari {4 ģ cu\n« rp kāsis mars 81085 vote v st dā 6: "go }3 &gt; gati ņa mua 9g. 5: m x . s 8 gt a } :\nem 5530 dt zeta ie dd a de nn sers is cari\n: atm a zema iz ādde r i ne s s a int &lt;} 4\nče a x : s, s rrr pe oe eee pr rr ee r s * as . sa m manas "\nsl r i st pss teeee trs a kam aa va\nm : k: , pe ts 89937989502 er aaa s a sa 5 : aa\na ss 4 . i : &lt; s sa ae ss et es as as ae ra vs ā\n2 š sl lrs ie s a m : , x ma\n” fj le vrs olšs % lsl laser snn a aa : sa a } - aut i\n: lsl s lta d le s s te r rs a m ņ\ng - ee 2 š no nss oe — r — a em }\nb — % avtīj + 4} 3: to vēzi ž :\n| , % ņ e39431 a x a aaa ss s . } š\nes j "i ž: ir y , . , 9 p 4 ņ ķ ž , :\n, \' i s " 47 ā ,\nļ 9 k, : 4 kā r ā , % w a š šā o jr\nž k a} 9} ws m v v kk yy\nf ā | v | :\n"m + a la\n\n'];6;2;['sviesta', 'siers', 'govs piens', 'siera ieraugs', 'renīns', 'olu masa'];['mati', 'karotīns'];1;5;2;['siers'];['sviesta', 'govs piens', 'siera ieraugs', 'renīns', 'olu masa'];['mati', 'karotīns']</t>
  </si>
  <si>
    <t>n31;29;29;191;['sīpoli', 'marinēti gurķi', 'gurķi', 'cukurs', 'sāls', 'etiķis', 'sinepes', 'aromatizētājs', 'cūkgaļa', 'ūdens', 'tomātu pasta', 'žāvēta desa', 'liellopu gaļa', 'cūkgaļa', 'cūku tauki', 'garšvielas', 'sinepes', 'aromatizētājs', 'kviešu milti', 'cukurs', 'olīvas', 'sāls', 'sausais liellopu gaļas buljons', 'sausais garšaugu buljons', 'satur garšas pastiprinātāju nātrija glutamātu', 'rapšu eļļa', 'skābuma regulētājs', 'citronskābe', 'melnie pipari'];['—— a n a lems 1 i” ,\n, | „amu | čo | emt te a a 9\n4 , g £ 4 a — -— kis : asus dā āā\n? v m m 0 — - i a as\nj | } , š , : āj 4 n ņ ā | a\nf ragstavdaļas: sīpoli, marinēti gurķi {gurki, cuku, t\nj a tr r aa aa m oazt č ,\nk sinepes, aromatizētājs}, cūkgaļa 15,8%, ūdei t\n| fa pasta, žāvētā desa 5,2% {liellopu gaļa, cūkaa! ts di» ** 71\n| 18 garšvielas, sinepes, aromatizētājs}, kvieši ž ad | "4 ā\na 1 olīvas, sāls, sausais liellopu gaļas buljons, sausais ga čč ji }\np 1 buljons {satur garšas pastiprinātāju nātri o -\n: 7 apsueļļa, skābuma regulētājs {citronskābe}, n g\nc a = iespējams var: | a\nn a a ee o oe eeeeeeeeeenieeede eee ī 4\n: | produkta vidējā uzturvērtība _ n * t\nj | enerģētiskā vērtība, lu/kcal „» a a\n. | tauki, g ģ | .užģū\nr tostarp piesātinātās taukskābes, : i ——\ni tus lnmū———— u\ndd ogļhidrāti, g\na a —— i\nv tostarp cukuri, a m da\n„siet ak een — . " i\npa olbaltumvielas, a a |\n|} sāls, g a c 4 —\nē | padotājs vrkla eesti as, pēltsamaa factory, oo jā a\n„ | ēinna mnt1,48103 poltsamaa, igaunija = ———_—00016 ne ss\n\n'];6;5;['cūkgaļa', 'žāvēta desa', 'liellopu gaļa', 'cūkgaļa', 'cūku tauki', 'sausais liellopu gaļas buljons'];['desa', 'gaļa', 'liellopu', 'liellopu', 'gaļas'];4;2;2;['cūkgaļa', 'desa', 'gaļa', 'liellopu'];['cūkgaļa', 'cūku tauki'];['liellopu', 'gaļas']</t>
  </si>
  <si>
    <t>n34;21;21;342;['ūdens', 'tomāti', 'jogurts', 'rapšu eļļa', 'tomātu pasta', 'krējums', 'sīpoli', 'cukurs', 'ingvera biezenis', 'modificēta ciete', 'piena olbaltumvielas', 'sāls', 'koncentrēta citronu sula', 'garšvielas', 'kokosriekstu eļļa', 'aromatizētāji', 'ķiploki', 'koriandra lapas', 'sierāboliņa lapas', 'sarkanais čili', 'paprikas ekstrakts'];['l lsosad: {i tikka masala mērce, %, rapšu daljs: vandio pora da e3770 ——_\na bulksdla kaste, koostisosaa: āti 22,6%, jogurts 14,4%, rapš ls: deju mina —— —\nm m v, rapsiēli, ūdens, tomati 22,6%, % krējums 5,7%, 144% tapsy} aleju, īu | —o si\nj vegmājgm ši eļa, tomātu pasta 6,2%, oa nis. 26% grietinēlē vaameta s —\n- {4 4 001 sai aaēttaas kit kurs, ingvera mi a ra 26% „m m aj\n= pi de gab lāpa kee ā\n, ku nl 900, sioruni as z : uu su a, g : bus lai okosļ ča a .\n4  lseired— klūslauk, am as, — sierāboliņa lapas, ožragiy lapēlā} mm m j a\nm x antalātelehed, punane koriandra .. lapas, ikas ekstrakts. 100 g apriky ekstrakts {au ģ . ā\n- baistt toitumisalane sarkanais čili, mainu enerģētiskā p istingumas: reg ā”\nu ouma ss k uzturvērtība: {p. malst! 5 kunļ ij a m j -\n—_—a k ueassaldus 586 w/ produkta ki 9,0 g, tostarp 1 lai 704 5 * mi a\ntd a mile ls art 141 kcal, tauki 9,0 g, to: riebalai | dona 008 ” "\nd "a mikest kullastunud vērtība 586 kj/ to 2,0 g, ogļhidrāti 206, anglavandei pīgl . a la am\ni net 0 9 piesātinātās au 5 a. škiedrvielas saimē nea | le a "ao j\nbabes 08 a ta g ģ sāls 149 ēruska at m ai —\nti meme aaa 93 m u baļtumvielas 25 g, akoju pakuotēs lol a ge — i z\ni lea ii - le ar ppakuu | bei j , s = š oo\nlee pele ira ieteicams. līdz ara iet ļ aidu pau} no\nal "a 00 u. pārast uzglabāt vēsā un sauss 3 dien or 3 dienās, at , wa we}\nšu slot belgias enākojuma atvēršanas rot kdustai geo bi d _— - -\nt 9 ps mija eestis: laikā. pēc atvēršanas s eorini pasūtījuma. aba tia gam ——— or\naja tee 3, ražots beļģijā pēc īpaša rimi latvi vijas peeno " |\n"na retumaa, kapi ražots be jā: āja ri to, "ua\n63}  cesti, izplatītājs latvijā lv-10e at k ās\nu su ab 161 ksmēm la j\nbezmaksas tālrunis atsau i a kad j\nā 80000 180, ar ā āā\n\n'];3;1;['jogurts', 'krējums', 'piena olbaltumvielas'];['krējums'];2;1;0;['jogurts', 'krējums'];['piena olbaltumvielas'];[]</t>
  </si>
  <si>
    <t>n39;10;10;199;['zemesrieksti', 'cukurs', 'medus', 'saulespuķu eļļa', 'zemesriekstu eļļa', 'sāls', 'kartupeļu ciete', 'maltodekstrīns', 'biezinātājs', 'ksantāna sveķi'];[', rr oj } a kd — dlbsaa ā\na grauzd ad š li ģ {7 " = = f d\n: eti, sālīti zemesrieksti ar medu\nas po . = ”\ndastāvdaļas: zemesrieksti: {83%}, cukurs, medus {5%}\nsaulespuķu eļļa, zemesriekstu eļļa, sāls {1%} kartupeļu ciete,\nmalitodekstrīns, biezinātājs {ksantāna sveķi}. var. brīdinājums: mazi bērni var aizrīties ar riekstiem.\ni ražots dānijā. zemesriekstu izcelsme.\n_————a|č i } - -\njā : uzturvertība/\nn roasted, salted peanuts with honey nutrition value/\npi inoredients: peanuts {83%}, sugar, honey {5%}, a merīm oil, "milebas liehhoctb\npēanuta m h, maltodextrin, thickener {xantan is ag\n"4 gum}. ma salt {1%} as nuts. warning: small children can  enerģētiskā vērtība/ ener gi due\nchoke on naontan pr denmark. peanut origin is not eu. lehhocctb {kj/k/ļx/ kcal kan\n— ats. probe em tauki/ fat/ kupe! {g/r}\n” mpbi {g/r},\nā ru mkapehbin conehbim apaxmc c mehom tostarp piesātinātās taukskābes\ngaara , {5%}, n oncojihe4hoee macjo, of which saturates/ 8 tom "moie\n"paxucepaxmc {83%}, cake oā kapropejbhbili kpaxman, — xmphble kncnotbi {g/r} ”\n% nansranede macno, cojlb pi g kameļb}. moryt dotu " bi\ncope askotd a, garyctmtej/ib {kcantaro is hauehma mmlļebom ogļhidrāti/ carbohydrate/ k kā n\nant ta ac exos. chel""2 tl 7c 022/2011}: — tostarpcukurikofvicijā eu\nmar m „ .iactmlibi op penaarho 1 s aa iv btom umccnecaxapa la/} = "a ij\n\n'];1;0;['medus'];[];1;0;0;['medus'];[];[]</t>
  </si>
  <si>
    <t>n42;40;40;120;['saldskābmaize', 'rudzu milti', 'kviešu milti', 'cukurs', 'raugs', 'ķimenes', 'sāls', 'rudzu iesals', 'kviešu lipeklis', 'rapšu eļļa', 'krējuma sīpolu aromāts', 'sāls', 'sīpolu pulveris', 'dekstroze', 'garšas pastiprinātāji', 'e621', 'e635', 'cukurs', 'piena pulveris', 'kviešu proteīna olbaltumvielas', 'kviešu ekstrakts', 'ķiploku pulveris', 'siera pulveris', 'kvieši', 'siers', 'sviests', 'sāls', 'skābuma regulētājs', 'e270', 'e330', 'palmu eļļa', 'aromatizētājs', 'garšvielas', 'irdinātājs', 'e551', 'skābuma regulētājs', 'e327', 'hidrolizētas augu olbaltumvielas', 'saulespuķu eļļa', 'sāls'];[': saldskābmaize {rudzu milti, kviešu milti, cukurs, raugs,\nķimenes, sāls, rudzu iesals, kviešu lipeklis}, rapšu eļļa, krējuma sīpolu\naromāts 2% {sāls, sīpolu pulveris, dekstroze, garšas pastiprinātāji:\ne621, e639, cukurs, piena pulveris, kviešu proteīna olbaltumvielas,\nkviešu ekstrakts, ķiploku pulveris, siera pulveris {kvieši, siers,\nsviests, sāls}, skābuma regulētājs: e270, e330, palmu eļļa,\naromatizētaājs, garšvielas, irdinātājs: e351, skābuma regulētājs: e327,\nhidrolizētas augu olbaltumvielas, saulespuķu eļļa}, sals.\nenerģētiskā vērtība: 1518 kj/ 363 kcal.\n3. 100 g produkta satur: taukus 16 g, tostarp piesātinātās taukskābes\n8 1,2 g, ogļhidrātus 45 g, tostarp cukurus 7,1 g, olbaltumvielas 6,0 g, sāli\nm 2,2 g. produkta gatavošana notiek vidē, kur var atrasties zemesriekstu,\n„ mandeļu, lazdu riekstu, valriekstu, pistāciju, sezama sēklu, olu, piena,\nsojas, kviešu un rudzu miltu daļiņas.\nleteicamā 1701 hādanas temneaeratūra + +290 e43300 famneratūrā pēr\n\n'];4;5;['piena pulveris', 'siera pulveris', 'siers', 'sviests'];['krējuma', 'piena', 'siera', 'olu', 'piena'];4;0;3;['siers', 'sviests', 'piena', 'siera'];[];['krējuma', 'olu', 'piena']</t>
  </si>
  <si>
    <t>n43;25;25;108;['rapšu eļļa', 'ūdens', 'sinepes', 'ūdens', 'sinepju pulveris', 'cukurs', 'rapšu eļļa', 'sāls', 'skābuma regulētājs etiķskābe', 'konservants kālija sorbāts', 'etiķis', 'medus', 'olu pulveris', 'modificēta ciete', 'sāls', 'cukurs', 'stabilizētāji', 'ksantāna', 'guāra sveķi', 'krāsviela beta', 'karotīns', 'ķiploku pulveris', 'konservants kālija sorbāts', 'melnie pipari', 'antioksidants e385'];[': rapšu eļļa, ūdens, a\nimerģētiskā e12644} sinepes 357 {ūdens sinepju ai —_\n— vērtība.........kdkcal pulveris 26,5%, cukurs, rapšu eļļa, —\nj — tauki..................4 g 58ls, skābuma regulētājs etiķskābe, i " j\nn — tostarp piesātinātās. konservants kālija sorbāts}, etiķis, |\na — taukskābes......3,5g medus, olu pulveris, modificēta ——\nj — oglnidrāti .........5 g ciete, sāls, cukurs, stabilizētāji — ii\nā tostarp cukuri...3,3g {ksantāna, guāra sveķi}, krāsviela —— } dd\n— olhaltumvielas.....1,4g deta-karotīns, ķiploku pulveris, a\nsāls... t 06} konservants kālija sorbāts, melnie ā š\nēasizem i\n——— s sv mammu nn " natriā\nf———v=ēn "o t jeteirams īr 7:s a ū aim ua adas i,\n0 == 53 g jakoju dp. pēc atvēršanas uzglabā m m\n\n'];2;1;['medus', 'olu pulveris'];['olu'];2;0;0;['medus', 'olu'];[];[]</t>
  </si>
  <si>
    <t>n46;18;18;238;['ūdens', 'saulespuķu eļļa', 'etiķis', 'cukurs', 'ķiploki', 'sūkalu olbaltumvielas', 'piena', 'modificēta ciete', 'sāls', 'garšvielas', 'satur sinepes', 'maurloki', 'skābe', 'citronskābe', 'biezinātāji', 'ksantāna sveķi', 'guāra sveķi', 'dabīgs aromatizētājs'];["«d {esnaku padažas, sudedamosios dalys, vandug, saulēgra? |}\naliejus 39%, actas, cukrus, česnakai 5%, irgu mūlteliai { pieno}, podīnnās kalns a\ndruska, prieskoniai {sudetyje ņra garstčnu}, laiskinis česnakas, rūgstinguma reguliuojanti medžiaga\neltrima} rlvgstis}, tirstikliai {ksantāna derva, pupeniu derva}, natūralios kvapiosios medžiagos, geriausia ā\nlvl, data nurodyta ant pakuotēs, atidarius pakuote laikyti šaldytuve, «cd ķiploku mērce,\nvastāvdajas, ūdens, saulespuķu eļļa 35%, etiķis, cukurs, ķiploki 5%, sūkalu olbaltumvielas {piena}, ā\nmodihcēta ciete, sāls, garšvielas {satur sinepes}, maurloki, skābe {citronskābe}, biezinātāji {ksantāna sveķi gl 1 „ae\nmeļ, dabīgs aromatizētājs, ieteicams līdz: skatīt uz vāciņa, uzglabāt sausā vietā istabas temperaturā. pēc atvēršanas uzgakāt || —ac———ččččč —\nelussapi «gb kiiislaugukaste. koostisosad: vesi, pāevalileāli 35%, dādikas, suhkur, klldskuk 5% vadakuvalkplmast, iemeu\nmodliseertud. tārklis, sool, virtsid {sisaldab sinepit}, murulauk, hape fidrunhape}, paksendoja {ksartaankumn, | ā _—\nb guarkummi}, iooduslik lāhna- ja maitseaine, parim enne, vt korgilt, pārast avarnist sāilitada ui ou jc —- —č\nvo kus nlbiistesa,8, lf02242 nie, lieta, +37052397799 iīoeugestt «0d met 0 g p\nļ ž dzirciema iela 1196, lv-1055, rīga, latvija, +37167472500, officedeugestav gb īurstoji: 00} jb . a i aūņūņūņte0\nest no, rukki tee 5, lehmija 75306, eesti, | aae bē\natasntte}, nfooeugot ee e} { a 420 g = 400 m i\n2s maš vaistinē vertē/ uztuvērtība/ it v %\nit ee še toltevāārtused : 104 || 5,\noy fnergineverte/ enerģētiskā vērtība! pop |9/3714d a ja = a\n= fnergiasisaldus g —j seta ca\nž = riebalai / tauki / rasvad č ād ' - m . is .\n4 le — īskurigsočiju rebal rūgta m ——č\n} a ss s alt ēss= tostarp piesātinātās taukskābes! 224 a\n\n"];2;1;['sūkalu olbaltumvielas', 'piena'];['sūkalu'];2;0;0;['piena', 'sūkalu'];[];[]</t>
  </si>
  <si>
    <t>n49;17;17;105;['ūdens', 'zirņi', 'kartupeļi', 'cūkgaļa kūpināta', 'cūkgaļa', 'ķiploki', 'sāls', 'melnie pipari', 'burkāni', 'sīpoli', 'rapšu eļļa', 'grūbas', 'sāls', 'rauga ekstrakts', 'kviešu milti', 'kartupeļu šķiedras', 'garšvielas'];[': ——— - {0p0x0bp1j cyn co cbmhnpg\n: | octas,\n" ūdens, zirņi {28%}, kartupeļi, cūkgaļa kūpināta {9%} {cūkgaļa, bo/ļa, ropox {234 nepsoie\nj ķiploki, sāls, moins pi i ei sipolifīāpšu eļļa, prūbas sāls, {ce m huha iris itmum\nnuga ekstrakts, kviešu. milti, kartupeļu šķiedras, garšvielas, pancoboe macno, nepnosag " . au -\n100g produkta uzturvērtība | pna kapto enokan ieieraalbra\nnuenan u0nnhogtb 100 r nponykta ieteicams līdz un vartas numurs 1 topeu |\nmeptetmneckar uenhoctb 140 kcal / kkan\ntauki / mupa 710g/r\n8 "starp piesātinātās taukskābes / 1,4g/r\nbtom umgne nācbilkenubie mmphblē kmcnotbi\nozlhiedrāti !yrnesonui 18,4 g /r\nb\ntostarp cukuri / 8 rom uncne caxapa 16 g/r š\n"baltumvietas / benu 5\nss cenu 9g/r\nu 0 neto maaca / marea uetta\n\n'];2;1;['cūkgaļa kūpināta', 'cūkgaļa'];['cūkgaļa'];2;0;0;['cūkgaļa', 'cūkgaļa'];[];[]</t>
  </si>
  <si>
    <t>n50;17;17;107;['ūdens', 'zirņi', 'kartupeļi', 'cūkgaļa kūpināta', 'cūkgaļa', 'ķiploki', 'sāls', 'melnie pipari', 'burkāni', 'sīpoli', 'rapšu eļļa', 'grūbas', 'sāls', 'rauga ekstrakts', 'kviešu milti', 'kartupeļu šķiedras', 'garšvielas'];['a adi m” u\nmi: 2} vārīt 3. ainu 2} bapmīb 3 mmhytl}\nw zirņu zupa ar cūkgaļu ru {opoxossii\n«a_ņppļpn a _——ļ — 8\nsastāvdalas: t €  cocras: mu\nūdens, zirņi {23%}, kartupeli, cūkgaļa kūpināta {9%} {cūkgaļa, bora, topox {23r} ay\nķiploki, sāls, melnie pipari}, burkāni, sīpoli, rapšu eļļa, grūbas, sāls, {cewnuna, paeiujim\nauga ekstrakts, kviešu milti, kartupeļu šķiedras, garšvielas. — pancosoe ae\ni la ma šndrdtann i tbnibkanaia mmennunar\n100g produkta uzturvērtība / i kanītan\nnuesasa uehhoctb 100 r nponykta ieteicams č |\nenerģētiskā vērtība / 586 ki / ka =- rs\nmeprermueckas ueehhocte 140 kcal / «kan\ntauki / xkupri 10g/r\nwstarp piesātinātās taukskābes / |4g a\n| _btom umcnē nhnachiīnemnanas sm samamaaā ja ar nnnatki —\n\n'];2;1;['cūkgaļa kūpināta', 'cūkgaļa'];['cūkgaļa'];2;0;0;['cūkgaļa', 'cūkgaļa'];[];[]</t>
  </si>
  <si>
    <t>n51;17;17;102;['ūdens', 'zirņi', 'kartupeļi', 'cūkgaļa kūpināta', 'cūkgaļa', 'ķiploki', 'sāls', 'melnie pipari', 'burkāni', 'sīpoli', 'rapšu eļļa', 'grūbas', 'sāls', 'rauga ekstrakts', 'kviešu milti', 'kartupeļu šķiedras', 'garšvielas'];['7 nm m du u m d j\nattiecībā 1:1 cootholiehum 1:1 aa\n2} vārīt 3 minūtes 2} bapntb 8-mmhythi =\nlv zirņu zupa ar cūkgaļu ru {0poxobbin cyn\nsastāvdalas: | % cocras:\nūdens, zirni {23%}, kartupeli, cūkgala kūpināta {9%} {cūkgaļa, i: ejam\nķiploki, sāls, melnie pipari}, burkāni, sīpoli, rapšu eļļa, grūbas, sāls, s mmā, a macm a nepnosa\nauga ekstrakts, kviešu milti, kartupeļu šķiedras, garšvielas. emm an mņrka, kaptod\n100g produkta uzturvērtība / ieteicams līdz un partijas\nmmuebas uehhoctb 100 r npoaykta ražošanas datums / har\nenerģētiskā vērtība / 986 kļ / «id\nmeprermueckaa ucehhoctb 140 kcal / kka\ntauki / kuppi 1og/r\nwstarp piesātinātās taukskābes / 1,4g/r ka\nn mcne hacbiluchhbie kmphbic kmc/otbi\n\n'];2;0;['cūkgaļa kūpināta', 'cūkgaļa'];[];1;1;0;['cūkgaļa'];['cūkgaļa kūpināta'];[]</t>
  </si>
  <si>
    <t>n53;25;25;150;['ūdens', 'rapšu eļļa', 'cukurs', 'vājpiena pulveris', 'siers', 'siera aromatizētājs', 'satur', 'sūkalu pulveri', 'siera pulveri', 'sinepju pulveris', 'olu dzeltenuma puveris', 'ķiploki', 'sīpoli', 'vorčesteras mērce', 'sāls', 'biezinātāji', 'modificēta ciete', 'guāra sveķi', 'ksantāna sveķi', 'garšvielas', 'skābuma regulētāji', 'etiķskābe', 'pienskābe', 'konservants', 'kālija sorbāts'];['v m "m. k deal piedeva ces m\na {4 }. 4  salatiem. mērcē 9 —\na m m lelisku garas 7 š\n kmēlamriustratīva nozīme = citiem dārzeņu salātiem ? 4\nt mērcē cezara } : f "\n: oastāvdaļas: ūdens, kā eļļa, cukurs, vājpiena pulveris, siers, siera šā s\naromatizētājs  aar sūkalu pulveri, siera pulveri}, sinepju m olu m 0\n: dzeltenuma pulveris, ķiploki, sīpoli, vorčesteras mērce, sāls, biezinātāji ņ\n{modificēta ciete, guāra sveķi, ksantāna sveki}, garšvielas, skābuma i\nregulētāji {etiķskābe, pienskābe}, konservants {kālija sorbāts}. , . ij ā\nni i ekiee k o ,\nprodukta vidējā uzturvērtība 100 g: klanam ndz enēlojuma —\ni 20 |. uzgabātiempectīš\nkodē piesātinātās taukskābes ....... 2 | 0-780 ā\nkm a n pēc atvēršanas ī\ntostarp cukuri... tismtms airi kās eit bp ū uzglabāt ledusskapi. :\nobalumvielas. a 7 0\no ražotājs: sia „orkla foods latvija”, zvaigžņu iela 1, nea ī ——\nt spi 5: ītes | lv2108} latvija. :\nlve, babītes pag., babītes nov. |\norkla  ozmaksas tālrunis atsauksmēm {.871} 80004465\nwww.spilva,lv .\n, pn - 7000010 mi\n\n'];6;5;['vājpiena pulveris', 'siers', 'siera aromatizētājs', 'sūkalu pulveri', 'siera pulveri', 'olu dzeltenuma puveris'];['vājpiena', 'sūkalu', 'siera', 'olu', 'siera'];6;0;0;['siers', 'vājpiena', 'sūkalu', 'siera', 'olu', 'siera'];[];[]</t>
  </si>
  <si>
    <t>n61;12;12;195;['pilngraudu auzu pārslas', 'oligofruktoze', 'cukurs', 'pilngraudu kviešu pārslas', 'saulespuķu eļļa', 'rīsu ekstrudāts', 'rīsu milti', 'sasaldējot kaltēti zemeņu gabaliņi', 'medus', 'sāls', 'dabīgs aromatizētājs', 'antioksidants e306'];[': pilngraudu auzu pārslas 52%, oligofruktoze, cukurs, pilngraudu 8 .\naaa um kviešu pārslas 9%, saulespuķu eļļa, rīsu ekstrudāts 6% {rīsu milti}, sasaldējot kaltēti zemeņu gabaliņi 3%, medus,\n, sāls, dabīgs aromatizētājs, antioksidants e306. var:\nk „ieteicams līdz: skatīt uz iepakojuma. uzglabāt vēsā un sausā vietā. baudiet kopā ar pienu, jogurtu vai kefīru. ražots s\n: polijā pēc īpaša rimi pasūtījumā. pilgraudu auzu pārslu un kaltēto zemeņu izcelsme: es un ārpus es. izplatītājs latvijā: d mi\nsia rimi latvia, a. deglavaiiela 161, rīga, lv-1021. bezmaksas tālrunis atsauksmēm latvijā: 80000 180. ms m\ntraškūs dribsniai su braškēmis. sudedamosios dalys: visu grūdo daliy avižu dribsniai 52%, oligofruktozē, m\ncukrus, visy grūdo daliy kviečiuy dribsniaāi 9%, saulēgražu aliējus, ryžiuy išspaudos 6% {ryžiy miltai}, liofilizuotu\n"| braškiy gabalēliai 3%, medus, druska, natūrali kvapioji medžiaga, antioksidantas e306. gali būti zemēs riešutu, a\n} "riešutu, pieno, soju ir sezamo sēklu pēdsaku. geriausias iki: žr. ant pakuotes. laikyti vēsioje ir sausoje vietoje. 4 4\n,.4 i mēgaukites su pienu, jogurtu ar kefyru. pagaminta lenkijoje paga speciālu rimi užsakyma: visu grūdo daliy avižiniu ēna\ndribsniu irliofilizuotu braškiu kilmē: es ir ne es. platintojas lietuvoje: uab „rimi lietūva”, spaudos g. 6-1, lt-05134 8 n\nā | vilnius, lietuva. nemokamas klientu aptarnavimo centro tel. 8 800 e23000. v ī\na\nm «*t\n\n'];1;1;['medus'];['medus'];1;0;1;['medus'];[];['medus']</t>
  </si>
  <si>
    <t>n65;12;12;213;['piens', 'krējums', 'siera pulveris', 'no cietā siera', 'zilā siera', 'čedaras', 'mocarella', 'modificēta kukurūzas ciete', 'sāls', 'ķiploku pulveris', 'melnie pipari', 'kurkuma'];[': ss id\na piens, krējums, siera pulveris 6,5% {no cietā siera, zilā siera, čedaras, =\n— : mocarella}, modificēta kukurūzas ciete, sāls, ķiploku pulveris, melnie pipari, s\na kurkuma. 1009 produkta uzturvērtība: enerģētiskā vērtība 600kj/ : |\nbas 140kcal, tauki 11g, tostarp piesātinātās taukskābes 8,29, ogļhidrāti 5g, t a\nes tostarp cukuri 4,1g, olbaltumvielas 5,2g, sāls 1,3g. uzglabāt istabas "il =\nms temperatūrā. atvērtu uzglabāt temperatūrā līdz +8 %c. ieteicams līdz: skatīt 3 ak :\n8 | uz iepakojuma. ražots itālijā. izplatītājs latvijā: sia rimi latvia, a. deglava a * a\nsrs iela 161, rīga, lv-1021. bezmaksas tālrunis atsauksmēm latvijā: 80000 — — * —\nes! 180. lt: ica baltuju makaronu padažas 4 sūriai 400g sudedamosios — a g a ,\ns dalys: pienas, grietinēle, suūrio milteliai 6,5% {iš kietojo sūno, = cat 8 cc\ns meēlynojo sūrio, čederio, mozzarella}, modifkuotas kukurūzu krakmolas, baiaa m . ce\nbs druska, česnako milteliai, juodieji pipirai, ciberžolē. 100g produkto ee pa\nbs. maistingumas: energinē vertē 600kj/ 140kcal, riebalai 11g, iš kuriu : m at j\ner sočuju riebalu rūgščiu 8,24, angliavandeniai 5g, iš kuri cukru 4,1g, baltymai 4 = i\n2—4 5,20. druska 1,3g. laikyti nomalioje kambario temperatūroje. po atidarymo\ns laikyti ne aukštesnēje nei +8 "c temperatūroje. gerlausias iki: žr. ant u4\n— pakuotēs. pagaminta ltalijoje. platintojas lietuvoje da rimi lietuva",\n| spaudosg. 6-1, lt-05132, vilnius, lietuva. nemokamas klientu aptarnavimo ma a -\ncentro tel. 8 800 e23000 a n —\n\n'];7;5;['piens', 'krējums', 'siera pulveris', 'no cietā siera', 'zilā siera', 'Čedaras', 'mocarella'];['siera', 'siera', 'siera', 'krējums', 'čedaras'];6;1;1;['piens', 'mocarella', 'siera', 'siera', 'siera', 'krējums'];['Čedaras'];['čedaras']</t>
  </si>
  <si>
    <t>n70;53;53;303;['zemesrieksti', 'zemesrieksti', 'saulespuķu eļļa', 'sāls', 'rozīnes', 'rozīnes', 'saulespuķu eļļa', 'indijas rieksti', 'indijas rieksti', 'saulespuķu eļļa', 'jūras sāls', 'medū grauzdēti zemesrieksti', 'zemesrieksti', 'cukurs', 'medus', 'saulespuķu eļļa', 'zemesriekstu eļļa', 'sāls', 'kartupeļu ciete', 'maltodekstrīns', 'biezinātājs', 'ksantāna sveķi', 'čili rieksti', 'zemesrieksti', 'kartupeļu ciete', 'rapšu eļļa', 'jauktas garšvielas', 'sāls', 'kartupeļu ciete', 'cukurs', 'paprikas pulveris', 'kajennas pipari', 'rauga ekstrakts', 'kumīns', 'čili piparu pulveris', 'ķiploku pulveris', 'tomātu pulveris', 'skābe', 'citronskābe', 'garšvielu ekstrakts', 'paprikas', 'kumīna', 'aromatizētājs', 'sīpolu pulveris', 'melnie pipari', 'modificēta ciete', 'cukurs', 'sāls', 'maltodekstrīns', 'irdinātājs', 'nātrija karbonāts', 'krāsviela', 'paprikas ekstrakts'];[': {30%} izemesrieksti {95%}, saulespuķu eļļa, sāls {1,1%6}}, rozīnes {20%} {rozi leb «1 ba\n{995%}, saulespuķu eļļa}, indijas rieksti sl saulespuķu eļļa, sāls {1,176}, rozīnes 1207} irozīnes a tebā in\n|, saulespuķu eļļa}, indijas rieksti 120%} lindijas rieksti {e3674} ras sāls medu fmerģētiskāvirīvi tem uz\ngrauzdēti zemesrieksti {20%} zemesrieksti {83%}, cuk 7%}, saulespuķu eļa, jūras sāls}, medi erģētiskvirīn be veras 2\nds t j 0}, cukurs, medus {5%}, saulespuķu eļļa, zemesriekstu eļļa, vemmocr kla retas =\nbm sāls, kartupeļu ciete, maltodekstrīns, biezinātājs {ksantāna sveki}}, čili rieksti eoe zemesrieksti 5 či bs\nāā a p po m - saka 0\nw- kartupeļu ciete, rapšu eja, jauktas garšvielas {4%} {sāls, kartupeļu ciete, cukurs, paprikas pulveris, kajennas tauki/ fat mupol0\' :\npipari, rauga ekstrakts, kumins, čili piparu pulveris, ķiploku pulveris, tomātu pulveris, skābe leitronskābe} tostarp piesātinātās iukskēbis —\nu garsvielu ekstrakts paprikas, kumina}, aromatizētājs, sīpolu pulveris, melnie pipari}, modificēta ciete, cukurs, of which saturates se” a\n—— "a ras, mekodekstrīns, irdinātājs {nātrija karbonāts}, krāsviela {paprikas ekstrakts} var{j \'\new uo daļiņas. brīdinājums: mazi bērni var aizrīties ar riekstiem. ražots dānija. zemesriekstu izcelsme. ogļhierāt cart ša gg\nss \' ici ostarp cukuri/ of which 08 &gt;\nš —, 8 en m ot roasted, salted, flavoured nuts and raisins - b tom mmcjie caxapa ļg/r\ningredients: peanuts {30%} {peanuts {e3596}, sunflower ol, sal {le, ralsns au ja ide olbaltumvielas/ protein/ ben 4\'\nsun o}, cashew nuts {20%} {cashew nuts {96%}, sunfower ol, sea salt}, honey roasted peanuts {--p et,\nipeanuts i3\' nuts {200 1 neanutol, sal potato stur=? maltodextrin, tiekener lenten  sājs/salt/come{9/} 9\ni "kl, sunar, honey {5%}, suni! pa h ra coed oil spice mik {434} {salt, pototo stareh, suga m\npaprika irmimija {peanuts {56%}, potato staro, i: pomder garlic powder, tometo powder, ac gs uzglabāšana: sausā, vēsā vietā.\na er a vajenne pepper, yeast extraci, cu, der, black pepperi, modified stareh, sugat 56 storage: keep na dryandcoolp*\n004 slk aovder, bak pit rain traces of olher ms. xpahmīb: b cyx0m, nono\n\n'];2;0;['medū grauzdēti zemesrieksti', 'medus'];[];1;1;0;['medus'];['medū grauzdēti zemesrieksti'];[]</t>
  </si>
  <si>
    <t>n71;26;26;238;['cukurs', 'kviešu milti', 'palmu eļļa', 'šī eļļa', 'rapšu eļļa', 'vājpiena pulveris', 'kakao pulveris ar samazinātu tauku saturu', 'kviešu ciete', 'sūkalu pulveris', 'no piena', 'laktoze', 'no piena', 'glikozes', 'fruktozes sīrups', 'piena tauki', 'emulgatori', 'sojas lecitīni', 'e492', 'irdinātāji', 'amonija karbonāti', 'kālija karbonāti', 'nātrija karbonāti', 'pārtikas sāls', 'skābuma regulētājs', 'nātrija hidroksīds', 'aromatizētāji'];[': cukurs, kviešu milti, palmu ella, =}\nšī eļļa, rapšu eļļa, vājpiena ierāaaka pulveris ar samazinātu tauku saturu {2,6%}, kviešu ciete, sūkalu pulveris {no piena}, laktoze {no piena €\nritma uk zoss iups, pl na tauki, emulgatori {sojas iecitīni, e492}, irdinātāji {amonija karbonāti, kālija karbonāti, nātrija karbonāti} pārtikassāl\nskābum2 astu {nātrija nidroksida}, aromatizētāji : s : : up\'jz=ēē\neev” - glasuuri {43%} ja vaniljemaitselise tāidisega {19%} kakaokupsised {38%}. koostisosad: suhkur, nisujahu, palmiāli, vēiseemnikuēli, š\nrapsi  0ss\'pulber {piimast}, vāhendatud ir rs arms {2,6%}, nisutārklis, vadakupulber {piimast}, laktoos pilmast},\nglūko  -ruktoosisiirup, piimarasv, emulgaatorid {sojaletsitiinid, e492}, kergitusained {ammooniumkarbonaadid, kaaliumkarbonaadid,\nnaatriv &gt; arbonaadid}, sool, happesuse regūlaator {naatriumhudroksiid}, lēhna- ja maitseained.\n% maistingumas / uzturvērtība / toitumisalane teave\n%**/20,5 g\nenergine vertē / enerģētiskā vērtība / energiasisaldus} 2228 13/532 kcal | 457 13/109 kcal\nriebalai / tauki / rasvad\ntaukskābes / millest kūllastunud rasvhapped\nangliavandeniai / ogļhidrāti / sūsivesikud\niš kuriu cukru / tostarp cukuri / millest suhkrud\nskaidulinēs medžiagos/škķiedrvielas /kludained —j18g 104 {m\nbaltymai / olbaltumvielas / valgud jaa\ndruska / sāls / sool\nlt "referencinis vidutinio suaugusio asmens vartojimo kiekis {e2400 kj / 2000 kcal}. lv *"leteicamā deva vidusmēra pieaugušajam {e2400 kj vai\n08 it s pusais da 6 12 sai m niu 20 5 a tapuins tepakoinīn 12 cepumi./ 20,5 g = 1 kūpsis. pakis 12 kūpsist\nj0= inis. &gt; sainiu./ 20,9 g = . aug : tab :\n\nlt atstovas! lv pārstāvis ee esindaja uab mondelez baltic", taikos pr. 88, lt-51182 kaunas, lietuva {leedu} lt nem. inf. tel. 8 800 e16323. ā\nlv bezm. inf. tālr. : |. 667 1770. a o ņ- m : :\nlī pes bin arm lī gerausas iki: žiūrēti data ant pakuotēs šono. lt laikyti sausoje vietoje. saugoti nuo karščio. s\n\n'];6;5;['vājpiena pulveris', 'sūkalu pulveris', 'no PIENA', 'laktoze', 'no PIENA', 'piena tauki'];['vājpiena', 'sūkalu', 'piena', 'piena', 'zoss'];4;2;2;['laktoze', 'vājpiena', 'sūkalu', 'piena'];['no PIENA', 'no PIENA'];['piena', 'zoss']</t>
  </si>
  <si>
    <t>n72;24;24;236;['cukurs', 'kviešu milti', 'palmu eļļa', 'šī eļļa', 'rapšu eļļa', 'kakao pulveris ar samazinātu tauku saturu', 'vājpiena pulveris', 'kviešu ciete', 'laktoze', 'no piena', 'glikozes', 'fruktozes sīrups', 'emulgatori', 'sojas lecitīni', 'e492', 'e476', 'irdinātāji', 'amonija karbonāti', 'kālija karbonāti', 'nātrija karbonāti', 'sāls', 'skābuma regulētājs', 'nātrija hidroksīds', 'aromatizētāji'];[': cukurs, kviešu | millest kūllastunud rasvhanped :\nmilti, palmu eļļa, šī eļļa, rapšu eļļa, kakao pulveris ar samazinātu tauku | 149} %\nsaturu {4,8%}, vajpiena pulveris, kviešu ciete, laktoze {no piena}, er šā\n\n- glikozes-fruktozes sīrups, emulgatori {sojas lecitīni, e492, e476}, {sieiduinēsmedītanos/ stiedrvielas kidained 26 a | 050 hd\na irdinātāji {amonija karbonāti, kālija karbonāti, nātrija karbonāti}, sāls, faavtvmai/olbelrurmielaspvalmud t 520 1 ttat 1ed\nd skābuma regulētājs {nātrija hidroksīds}, aromatizētāji. baltymai / olbaltumvielas / valgud 329} mg s\nee kakaoglasuuri {43%} javaniljemaitselisetāidisega {19%} |druska/sāls/so0 |049} 0106} r\nkakaokupsised {38%}. koostisosad: suhkur, nisujahu, palmiāli, |... er | imo kiekis {e2400 kj / 2000\nvēiseemnikuēli, rapsiēli, vāhendatud rasvasisaldusega kakaopulber en pieiet edgad a 2000 kcal}.\n{4,8%}, lēssipulber {piimast}, nisutārklis, laktoos {piimast} ae am koskmise tāiskasvanu vērdluskogus {e2400 kj/ 2000 keel}.\nglūkoosi-fruktoosisiirup, emulgaatorid {sojaletsitiinid, e492, e476}, lt 20,5 g = 1 sausainis. pakuotēje 12 sausainiu. lv 20,5 9 = 1 cepums\nķergitusained {ammooniumkarbonaadid, kaaliumkarbonaadid, naatriumkar- iepakojumā 12 cepumi. ee 20,5 g = 1 kūpsis. pakis 12 kiipsist.\nbonaadid}, sool, happesuse regulaator {naatriumhūdroksiid}, lēhna- ja lt atstovas / lv pārstāvis / ee esindaja uab „mondelez baltic, taikos pi. -\nāā maitseained. /x lt-51182 kaunas, lietuva {leedu}. lt nem. inf. tel. 8 800 e16323. lv bezm. in.\npeoc0, 4 ālr. 80002232. ee tel. 667 1770. . ec riga\nay 219 et» nadenati kakaviniu glaistu/ lv pārklāti ar kakao glazūru/ ee * kakaoglasuurg\nlu e/ j www.cocoalife.org dz ž le — gala alēs0n0:lv ieteicams līdz: skatīt d lumu\npap uz pakas malas. ee parim enne: vaata kuupae a nāt |\nšu aria pa a it sibuticanicnie vietoje. 3augoti nud\n\n'];3;1;['vājpiena pulveris', 'laktoze', 'no PIENA'];['piena'];2;1;0;['laktoze', 'piena'];['no PIENA'];[]</t>
  </si>
  <si>
    <t>n75;9;9;64;['auzu pārslas pilngraudu', 'augu eļļa', 'kokosriekstu', 'rapšu', 'cukurs', 'kviešu milti', 'saulespuķu sēklas', 'kefīrs', 'pārtikas sāls'];[': auzu pārslas pilngraudu 38%, augu eļļa {kokosriekstu, —\n- omā cukurs, kviešu milti, saulespuķu sēklas 12%, kefīrs, pārtikas sāls. sia\n7 produkts ražots darba vidē, kur nevar izslēgt alergēnu {zemesriekstu, kas t"\n== dituriekstu, olu, sezama sēklu} ietekmi. s\ninformācija 100 g produkta viena porcia  *vienā\npar uzturvērtību satur = 13g"" — porcijā%\n| iii i a ai ka kai ——_\nenerģētikā —— —&lt;nn 2160 21 3%\nau a 26 ig 4 a\n\n'];1;1;['kefīrs'];['olu'];1;0;1;['kefīrs'];[];['olu']</t>
  </si>
  <si>
    <t>n80;22;22;191;['kviešu milti', 'cukurs', 'kakao masa', 'palmu tauki', 'glikozes sīrups', 'olas', 'vājpiena pulveris', 'kakao sviests', 'irdinātāji', 'e450', 'e500', 'sviesta eļļa', 'glikozes', 'fruktozes sīrups', 'kviešu ciete', 'emulgators e322', 'saulespuķu', 'sāls', 'karamelizēta cukura sīrups', 'pilnpiena pulveris', 'aromatizētājs', 'olu baltuma pulveris'];['11% ulkšķīgi cepumi ar tumšo šokolādi 29%"tn piena šokolādes gabaliņiem 11% sastāvdelas: see ra a taam\n2. vanet kviešti milti, cukurs, kakao masa, jap taras sīrups, olas, vājpiena pulveris, č— a aa aa ā su juodojo 29% irpienin\ne10322 sviests, irdinātāji: e450, e500, sviesta eļļa, glikozes-fruktozes sīrups, kviešu ciete, emulgators e322 sviestas, tešlos kildinimo ietin eol eg\npulber. {saulespuķu}, sāls, karamelizēta cukura sīrups, pilnpiena pulveris, aromatizētājs, olu baltuma pulveris. emulsiklis e322 {15 saulēgražuj, druska, iem\n}2 kcal, var. 100 g produkta uzturvērtība: enerģētiskā vērtība 2100 k}/502 kcal, medžiaga, klaušinig mīkekai gali būti vieš\n320 g tauki 26,0 ea piesātinātās taukskābes 14,0 laurim 58,0 g, tostarp cukuri 32,0 g, šķiedrvielas vertē zoo 502 ka, reta | 2604 š luriy sodu\nku 41 g, olbaltumvielas 7,0 9, sāls 09 g. ieteicams līdz: skatīt uz iepakojuma. uzglabāt sausā vietā, sargāt 320 g, skaidulinēs medžiagos 41 g beta g\nal rimi no tiešiem saules stariem. pēc atvēršanas uzglabāt hermētiskā traukā. ražots vācijā pēc īpaša rimi vietoje, saugoti nuo tiesoginis saules girl a\n{0d as pasūtījuma. melnās šokolādes, piena šokolādes izcelsme: es. izplatītājs latvijā: sia rimi latvia, vokietijoje pagal speciāli i užssirmā kadop š\n: : a.deglavaiela 161, rīga, lv-1021. bezmaksas tālrunis atsauksmēm latvijā: 80000 180. „rimi lietuva”, spaudosg 6-1,17-05132\n\n'];4;7;['olas', 'vājpiena pulveris', 'pilnpiena pulveris', 'olu baltuma pulveris'];['piena', 'sviests', 'sviesta', 'pilnpiena', 'olu', 'piena', 'vājpiena'];4;0;4;['olas', 'piena', 'pilnpiena', 'olu'];[];['sviests', 'sviesta', 'piena', 'vājpiena']</t>
  </si>
  <si>
    <t>n82;22;22;162;['kviešu milti', 'maisījums rauga mīklai', 'salds sūkalu', 'piens', 'pulveris', 'piena cukurs', 'kviešu milti', 'kviešu lipeklis', 'sāls', 'cukurs', 'fruktoze', 'emulgatori', 'e472e', 'e471', 'fermenti', 'kviešu', 'miltu apstrādes līdzeklis', 'askorbīnskābe', 'cukurs', 'šķīstošais raugs', 'raugs', 'emulgators e491'];[' / coctab / ingredients: |\nkviešu milti, maisījums rauga mīklai {salds sūkalu {piens} pulveris, piena cukurs, kviešu milti, kviešu lipeklis, sāls, cukurs, fruktoze,\nemulgatori: £472e, e471, fermenti {kviešu}, miltu apstrādes līdzeklis: askorbīnskābe}, cukurs, šķīstošais raugs {raugs, emulgators e491}. |\nnuwe4mukas mykka, cmec» ana apokkeboro tecta {cnankas cyxaa cblbopotka {monouuhaa}, mono4hbim caxap, nuiehmuhaa mykaa,\nnwiehmuhar knemkobmha, conb, caxap, opykto3a, 3mynbratopbi: £472e, e471, ģepmehtbi {muehmubl}, cpejictbo juia 00pabotkm mykm:\nackopomhobaa kmcnota}, caxap, pactbopmmbie aporkm {hporkm, 3myibratop e491}.\nwheat flour, yeast dough mix {sweet whey {milk} powder, milk sugar, wheat flour, wheat gluten, salt, sugar, fructose, emulsifiers: £472e,\ne471, enzymes {wheat}, flour treatment agent: ascorbic acid}, sugar, instant yeast {yeast, emulsifier e491}.\nattēlā redzams produkta pagatavošanas un pasniegšanas veids.\nha pmcyhke npencrabnek npmmephbii cnoco6 npmrotobjiehma m cepbmpobkm npojiņkta.\nthe image displays the preparation and serving option of the product.\na e_—ļ——č—.\nvar.\nbo03moxkho conepkahme uactmu amuhoro nopoluka.\nmay contain traces of egg powder. -—\naapconantraces{ agn\nražotājs. ibo tat o rat si ei st a t i a\nspodrības iela 4, dobele,\n\n'];3;2;['salds sūkalu', 'piens', 'piena cukurs'];['sūkalu', 'piena'];3;0;0;['piens', 'sūkalu', 'piena'];[];[]</t>
  </si>
  <si>
    <t>n84;12;12;210;['šokolāde', 'cukurs', 'kakao masa', 'kakao pulveris ar samazinātu tauku saturu', 'dabīgs vaniļas aromatizētājs', 'cukurs', 'kviešu milti', 'kakao ar samazinātu tauku saturu', 'olu baltuma pulveris', 'albumīns', 'sāls', 'irdinātājs e500'];[': a g a ā ras l kūk k | d , . "ee a : =\n\na aaa t maisijums cepšanai. sastāvdalas: „ miltinis mišinys. sudedamo\nalba ij šokolāde 40% {cukurs, kakao masa, kakao šokoladas 40% {cukrus, kakavos\n\na a am j pulveris ar samazinātu tauku saturu, dabīgs kakavos milteliai, natūrali vanile\n\nline}, sunku s nistjahu, | vaniļas aromatizētājs}, cukurs, kviešu milti, oo cukrus, kvietiniai m\n\nvasisaldusega- kakao, -- | kakao ar samazinātu tauku saturu, olu baltuma . kakava, albuminas {iš kiaušiniu}, dn\n\nībumiin}, sool, kergitusaine pulveris {albumīns}, sāls, irdinātājs e500. kildymo medžiaga e500. gali būti soj\n\ng: ja pilma a var. ieteicams pēdsaku. geriausias iki: žr. ant pa\n\nlt. pārast avamist kasutada līdz: skatīt uz iepakojuma. pēc iepakojuma atidarymo suvartoti per 15 dienu. laik\n\nsailitada kuivas ja jahedas atvēršanas izlietot 15 dienu laikā. uzglabāt vēsā ir sausoje vietoje. pagaminta lenkij\n\noolas rim erītellimusel. un sausā vietā. ražots polijā pēc īpaša rimi specialy rimi! užsakyma. šokolad\n\nbelgia. edasimūūja eestis: pasūtījuma. šokolādes izcelsme: beļģija. belgija. platintojas lietuvoje: "\norauvāli ikū tītājs latvijā: sia rimi latvia, a. deglava lietuva”, spaudos g. 6-1, lf-0513\n\nb pērguvālija tee 3 pildīikūla, izpla js ja: , . . - klien apta\n\' \' i lv-1021. bezmaksas tālrunis lietuva. nemokamas klientuy\n\nauumaa, eesti. infotelefon iela 161, rīga, 1.8800 e23000\n\n3. atsauksmēm latvijā: 80000 180. centro tel. :\n\na domas. cub gans\n\nīpowsseneno 5 fonbue no\n\nkay rm ilpoucwoxnemme\n\n'];2;1;['olu baltuma pulveris', 'albumīns'];['olu'];2;0;0;['albumīns', 'olu'];[];[]</t>
  </si>
  <si>
    <t>n94;22;22;107;['cukurs', 'augu tauki', 'palmu', 'šī', 'lazdu rieksti', 'glikozes sīrups', 'vājpiena pulveris', 'mitrumuzturētājs', 'sorbīta sīrups', 'kakao masa', 'iebiezināts vājpiens', 'iebiezinātas sūkalas', 'laktoze', 'kakao ar pazeminātu tauku saturu', 'kakao sviests', 'sviests', 'niedru cukura sīrups', 'sūkalu produkts', 'emulgators', 'sojas lecitīns', 'sāls', 'aromatizētāji'];[': cukurs, augu tauki {palmu, šī}, lazdu rieksti, glikozes sīrups, vājpiena pulveris, mitrumuzturētājs: 7\noch choklad {12%}. ingredienser: sorbīta sīrups, kakao masa, iebiezināts vājpiens, iebiezinātas sūkalas, laktoze, kakao ar pazeminātu |\nap, skummjēlkspulver, fuktighets- tauku saturu, , sviests, niedru cukura sīrups, sūkalu produkts, emulgators: sojas iecitīns, |}\nmmjēlk, kondenserad vassle {frān sāls, aromatizētāji. produkts var. u\nnorfett, rērsockersirap, vasslepulver izplatītājs: sia daisena latvia, biksēres iela 6, lv-1073 rīga, latvija |\ntoitumisalane teave/maistingumas/uzturvērtībb =} kohta/100g}\nklaapāallysteisessā {12%} toffee- | fnergi/energiaa/energiasisaldus/energine vertē/enerģētiskā vērtība 2183 kj/522kcal| -- |\nsraton maitotiiviste, herativiste {mai- |fedt/fett/rasvaa/rasvad/riebalai/tauki | 8 m\n| fett/josta tyydyttyneitā rasvahappoja/millest kūllastunud rasvhapped/ a v\ntāidise {37%} ja šokolaadiga {12%} anglavandemtirobīaāerāt "a kerartosokejas ei\npāhkel, glūkoosisiirup, lssipulber, | heraf/hvorav sukkerarter/varav sockerarter/josta sokereita/ jj\nooritud piim, kondenseeritud vadak, millest suhkrud/iš kuriu cukru/tostarp cukuri g\n\n'];6;4;['vājpiena pulveris', 'iebiezināts vājpiens', 'iebiezinātas sūkalas', 'laktoze', 'sviests', 'sūkalu produkts'];['vājpiena', 'vājpiens', 'sūkalas', 'sūkalu'];6;0;0;['sviests', 'laktoze', 'vājpiena', 'vājpiens', 'sūkalas', 'sūkalu'];[];[]</t>
  </si>
  <si>
    <t>n95;14;14;461;['cukurs', 'zemesrieksti', 'iebiezināts piens ar cukuru', 'piens', 'cukurs', 'glikozes sīrups', 'vafeles', 'kviešu milti', 'ciete', 'olu pulveris', 'irdinātājs nātrija hidrogēnkarbonāts', 'sāls', 'emulgators saulespuķu lecitīni', 'sāls'];['oz\n, — emesrie a\n,} ūlti, ciete, ievijam serbets. sastā\nausā vietā {e12420 mu udinā stāvdaļas: c\nsugar}, glu {18+3}* c tem nātājs nātrija tre zemesrieksti\n, iips = o iahkiozinā\nmay contain t ds, wafers dvibes b9 orieni ēnkarbonāts g iebiezināts piens ar cukuru {pi\n— piena * other nuts kur žā — amets with oeanute, lv ar rūnu lecitīni} per cukurs}, glikozes sīrups, vafeles {kv\nidrokarbonatas, d pienas, cukrus}: gali {e12397 e-brae als „ ingredients: sugar, peanuts ar}, gliukozēs si cd žemēsri ng agent sodium hydr , peanuts 26%, sweetened aļiņas. uzglabāt\n. ūroje. 6d maapā ulsiklis lecitinai temobas, valija! riešutu saldainiai ogen carbonate, sal ned condensed milk {mi\n{nisujah je. gs maapāhkliš citinai {saulē „ varliai {kvietiniai ainiai. sudedamosi „ salt, emulsifier ilk {milk\na u, tarklis iserbett. koosti ulegražu}}, d ietiniai miltai, ki amosios dalys: cukrus, žemē sunflower lecithin} ļ\npāhkleid sāli 1, munapulber, k ua oostisosad: , druska. sudeētvi ji krakmolas, kiaušiniu mi rus, zemes riešutai , salt.\n. sāili „jem, kergitu :suhk „sudētyje gali būti kity ri aušiniy milt "mes riešutai 26 %, saldi\nvwtotilags ra as še taausatt konta a miela iēs ldmo medžgga ar\nunokosme cnpon, ba item es oma: turustaja eestis:0 " emulgaator e— {piim, a ahkar} alūkoosīi {18+3} "c\nopconheuhbili meumtmh}, conb. i a mienā my i avaj} apaxvc 26 la eesti as, pērguvālja : eletsitiin}, s00l. toode vēlb nerua vahvlid\nje rr 100 r ībotvrm ž moxket no dkata t amuhbiā tonoīnom m mono  ainom ī rae vald rrsto, tagu erinevaid\nnbi — 69 f. vmnopt orjach apyre o ok, pa luenbhoe kopobbe | umaa, eesti\n5 bacmnbebckoro octp0ba, nom 70 jronsavoveniaā 1 e16201}: one īpakimo som mecre : ptpokān at katdaa, monono, cep}\narašidovy šerbet - ruikrovinka a, 1om. 69m otto ha edouto lehhoctb — 1 0 dark ji { šā 3myjibratop\n{pšeničnā mūka, skrob, vaječny prāšok zložky: cukor, ar en. {812} 323-04-16 ins p0: 000 "cojlo" ve kkaji, čenku clņeam la\norechy. skladovat v chlade a suchu {18 lauma lātka h jaa 26%, sladenē k rpuma ban", 236016 178, cakkr-merep6y r, xmpbl = 13 1, m\nij www. ona.eu.sk c2 arašidovy s +3}". distribūci ydrogenuhličitan sodny ondenzovanē mli r. kanmhmhrpa gar t, 57m dmkuā m\n{pšeničnā mouka, s krab, šidovišerbet.culrovinka, 5 sk/cz: bona-j o sol, emulgātor s edā {mlieko, cukon aero raj obāty\n: drechū. skl guli raj mass optidlāta sale: alt aršitp 6% on 01 prievidza s imerskā sol. a encaimimā me m a\nž +3}. nahličītan sodns. sti nēzahuštēnē mile epublika, tel.: 00421-46-\nf ra  ipovedes peanut origin i čnicovy lecitin}, sūl. kr}, alnkdza jet\nš žots latvijā - made in latvia pagar  meapak gin is not eu. žemēs rieš\n— gaminta latvioiee vai ec. pēvod gals vieta neēsiktdapāhklitepāri ā\nūzturvērtība/ nutritional valu je &lt; valmistatud lātis = līpo nie je v eu. ta ne es. maapātk ve pār" muu kui f ļ\nritiona" value/ pom3be/neho b jīatbm + v m uenēviai -\n«„ da\n\n'];3;1;['iebiezināts piens ar cukuru', 'piens', 'olu pulveris'];['piena'];1;2;1;['piens'];['iebiezināts piens ar cukuru', 'olu pulveris'];['piena']</t>
  </si>
  <si>
    <t>n99;22;22;275;['jodēta sāls', 'maltodekstrīns', 'palmu tauki', 'palmu tauki', 'antioksidants', 'ekstrakti no rozmarīna', 'garšas pastiprinātāji', 'mononātrija glutamāts', 'dinātrija 5`', 'ribonukleotīdi', 'kukurūzas ciete', 'dekstroze', 'cukurs', 'saulespuķu eļļa', 'aromatizētāji', 'kurkuma', 'vistas gaļa', 'vista', 'jodēta sāls', 'antioksidants', 'ekstrakti no rozmarīna', 'pētersīļi'];['i i i ut iu es 0 ļ 1 }\n|  %. lamatas, dinatrio 5- ribonukleotidai} kukurūzu krakmolas, | ee nounija 67 3080\n| i si dekstroze, cukrus, ir t, kvapiosios medžia- le imotelefon 6 177 4\na 1108. tiberzolē, vištiena wištiena 0,13%, joduota druska, p_a—ņ—ņ——aao aae emša map dī\nantioksidantas {rozmarinu ekstraktai}}, petražoles. oudetyje gali būti glitimo, pieno, { maistingumas/ uzturvērtība,\nkiaušiniu, soju, — ir pr es | titumisalane teave 1\nparuošimas: viena sultinio kube |{10 g} ištirpinkite 0,5 | verdančio vandens arba m, },č-_aaam«aos ga\ngardinkite ruošdami kita patiekala | €mergine eriē! energētiskā vērtība! energiasisaldus | 1067\n| riebalai/ tauki / rasvad |\npara vdājis: "re sig ze eee ijjem a iirrer art | iš kuriu sočiuju riebaly rūgščiu/ tostarp piesātinātās\ntrakti no rozmarīna}}, garšas pastiprinātāji {mononā rija glutamals, dinatrija 3 -ribonu- s ēkne redtnet bi |4\nkleotīdi}, kukurūzas ši tekstroze, ins saulespuķu eļļa, aromatizētāji, kurkuma, | laukskātes} miles vūlastunut rasvhepped ņ\nvistas gaļa {vista 0,13%, jodēta sāls, antioksidants {ekstrakti no rozmarīna}}, pētersīļi. \' angliavandeniai/ oglhidrāti/ silsivesikud il\nš |jar. |8 kuriy cukru/ tostarp cukuri! milest suhikrud | 0\npagatavošana: vienu buljona kubiņu {10 g} izšķīdiniet 0,5 | vāroša ūdens vai pievieno- | skaidulinēs medžiagos/ šķiedrvielas/ kudained am\njiet garšas uzlabošanai, gatavojot citu ēdienu. | baltymai/ olbaltumvielas! valgud 106\nkoostisosad: jodeeritud sool, maltodekstriin, palmirasv {palmirasv, antioksūdant {ros- cdruska/sāls/so0l t tā ma\nmariiniekstrakt} lēhna- ja maitsetugevdajad neatrumolutamast pir —— i ———č\nnukleotiidid}, maisitārklis, dekstroos, suhkur, pāevalilleēli, lūhna- ja maitseained, - 2000 kcal} pakuotēje yra 24 parcījos. porcijos {\nkum, kana {kana 0,13%, jodeeritud sool, antioksūdant {rosmariniekstrakt}}, petersell. amžiu./ *ri - ieteicamā deva vidusmēra pieaugu\nvēlb sisaldada gluteeni, pilma, muna, soja, sellerit ja kala. kā āā iepakojums satur 24 porcijas, porcies ielumu j\n| valmistamine: ūks puljongikuubik {10 g} lahustada 0,5 | keevas vees vēāi kasutada a ioēiri portam partgjoni suurus fuleks vali\nteiste toitude maitsestamiseks.\n\n'];2;2;['vistas gaļa', 'vista'];['vistas', 'gaļa'];2;0;1;['vista', 'vistas'];[];['gaļa']</t>
  </si>
  <si>
    <t>n100;23;23;173;['jodēta sāls', 'maltodekstrīns', 'palmu tauki', 'garšas pastiprinātāji', 'mono', 'nātrija glutamāts', 'dinātrija 5`', 'ribonukleotīdi', 'cukurs', 'saulespuķu eļļa', 'dilles', 'pētersīļi', 'garšvielas', 'kurkuma', 'baltie pipari', 'aromatizētāji', 'skābuma regulētājs', 'citronskābe', 'vistas gaļa', 'vista', 'jodēta sāls', 'antioksidants', 'ekstrakti no rozmarīna'];[': jodēta sāls, maltodekstrīns, palmu tauki, garš iprinātāji a iek eat retā aeēf\nnātrija glitamāts, dinātrija 6 -ribonuklaotīdi}, — saulecuku alla dilles it |1 ari sočigu riebalu rūgščiy loslam piesātmātās |,\npētersīļi 0,7%, garšvielas {kurkuma, baltie pipari}, aromatizētāji, skābuma regulētājs | \'kskābes! milest kūlastunut rasvhepped\nicitronskābe}, vistas gaļa 0,1% {vista, jodēta sāls, antioksidants {ekstrakti no rozmarī- | angliavandeniai/ ogļhidrāti sūsivesikud j\nna}}. var. iš kuru cukru/ tostam iuunkasiku }\niebeartes atabosmna, galevott tita ca mana 0,3 lvāroša ūdens vai pievieno- | skaidulnes medžiagos/ šķiedvielas/ kiudained li\n_ | baltymai/ olbaltumvielas! valgud ļļ\npuma vene r- matoigkajim  amādi i ja um | druska/ sāls/ $0ol {94\nnaatriumvesinikalutamaat, dinaatrium-5-ribonukleotiidid}, suhkur, pāevalilešu, til 0,770, ——\netersell 0,7%, vilrtsit {kurkum, valge pipar}, lēhna- ja maitseained, happesuse regu- ja abi — iepak āres\n— {sidrunhape}, kana 0,1% {kana, jodeeritud sool, antioksidant {rosmariiniekstrakt}}. amēn "r ļ — v m :, ds ņ ž odu m\nvēlb sisaldada gluteeni, piima, muna, soja, sellerit ja — iki iepakojums satur 24 porcijas. forcjas belumi |\ni ine: i ionaikuubi ūi kasutada vecumam./ "ri - keskmise tal :\nt attie ee dr a aēā ei pakis on 24 portsjonit. portsjoni suurus tuleks valic\n\n'];2;2;['vistas gaļa', 'vista'];['vistas', 'gaļa'];2;0;1;['vista', 'vistas'];[];['gaļa']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</si>
</sst>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5">
    <font>
      <sz val="11"/>
      <color theme="1"/>
      <name val="Calibri"/>
      <family val="2"/>
      <charset val="186"/>
      <scheme val="minor"/>
    </font>
    <font>
      <sz val="11"/>
      <color theme="1"/>
      <name val="Calibri"/>
      <family val="2"/>
      <charset val="186"/>
      <scheme val="minor"/>
    </font>
    <font>
      <b/>
      <sz val="11"/>
      <color theme="1"/>
      <name val="Calibri"/>
      <family val="2"/>
      <charset val="186"/>
      <scheme val="minor"/>
    </font>
    <font>
      <sz val="10"/>
      <color rgb="FF000000"/>
      <name val="Arial Unicode MS"/>
    </font>
    <font>
      <sz val="11"/>
      <name val="Calibri"/>
      <family val="2"/>
      <charset val="186"/>
      <scheme val="minor"/>
    </font>
  </fonts>
  <fills count="2">
    <fill>
      <patternFill patternType="none"/>
    </fill>
    <fill>
      <patternFill patternType="gray125"/>
    </fill>
  </fills>
  <borders count="1">
    <border>
      <left/>
      <right/>
      <top/>
      <bottom/>
      <diagonal/>
    </border>
  </borders>
  <cellStyleXfs count="2">
    <xf numFmtId="0" fontId="0" fillId="0" borderId="0"/>
    <xf numFmtId="9" fontId="1" fillId="0" borderId="0" applyFont="0" applyFill="0" applyBorder="0" applyAlignment="0" applyProtection="0"/>
  </cellStyleXfs>
  <cellXfs count="7">
    <xf numFmtId="0" fontId="0" fillId="0" borderId="0" xfId="0"/>
    <xf numFmtId="0" fontId="3" fillId="0" borderId="0" xfId="0" applyFont="1" applyAlignment="1">
      <alignment vertical="center"/>
    </xf>
    <xf numFmtId="164" fontId="0" fillId="0" borderId="0" xfId="1" applyNumberFormat="1" applyFont="1"/>
    <xf numFmtId="164" fontId="2" fillId="0" borderId="0" xfId="0" applyNumberFormat="1" applyFont="1" applyAlignment="1">
      <alignment wrapText="1"/>
    </xf>
    <xf numFmtId="9" fontId="0" fillId="0" borderId="0" xfId="1" applyFont="1"/>
    <xf numFmtId="164" fontId="0" fillId="0" borderId="0" xfId="0" applyNumberFormat="1"/>
    <xf numFmtId="9" fontId="4" fillId="0" borderId="0" xfId="1" applyFont="1"/>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196C4F-B4FA-4E37-B744-85B5E2FBEEEB}">
  <dimension ref="A1:AF202"/>
  <sheetViews>
    <sheetView zoomScale="70" zoomScaleNormal="70" workbookViewId="0">
      <selection activeCell="A2" sqref="A2"/>
    </sheetView>
  </sheetViews>
  <sheetFormatPr defaultRowHeight="14.5"/>
  <cols>
    <col min="11" max="13" width="8.7265625" customWidth="1"/>
    <col min="17" max="17" width="15.81640625" customWidth="1"/>
    <col min="18" max="18" width="25.1796875" customWidth="1"/>
    <col min="19" max="19" width="12.1796875" customWidth="1"/>
  </cols>
  <sheetData>
    <row r="1" spans="1:32">
      <c r="G1">
        <f>SUM(G3:G102)</f>
        <v>296</v>
      </c>
      <c r="H1">
        <f>SUM(H3:H102)</f>
        <v>475</v>
      </c>
      <c r="J1" t="s">
        <v>388</v>
      </c>
      <c r="K1">
        <f>SUM(K3:K102)</f>
        <v>220</v>
      </c>
      <c r="L1">
        <f>SUM(L3:L102)</f>
        <v>77</v>
      </c>
      <c r="M1">
        <f>SUM(M3:M102)</f>
        <v>255</v>
      </c>
      <c r="Q1" s="2">
        <f>IF(G1,K1/G1,0)</f>
        <v>0.7432432432432432</v>
      </c>
      <c r="R1" s="2">
        <f>IF(H1,K1/H1,0)</f>
        <v>0.4631578947368421</v>
      </c>
      <c r="S1" s="2">
        <f>IF((Q1+R1),2*(Q1*R1)/(Q1+R1),0)</f>
        <v>0.57068741893644626</v>
      </c>
      <c r="T1" s="2">
        <f>SUM(T3:T202)/200</f>
        <v>0.96499999999999997</v>
      </c>
      <c r="V1" s="5">
        <f>AVERAGE(Q3:Q102)</f>
        <v>0.73573809523809519</v>
      </c>
      <c r="W1" s="5">
        <f t="shared" ref="W1:X1" si="0">AVERAGE(R3:R102)</f>
        <v>0.43071869796869783</v>
      </c>
      <c r="X1" s="5">
        <f t="shared" si="0"/>
        <v>0.52043015300832607</v>
      </c>
    </row>
    <row r="2" spans="1:32" ht="43.5">
      <c r="A2" s="1" t="s">
        <v>0</v>
      </c>
      <c r="B2" t="s">
        <v>1</v>
      </c>
      <c r="C2" t="s">
        <v>2</v>
      </c>
      <c r="D2" t="s">
        <v>3</v>
      </c>
      <c r="E2" t="s">
        <v>4</v>
      </c>
      <c r="F2" t="s">
        <v>5</v>
      </c>
      <c r="G2" t="s">
        <v>6</v>
      </c>
      <c r="H2" t="s">
        <v>7</v>
      </c>
      <c r="I2" t="s">
        <v>8</v>
      </c>
      <c r="J2" t="s">
        <v>9</v>
      </c>
      <c r="K2" t="s">
        <v>10</v>
      </c>
      <c r="L2" t="s">
        <v>11</v>
      </c>
      <c r="M2" t="s">
        <v>12</v>
      </c>
      <c r="N2" t="s">
        <v>13</v>
      </c>
      <c r="O2" t="s">
        <v>14</v>
      </c>
      <c r="P2" t="s">
        <v>15</v>
      </c>
      <c r="Q2" s="3" t="s">
        <v>384</v>
      </c>
      <c r="R2" s="3" t="s">
        <v>385</v>
      </c>
      <c r="S2" s="3" t="s">
        <v>386</v>
      </c>
      <c r="T2" s="3" t="s">
        <v>387</v>
      </c>
    </row>
    <row r="3" spans="1:32">
      <c r="A3" s="1" t="s">
        <v>16</v>
      </c>
      <c r="B3">
        <v>46</v>
      </c>
      <c r="C3">
        <v>46</v>
      </c>
      <c r="D3">
        <v>10</v>
      </c>
      <c r="E3" t="s">
        <v>17</v>
      </c>
      <c r="F3" t="s">
        <v>465</v>
      </c>
      <c r="G3">
        <v>8</v>
      </c>
      <c r="H3">
        <v>0</v>
      </c>
      <c r="I3" t="s">
        <v>18</v>
      </c>
      <c r="J3" t="s">
        <v>20</v>
      </c>
      <c r="K3">
        <v>0</v>
      </c>
      <c r="L3">
        <v>8</v>
      </c>
      <c r="M3">
        <v>0</v>
      </c>
      <c r="N3" t="s">
        <v>20</v>
      </c>
      <c r="O3" t="s">
        <v>18</v>
      </c>
      <c r="P3" t="s">
        <v>20</v>
      </c>
      <c r="Q3" s="4">
        <f>IF(G3,K3/G3,0)</f>
        <v>0</v>
      </c>
      <c r="R3" s="4">
        <f>IF(H3,K3/H3,0)</f>
        <v>0</v>
      </c>
      <c r="S3" s="4">
        <f>IF((Q3+R3),2*(Q3*R3)/(Q3+R3),0)</f>
        <v>0</v>
      </c>
      <c r="T3">
        <f>IF(OR(AND(G3&gt;0,H3&gt;0),G3+H3=0),1,0)</f>
        <v>0</v>
      </c>
    </row>
    <row r="4" spans="1:32">
      <c r="A4" s="1" t="s">
        <v>21</v>
      </c>
      <c r="B4">
        <v>45</v>
      </c>
      <c r="C4">
        <v>45</v>
      </c>
      <c r="D4">
        <v>126</v>
      </c>
      <c r="E4" t="s">
        <v>22</v>
      </c>
      <c r="F4" t="s">
        <v>466</v>
      </c>
      <c r="G4">
        <v>3</v>
      </c>
      <c r="H4">
        <v>3</v>
      </c>
      <c r="I4" t="s">
        <v>23</v>
      </c>
      <c r="J4" t="s">
        <v>467</v>
      </c>
      <c r="K4">
        <v>2</v>
      </c>
      <c r="L4">
        <v>1</v>
      </c>
      <c r="M4">
        <v>1</v>
      </c>
      <c r="N4" t="s">
        <v>468</v>
      </c>
      <c r="O4" t="s">
        <v>298</v>
      </c>
      <c r="P4" t="s">
        <v>389</v>
      </c>
      <c r="Q4" s="4">
        <f>IF(G4,K4/G4,0)</f>
        <v>0.66666666666666663</v>
      </c>
      <c r="R4" s="4">
        <f>IF(H4,K4/H4,0)</f>
        <v>0.66666666666666663</v>
      </c>
      <c r="S4" s="4">
        <f>IF((Q4+R4),2*(Q4*R4)/(Q4+R4),0)</f>
        <v>0.66666666666666663</v>
      </c>
      <c r="T4">
        <f t="shared" ref="T4:T67" si="1">IF(OR(AND(G4&gt;0,H4&gt;0),G4+H4=0),1,0)</f>
        <v>1</v>
      </c>
    </row>
    <row r="5" spans="1:32">
      <c r="A5" s="1" t="s">
        <v>24</v>
      </c>
      <c r="B5">
        <v>34</v>
      </c>
      <c r="C5">
        <v>34</v>
      </c>
      <c r="D5">
        <v>0</v>
      </c>
      <c r="E5" t="s">
        <v>25</v>
      </c>
      <c r="F5" t="s">
        <v>390</v>
      </c>
      <c r="G5">
        <v>2</v>
      </c>
      <c r="H5">
        <v>0</v>
      </c>
      <c r="I5" t="s">
        <v>26</v>
      </c>
      <c r="J5" t="s">
        <v>20</v>
      </c>
      <c r="K5">
        <v>0</v>
      </c>
      <c r="L5">
        <v>2</v>
      </c>
      <c r="M5">
        <v>0</v>
      </c>
      <c r="N5" t="s">
        <v>20</v>
      </c>
      <c r="O5" t="s">
        <v>26</v>
      </c>
      <c r="P5" t="s">
        <v>20</v>
      </c>
      <c r="Q5" s="4">
        <f t="shared" ref="Q5:Q68" si="2">IF(G5,K5/G5,0)</f>
        <v>0</v>
      </c>
      <c r="R5" s="4">
        <f t="shared" ref="R5:R68" si="3">IF(H5,K5/H5,0)</f>
        <v>0</v>
      </c>
      <c r="S5" s="4">
        <f t="shared" ref="S5:S68" si="4">IF((Q5+R5),2*(Q5*R5)/(Q5+R5),0)</f>
        <v>0</v>
      </c>
      <c r="T5">
        <f t="shared" si="1"/>
        <v>0</v>
      </c>
    </row>
    <row r="6" spans="1:32">
      <c r="A6" s="1" t="s">
        <v>27</v>
      </c>
      <c r="B6">
        <v>28</v>
      </c>
      <c r="C6">
        <v>28</v>
      </c>
      <c r="D6">
        <v>114</v>
      </c>
      <c r="E6" t="s">
        <v>28</v>
      </c>
      <c r="F6" t="s">
        <v>391</v>
      </c>
      <c r="G6">
        <v>6</v>
      </c>
      <c r="H6">
        <v>8</v>
      </c>
      <c r="I6" t="s">
        <v>29</v>
      </c>
      <c r="J6" t="s">
        <v>469</v>
      </c>
      <c r="K6">
        <v>5</v>
      </c>
      <c r="L6">
        <v>1</v>
      </c>
      <c r="M6">
        <v>3</v>
      </c>
      <c r="N6" t="s">
        <v>470</v>
      </c>
      <c r="O6" t="s">
        <v>160</v>
      </c>
      <c r="P6" t="s">
        <v>471</v>
      </c>
      <c r="Q6" s="4">
        <f t="shared" si="2"/>
        <v>0.83333333333333337</v>
      </c>
      <c r="R6" s="4">
        <f t="shared" si="3"/>
        <v>0.625</v>
      </c>
      <c r="S6" s="4">
        <f t="shared" si="4"/>
        <v>0.7142857142857143</v>
      </c>
      <c r="T6">
        <f t="shared" si="1"/>
        <v>1</v>
      </c>
    </row>
    <row r="7" spans="1:32">
      <c r="A7" s="1" t="s">
        <v>30</v>
      </c>
      <c r="B7">
        <v>35</v>
      </c>
      <c r="C7">
        <v>35</v>
      </c>
      <c r="D7">
        <v>145</v>
      </c>
      <c r="E7" t="s">
        <v>31</v>
      </c>
      <c r="F7" t="s">
        <v>472</v>
      </c>
      <c r="G7">
        <v>12</v>
      </c>
      <c r="H7">
        <v>14</v>
      </c>
      <c r="I7" t="s">
        <v>32</v>
      </c>
      <c r="J7" t="s">
        <v>473</v>
      </c>
      <c r="K7">
        <v>10</v>
      </c>
      <c r="L7">
        <v>2</v>
      </c>
      <c r="M7">
        <v>4</v>
      </c>
      <c r="N7" t="s">
        <v>474</v>
      </c>
      <c r="O7" t="s">
        <v>392</v>
      </c>
      <c r="P7" t="s">
        <v>475</v>
      </c>
      <c r="Q7" s="4">
        <f t="shared" si="2"/>
        <v>0.83333333333333337</v>
      </c>
      <c r="R7" s="4">
        <f t="shared" si="3"/>
        <v>0.7142857142857143</v>
      </c>
      <c r="S7" s="4">
        <f t="shared" si="4"/>
        <v>0.76923076923076916</v>
      </c>
      <c r="T7">
        <f t="shared" si="1"/>
        <v>1</v>
      </c>
    </row>
    <row r="8" spans="1:32">
      <c r="A8" s="1" t="s">
        <v>33</v>
      </c>
      <c r="B8">
        <v>44</v>
      </c>
      <c r="C8">
        <v>44</v>
      </c>
      <c r="D8">
        <v>197</v>
      </c>
      <c r="E8" t="s">
        <v>34</v>
      </c>
      <c r="F8" t="s">
        <v>393</v>
      </c>
      <c r="G8">
        <v>8</v>
      </c>
      <c r="H8">
        <v>11</v>
      </c>
      <c r="I8" t="s">
        <v>35</v>
      </c>
      <c r="J8" t="s">
        <v>476</v>
      </c>
      <c r="K8">
        <v>8</v>
      </c>
      <c r="L8">
        <v>0</v>
      </c>
      <c r="M8">
        <v>3</v>
      </c>
      <c r="N8" t="s">
        <v>477</v>
      </c>
      <c r="O8" t="s">
        <v>20</v>
      </c>
      <c r="P8" t="s">
        <v>394</v>
      </c>
      <c r="Q8" s="4">
        <f t="shared" si="2"/>
        <v>1</v>
      </c>
      <c r="R8" s="4">
        <f t="shared" si="3"/>
        <v>0.72727272727272729</v>
      </c>
      <c r="S8" s="4">
        <f t="shared" si="4"/>
        <v>0.8421052631578948</v>
      </c>
      <c r="T8">
        <f t="shared" si="1"/>
        <v>1</v>
      </c>
    </row>
    <row r="9" spans="1:32">
      <c r="A9" s="1" t="s">
        <v>36</v>
      </c>
      <c r="B9">
        <v>25</v>
      </c>
      <c r="C9">
        <v>25</v>
      </c>
      <c r="D9">
        <v>140</v>
      </c>
      <c r="E9" t="s">
        <v>37</v>
      </c>
      <c r="F9" t="s">
        <v>478</v>
      </c>
      <c r="G9">
        <v>5</v>
      </c>
      <c r="H9">
        <v>9</v>
      </c>
      <c r="I9" t="s">
        <v>38</v>
      </c>
      <c r="J9" t="s">
        <v>479</v>
      </c>
      <c r="K9">
        <v>6</v>
      </c>
      <c r="L9">
        <v>0</v>
      </c>
      <c r="M9">
        <v>3</v>
      </c>
      <c r="N9" t="s">
        <v>480</v>
      </c>
      <c r="O9" t="s">
        <v>20</v>
      </c>
      <c r="P9" t="s">
        <v>481</v>
      </c>
      <c r="Q9" s="4">
        <f t="shared" si="2"/>
        <v>1.2</v>
      </c>
      <c r="R9" s="4">
        <f t="shared" si="3"/>
        <v>0.66666666666666663</v>
      </c>
      <c r="S9" s="4">
        <f t="shared" si="4"/>
        <v>0.8571428571428571</v>
      </c>
      <c r="T9">
        <f t="shared" si="1"/>
        <v>1</v>
      </c>
    </row>
    <row r="10" spans="1:32">
      <c r="A10" s="1" t="s">
        <v>39</v>
      </c>
      <c r="B10">
        <v>37</v>
      </c>
      <c r="C10">
        <v>37</v>
      </c>
      <c r="D10">
        <v>85</v>
      </c>
      <c r="E10" t="s">
        <v>40</v>
      </c>
      <c r="F10" t="s">
        <v>482</v>
      </c>
      <c r="G10">
        <v>1</v>
      </c>
      <c r="H10">
        <v>1</v>
      </c>
      <c r="I10" t="s">
        <v>41</v>
      </c>
      <c r="J10" t="s">
        <v>297</v>
      </c>
      <c r="K10">
        <v>0</v>
      </c>
      <c r="L10">
        <v>1</v>
      </c>
      <c r="M10">
        <v>1</v>
      </c>
      <c r="N10" t="s">
        <v>20</v>
      </c>
      <c r="O10" t="s">
        <v>41</v>
      </c>
      <c r="P10" t="s">
        <v>297</v>
      </c>
      <c r="Q10" s="4">
        <f t="shared" si="2"/>
        <v>0</v>
      </c>
      <c r="R10" s="4">
        <f t="shared" si="3"/>
        <v>0</v>
      </c>
      <c r="S10" s="4">
        <f t="shared" si="4"/>
        <v>0</v>
      </c>
      <c r="T10">
        <f t="shared" si="1"/>
        <v>1</v>
      </c>
    </row>
    <row r="11" spans="1:32">
      <c r="A11" s="1" t="s">
        <v>42</v>
      </c>
      <c r="B11">
        <v>22</v>
      </c>
      <c r="C11">
        <v>22</v>
      </c>
      <c r="D11">
        <v>454</v>
      </c>
      <c r="E11" t="s">
        <v>43</v>
      </c>
      <c r="F11" t="s">
        <v>483</v>
      </c>
      <c r="G11">
        <v>6</v>
      </c>
      <c r="H11">
        <v>10</v>
      </c>
      <c r="I11" t="s">
        <v>44</v>
      </c>
      <c r="J11" t="s">
        <v>484</v>
      </c>
      <c r="K11">
        <v>5</v>
      </c>
      <c r="L11">
        <v>1</v>
      </c>
      <c r="M11">
        <v>5</v>
      </c>
      <c r="N11" t="s">
        <v>485</v>
      </c>
      <c r="O11" t="s">
        <v>299</v>
      </c>
      <c r="P11" t="s">
        <v>395</v>
      </c>
      <c r="Q11" s="4">
        <f t="shared" si="2"/>
        <v>0.83333333333333337</v>
      </c>
      <c r="R11" s="4">
        <f t="shared" si="3"/>
        <v>0.5</v>
      </c>
      <c r="S11" s="4">
        <f t="shared" si="4"/>
        <v>0.625</v>
      </c>
      <c r="T11">
        <f t="shared" si="1"/>
        <v>1</v>
      </c>
    </row>
    <row r="12" spans="1:32">
      <c r="A12" s="1" t="s">
        <v>45</v>
      </c>
      <c r="B12">
        <v>15</v>
      </c>
      <c r="C12">
        <v>15</v>
      </c>
      <c r="D12">
        <v>1240</v>
      </c>
      <c r="E12" t="s">
        <v>46</v>
      </c>
      <c r="F12" t="s">
        <v>486</v>
      </c>
      <c r="G12">
        <v>1</v>
      </c>
      <c r="H12">
        <v>12</v>
      </c>
      <c r="I12" t="s">
        <v>47</v>
      </c>
      <c r="J12" t="s">
        <v>300</v>
      </c>
      <c r="K12">
        <v>0</v>
      </c>
      <c r="L12">
        <v>1</v>
      </c>
      <c r="M12">
        <v>12</v>
      </c>
      <c r="N12" t="s">
        <v>20</v>
      </c>
      <c r="O12" t="s">
        <v>47</v>
      </c>
      <c r="P12" t="s">
        <v>300</v>
      </c>
      <c r="Q12" s="4">
        <f t="shared" si="2"/>
        <v>0</v>
      </c>
      <c r="R12" s="4">
        <f t="shared" si="3"/>
        <v>0</v>
      </c>
      <c r="S12" s="4">
        <f t="shared" si="4"/>
        <v>0</v>
      </c>
      <c r="T12">
        <f t="shared" si="1"/>
        <v>1</v>
      </c>
    </row>
    <row r="13" spans="1:32">
      <c r="A13" s="1" t="s">
        <v>48</v>
      </c>
      <c r="B13">
        <v>30</v>
      </c>
      <c r="C13">
        <v>30</v>
      </c>
      <c r="D13">
        <v>136</v>
      </c>
      <c r="E13" t="s">
        <v>49</v>
      </c>
      <c r="F13" t="s">
        <v>487</v>
      </c>
      <c r="G13">
        <v>4</v>
      </c>
      <c r="H13">
        <v>7</v>
      </c>
      <c r="I13" t="s">
        <v>50</v>
      </c>
      <c r="J13" t="s">
        <v>488</v>
      </c>
      <c r="K13">
        <v>4</v>
      </c>
      <c r="L13">
        <v>0</v>
      </c>
      <c r="M13">
        <v>3</v>
      </c>
      <c r="N13" t="s">
        <v>301</v>
      </c>
      <c r="O13" t="s">
        <v>20</v>
      </c>
      <c r="P13" t="s">
        <v>489</v>
      </c>
      <c r="Q13" s="4">
        <f t="shared" si="2"/>
        <v>1</v>
      </c>
      <c r="R13" s="4">
        <f t="shared" si="3"/>
        <v>0.5714285714285714</v>
      </c>
      <c r="S13" s="4">
        <f t="shared" si="4"/>
        <v>0.72727272727272729</v>
      </c>
      <c r="T13">
        <f t="shared" si="1"/>
        <v>1</v>
      </c>
      <c r="Y13" t="s">
        <v>50</v>
      </c>
      <c r="Z13" t="s">
        <v>396</v>
      </c>
      <c r="AA13">
        <v>4</v>
      </c>
      <c r="AB13">
        <v>0</v>
      </c>
      <c r="AC13">
        <v>4</v>
      </c>
      <c r="AD13" t="s">
        <v>301</v>
      </c>
      <c r="AE13" t="s">
        <v>20</v>
      </c>
      <c r="AF13" t="s">
        <v>397</v>
      </c>
    </row>
    <row r="14" spans="1:32">
      <c r="A14" s="1" t="s">
        <v>51</v>
      </c>
      <c r="B14">
        <v>34</v>
      </c>
      <c r="C14">
        <v>34</v>
      </c>
      <c r="D14">
        <v>557</v>
      </c>
      <c r="E14" t="s">
        <v>52</v>
      </c>
      <c r="F14" t="s">
        <v>490</v>
      </c>
      <c r="G14">
        <v>4</v>
      </c>
      <c r="H14">
        <v>13</v>
      </c>
      <c r="I14" t="s">
        <v>53</v>
      </c>
      <c r="J14" t="s">
        <v>398</v>
      </c>
      <c r="K14">
        <v>4</v>
      </c>
      <c r="L14">
        <v>0</v>
      </c>
      <c r="M14">
        <v>9</v>
      </c>
      <c r="N14" t="s">
        <v>302</v>
      </c>
      <c r="O14" t="s">
        <v>20</v>
      </c>
      <c r="P14" t="s">
        <v>399</v>
      </c>
      <c r="Q14" s="4">
        <f t="shared" si="2"/>
        <v>1</v>
      </c>
      <c r="R14" s="4">
        <f t="shared" si="3"/>
        <v>0.30769230769230771</v>
      </c>
      <c r="S14" s="4">
        <f t="shared" si="4"/>
        <v>0.47058823529411764</v>
      </c>
      <c r="T14">
        <f t="shared" si="1"/>
        <v>1</v>
      </c>
    </row>
    <row r="15" spans="1:32">
      <c r="A15" s="1" t="s">
        <v>54</v>
      </c>
      <c r="B15">
        <v>58</v>
      </c>
      <c r="C15">
        <v>58</v>
      </c>
      <c r="D15">
        <v>244</v>
      </c>
      <c r="E15" t="s">
        <v>55</v>
      </c>
      <c r="F15" t="s">
        <v>491</v>
      </c>
      <c r="G15">
        <v>6</v>
      </c>
      <c r="H15">
        <v>15</v>
      </c>
      <c r="I15" t="s">
        <v>56</v>
      </c>
      <c r="J15" t="s">
        <v>492</v>
      </c>
      <c r="K15">
        <v>6</v>
      </c>
      <c r="L15">
        <v>0</v>
      </c>
      <c r="M15">
        <v>9</v>
      </c>
      <c r="N15" t="s">
        <v>493</v>
      </c>
      <c r="O15" t="s">
        <v>20</v>
      </c>
      <c r="P15" t="s">
        <v>494</v>
      </c>
      <c r="Q15" s="4">
        <f t="shared" si="2"/>
        <v>1</v>
      </c>
      <c r="R15" s="4">
        <f t="shared" si="3"/>
        <v>0.4</v>
      </c>
      <c r="S15" s="4">
        <f t="shared" si="4"/>
        <v>0.57142857142857151</v>
      </c>
      <c r="T15">
        <f t="shared" si="1"/>
        <v>1</v>
      </c>
    </row>
    <row r="16" spans="1:32">
      <c r="A16" s="1" t="s">
        <v>57</v>
      </c>
      <c r="B16">
        <v>4</v>
      </c>
      <c r="C16">
        <v>4</v>
      </c>
      <c r="D16">
        <v>857</v>
      </c>
      <c r="E16" t="s">
        <v>58</v>
      </c>
      <c r="F16" t="s">
        <v>495</v>
      </c>
      <c r="G16">
        <v>1</v>
      </c>
      <c r="H16">
        <v>7</v>
      </c>
      <c r="I16" t="s">
        <v>59</v>
      </c>
      <c r="J16" t="s">
        <v>496</v>
      </c>
      <c r="K16">
        <v>1</v>
      </c>
      <c r="L16">
        <v>0</v>
      </c>
      <c r="M16">
        <v>6</v>
      </c>
      <c r="N16" t="s">
        <v>59</v>
      </c>
      <c r="O16" t="s">
        <v>20</v>
      </c>
      <c r="P16" t="s">
        <v>497</v>
      </c>
      <c r="Q16" s="4">
        <f t="shared" si="2"/>
        <v>1</v>
      </c>
      <c r="R16" s="4">
        <f t="shared" si="3"/>
        <v>0.14285714285714285</v>
      </c>
      <c r="S16" s="4">
        <f t="shared" si="4"/>
        <v>0.25</v>
      </c>
      <c r="T16">
        <f t="shared" si="1"/>
        <v>1</v>
      </c>
    </row>
    <row r="17" spans="1:29">
      <c r="A17" s="1" t="s">
        <v>60</v>
      </c>
      <c r="B17">
        <v>21</v>
      </c>
      <c r="C17">
        <v>21</v>
      </c>
      <c r="D17">
        <v>103</v>
      </c>
      <c r="E17" t="s">
        <v>61</v>
      </c>
      <c r="F17" t="s">
        <v>498</v>
      </c>
      <c r="G17">
        <v>2</v>
      </c>
      <c r="H17">
        <v>2</v>
      </c>
      <c r="I17" t="s">
        <v>62</v>
      </c>
      <c r="J17" t="s">
        <v>62</v>
      </c>
      <c r="K17">
        <v>2</v>
      </c>
      <c r="L17">
        <v>0</v>
      </c>
      <c r="M17">
        <v>0</v>
      </c>
      <c r="N17" t="s">
        <v>62</v>
      </c>
      <c r="O17" t="s">
        <v>20</v>
      </c>
      <c r="P17" t="s">
        <v>20</v>
      </c>
      <c r="Q17" s="4">
        <f t="shared" si="2"/>
        <v>1</v>
      </c>
      <c r="R17" s="4">
        <f t="shared" si="3"/>
        <v>1</v>
      </c>
      <c r="S17" s="4">
        <f t="shared" si="4"/>
        <v>1</v>
      </c>
      <c r="T17">
        <f t="shared" si="1"/>
        <v>1</v>
      </c>
    </row>
    <row r="18" spans="1:29">
      <c r="A18" s="1" t="s">
        <v>63</v>
      </c>
      <c r="B18">
        <v>33</v>
      </c>
      <c r="C18">
        <v>33</v>
      </c>
      <c r="D18">
        <v>598</v>
      </c>
      <c r="E18" t="s">
        <v>64</v>
      </c>
      <c r="F18" t="s">
        <v>499</v>
      </c>
      <c r="G18">
        <v>1</v>
      </c>
      <c r="H18">
        <v>7</v>
      </c>
      <c r="I18" t="s">
        <v>65</v>
      </c>
      <c r="J18" t="s">
        <v>303</v>
      </c>
      <c r="K18">
        <v>1</v>
      </c>
      <c r="L18">
        <v>0</v>
      </c>
      <c r="M18">
        <v>6</v>
      </c>
      <c r="N18" t="s">
        <v>304</v>
      </c>
      <c r="O18" t="s">
        <v>20</v>
      </c>
      <c r="P18" t="s">
        <v>305</v>
      </c>
      <c r="Q18" s="4">
        <f t="shared" si="2"/>
        <v>1</v>
      </c>
      <c r="R18" s="4">
        <f t="shared" si="3"/>
        <v>0.14285714285714285</v>
      </c>
      <c r="S18" s="4">
        <f t="shared" si="4"/>
        <v>0.25</v>
      </c>
      <c r="T18">
        <f t="shared" si="1"/>
        <v>1</v>
      </c>
    </row>
    <row r="19" spans="1:29">
      <c r="A19" s="1" t="s">
        <v>66</v>
      </c>
      <c r="B19">
        <v>23</v>
      </c>
      <c r="C19">
        <v>23</v>
      </c>
      <c r="D19">
        <v>202</v>
      </c>
      <c r="E19" t="s">
        <v>67</v>
      </c>
      <c r="F19" t="s">
        <v>500</v>
      </c>
      <c r="G19">
        <v>6</v>
      </c>
      <c r="H19">
        <v>6</v>
      </c>
      <c r="I19" t="s">
        <v>68</v>
      </c>
      <c r="J19" t="s">
        <v>501</v>
      </c>
      <c r="K19">
        <v>4</v>
      </c>
      <c r="L19">
        <v>2</v>
      </c>
      <c r="M19">
        <v>2</v>
      </c>
      <c r="N19" t="s">
        <v>502</v>
      </c>
      <c r="O19" t="s">
        <v>306</v>
      </c>
      <c r="P19" t="s">
        <v>503</v>
      </c>
      <c r="Q19" s="4">
        <f t="shared" si="2"/>
        <v>0.66666666666666663</v>
      </c>
      <c r="R19" s="4">
        <f t="shared" si="3"/>
        <v>0.66666666666666663</v>
      </c>
      <c r="S19" s="4">
        <f t="shared" si="4"/>
        <v>0.66666666666666663</v>
      </c>
      <c r="T19">
        <f t="shared" si="1"/>
        <v>1</v>
      </c>
    </row>
    <row r="20" spans="1:29">
      <c r="A20" s="1" t="s">
        <v>69</v>
      </c>
      <c r="B20">
        <v>23</v>
      </c>
      <c r="C20">
        <v>23</v>
      </c>
      <c r="D20">
        <v>181</v>
      </c>
      <c r="E20" t="s">
        <v>67</v>
      </c>
      <c r="F20" t="s">
        <v>504</v>
      </c>
      <c r="G20">
        <v>6</v>
      </c>
      <c r="H20">
        <v>7</v>
      </c>
      <c r="I20" t="s">
        <v>68</v>
      </c>
      <c r="J20" t="s">
        <v>505</v>
      </c>
      <c r="K20">
        <v>6</v>
      </c>
      <c r="L20">
        <v>0</v>
      </c>
      <c r="M20">
        <v>1</v>
      </c>
      <c r="N20" t="s">
        <v>506</v>
      </c>
      <c r="O20" t="s">
        <v>20</v>
      </c>
      <c r="P20" t="s">
        <v>400</v>
      </c>
      <c r="Q20" s="4">
        <f t="shared" si="2"/>
        <v>1</v>
      </c>
      <c r="R20" s="4">
        <f t="shared" si="3"/>
        <v>0.8571428571428571</v>
      </c>
      <c r="S20" s="4">
        <f t="shared" si="4"/>
        <v>0.92307692307692302</v>
      </c>
      <c r="T20">
        <f t="shared" si="1"/>
        <v>1</v>
      </c>
    </row>
    <row r="21" spans="1:29">
      <c r="A21" s="1" t="s">
        <v>70</v>
      </c>
      <c r="B21">
        <v>33</v>
      </c>
      <c r="C21">
        <v>31</v>
      </c>
      <c r="D21">
        <v>233</v>
      </c>
      <c r="E21" t="s">
        <v>71</v>
      </c>
      <c r="F21" t="s">
        <v>507</v>
      </c>
      <c r="G21">
        <v>5</v>
      </c>
      <c r="H21">
        <v>6</v>
      </c>
      <c r="I21" t="s">
        <v>72</v>
      </c>
      <c r="J21" t="s">
        <v>508</v>
      </c>
      <c r="K21">
        <v>4</v>
      </c>
      <c r="L21">
        <v>1</v>
      </c>
      <c r="M21">
        <v>2</v>
      </c>
      <c r="N21" t="s">
        <v>509</v>
      </c>
      <c r="O21" t="s">
        <v>75</v>
      </c>
      <c r="P21" t="s">
        <v>510</v>
      </c>
      <c r="Q21" s="4">
        <f t="shared" si="2"/>
        <v>0.8</v>
      </c>
      <c r="R21" s="4">
        <f t="shared" si="3"/>
        <v>0.66666666666666663</v>
      </c>
      <c r="S21" s="4">
        <f t="shared" si="4"/>
        <v>0.72727272727272718</v>
      </c>
      <c r="T21">
        <f t="shared" si="1"/>
        <v>1</v>
      </c>
    </row>
    <row r="22" spans="1:29">
      <c r="A22" s="1" t="s">
        <v>73</v>
      </c>
      <c r="B22">
        <v>21</v>
      </c>
      <c r="C22">
        <v>21</v>
      </c>
      <c r="D22">
        <v>239</v>
      </c>
      <c r="E22" t="s">
        <v>74</v>
      </c>
      <c r="F22" t="s">
        <v>511</v>
      </c>
      <c r="G22">
        <v>1</v>
      </c>
      <c r="H22">
        <v>3</v>
      </c>
      <c r="I22" t="s">
        <v>75</v>
      </c>
      <c r="J22" t="s">
        <v>307</v>
      </c>
      <c r="K22">
        <v>1</v>
      </c>
      <c r="L22">
        <v>0</v>
      </c>
      <c r="M22">
        <v>2</v>
      </c>
      <c r="N22" t="s">
        <v>308</v>
      </c>
      <c r="O22" t="s">
        <v>20</v>
      </c>
      <c r="P22" t="s">
        <v>309</v>
      </c>
      <c r="Q22" s="4">
        <f t="shared" si="2"/>
        <v>1</v>
      </c>
      <c r="R22" s="4">
        <f t="shared" si="3"/>
        <v>0.33333333333333331</v>
      </c>
      <c r="S22" s="4">
        <f t="shared" si="4"/>
        <v>0.5</v>
      </c>
      <c r="T22">
        <f t="shared" si="1"/>
        <v>1</v>
      </c>
    </row>
    <row r="23" spans="1:29">
      <c r="A23" s="1" t="s">
        <v>76</v>
      </c>
      <c r="B23">
        <v>16</v>
      </c>
      <c r="C23">
        <v>16</v>
      </c>
      <c r="D23">
        <v>96</v>
      </c>
      <c r="E23" t="s">
        <v>77</v>
      </c>
      <c r="F23" t="s">
        <v>512</v>
      </c>
      <c r="G23">
        <v>2</v>
      </c>
      <c r="H23">
        <v>3</v>
      </c>
      <c r="I23" t="s">
        <v>78</v>
      </c>
      <c r="J23" t="s">
        <v>310</v>
      </c>
      <c r="K23">
        <v>1</v>
      </c>
      <c r="L23">
        <v>1</v>
      </c>
      <c r="M23">
        <v>2</v>
      </c>
      <c r="N23" t="s">
        <v>47</v>
      </c>
      <c r="O23" t="s">
        <v>311</v>
      </c>
      <c r="P23" t="s">
        <v>312</v>
      </c>
      <c r="Q23" s="4">
        <f t="shared" si="2"/>
        <v>0.5</v>
      </c>
      <c r="R23" s="4">
        <f t="shared" si="3"/>
        <v>0.33333333333333331</v>
      </c>
      <c r="S23" s="4">
        <f t="shared" si="4"/>
        <v>0.4</v>
      </c>
      <c r="T23">
        <f t="shared" si="1"/>
        <v>1</v>
      </c>
    </row>
    <row r="24" spans="1:29">
      <c r="A24" s="1" t="s">
        <v>79</v>
      </c>
      <c r="B24">
        <v>20</v>
      </c>
      <c r="C24">
        <v>21</v>
      </c>
      <c r="D24">
        <v>78</v>
      </c>
      <c r="E24" t="s">
        <v>80</v>
      </c>
      <c r="F24" t="s">
        <v>401</v>
      </c>
      <c r="G24">
        <v>4</v>
      </c>
      <c r="H24">
        <v>5</v>
      </c>
      <c r="I24" t="s">
        <v>81</v>
      </c>
      <c r="J24" t="s">
        <v>513</v>
      </c>
      <c r="K24">
        <v>3</v>
      </c>
      <c r="L24">
        <v>1</v>
      </c>
      <c r="M24">
        <v>2</v>
      </c>
      <c r="N24" t="s">
        <v>514</v>
      </c>
      <c r="O24" t="s">
        <v>47</v>
      </c>
      <c r="P24" t="s">
        <v>515</v>
      </c>
      <c r="Q24" s="4">
        <f t="shared" si="2"/>
        <v>0.75</v>
      </c>
      <c r="R24" s="4">
        <f t="shared" si="3"/>
        <v>0.6</v>
      </c>
      <c r="S24" s="4">
        <f t="shared" si="4"/>
        <v>0.66666666666666652</v>
      </c>
      <c r="T24">
        <f t="shared" si="1"/>
        <v>1</v>
      </c>
    </row>
    <row r="25" spans="1:29">
      <c r="A25" s="1" t="s">
        <v>82</v>
      </c>
      <c r="B25">
        <v>12</v>
      </c>
      <c r="C25">
        <v>11</v>
      </c>
      <c r="D25">
        <v>124</v>
      </c>
      <c r="E25" t="s">
        <v>83</v>
      </c>
      <c r="F25" t="s">
        <v>516</v>
      </c>
      <c r="G25">
        <v>2</v>
      </c>
      <c r="H25">
        <v>0</v>
      </c>
      <c r="I25" t="s">
        <v>84</v>
      </c>
      <c r="J25" t="s">
        <v>20</v>
      </c>
      <c r="K25">
        <v>0</v>
      </c>
      <c r="L25">
        <v>2</v>
      </c>
      <c r="M25">
        <v>0</v>
      </c>
      <c r="N25" t="s">
        <v>20</v>
      </c>
      <c r="O25" t="s">
        <v>84</v>
      </c>
      <c r="P25" t="s">
        <v>20</v>
      </c>
      <c r="Q25" s="4">
        <f t="shared" si="2"/>
        <v>0</v>
      </c>
      <c r="R25" s="4">
        <f t="shared" si="3"/>
        <v>0</v>
      </c>
      <c r="S25" s="4">
        <f t="shared" si="4"/>
        <v>0</v>
      </c>
      <c r="T25">
        <f t="shared" si="1"/>
        <v>0</v>
      </c>
    </row>
    <row r="26" spans="1:29">
      <c r="A26" s="1" t="s">
        <v>85</v>
      </c>
      <c r="B26">
        <v>36</v>
      </c>
      <c r="C26">
        <v>36</v>
      </c>
      <c r="D26">
        <v>200</v>
      </c>
      <c r="E26" t="s">
        <v>86</v>
      </c>
      <c r="F26" t="s">
        <v>517</v>
      </c>
      <c r="G26">
        <v>5</v>
      </c>
      <c r="H26">
        <v>4</v>
      </c>
      <c r="I26" t="s">
        <v>87</v>
      </c>
      <c r="J26" t="s">
        <v>313</v>
      </c>
      <c r="K26">
        <v>1</v>
      </c>
      <c r="L26">
        <v>4</v>
      </c>
      <c r="M26">
        <v>3</v>
      </c>
      <c r="N26" t="s">
        <v>314</v>
      </c>
      <c r="O26" t="s">
        <v>315</v>
      </c>
      <c r="P26" t="s">
        <v>316</v>
      </c>
      <c r="Q26" s="4">
        <f t="shared" si="2"/>
        <v>0.2</v>
      </c>
      <c r="R26" s="4">
        <f t="shared" si="3"/>
        <v>0.25</v>
      </c>
      <c r="S26" s="4">
        <f t="shared" si="4"/>
        <v>0.22222222222222224</v>
      </c>
      <c r="T26">
        <f t="shared" si="1"/>
        <v>1</v>
      </c>
    </row>
    <row r="27" spans="1:29">
      <c r="A27" s="1" t="s">
        <v>88</v>
      </c>
      <c r="B27">
        <v>32</v>
      </c>
      <c r="C27">
        <v>32</v>
      </c>
      <c r="D27">
        <v>133</v>
      </c>
      <c r="E27" t="s">
        <v>89</v>
      </c>
      <c r="F27" t="s">
        <v>518</v>
      </c>
      <c r="G27">
        <v>4</v>
      </c>
      <c r="H27">
        <v>6</v>
      </c>
      <c r="I27" t="s">
        <v>90</v>
      </c>
      <c r="J27" t="s">
        <v>519</v>
      </c>
      <c r="K27">
        <v>2</v>
      </c>
      <c r="L27">
        <v>2</v>
      </c>
      <c r="M27">
        <v>4</v>
      </c>
      <c r="N27" t="s">
        <v>520</v>
      </c>
      <c r="O27" t="s">
        <v>317</v>
      </c>
      <c r="P27" t="s">
        <v>521</v>
      </c>
      <c r="Q27" s="4">
        <f t="shared" si="2"/>
        <v>0.5</v>
      </c>
      <c r="R27" s="4">
        <f t="shared" si="3"/>
        <v>0.33333333333333331</v>
      </c>
      <c r="S27" s="4">
        <f t="shared" si="4"/>
        <v>0.4</v>
      </c>
      <c r="T27">
        <f t="shared" si="1"/>
        <v>1</v>
      </c>
    </row>
    <row r="28" spans="1:29">
      <c r="A28" s="1" t="s">
        <v>91</v>
      </c>
      <c r="B28">
        <v>26</v>
      </c>
      <c r="C28">
        <v>26</v>
      </c>
      <c r="D28">
        <v>102</v>
      </c>
      <c r="E28" t="s">
        <v>92</v>
      </c>
      <c r="F28" t="s">
        <v>522</v>
      </c>
      <c r="G28">
        <v>2</v>
      </c>
      <c r="H28">
        <v>3</v>
      </c>
      <c r="I28" t="s">
        <v>93</v>
      </c>
      <c r="J28" t="s">
        <v>523</v>
      </c>
      <c r="K28">
        <v>1</v>
      </c>
      <c r="L28">
        <v>1</v>
      </c>
      <c r="M28">
        <v>2</v>
      </c>
      <c r="N28" t="s">
        <v>402</v>
      </c>
      <c r="O28" t="s">
        <v>223</v>
      </c>
      <c r="P28" t="s">
        <v>318</v>
      </c>
      <c r="Q28" s="4">
        <f t="shared" si="2"/>
        <v>0.5</v>
      </c>
      <c r="R28" s="4">
        <f t="shared" si="3"/>
        <v>0.33333333333333331</v>
      </c>
      <c r="S28" s="4">
        <f t="shared" si="4"/>
        <v>0.4</v>
      </c>
      <c r="T28">
        <f t="shared" si="1"/>
        <v>1</v>
      </c>
    </row>
    <row r="29" spans="1:29">
      <c r="A29" s="1" t="s">
        <v>94</v>
      </c>
      <c r="B29">
        <v>54</v>
      </c>
      <c r="C29">
        <v>54</v>
      </c>
      <c r="D29">
        <v>193</v>
      </c>
      <c r="E29" t="s">
        <v>95</v>
      </c>
      <c r="F29" t="s">
        <v>403</v>
      </c>
      <c r="G29">
        <v>1</v>
      </c>
      <c r="H29">
        <v>3</v>
      </c>
      <c r="I29" t="s">
        <v>75</v>
      </c>
      <c r="J29" t="s">
        <v>319</v>
      </c>
      <c r="K29">
        <v>0</v>
      </c>
      <c r="L29">
        <v>1</v>
      </c>
      <c r="M29">
        <v>3</v>
      </c>
      <c r="N29" t="s">
        <v>20</v>
      </c>
      <c r="O29" t="s">
        <v>75</v>
      </c>
      <c r="P29" t="s">
        <v>319</v>
      </c>
      <c r="Q29" s="4">
        <f t="shared" si="2"/>
        <v>0</v>
      </c>
      <c r="R29" s="4">
        <f t="shared" si="3"/>
        <v>0</v>
      </c>
      <c r="S29" s="4">
        <f t="shared" si="4"/>
        <v>0</v>
      </c>
      <c r="T29">
        <f t="shared" si="1"/>
        <v>1</v>
      </c>
    </row>
    <row r="30" spans="1:29">
      <c r="A30" s="1" t="s">
        <v>96</v>
      </c>
      <c r="B30">
        <v>34</v>
      </c>
      <c r="C30">
        <v>34</v>
      </c>
      <c r="D30">
        <v>1435</v>
      </c>
      <c r="E30" t="s">
        <v>97</v>
      </c>
      <c r="F30" t="s">
        <v>524</v>
      </c>
      <c r="G30">
        <v>6</v>
      </c>
      <c r="H30">
        <v>15</v>
      </c>
      <c r="I30" t="s">
        <v>98</v>
      </c>
      <c r="J30" t="s">
        <v>525</v>
      </c>
      <c r="K30">
        <v>1</v>
      </c>
      <c r="L30">
        <v>5</v>
      </c>
      <c r="M30">
        <v>14</v>
      </c>
      <c r="N30" t="s">
        <v>320</v>
      </c>
      <c r="O30" t="s">
        <v>321</v>
      </c>
      <c r="P30" t="s">
        <v>526</v>
      </c>
      <c r="Q30" s="4">
        <f t="shared" si="2"/>
        <v>0.16666666666666666</v>
      </c>
      <c r="R30" s="4">
        <f t="shared" si="3"/>
        <v>6.6666666666666666E-2</v>
      </c>
      <c r="S30" s="4">
        <f t="shared" si="4"/>
        <v>9.5238095238095219E-2</v>
      </c>
      <c r="T30">
        <f t="shared" si="1"/>
        <v>1</v>
      </c>
      <c r="Y30">
        <v>5</v>
      </c>
      <c r="Z30">
        <v>14</v>
      </c>
      <c r="AA30" t="s">
        <v>320</v>
      </c>
      <c r="AB30" t="s">
        <v>321</v>
      </c>
      <c r="AC30" t="s">
        <v>322</v>
      </c>
    </row>
    <row r="31" spans="1:29">
      <c r="A31" s="1" t="s">
        <v>99</v>
      </c>
      <c r="B31">
        <v>24</v>
      </c>
      <c r="C31">
        <v>24</v>
      </c>
      <c r="D31">
        <v>124</v>
      </c>
      <c r="E31" t="s">
        <v>100</v>
      </c>
      <c r="F31" t="s">
        <v>527</v>
      </c>
      <c r="G31">
        <v>5</v>
      </c>
      <c r="H31">
        <v>8</v>
      </c>
      <c r="I31" t="s">
        <v>101</v>
      </c>
      <c r="J31" t="s">
        <v>528</v>
      </c>
      <c r="K31">
        <v>5</v>
      </c>
      <c r="L31">
        <v>0</v>
      </c>
      <c r="M31">
        <v>3</v>
      </c>
      <c r="N31" t="s">
        <v>529</v>
      </c>
      <c r="O31" t="s">
        <v>20</v>
      </c>
      <c r="P31" t="s">
        <v>530</v>
      </c>
      <c r="Q31" s="4">
        <f t="shared" si="2"/>
        <v>1</v>
      </c>
      <c r="R31" s="4">
        <f t="shared" si="3"/>
        <v>0.625</v>
      </c>
      <c r="S31" s="4">
        <f t="shared" si="4"/>
        <v>0.76923076923076927</v>
      </c>
      <c r="T31">
        <f t="shared" si="1"/>
        <v>1</v>
      </c>
    </row>
    <row r="32" spans="1:29">
      <c r="A32" s="1" t="s">
        <v>102</v>
      </c>
      <c r="B32">
        <v>24</v>
      </c>
      <c r="C32">
        <v>24</v>
      </c>
      <c r="D32">
        <v>80</v>
      </c>
      <c r="E32" t="s">
        <v>100</v>
      </c>
      <c r="F32" t="s">
        <v>531</v>
      </c>
      <c r="G32">
        <v>5</v>
      </c>
      <c r="H32">
        <v>8</v>
      </c>
      <c r="I32" t="s">
        <v>101</v>
      </c>
      <c r="J32" t="s">
        <v>532</v>
      </c>
      <c r="K32">
        <v>5</v>
      </c>
      <c r="L32">
        <v>0</v>
      </c>
      <c r="M32">
        <v>3</v>
      </c>
      <c r="N32" t="s">
        <v>533</v>
      </c>
      <c r="O32" t="s">
        <v>20</v>
      </c>
      <c r="P32" t="s">
        <v>534</v>
      </c>
      <c r="Q32" s="4">
        <f t="shared" si="2"/>
        <v>1</v>
      </c>
      <c r="R32" s="4">
        <f t="shared" si="3"/>
        <v>0.625</v>
      </c>
      <c r="S32" s="4">
        <f t="shared" si="4"/>
        <v>0.76923076923076927</v>
      </c>
      <c r="T32">
        <f t="shared" si="1"/>
        <v>1</v>
      </c>
    </row>
    <row r="33" spans="1:20">
      <c r="A33" s="1" t="s">
        <v>103</v>
      </c>
      <c r="B33">
        <v>29</v>
      </c>
      <c r="C33">
        <v>29</v>
      </c>
      <c r="D33">
        <v>187</v>
      </c>
      <c r="E33" t="s">
        <v>104</v>
      </c>
      <c r="F33" t="s">
        <v>535</v>
      </c>
      <c r="G33">
        <v>6</v>
      </c>
      <c r="H33">
        <v>8</v>
      </c>
      <c r="I33" t="s">
        <v>105</v>
      </c>
      <c r="J33" t="s">
        <v>536</v>
      </c>
      <c r="K33">
        <v>6</v>
      </c>
      <c r="L33">
        <v>0</v>
      </c>
      <c r="M33">
        <v>2</v>
      </c>
      <c r="N33" t="s">
        <v>537</v>
      </c>
      <c r="O33" t="s">
        <v>20</v>
      </c>
      <c r="P33" t="s">
        <v>404</v>
      </c>
      <c r="Q33" s="4">
        <f t="shared" si="2"/>
        <v>1</v>
      </c>
      <c r="R33" s="4">
        <f t="shared" si="3"/>
        <v>0.75</v>
      </c>
      <c r="S33" s="4">
        <f t="shared" si="4"/>
        <v>0.8571428571428571</v>
      </c>
      <c r="T33">
        <f t="shared" si="1"/>
        <v>1</v>
      </c>
    </row>
    <row r="34" spans="1:20">
      <c r="A34" s="1" t="s">
        <v>106</v>
      </c>
      <c r="B34">
        <v>5</v>
      </c>
      <c r="C34">
        <v>5</v>
      </c>
      <c r="D34">
        <v>77</v>
      </c>
      <c r="E34" t="s">
        <v>107</v>
      </c>
      <c r="F34" t="s">
        <v>405</v>
      </c>
      <c r="G34">
        <v>2</v>
      </c>
      <c r="H34">
        <v>0</v>
      </c>
      <c r="I34" t="s">
        <v>108</v>
      </c>
      <c r="J34" t="s">
        <v>20</v>
      </c>
      <c r="K34">
        <v>0</v>
      </c>
      <c r="L34">
        <v>2</v>
      </c>
      <c r="M34">
        <v>0</v>
      </c>
      <c r="N34" t="s">
        <v>20</v>
      </c>
      <c r="O34" t="s">
        <v>108</v>
      </c>
      <c r="P34" t="s">
        <v>20</v>
      </c>
      <c r="Q34" s="4">
        <f t="shared" si="2"/>
        <v>0</v>
      </c>
      <c r="R34" s="4">
        <f t="shared" si="3"/>
        <v>0</v>
      </c>
      <c r="S34" s="4">
        <f t="shared" si="4"/>
        <v>0</v>
      </c>
      <c r="T34">
        <f t="shared" si="1"/>
        <v>0</v>
      </c>
    </row>
    <row r="35" spans="1:20">
      <c r="A35" s="1" t="s">
        <v>109</v>
      </c>
      <c r="B35">
        <v>3</v>
      </c>
      <c r="C35">
        <v>3</v>
      </c>
      <c r="D35">
        <v>103</v>
      </c>
      <c r="E35" t="s">
        <v>110</v>
      </c>
      <c r="F35" t="s">
        <v>406</v>
      </c>
      <c r="G35">
        <v>1</v>
      </c>
      <c r="H35">
        <v>1</v>
      </c>
      <c r="I35" t="s">
        <v>111</v>
      </c>
      <c r="J35" t="s">
        <v>323</v>
      </c>
      <c r="K35">
        <v>0</v>
      </c>
      <c r="L35">
        <v>1</v>
      </c>
      <c r="M35">
        <v>1</v>
      </c>
      <c r="N35" t="s">
        <v>20</v>
      </c>
      <c r="O35" t="s">
        <v>111</v>
      </c>
      <c r="P35" t="s">
        <v>323</v>
      </c>
      <c r="Q35" s="4">
        <f t="shared" si="2"/>
        <v>0</v>
      </c>
      <c r="R35" s="4">
        <f t="shared" si="3"/>
        <v>0</v>
      </c>
      <c r="S35" s="4">
        <f t="shared" si="4"/>
        <v>0</v>
      </c>
      <c r="T35">
        <f t="shared" si="1"/>
        <v>1</v>
      </c>
    </row>
    <row r="36" spans="1:20">
      <c r="A36" s="1" t="s">
        <v>112</v>
      </c>
      <c r="B36">
        <v>21</v>
      </c>
      <c r="C36">
        <v>21</v>
      </c>
      <c r="D36">
        <v>338</v>
      </c>
      <c r="E36" t="s">
        <v>113</v>
      </c>
      <c r="F36" t="s">
        <v>407</v>
      </c>
      <c r="G36">
        <v>3</v>
      </c>
      <c r="H36">
        <v>4</v>
      </c>
      <c r="I36" t="s">
        <v>114</v>
      </c>
      <c r="J36" t="s">
        <v>324</v>
      </c>
      <c r="K36">
        <v>2</v>
      </c>
      <c r="L36">
        <v>1</v>
      </c>
      <c r="M36">
        <v>2</v>
      </c>
      <c r="N36" t="s">
        <v>325</v>
      </c>
      <c r="O36" t="s">
        <v>75</v>
      </c>
      <c r="P36" t="s">
        <v>326</v>
      </c>
      <c r="Q36" s="4">
        <f t="shared" si="2"/>
        <v>0.66666666666666663</v>
      </c>
      <c r="R36" s="4">
        <f t="shared" si="3"/>
        <v>0.5</v>
      </c>
      <c r="S36" s="4">
        <f t="shared" si="4"/>
        <v>0.57142857142857151</v>
      </c>
      <c r="T36">
        <f t="shared" si="1"/>
        <v>1</v>
      </c>
    </row>
    <row r="37" spans="1:20">
      <c r="A37" s="1" t="s">
        <v>115</v>
      </c>
      <c r="B37">
        <v>15</v>
      </c>
      <c r="C37">
        <v>15</v>
      </c>
      <c r="D37">
        <v>79</v>
      </c>
      <c r="E37" t="s">
        <v>116</v>
      </c>
      <c r="F37" t="s">
        <v>538</v>
      </c>
      <c r="G37">
        <v>3</v>
      </c>
      <c r="H37">
        <v>0</v>
      </c>
      <c r="I37" t="s">
        <v>117</v>
      </c>
      <c r="J37" t="s">
        <v>20</v>
      </c>
      <c r="K37">
        <v>0</v>
      </c>
      <c r="L37">
        <v>3</v>
      </c>
      <c r="M37">
        <v>0</v>
      </c>
      <c r="N37" t="s">
        <v>20</v>
      </c>
      <c r="O37" t="s">
        <v>117</v>
      </c>
      <c r="P37" t="s">
        <v>20</v>
      </c>
      <c r="Q37" s="4">
        <f t="shared" si="2"/>
        <v>0</v>
      </c>
      <c r="R37" s="4">
        <f t="shared" si="3"/>
        <v>0</v>
      </c>
      <c r="S37" s="4">
        <f t="shared" si="4"/>
        <v>0</v>
      </c>
      <c r="T37">
        <f t="shared" si="1"/>
        <v>0</v>
      </c>
    </row>
    <row r="38" spans="1:20">
      <c r="A38" s="1" t="s">
        <v>118</v>
      </c>
      <c r="B38">
        <v>19</v>
      </c>
      <c r="C38">
        <v>19</v>
      </c>
      <c r="D38">
        <v>281</v>
      </c>
      <c r="E38" t="s">
        <v>119</v>
      </c>
      <c r="F38" t="s">
        <v>539</v>
      </c>
      <c r="G38">
        <v>2</v>
      </c>
      <c r="H38">
        <v>3</v>
      </c>
      <c r="I38" t="s">
        <v>120</v>
      </c>
      <c r="J38" t="s">
        <v>540</v>
      </c>
      <c r="K38">
        <v>1</v>
      </c>
      <c r="L38">
        <v>1</v>
      </c>
      <c r="M38">
        <v>2</v>
      </c>
      <c r="N38" t="s">
        <v>327</v>
      </c>
      <c r="O38" t="s">
        <v>160</v>
      </c>
      <c r="P38" t="s">
        <v>541</v>
      </c>
      <c r="Q38" s="4">
        <f t="shared" si="2"/>
        <v>0.5</v>
      </c>
      <c r="R38" s="4">
        <f t="shared" si="3"/>
        <v>0.33333333333333331</v>
      </c>
      <c r="S38" s="4">
        <f t="shared" si="4"/>
        <v>0.4</v>
      </c>
      <c r="T38">
        <f t="shared" si="1"/>
        <v>1</v>
      </c>
    </row>
    <row r="39" spans="1:20">
      <c r="A39" s="1" t="s">
        <v>121</v>
      </c>
      <c r="B39">
        <v>5</v>
      </c>
      <c r="C39">
        <v>5</v>
      </c>
      <c r="D39">
        <v>103</v>
      </c>
      <c r="E39" t="s">
        <v>122</v>
      </c>
      <c r="F39" t="s">
        <v>542</v>
      </c>
      <c r="G39">
        <v>1</v>
      </c>
      <c r="H39">
        <v>2</v>
      </c>
      <c r="I39" t="s">
        <v>123</v>
      </c>
      <c r="J39" t="s">
        <v>328</v>
      </c>
      <c r="K39">
        <v>1</v>
      </c>
      <c r="L39">
        <v>0</v>
      </c>
      <c r="M39">
        <v>1</v>
      </c>
      <c r="N39" t="s">
        <v>123</v>
      </c>
      <c r="O39" t="s">
        <v>20</v>
      </c>
      <c r="P39" t="s">
        <v>329</v>
      </c>
      <c r="Q39" s="4">
        <f t="shared" si="2"/>
        <v>1</v>
      </c>
      <c r="R39" s="4">
        <f t="shared" si="3"/>
        <v>0.5</v>
      </c>
      <c r="S39" s="4">
        <f t="shared" si="4"/>
        <v>0.66666666666666663</v>
      </c>
      <c r="T39">
        <f t="shared" si="1"/>
        <v>1</v>
      </c>
    </row>
    <row r="40" spans="1:20">
      <c r="A40" s="1" t="s">
        <v>124</v>
      </c>
      <c r="B40">
        <v>5</v>
      </c>
      <c r="C40">
        <v>5</v>
      </c>
      <c r="D40">
        <v>107</v>
      </c>
      <c r="E40" t="s">
        <v>122</v>
      </c>
      <c r="F40" t="s">
        <v>543</v>
      </c>
      <c r="G40">
        <v>1</v>
      </c>
      <c r="H40">
        <v>2</v>
      </c>
      <c r="I40" t="s">
        <v>123</v>
      </c>
      <c r="J40" t="s">
        <v>328</v>
      </c>
      <c r="K40">
        <v>1</v>
      </c>
      <c r="L40">
        <v>0</v>
      </c>
      <c r="M40">
        <v>1</v>
      </c>
      <c r="N40" t="s">
        <v>123</v>
      </c>
      <c r="O40" t="s">
        <v>20</v>
      </c>
      <c r="P40" t="s">
        <v>329</v>
      </c>
      <c r="Q40" s="4">
        <f t="shared" si="2"/>
        <v>1</v>
      </c>
      <c r="R40" s="4">
        <f t="shared" si="3"/>
        <v>0.5</v>
      </c>
      <c r="S40" s="4">
        <f t="shared" si="4"/>
        <v>0.66666666666666663</v>
      </c>
      <c r="T40">
        <f t="shared" si="1"/>
        <v>1</v>
      </c>
    </row>
    <row r="41" spans="1:20">
      <c r="A41" s="1" t="s">
        <v>125</v>
      </c>
      <c r="B41">
        <v>10</v>
      </c>
      <c r="C41">
        <v>10</v>
      </c>
      <c r="D41">
        <v>171</v>
      </c>
      <c r="E41" t="s">
        <v>126</v>
      </c>
      <c r="F41" t="s">
        <v>408</v>
      </c>
      <c r="G41">
        <v>1</v>
      </c>
      <c r="H41">
        <v>2</v>
      </c>
      <c r="I41" t="s">
        <v>127</v>
      </c>
      <c r="J41" t="s">
        <v>330</v>
      </c>
      <c r="K41">
        <v>1</v>
      </c>
      <c r="L41">
        <v>0</v>
      </c>
      <c r="M41">
        <v>1</v>
      </c>
      <c r="N41" t="s">
        <v>127</v>
      </c>
      <c r="O41" t="s">
        <v>20</v>
      </c>
      <c r="P41" t="s">
        <v>331</v>
      </c>
      <c r="Q41" s="4">
        <f t="shared" si="2"/>
        <v>1</v>
      </c>
      <c r="R41" s="4">
        <f t="shared" si="3"/>
        <v>0.5</v>
      </c>
      <c r="S41" s="4">
        <f t="shared" si="4"/>
        <v>0.66666666666666663</v>
      </c>
      <c r="T41">
        <f t="shared" si="1"/>
        <v>1</v>
      </c>
    </row>
    <row r="42" spans="1:20">
      <c r="A42" s="1" t="s">
        <v>128</v>
      </c>
      <c r="B42">
        <v>28</v>
      </c>
      <c r="C42">
        <v>28</v>
      </c>
      <c r="D42">
        <v>110</v>
      </c>
      <c r="E42" t="s">
        <v>129</v>
      </c>
      <c r="F42" t="s">
        <v>409</v>
      </c>
      <c r="G42">
        <v>2</v>
      </c>
      <c r="H42">
        <v>4</v>
      </c>
      <c r="I42" t="s">
        <v>130</v>
      </c>
      <c r="J42" t="s">
        <v>544</v>
      </c>
      <c r="K42">
        <v>2</v>
      </c>
      <c r="L42">
        <v>0</v>
      </c>
      <c r="M42">
        <v>2</v>
      </c>
      <c r="N42" t="s">
        <v>332</v>
      </c>
      <c r="O42" t="s">
        <v>20</v>
      </c>
      <c r="P42" t="s">
        <v>422</v>
      </c>
      <c r="Q42" s="4">
        <f t="shared" si="2"/>
        <v>1</v>
      </c>
      <c r="R42" s="4">
        <f t="shared" si="3"/>
        <v>0.5</v>
      </c>
      <c r="S42" s="4">
        <f t="shared" si="4"/>
        <v>0.66666666666666663</v>
      </c>
      <c r="T42">
        <f t="shared" si="1"/>
        <v>1</v>
      </c>
    </row>
    <row r="43" spans="1:20">
      <c r="A43" s="1" t="s">
        <v>131</v>
      </c>
      <c r="B43">
        <v>28</v>
      </c>
      <c r="C43">
        <v>28</v>
      </c>
      <c r="D43">
        <v>275</v>
      </c>
      <c r="E43" t="s">
        <v>132</v>
      </c>
      <c r="F43" t="s">
        <v>545</v>
      </c>
      <c r="G43">
        <v>2</v>
      </c>
      <c r="H43">
        <v>1</v>
      </c>
      <c r="I43" t="s">
        <v>133</v>
      </c>
      <c r="J43" t="s">
        <v>333</v>
      </c>
      <c r="K43">
        <v>0</v>
      </c>
      <c r="L43">
        <v>2</v>
      </c>
      <c r="M43">
        <v>1</v>
      </c>
      <c r="N43" t="s">
        <v>20</v>
      </c>
      <c r="O43" t="s">
        <v>133</v>
      </c>
      <c r="P43" t="s">
        <v>333</v>
      </c>
      <c r="Q43" s="4">
        <f t="shared" si="2"/>
        <v>0</v>
      </c>
      <c r="R43" s="4">
        <f t="shared" si="3"/>
        <v>0</v>
      </c>
      <c r="S43" s="4">
        <f t="shared" si="4"/>
        <v>0</v>
      </c>
      <c r="T43">
        <f t="shared" si="1"/>
        <v>1</v>
      </c>
    </row>
    <row r="44" spans="1:20">
      <c r="A44" s="1" t="s">
        <v>134</v>
      </c>
      <c r="B44">
        <v>40</v>
      </c>
      <c r="C44">
        <v>40</v>
      </c>
      <c r="D44">
        <v>117</v>
      </c>
      <c r="E44" t="s">
        <v>135</v>
      </c>
      <c r="F44" t="s">
        <v>410</v>
      </c>
      <c r="G44">
        <v>4</v>
      </c>
      <c r="H44">
        <v>8</v>
      </c>
      <c r="I44" t="s">
        <v>136</v>
      </c>
      <c r="J44" t="s">
        <v>546</v>
      </c>
      <c r="K44">
        <v>4</v>
      </c>
      <c r="L44">
        <v>0</v>
      </c>
      <c r="M44">
        <v>4</v>
      </c>
      <c r="N44" t="s">
        <v>547</v>
      </c>
      <c r="O44" t="s">
        <v>20</v>
      </c>
      <c r="P44" t="s">
        <v>548</v>
      </c>
      <c r="Q44" s="4">
        <f t="shared" si="2"/>
        <v>1</v>
      </c>
      <c r="R44" s="4">
        <f t="shared" si="3"/>
        <v>0.5</v>
      </c>
      <c r="S44" s="4">
        <f t="shared" si="4"/>
        <v>0.66666666666666663</v>
      </c>
      <c r="T44">
        <f t="shared" si="1"/>
        <v>1</v>
      </c>
    </row>
    <row r="45" spans="1:20">
      <c r="A45" s="1" t="s">
        <v>137</v>
      </c>
      <c r="B45">
        <v>25</v>
      </c>
      <c r="C45">
        <v>25</v>
      </c>
      <c r="D45">
        <v>106</v>
      </c>
      <c r="E45" t="s">
        <v>138</v>
      </c>
      <c r="F45" t="s">
        <v>411</v>
      </c>
      <c r="G45">
        <v>2</v>
      </c>
      <c r="H45">
        <v>2</v>
      </c>
      <c r="I45" t="s">
        <v>139</v>
      </c>
      <c r="J45" t="s">
        <v>334</v>
      </c>
      <c r="K45">
        <v>2</v>
      </c>
      <c r="L45">
        <v>0</v>
      </c>
      <c r="M45">
        <v>0</v>
      </c>
      <c r="N45" t="s">
        <v>334</v>
      </c>
      <c r="O45" t="s">
        <v>20</v>
      </c>
      <c r="P45" t="s">
        <v>20</v>
      </c>
      <c r="Q45" s="4">
        <f t="shared" si="2"/>
        <v>1</v>
      </c>
      <c r="R45" s="4">
        <f t="shared" si="3"/>
        <v>1</v>
      </c>
      <c r="S45" s="4">
        <f t="shared" si="4"/>
        <v>1</v>
      </c>
      <c r="T45">
        <f t="shared" si="1"/>
        <v>1</v>
      </c>
    </row>
    <row r="46" spans="1:20">
      <c r="A46" s="1" t="s">
        <v>140</v>
      </c>
      <c r="B46">
        <v>21</v>
      </c>
      <c r="C46">
        <v>21</v>
      </c>
      <c r="D46">
        <v>163</v>
      </c>
      <c r="E46" t="s">
        <v>141</v>
      </c>
      <c r="F46" t="s">
        <v>549</v>
      </c>
      <c r="G46">
        <v>1</v>
      </c>
      <c r="H46">
        <v>4</v>
      </c>
      <c r="I46" t="s">
        <v>142</v>
      </c>
      <c r="J46" t="s">
        <v>550</v>
      </c>
      <c r="K46">
        <v>1</v>
      </c>
      <c r="L46">
        <v>0</v>
      </c>
      <c r="M46">
        <v>3</v>
      </c>
      <c r="N46" t="s">
        <v>142</v>
      </c>
      <c r="O46" t="s">
        <v>20</v>
      </c>
      <c r="P46" t="s">
        <v>551</v>
      </c>
      <c r="Q46" s="4">
        <f t="shared" si="2"/>
        <v>1</v>
      </c>
      <c r="R46" s="4">
        <f t="shared" si="3"/>
        <v>0.25</v>
      </c>
      <c r="S46" s="4">
        <f t="shared" si="4"/>
        <v>0.4</v>
      </c>
      <c r="T46">
        <f t="shared" si="1"/>
        <v>1</v>
      </c>
    </row>
    <row r="47" spans="1:20">
      <c r="A47" s="1" t="s">
        <v>143</v>
      </c>
      <c r="B47">
        <v>24</v>
      </c>
      <c r="C47">
        <v>24</v>
      </c>
      <c r="D47">
        <v>154</v>
      </c>
      <c r="E47" t="s">
        <v>144</v>
      </c>
      <c r="F47" t="s">
        <v>552</v>
      </c>
      <c r="G47">
        <v>1</v>
      </c>
      <c r="H47">
        <v>2</v>
      </c>
      <c r="I47" t="s">
        <v>142</v>
      </c>
      <c r="J47" t="s">
        <v>553</v>
      </c>
      <c r="K47">
        <v>1</v>
      </c>
      <c r="L47">
        <v>0</v>
      </c>
      <c r="M47">
        <v>1</v>
      </c>
      <c r="N47" t="s">
        <v>142</v>
      </c>
      <c r="O47" t="s">
        <v>20</v>
      </c>
      <c r="P47" t="s">
        <v>554</v>
      </c>
      <c r="Q47" s="4">
        <f t="shared" si="2"/>
        <v>1</v>
      </c>
      <c r="R47" s="4">
        <f t="shared" si="3"/>
        <v>0.5</v>
      </c>
      <c r="S47" s="4">
        <f t="shared" si="4"/>
        <v>0.66666666666666663</v>
      </c>
      <c r="T47">
        <f t="shared" si="1"/>
        <v>1</v>
      </c>
    </row>
    <row r="48" spans="1:20">
      <c r="A48" s="1" t="s">
        <v>145</v>
      </c>
      <c r="B48">
        <v>18</v>
      </c>
      <c r="C48">
        <v>18</v>
      </c>
      <c r="D48">
        <v>184</v>
      </c>
      <c r="E48" t="s">
        <v>146</v>
      </c>
      <c r="F48" t="s">
        <v>555</v>
      </c>
      <c r="G48">
        <v>2</v>
      </c>
      <c r="H48">
        <v>2</v>
      </c>
      <c r="I48" t="s">
        <v>147</v>
      </c>
      <c r="J48" t="s">
        <v>336</v>
      </c>
      <c r="K48">
        <v>2</v>
      </c>
      <c r="L48">
        <v>0</v>
      </c>
      <c r="M48">
        <v>0</v>
      </c>
      <c r="N48" t="s">
        <v>336</v>
      </c>
      <c r="O48" t="s">
        <v>20</v>
      </c>
      <c r="P48" t="s">
        <v>20</v>
      </c>
      <c r="Q48" s="4">
        <f t="shared" si="2"/>
        <v>1</v>
      </c>
      <c r="R48" s="4">
        <f t="shared" si="3"/>
        <v>1</v>
      </c>
      <c r="S48" s="4">
        <f t="shared" si="4"/>
        <v>1</v>
      </c>
      <c r="T48">
        <f t="shared" si="1"/>
        <v>1</v>
      </c>
    </row>
    <row r="49" spans="1:27">
      <c r="A49" s="1" t="s">
        <v>148</v>
      </c>
      <c r="B49">
        <v>11</v>
      </c>
      <c r="C49">
        <v>12</v>
      </c>
      <c r="D49">
        <v>134</v>
      </c>
      <c r="E49" t="s">
        <v>149</v>
      </c>
      <c r="F49" t="s">
        <v>556</v>
      </c>
      <c r="G49">
        <v>1</v>
      </c>
      <c r="H49">
        <v>3</v>
      </c>
      <c r="I49" t="s">
        <v>142</v>
      </c>
      <c r="J49" t="s">
        <v>557</v>
      </c>
      <c r="K49">
        <v>1</v>
      </c>
      <c r="L49">
        <v>0</v>
      </c>
      <c r="M49">
        <v>2</v>
      </c>
      <c r="N49" t="s">
        <v>142</v>
      </c>
      <c r="O49" t="s">
        <v>20</v>
      </c>
      <c r="P49" t="s">
        <v>558</v>
      </c>
      <c r="Q49" s="4">
        <f t="shared" si="2"/>
        <v>1</v>
      </c>
      <c r="R49" s="4">
        <f t="shared" si="3"/>
        <v>0.33333333333333331</v>
      </c>
      <c r="S49" s="4">
        <f t="shared" si="4"/>
        <v>0.5</v>
      </c>
      <c r="T49">
        <f t="shared" si="1"/>
        <v>1</v>
      </c>
    </row>
    <row r="50" spans="1:27">
      <c r="A50" s="1" t="s">
        <v>150</v>
      </c>
      <c r="B50">
        <v>40</v>
      </c>
      <c r="C50">
        <v>40</v>
      </c>
      <c r="D50">
        <v>131</v>
      </c>
      <c r="E50" t="s">
        <v>151</v>
      </c>
      <c r="F50" t="s">
        <v>412</v>
      </c>
      <c r="G50">
        <v>1</v>
      </c>
      <c r="H50">
        <v>4</v>
      </c>
      <c r="I50" t="s">
        <v>152</v>
      </c>
      <c r="J50" t="s">
        <v>337</v>
      </c>
      <c r="K50">
        <v>1</v>
      </c>
      <c r="L50">
        <v>0</v>
      </c>
      <c r="M50">
        <v>3</v>
      </c>
      <c r="N50" t="s">
        <v>335</v>
      </c>
      <c r="O50" t="s">
        <v>20</v>
      </c>
      <c r="P50" t="s">
        <v>413</v>
      </c>
      <c r="Q50" s="4">
        <f t="shared" si="2"/>
        <v>1</v>
      </c>
      <c r="R50" s="4">
        <f t="shared" si="3"/>
        <v>0.25</v>
      </c>
      <c r="S50" s="4">
        <f t="shared" si="4"/>
        <v>0.4</v>
      </c>
      <c r="T50">
        <f t="shared" si="1"/>
        <v>1</v>
      </c>
    </row>
    <row r="51" spans="1:27">
      <c r="A51" s="1" t="s">
        <v>153</v>
      </c>
      <c r="B51">
        <v>17</v>
      </c>
      <c r="C51">
        <v>17</v>
      </c>
      <c r="D51">
        <v>103</v>
      </c>
      <c r="E51" t="s">
        <v>154</v>
      </c>
      <c r="F51" t="s">
        <v>559</v>
      </c>
      <c r="G51">
        <v>2</v>
      </c>
      <c r="H51">
        <v>2</v>
      </c>
      <c r="I51" t="s">
        <v>155</v>
      </c>
      <c r="J51" t="s">
        <v>338</v>
      </c>
      <c r="K51">
        <v>1</v>
      </c>
      <c r="L51">
        <v>1</v>
      </c>
      <c r="M51">
        <v>1</v>
      </c>
      <c r="N51" t="s">
        <v>339</v>
      </c>
      <c r="O51" t="s">
        <v>340</v>
      </c>
      <c r="P51" t="s">
        <v>339</v>
      </c>
      <c r="Q51" s="4">
        <f t="shared" si="2"/>
        <v>0.5</v>
      </c>
      <c r="R51" s="4">
        <f t="shared" si="3"/>
        <v>0.5</v>
      </c>
      <c r="S51" s="4">
        <f t="shared" si="4"/>
        <v>0.5</v>
      </c>
      <c r="T51">
        <f t="shared" si="1"/>
        <v>1</v>
      </c>
    </row>
    <row r="52" spans="1:27">
      <c r="A52" s="1" t="s">
        <v>156</v>
      </c>
      <c r="B52">
        <v>17</v>
      </c>
      <c r="C52">
        <v>17</v>
      </c>
      <c r="D52">
        <v>79</v>
      </c>
      <c r="E52" t="s">
        <v>154</v>
      </c>
      <c r="F52" t="s">
        <v>414</v>
      </c>
      <c r="G52">
        <v>2</v>
      </c>
      <c r="H52">
        <v>2</v>
      </c>
      <c r="I52" t="s">
        <v>155</v>
      </c>
      <c r="J52" t="s">
        <v>338</v>
      </c>
      <c r="K52">
        <v>1</v>
      </c>
      <c r="L52">
        <v>1</v>
      </c>
      <c r="M52">
        <v>1</v>
      </c>
      <c r="N52" t="s">
        <v>339</v>
      </c>
      <c r="O52" t="s">
        <v>340</v>
      </c>
      <c r="P52" t="s">
        <v>339</v>
      </c>
      <c r="Q52" s="4">
        <f t="shared" si="2"/>
        <v>0.5</v>
      </c>
      <c r="R52" s="4">
        <f t="shared" si="3"/>
        <v>0.5</v>
      </c>
      <c r="S52" s="4">
        <f t="shared" si="4"/>
        <v>0.5</v>
      </c>
      <c r="T52">
        <f t="shared" si="1"/>
        <v>1</v>
      </c>
    </row>
    <row r="53" spans="1:27">
      <c r="A53" s="1" t="s">
        <v>157</v>
      </c>
      <c r="B53">
        <v>17</v>
      </c>
      <c r="C53">
        <v>17</v>
      </c>
      <c r="D53">
        <v>70</v>
      </c>
      <c r="E53" t="s">
        <v>154</v>
      </c>
      <c r="F53" t="s">
        <v>415</v>
      </c>
      <c r="G53">
        <v>2</v>
      </c>
      <c r="H53">
        <v>2</v>
      </c>
      <c r="I53" t="s">
        <v>155</v>
      </c>
      <c r="J53" t="s">
        <v>560</v>
      </c>
      <c r="K53">
        <v>2</v>
      </c>
      <c r="L53">
        <v>0</v>
      </c>
      <c r="M53">
        <v>0</v>
      </c>
      <c r="N53" t="s">
        <v>560</v>
      </c>
      <c r="O53" t="s">
        <v>20</v>
      </c>
      <c r="P53" t="s">
        <v>20</v>
      </c>
      <c r="Q53" s="4">
        <f t="shared" si="2"/>
        <v>1</v>
      </c>
      <c r="R53" s="4">
        <f t="shared" si="3"/>
        <v>1</v>
      </c>
      <c r="S53" s="4">
        <f t="shared" si="4"/>
        <v>1</v>
      </c>
      <c r="T53">
        <f t="shared" si="1"/>
        <v>1</v>
      </c>
    </row>
    <row r="54" spans="1:27">
      <c r="A54" s="1" t="s">
        <v>158</v>
      </c>
      <c r="B54">
        <v>16</v>
      </c>
      <c r="C54">
        <v>16</v>
      </c>
      <c r="D54">
        <v>86</v>
      </c>
      <c r="E54" t="s">
        <v>159</v>
      </c>
      <c r="F54" t="s">
        <v>416</v>
      </c>
      <c r="G54">
        <v>1</v>
      </c>
      <c r="H54">
        <v>2</v>
      </c>
      <c r="I54" t="s">
        <v>160</v>
      </c>
      <c r="J54" t="s">
        <v>561</v>
      </c>
      <c r="K54">
        <v>1</v>
      </c>
      <c r="L54">
        <v>0</v>
      </c>
      <c r="M54">
        <v>1</v>
      </c>
      <c r="N54" t="s">
        <v>160</v>
      </c>
      <c r="O54" t="s">
        <v>20</v>
      </c>
      <c r="P54" t="s">
        <v>562</v>
      </c>
      <c r="Q54" s="4">
        <f t="shared" si="2"/>
        <v>1</v>
      </c>
      <c r="R54" s="4">
        <f t="shared" si="3"/>
        <v>0.5</v>
      </c>
      <c r="S54" s="4">
        <f t="shared" si="4"/>
        <v>0.66666666666666663</v>
      </c>
      <c r="T54">
        <f t="shared" si="1"/>
        <v>1</v>
      </c>
    </row>
    <row r="55" spans="1:27">
      <c r="A55" s="1" t="s">
        <v>161</v>
      </c>
      <c r="B55">
        <v>25</v>
      </c>
      <c r="C55">
        <v>25</v>
      </c>
      <c r="D55">
        <v>114</v>
      </c>
      <c r="E55" t="s">
        <v>162</v>
      </c>
      <c r="F55" t="s">
        <v>563</v>
      </c>
      <c r="G55">
        <v>6</v>
      </c>
      <c r="H55">
        <v>7</v>
      </c>
      <c r="I55" t="s">
        <v>163</v>
      </c>
      <c r="J55" t="s">
        <v>564</v>
      </c>
      <c r="K55">
        <v>5</v>
      </c>
      <c r="L55">
        <v>1</v>
      </c>
      <c r="M55">
        <v>2</v>
      </c>
      <c r="N55" t="s">
        <v>565</v>
      </c>
      <c r="O55" t="s">
        <v>417</v>
      </c>
      <c r="P55" t="s">
        <v>418</v>
      </c>
      <c r="Q55" s="4">
        <f t="shared" si="2"/>
        <v>0.83333333333333337</v>
      </c>
      <c r="R55" s="4">
        <f t="shared" si="3"/>
        <v>0.7142857142857143</v>
      </c>
      <c r="S55" s="4">
        <f t="shared" si="4"/>
        <v>0.76923076923076916</v>
      </c>
      <c r="T55">
        <f t="shared" si="1"/>
        <v>1</v>
      </c>
    </row>
    <row r="56" spans="1:27">
      <c r="A56" s="1" t="s">
        <v>164</v>
      </c>
      <c r="B56">
        <v>26</v>
      </c>
      <c r="C56">
        <v>26</v>
      </c>
      <c r="D56">
        <v>143</v>
      </c>
      <c r="E56" t="s">
        <v>165</v>
      </c>
      <c r="F56" t="s">
        <v>419</v>
      </c>
      <c r="G56">
        <v>1</v>
      </c>
      <c r="H56">
        <v>3</v>
      </c>
      <c r="I56" t="s">
        <v>142</v>
      </c>
      <c r="J56" t="s">
        <v>566</v>
      </c>
      <c r="K56">
        <v>1</v>
      </c>
      <c r="L56">
        <v>0</v>
      </c>
      <c r="M56">
        <v>2</v>
      </c>
      <c r="N56" t="s">
        <v>142</v>
      </c>
      <c r="O56" t="s">
        <v>20</v>
      </c>
      <c r="P56" t="s">
        <v>567</v>
      </c>
      <c r="Q56" s="4">
        <f t="shared" si="2"/>
        <v>1</v>
      </c>
      <c r="R56" s="4">
        <f t="shared" si="3"/>
        <v>0.33333333333333331</v>
      </c>
      <c r="S56" s="4">
        <f t="shared" si="4"/>
        <v>0.5</v>
      </c>
      <c r="T56">
        <f t="shared" si="1"/>
        <v>1</v>
      </c>
    </row>
    <row r="57" spans="1:27">
      <c r="A57" s="1" t="s">
        <v>166</v>
      </c>
      <c r="B57">
        <v>20</v>
      </c>
      <c r="C57">
        <v>20</v>
      </c>
      <c r="D57">
        <v>159</v>
      </c>
      <c r="E57" t="s">
        <v>167</v>
      </c>
      <c r="F57" t="s">
        <v>420</v>
      </c>
      <c r="G57">
        <v>2</v>
      </c>
      <c r="H57">
        <v>5</v>
      </c>
      <c r="I57" t="s">
        <v>168</v>
      </c>
      <c r="J57" t="s">
        <v>568</v>
      </c>
      <c r="K57">
        <v>2</v>
      </c>
      <c r="L57">
        <v>0</v>
      </c>
      <c r="M57">
        <v>3</v>
      </c>
      <c r="N57" t="s">
        <v>569</v>
      </c>
      <c r="O57" t="s">
        <v>20</v>
      </c>
      <c r="P57" t="s">
        <v>421</v>
      </c>
      <c r="Q57" s="4">
        <f t="shared" si="2"/>
        <v>1</v>
      </c>
      <c r="R57" s="4">
        <f t="shared" si="3"/>
        <v>0.4</v>
      </c>
      <c r="S57" s="4">
        <f t="shared" si="4"/>
        <v>0.57142857142857151</v>
      </c>
      <c r="T57">
        <f t="shared" si="1"/>
        <v>1</v>
      </c>
    </row>
    <row r="58" spans="1:27">
      <c r="A58" s="1" t="s">
        <v>169</v>
      </c>
      <c r="B58">
        <v>27</v>
      </c>
      <c r="C58">
        <v>27</v>
      </c>
      <c r="D58">
        <v>118</v>
      </c>
      <c r="E58" t="s">
        <v>170</v>
      </c>
      <c r="F58" t="s">
        <v>570</v>
      </c>
      <c r="G58">
        <v>3</v>
      </c>
      <c r="H58">
        <v>5</v>
      </c>
      <c r="I58" t="s">
        <v>171</v>
      </c>
      <c r="J58" t="s">
        <v>571</v>
      </c>
      <c r="K58">
        <v>3</v>
      </c>
      <c r="L58">
        <v>0</v>
      </c>
      <c r="M58">
        <v>2</v>
      </c>
      <c r="N58" t="s">
        <v>572</v>
      </c>
      <c r="O58" t="s">
        <v>20</v>
      </c>
      <c r="P58" t="s">
        <v>573</v>
      </c>
      <c r="Q58" s="4">
        <f t="shared" si="2"/>
        <v>1</v>
      </c>
      <c r="R58" s="4">
        <f t="shared" si="3"/>
        <v>0.6</v>
      </c>
      <c r="S58" s="4">
        <f t="shared" si="4"/>
        <v>0.74999999999999989</v>
      </c>
      <c r="T58">
        <f t="shared" si="1"/>
        <v>1</v>
      </c>
    </row>
    <row r="59" spans="1:27">
      <c r="A59" s="1" t="s">
        <v>172</v>
      </c>
      <c r="B59">
        <v>23</v>
      </c>
      <c r="C59">
        <v>23</v>
      </c>
      <c r="D59">
        <v>98</v>
      </c>
      <c r="E59" t="s">
        <v>173</v>
      </c>
      <c r="F59" t="s">
        <v>574</v>
      </c>
      <c r="G59">
        <v>1</v>
      </c>
      <c r="H59">
        <v>3</v>
      </c>
      <c r="I59" t="s">
        <v>174</v>
      </c>
      <c r="J59" t="s">
        <v>341</v>
      </c>
      <c r="K59">
        <v>1</v>
      </c>
      <c r="L59">
        <v>0</v>
      </c>
      <c r="M59">
        <v>2</v>
      </c>
      <c r="N59" t="s">
        <v>335</v>
      </c>
      <c r="O59" t="s">
        <v>20</v>
      </c>
      <c r="P59" t="s">
        <v>422</v>
      </c>
      <c r="Q59" s="4">
        <f t="shared" si="2"/>
        <v>1</v>
      </c>
      <c r="R59" s="4">
        <f t="shared" si="3"/>
        <v>0.33333333333333331</v>
      </c>
      <c r="S59" s="4">
        <f t="shared" si="4"/>
        <v>0.5</v>
      </c>
      <c r="T59">
        <f t="shared" si="1"/>
        <v>1</v>
      </c>
    </row>
    <row r="60" spans="1:27">
      <c r="A60" s="1" t="s">
        <v>175</v>
      </c>
      <c r="B60">
        <v>27</v>
      </c>
      <c r="C60">
        <v>27</v>
      </c>
      <c r="D60">
        <v>779</v>
      </c>
      <c r="E60" t="s">
        <v>176</v>
      </c>
      <c r="F60" t="s">
        <v>575</v>
      </c>
      <c r="G60">
        <v>6</v>
      </c>
      <c r="H60">
        <v>7</v>
      </c>
      <c r="I60" t="s">
        <v>177</v>
      </c>
      <c r="J60" t="s">
        <v>576</v>
      </c>
      <c r="K60">
        <v>4</v>
      </c>
      <c r="L60">
        <v>2</v>
      </c>
      <c r="M60">
        <v>3</v>
      </c>
      <c r="N60" t="s">
        <v>342</v>
      </c>
      <c r="O60" t="s">
        <v>133</v>
      </c>
      <c r="P60" t="s">
        <v>343</v>
      </c>
      <c r="Q60" s="4">
        <f t="shared" si="2"/>
        <v>0.66666666666666663</v>
      </c>
      <c r="R60" s="4">
        <f t="shared" si="3"/>
        <v>0.5714285714285714</v>
      </c>
      <c r="S60" s="4">
        <f t="shared" si="4"/>
        <v>0.61538461538461531</v>
      </c>
      <c r="T60">
        <f t="shared" si="1"/>
        <v>1</v>
      </c>
    </row>
    <row r="61" spans="1:27">
      <c r="A61" s="1" t="s">
        <v>178</v>
      </c>
      <c r="B61">
        <v>19</v>
      </c>
      <c r="C61">
        <v>19</v>
      </c>
      <c r="D61">
        <v>599</v>
      </c>
      <c r="E61" t="s">
        <v>179</v>
      </c>
      <c r="F61" t="s">
        <v>577</v>
      </c>
      <c r="G61">
        <v>1</v>
      </c>
      <c r="H61">
        <v>6</v>
      </c>
      <c r="I61" t="s">
        <v>180</v>
      </c>
      <c r="J61" t="s">
        <v>344</v>
      </c>
      <c r="K61">
        <v>0</v>
      </c>
      <c r="L61">
        <v>1</v>
      </c>
      <c r="M61">
        <v>6</v>
      </c>
      <c r="N61" t="s">
        <v>20</v>
      </c>
      <c r="O61" t="s">
        <v>180</v>
      </c>
      <c r="P61" t="s">
        <v>344</v>
      </c>
      <c r="Q61" s="4">
        <f t="shared" si="2"/>
        <v>0</v>
      </c>
      <c r="R61" s="4">
        <f t="shared" si="3"/>
        <v>0</v>
      </c>
      <c r="S61" s="4">
        <f t="shared" si="4"/>
        <v>0</v>
      </c>
      <c r="T61">
        <f t="shared" si="1"/>
        <v>1</v>
      </c>
      <c r="Y61" t="s">
        <v>20</v>
      </c>
      <c r="Z61" t="s">
        <v>180</v>
      </c>
      <c r="AA61" t="s">
        <v>344</v>
      </c>
    </row>
    <row r="62" spans="1:27">
      <c r="A62" s="1" t="s">
        <v>181</v>
      </c>
      <c r="B62">
        <v>11</v>
      </c>
      <c r="C62">
        <v>11</v>
      </c>
      <c r="D62">
        <v>41</v>
      </c>
      <c r="E62" t="s">
        <v>182</v>
      </c>
      <c r="F62" t="s">
        <v>578</v>
      </c>
      <c r="G62">
        <v>1</v>
      </c>
      <c r="H62">
        <v>3</v>
      </c>
      <c r="I62" t="s">
        <v>142</v>
      </c>
      <c r="J62" t="s">
        <v>579</v>
      </c>
      <c r="K62">
        <v>1</v>
      </c>
      <c r="L62">
        <v>0</v>
      </c>
      <c r="M62">
        <v>2</v>
      </c>
      <c r="N62" t="s">
        <v>335</v>
      </c>
      <c r="O62" t="s">
        <v>20</v>
      </c>
      <c r="P62" t="s">
        <v>580</v>
      </c>
      <c r="Q62" s="4">
        <f t="shared" si="2"/>
        <v>1</v>
      </c>
      <c r="R62" s="4">
        <f t="shared" si="3"/>
        <v>0.33333333333333331</v>
      </c>
      <c r="S62" s="4">
        <f t="shared" si="4"/>
        <v>0.5</v>
      </c>
      <c r="T62">
        <f t="shared" si="1"/>
        <v>1</v>
      </c>
    </row>
    <row r="63" spans="1:27">
      <c r="A63" s="1" t="s">
        <v>183</v>
      </c>
      <c r="B63">
        <v>12</v>
      </c>
      <c r="C63">
        <v>12</v>
      </c>
      <c r="D63">
        <v>187</v>
      </c>
      <c r="E63" t="s">
        <v>184</v>
      </c>
      <c r="F63" t="s">
        <v>581</v>
      </c>
      <c r="G63">
        <v>1</v>
      </c>
      <c r="H63">
        <v>7</v>
      </c>
      <c r="I63" t="s">
        <v>127</v>
      </c>
      <c r="J63" t="s">
        <v>423</v>
      </c>
      <c r="K63">
        <v>1</v>
      </c>
      <c r="L63">
        <v>0</v>
      </c>
      <c r="M63">
        <v>6</v>
      </c>
      <c r="N63" t="s">
        <v>127</v>
      </c>
      <c r="O63" t="s">
        <v>20</v>
      </c>
      <c r="P63" t="s">
        <v>424</v>
      </c>
      <c r="Q63" s="4">
        <f t="shared" si="2"/>
        <v>1</v>
      </c>
      <c r="R63" s="4">
        <f t="shared" si="3"/>
        <v>0.14285714285714285</v>
      </c>
      <c r="S63" s="4">
        <f t="shared" si="4"/>
        <v>0.25</v>
      </c>
      <c r="T63">
        <f t="shared" si="1"/>
        <v>1</v>
      </c>
    </row>
    <row r="64" spans="1:27">
      <c r="A64" s="1" t="s">
        <v>185</v>
      </c>
      <c r="B64">
        <v>42</v>
      </c>
      <c r="C64">
        <v>42</v>
      </c>
      <c r="D64">
        <v>200</v>
      </c>
      <c r="E64" t="s">
        <v>186</v>
      </c>
      <c r="F64" t="s">
        <v>425</v>
      </c>
      <c r="G64">
        <v>2</v>
      </c>
      <c r="H64">
        <v>1</v>
      </c>
      <c r="I64" t="s">
        <v>187</v>
      </c>
      <c r="J64" t="s">
        <v>345</v>
      </c>
      <c r="K64">
        <v>0</v>
      </c>
      <c r="L64">
        <v>2</v>
      </c>
      <c r="M64">
        <v>1</v>
      </c>
      <c r="N64" t="s">
        <v>20</v>
      </c>
      <c r="O64" t="s">
        <v>187</v>
      </c>
      <c r="P64" t="s">
        <v>345</v>
      </c>
      <c r="Q64" s="4">
        <f t="shared" si="2"/>
        <v>0</v>
      </c>
      <c r="R64" s="4">
        <f t="shared" si="3"/>
        <v>0</v>
      </c>
      <c r="S64" s="4">
        <f t="shared" si="4"/>
        <v>0</v>
      </c>
      <c r="T64">
        <f t="shared" si="1"/>
        <v>1</v>
      </c>
    </row>
    <row r="65" spans="1:20">
      <c r="A65" s="1" t="s">
        <v>188</v>
      </c>
      <c r="B65">
        <v>29</v>
      </c>
      <c r="C65">
        <v>29</v>
      </c>
      <c r="D65">
        <v>547</v>
      </c>
      <c r="E65" t="s">
        <v>189</v>
      </c>
      <c r="F65" t="s">
        <v>582</v>
      </c>
      <c r="G65">
        <v>1</v>
      </c>
      <c r="H65">
        <v>3</v>
      </c>
      <c r="I65" t="s">
        <v>190</v>
      </c>
      <c r="J65" t="s">
        <v>346</v>
      </c>
      <c r="K65">
        <v>1</v>
      </c>
      <c r="L65">
        <v>0</v>
      </c>
      <c r="M65">
        <v>2</v>
      </c>
      <c r="N65" t="s">
        <v>308</v>
      </c>
      <c r="O65" t="s">
        <v>20</v>
      </c>
      <c r="P65" t="s">
        <v>347</v>
      </c>
      <c r="Q65" s="4">
        <f t="shared" si="2"/>
        <v>1</v>
      </c>
      <c r="R65" s="4">
        <f t="shared" si="3"/>
        <v>0.33333333333333331</v>
      </c>
      <c r="S65" s="4">
        <f t="shared" si="4"/>
        <v>0.5</v>
      </c>
      <c r="T65">
        <f t="shared" si="1"/>
        <v>1</v>
      </c>
    </row>
    <row r="66" spans="1:20">
      <c r="A66" s="1" t="s">
        <v>191</v>
      </c>
      <c r="B66">
        <v>15</v>
      </c>
      <c r="C66">
        <v>15</v>
      </c>
      <c r="D66">
        <v>146</v>
      </c>
      <c r="E66" t="s">
        <v>192</v>
      </c>
      <c r="F66" t="s">
        <v>583</v>
      </c>
      <c r="G66">
        <v>2</v>
      </c>
      <c r="H66">
        <v>2</v>
      </c>
      <c r="I66" t="s">
        <v>193</v>
      </c>
      <c r="J66" t="s">
        <v>348</v>
      </c>
      <c r="K66">
        <v>1</v>
      </c>
      <c r="L66">
        <v>1</v>
      </c>
      <c r="M66">
        <v>1</v>
      </c>
      <c r="N66" t="s">
        <v>349</v>
      </c>
      <c r="O66" t="s">
        <v>339</v>
      </c>
      <c r="P66" t="s">
        <v>350</v>
      </c>
      <c r="Q66" s="4">
        <f t="shared" si="2"/>
        <v>0.5</v>
      </c>
      <c r="R66" s="4">
        <f t="shared" si="3"/>
        <v>0.5</v>
      </c>
      <c r="S66" s="4">
        <f t="shared" si="4"/>
        <v>0.5</v>
      </c>
      <c r="T66">
        <f t="shared" si="1"/>
        <v>1</v>
      </c>
    </row>
    <row r="67" spans="1:20">
      <c r="A67" s="1" t="s">
        <v>194</v>
      </c>
      <c r="B67">
        <v>12</v>
      </c>
      <c r="C67">
        <v>12</v>
      </c>
      <c r="D67">
        <v>208</v>
      </c>
      <c r="E67" t="s">
        <v>195</v>
      </c>
      <c r="F67" t="s">
        <v>426</v>
      </c>
      <c r="G67">
        <v>7</v>
      </c>
      <c r="H67">
        <v>10</v>
      </c>
      <c r="I67" t="s">
        <v>196</v>
      </c>
      <c r="J67" t="s">
        <v>584</v>
      </c>
      <c r="K67">
        <v>6</v>
      </c>
      <c r="L67">
        <v>1</v>
      </c>
      <c r="M67">
        <v>4</v>
      </c>
      <c r="N67" t="s">
        <v>585</v>
      </c>
      <c r="O67" t="s">
        <v>351</v>
      </c>
      <c r="P67" t="s">
        <v>586</v>
      </c>
      <c r="Q67" s="4">
        <f t="shared" si="2"/>
        <v>0.8571428571428571</v>
      </c>
      <c r="R67" s="4">
        <f t="shared" si="3"/>
        <v>0.6</v>
      </c>
      <c r="S67" s="4">
        <f t="shared" si="4"/>
        <v>0.70588235294117641</v>
      </c>
      <c r="T67">
        <f t="shared" si="1"/>
        <v>1</v>
      </c>
    </row>
    <row r="68" spans="1:20">
      <c r="A68" s="1" t="s">
        <v>197</v>
      </c>
      <c r="B68">
        <v>21</v>
      </c>
      <c r="C68">
        <v>21</v>
      </c>
      <c r="D68">
        <v>152</v>
      </c>
      <c r="E68" t="s">
        <v>198</v>
      </c>
      <c r="F68" t="s">
        <v>587</v>
      </c>
      <c r="G68">
        <v>2</v>
      </c>
      <c r="H68">
        <v>4</v>
      </c>
      <c r="I68" t="s">
        <v>199</v>
      </c>
      <c r="J68" t="s">
        <v>588</v>
      </c>
      <c r="K68">
        <v>2</v>
      </c>
      <c r="L68">
        <v>0</v>
      </c>
      <c r="M68">
        <v>2</v>
      </c>
      <c r="N68" t="s">
        <v>589</v>
      </c>
      <c r="O68" t="s">
        <v>20</v>
      </c>
      <c r="P68" t="s">
        <v>427</v>
      </c>
      <c r="Q68" s="4">
        <f t="shared" si="2"/>
        <v>1</v>
      </c>
      <c r="R68" s="4">
        <f t="shared" si="3"/>
        <v>0.5</v>
      </c>
      <c r="S68" s="4">
        <f t="shared" si="4"/>
        <v>0.66666666666666663</v>
      </c>
      <c r="T68">
        <f t="shared" ref="T68:T131" si="5">IF(OR(AND(G68&gt;0,H68&gt;0),G68+H68=0),1,0)</f>
        <v>1</v>
      </c>
    </row>
    <row r="69" spans="1:20">
      <c r="A69" s="1" t="s">
        <v>200</v>
      </c>
      <c r="B69">
        <v>10</v>
      </c>
      <c r="C69">
        <v>10</v>
      </c>
      <c r="D69">
        <v>120</v>
      </c>
      <c r="E69" t="s">
        <v>201</v>
      </c>
      <c r="F69" t="s">
        <v>590</v>
      </c>
      <c r="G69">
        <v>2</v>
      </c>
      <c r="H69">
        <v>3</v>
      </c>
      <c r="I69" t="s">
        <v>202</v>
      </c>
      <c r="J69" t="s">
        <v>591</v>
      </c>
      <c r="K69">
        <v>2</v>
      </c>
      <c r="L69">
        <v>0</v>
      </c>
      <c r="M69">
        <v>1</v>
      </c>
      <c r="N69" t="s">
        <v>592</v>
      </c>
      <c r="O69" t="s">
        <v>20</v>
      </c>
      <c r="P69" t="s">
        <v>428</v>
      </c>
      <c r="Q69" s="4">
        <f t="shared" ref="Q69:Q132" si="6">IF(G69,K69/G69,0)</f>
        <v>1</v>
      </c>
      <c r="R69" s="4">
        <f t="shared" ref="R69:R132" si="7">IF(H69,K69/H69,0)</f>
        <v>0.66666666666666663</v>
      </c>
      <c r="S69" s="4">
        <f t="shared" ref="S69:S132" si="8">IF((Q69+R69),2*(Q69*R69)/(Q69+R69),0)</f>
        <v>0.8</v>
      </c>
      <c r="T69">
        <f t="shared" si="5"/>
        <v>1</v>
      </c>
    </row>
    <row r="70" spans="1:20">
      <c r="A70" s="1" t="s">
        <v>203</v>
      </c>
      <c r="B70">
        <v>11</v>
      </c>
      <c r="C70">
        <v>11</v>
      </c>
      <c r="D70">
        <v>428</v>
      </c>
      <c r="E70" t="s">
        <v>204</v>
      </c>
      <c r="F70" t="s">
        <v>593</v>
      </c>
      <c r="G70">
        <v>2</v>
      </c>
      <c r="H70">
        <v>5</v>
      </c>
      <c r="I70" t="s">
        <v>26</v>
      </c>
      <c r="J70" t="s">
        <v>352</v>
      </c>
      <c r="K70">
        <v>1</v>
      </c>
      <c r="L70">
        <v>1</v>
      </c>
      <c r="M70">
        <v>4</v>
      </c>
      <c r="N70" t="s">
        <v>353</v>
      </c>
      <c r="O70" t="s">
        <v>160</v>
      </c>
      <c r="P70" t="s">
        <v>354</v>
      </c>
      <c r="Q70" s="4">
        <f t="shared" si="6"/>
        <v>0.5</v>
      </c>
      <c r="R70" s="4">
        <f t="shared" si="7"/>
        <v>0.2</v>
      </c>
      <c r="S70" s="4">
        <f t="shared" si="8"/>
        <v>0.28571428571428575</v>
      </c>
      <c r="T70">
        <f t="shared" si="5"/>
        <v>1</v>
      </c>
    </row>
    <row r="71" spans="1:20">
      <c r="A71" s="1" t="s">
        <v>205</v>
      </c>
      <c r="B71">
        <v>19</v>
      </c>
      <c r="C71">
        <v>19</v>
      </c>
      <c r="D71">
        <v>149</v>
      </c>
      <c r="E71" t="s">
        <v>206</v>
      </c>
      <c r="F71" t="s">
        <v>594</v>
      </c>
      <c r="G71">
        <v>3</v>
      </c>
      <c r="H71">
        <v>5</v>
      </c>
      <c r="I71" t="s">
        <v>207</v>
      </c>
      <c r="J71" t="s">
        <v>595</v>
      </c>
      <c r="K71">
        <v>3</v>
      </c>
      <c r="L71">
        <v>0</v>
      </c>
      <c r="M71">
        <v>2</v>
      </c>
      <c r="N71" t="s">
        <v>596</v>
      </c>
      <c r="O71" t="s">
        <v>20</v>
      </c>
      <c r="P71" t="s">
        <v>429</v>
      </c>
      <c r="Q71" s="4">
        <f t="shared" si="6"/>
        <v>1</v>
      </c>
      <c r="R71" s="4">
        <f t="shared" si="7"/>
        <v>0.6</v>
      </c>
      <c r="S71" s="4">
        <f t="shared" si="8"/>
        <v>0.74999999999999989</v>
      </c>
      <c r="T71">
        <f t="shared" si="5"/>
        <v>1</v>
      </c>
    </row>
    <row r="72" spans="1:20">
      <c r="A72" s="1" t="s">
        <v>208</v>
      </c>
      <c r="B72">
        <v>53</v>
      </c>
      <c r="C72">
        <v>53</v>
      </c>
      <c r="D72">
        <v>295</v>
      </c>
      <c r="E72" t="s">
        <v>209</v>
      </c>
      <c r="F72" t="s">
        <v>430</v>
      </c>
      <c r="G72">
        <v>2</v>
      </c>
      <c r="H72">
        <v>7</v>
      </c>
      <c r="I72" t="s">
        <v>210</v>
      </c>
      <c r="J72" t="s">
        <v>597</v>
      </c>
      <c r="K72">
        <v>2</v>
      </c>
      <c r="L72">
        <v>0</v>
      </c>
      <c r="M72">
        <v>5</v>
      </c>
      <c r="N72" t="s">
        <v>355</v>
      </c>
      <c r="O72" t="s">
        <v>20</v>
      </c>
      <c r="P72" t="s">
        <v>356</v>
      </c>
      <c r="Q72" s="4">
        <f t="shared" si="6"/>
        <v>1</v>
      </c>
      <c r="R72" s="4">
        <f t="shared" si="7"/>
        <v>0.2857142857142857</v>
      </c>
      <c r="S72" s="4">
        <f t="shared" si="8"/>
        <v>0.44444444444444448</v>
      </c>
      <c r="T72">
        <f t="shared" si="5"/>
        <v>1</v>
      </c>
    </row>
    <row r="73" spans="1:20">
      <c r="A73" s="1" t="s">
        <v>212</v>
      </c>
      <c r="B73">
        <v>26</v>
      </c>
      <c r="C73">
        <v>26</v>
      </c>
      <c r="D73">
        <v>232</v>
      </c>
      <c r="E73" t="s">
        <v>213</v>
      </c>
      <c r="F73" t="s">
        <v>431</v>
      </c>
      <c r="G73">
        <v>6</v>
      </c>
      <c r="H73">
        <v>10</v>
      </c>
      <c r="I73" t="s">
        <v>214</v>
      </c>
      <c r="J73" t="s">
        <v>598</v>
      </c>
      <c r="K73">
        <v>4</v>
      </c>
      <c r="L73">
        <v>2</v>
      </c>
      <c r="M73">
        <v>6</v>
      </c>
      <c r="N73" t="s">
        <v>599</v>
      </c>
      <c r="O73" t="s">
        <v>357</v>
      </c>
      <c r="P73" t="s">
        <v>600</v>
      </c>
      <c r="Q73" s="4">
        <f t="shared" si="6"/>
        <v>0.66666666666666663</v>
      </c>
      <c r="R73" s="4">
        <f t="shared" si="7"/>
        <v>0.4</v>
      </c>
      <c r="S73" s="4">
        <f t="shared" si="8"/>
        <v>0.5</v>
      </c>
      <c r="T73">
        <f t="shared" si="5"/>
        <v>1</v>
      </c>
    </row>
    <row r="74" spans="1:20">
      <c r="A74" s="1" t="s">
        <v>215</v>
      </c>
      <c r="B74">
        <v>24</v>
      </c>
      <c r="C74">
        <v>24</v>
      </c>
      <c r="D74">
        <v>231</v>
      </c>
      <c r="E74" t="s">
        <v>216</v>
      </c>
      <c r="F74" t="s">
        <v>432</v>
      </c>
      <c r="G74">
        <v>3</v>
      </c>
      <c r="H74">
        <v>5</v>
      </c>
      <c r="I74" t="s">
        <v>217</v>
      </c>
      <c r="J74" t="s">
        <v>601</v>
      </c>
      <c r="K74">
        <v>2</v>
      </c>
      <c r="L74">
        <v>1</v>
      </c>
      <c r="M74">
        <v>3</v>
      </c>
      <c r="N74" t="s">
        <v>602</v>
      </c>
      <c r="O74" t="s">
        <v>358</v>
      </c>
      <c r="P74" t="s">
        <v>603</v>
      </c>
      <c r="Q74" s="4">
        <f t="shared" si="6"/>
        <v>0.66666666666666663</v>
      </c>
      <c r="R74" s="4">
        <f t="shared" si="7"/>
        <v>0.4</v>
      </c>
      <c r="S74" s="4">
        <f t="shared" si="8"/>
        <v>0.5</v>
      </c>
      <c r="T74">
        <f t="shared" si="5"/>
        <v>1</v>
      </c>
    </row>
    <row r="75" spans="1:20">
      <c r="A75" s="1" t="s">
        <v>218</v>
      </c>
      <c r="B75">
        <v>21</v>
      </c>
      <c r="C75">
        <v>21</v>
      </c>
      <c r="D75">
        <v>220</v>
      </c>
      <c r="E75" t="s">
        <v>219</v>
      </c>
      <c r="F75" t="s">
        <v>604</v>
      </c>
      <c r="G75">
        <v>2</v>
      </c>
      <c r="H75">
        <v>3</v>
      </c>
      <c r="I75" t="s">
        <v>220</v>
      </c>
      <c r="J75" t="s">
        <v>605</v>
      </c>
      <c r="K75">
        <v>2</v>
      </c>
      <c r="L75">
        <v>0</v>
      </c>
      <c r="M75">
        <v>1</v>
      </c>
      <c r="N75" t="s">
        <v>606</v>
      </c>
      <c r="O75" t="s">
        <v>20</v>
      </c>
      <c r="P75" t="s">
        <v>433</v>
      </c>
      <c r="Q75" s="4">
        <f t="shared" si="6"/>
        <v>1</v>
      </c>
      <c r="R75" s="4">
        <f t="shared" si="7"/>
        <v>0.66666666666666663</v>
      </c>
      <c r="S75" s="4">
        <f t="shared" si="8"/>
        <v>0.8</v>
      </c>
      <c r="T75">
        <f t="shared" si="5"/>
        <v>1</v>
      </c>
    </row>
    <row r="76" spans="1:20">
      <c r="A76" s="1" t="s">
        <v>221</v>
      </c>
      <c r="B76">
        <v>9</v>
      </c>
      <c r="C76">
        <v>9</v>
      </c>
      <c r="D76">
        <v>172</v>
      </c>
      <c r="E76" t="s">
        <v>222</v>
      </c>
      <c r="F76" t="s">
        <v>434</v>
      </c>
      <c r="G76">
        <v>1</v>
      </c>
      <c r="H76">
        <v>2</v>
      </c>
      <c r="I76" t="s">
        <v>223</v>
      </c>
      <c r="J76" t="s">
        <v>435</v>
      </c>
      <c r="K76">
        <v>1</v>
      </c>
      <c r="L76">
        <v>0</v>
      </c>
      <c r="M76">
        <v>1</v>
      </c>
      <c r="N76" t="s">
        <v>223</v>
      </c>
      <c r="O76" t="s">
        <v>20</v>
      </c>
      <c r="P76" t="s">
        <v>607</v>
      </c>
      <c r="Q76" s="4">
        <f t="shared" si="6"/>
        <v>1</v>
      </c>
      <c r="R76" s="4">
        <f t="shared" si="7"/>
        <v>0.5</v>
      </c>
      <c r="S76" s="4">
        <f t="shared" si="8"/>
        <v>0.66666666666666663</v>
      </c>
      <c r="T76">
        <f t="shared" si="5"/>
        <v>1</v>
      </c>
    </row>
    <row r="77" spans="1:20">
      <c r="A77" s="1" t="s">
        <v>224</v>
      </c>
      <c r="B77">
        <v>9</v>
      </c>
      <c r="C77">
        <v>9</v>
      </c>
      <c r="D77">
        <v>61</v>
      </c>
      <c r="E77" t="s">
        <v>225</v>
      </c>
      <c r="F77" t="s">
        <v>436</v>
      </c>
      <c r="G77">
        <v>1</v>
      </c>
      <c r="H77">
        <v>3</v>
      </c>
      <c r="I77" t="s">
        <v>226</v>
      </c>
      <c r="J77" t="s">
        <v>359</v>
      </c>
      <c r="K77">
        <v>1</v>
      </c>
      <c r="L77">
        <v>0</v>
      </c>
      <c r="M77">
        <v>2</v>
      </c>
      <c r="N77" t="s">
        <v>226</v>
      </c>
      <c r="O77" t="s">
        <v>20</v>
      </c>
      <c r="P77" t="s">
        <v>360</v>
      </c>
      <c r="Q77" s="4">
        <f t="shared" si="6"/>
        <v>1</v>
      </c>
      <c r="R77" s="4">
        <f t="shared" si="7"/>
        <v>0.33333333333333331</v>
      </c>
      <c r="S77" s="4">
        <f t="shared" si="8"/>
        <v>0.5</v>
      </c>
      <c r="T77">
        <f t="shared" si="5"/>
        <v>1</v>
      </c>
    </row>
    <row r="78" spans="1:20">
      <c r="A78" s="1" t="s">
        <v>227</v>
      </c>
      <c r="B78">
        <v>9</v>
      </c>
      <c r="C78">
        <v>9</v>
      </c>
      <c r="D78">
        <v>75</v>
      </c>
      <c r="E78" t="s">
        <v>228</v>
      </c>
      <c r="F78" t="s">
        <v>437</v>
      </c>
      <c r="G78">
        <v>1</v>
      </c>
      <c r="H78">
        <v>2</v>
      </c>
      <c r="I78" t="s">
        <v>226</v>
      </c>
      <c r="J78" t="s">
        <v>360</v>
      </c>
      <c r="K78">
        <v>0</v>
      </c>
      <c r="L78">
        <v>1</v>
      </c>
      <c r="M78">
        <v>2</v>
      </c>
      <c r="N78" t="s">
        <v>20</v>
      </c>
      <c r="O78" t="s">
        <v>226</v>
      </c>
      <c r="P78" t="s">
        <v>360</v>
      </c>
      <c r="Q78" s="4">
        <f t="shared" si="6"/>
        <v>0</v>
      </c>
      <c r="R78" s="4">
        <f t="shared" si="7"/>
        <v>0</v>
      </c>
      <c r="S78" s="4">
        <f t="shared" si="8"/>
        <v>0</v>
      </c>
      <c r="T78">
        <f t="shared" si="5"/>
        <v>1</v>
      </c>
    </row>
    <row r="79" spans="1:20">
      <c r="A79" s="1" t="s">
        <v>229</v>
      </c>
      <c r="B79">
        <v>12</v>
      </c>
      <c r="C79">
        <v>12</v>
      </c>
      <c r="D79">
        <v>142</v>
      </c>
      <c r="E79" t="s">
        <v>230</v>
      </c>
      <c r="F79" t="s">
        <v>438</v>
      </c>
      <c r="G79">
        <v>2</v>
      </c>
      <c r="H79">
        <v>5</v>
      </c>
      <c r="I79" t="s">
        <v>231</v>
      </c>
      <c r="J79" t="s">
        <v>608</v>
      </c>
      <c r="K79">
        <v>2</v>
      </c>
      <c r="L79">
        <v>0</v>
      </c>
      <c r="M79">
        <v>3</v>
      </c>
      <c r="N79" t="s">
        <v>361</v>
      </c>
      <c r="O79" t="s">
        <v>20</v>
      </c>
      <c r="P79" t="s">
        <v>439</v>
      </c>
      <c r="Q79" s="4">
        <f t="shared" si="6"/>
        <v>1</v>
      </c>
      <c r="R79" s="4">
        <f t="shared" si="7"/>
        <v>0.4</v>
      </c>
      <c r="S79" s="4">
        <f t="shared" si="8"/>
        <v>0.57142857142857151</v>
      </c>
      <c r="T79">
        <f t="shared" si="5"/>
        <v>1</v>
      </c>
    </row>
    <row r="80" spans="1:20">
      <c r="A80" s="1" t="s">
        <v>232</v>
      </c>
      <c r="B80">
        <v>16</v>
      </c>
      <c r="C80">
        <v>16</v>
      </c>
      <c r="D80">
        <v>150</v>
      </c>
      <c r="E80" t="s">
        <v>233</v>
      </c>
      <c r="F80" t="s">
        <v>609</v>
      </c>
      <c r="G80">
        <v>2</v>
      </c>
      <c r="H80">
        <v>6</v>
      </c>
      <c r="I80" t="s">
        <v>231</v>
      </c>
      <c r="J80" t="s">
        <v>610</v>
      </c>
      <c r="K80">
        <v>2</v>
      </c>
      <c r="L80">
        <v>0</v>
      </c>
      <c r="M80">
        <v>4</v>
      </c>
      <c r="N80" t="s">
        <v>361</v>
      </c>
      <c r="O80" t="s">
        <v>20</v>
      </c>
      <c r="P80" t="s">
        <v>362</v>
      </c>
      <c r="Q80" s="4">
        <f t="shared" si="6"/>
        <v>1</v>
      </c>
      <c r="R80" s="4">
        <f t="shared" si="7"/>
        <v>0.33333333333333331</v>
      </c>
      <c r="S80" s="4">
        <f t="shared" si="8"/>
        <v>0.5</v>
      </c>
      <c r="T80">
        <f t="shared" si="5"/>
        <v>1</v>
      </c>
    </row>
    <row r="81" spans="1:20">
      <c r="A81" s="1" t="s">
        <v>234</v>
      </c>
      <c r="B81">
        <v>31</v>
      </c>
      <c r="C81">
        <v>31</v>
      </c>
      <c r="D81">
        <v>223</v>
      </c>
      <c r="E81" t="s">
        <v>235</v>
      </c>
      <c r="F81" t="s">
        <v>611</v>
      </c>
      <c r="G81">
        <v>3</v>
      </c>
      <c r="H81">
        <v>5</v>
      </c>
      <c r="I81" t="s">
        <v>236</v>
      </c>
      <c r="J81" t="s">
        <v>612</v>
      </c>
      <c r="K81">
        <v>3</v>
      </c>
      <c r="L81">
        <v>0</v>
      </c>
      <c r="M81">
        <v>2</v>
      </c>
      <c r="N81" t="s">
        <v>613</v>
      </c>
      <c r="O81" t="s">
        <v>20</v>
      </c>
      <c r="P81" t="s">
        <v>440</v>
      </c>
      <c r="Q81" s="4">
        <f t="shared" si="6"/>
        <v>1</v>
      </c>
      <c r="R81" s="4">
        <f t="shared" si="7"/>
        <v>0.6</v>
      </c>
      <c r="S81" s="4">
        <f t="shared" si="8"/>
        <v>0.74999999999999989</v>
      </c>
      <c r="T81">
        <f t="shared" si="5"/>
        <v>1</v>
      </c>
    </row>
    <row r="82" spans="1:20">
      <c r="A82" s="1" t="s">
        <v>237</v>
      </c>
      <c r="B82">
        <v>22</v>
      </c>
      <c r="C82">
        <v>22</v>
      </c>
      <c r="D82">
        <v>179</v>
      </c>
      <c r="E82" t="s">
        <v>238</v>
      </c>
      <c r="F82" t="s">
        <v>614</v>
      </c>
      <c r="G82">
        <v>4</v>
      </c>
      <c r="H82">
        <v>8</v>
      </c>
      <c r="I82" t="s">
        <v>239</v>
      </c>
      <c r="J82" t="s">
        <v>615</v>
      </c>
      <c r="K82">
        <v>4</v>
      </c>
      <c r="L82">
        <v>0</v>
      </c>
      <c r="M82">
        <v>4</v>
      </c>
      <c r="N82" t="s">
        <v>616</v>
      </c>
      <c r="O82" t="s">
        <v>20</v>
      </c>
      <c r="P82" t="s">
        <v>617</v>
      </c>
      <c r="Q82" s="4">
        <f t="shared" si="6"/>
        <v>1</v>
      </c>
      <c r="R82" s="4">
        <f t="shared" si="7"/>
        <v>0.5</v>
      </c>
      <c r="S82" s="4">
        <f t="shared" si="8"/>
        <v>0.66666666666666663</v>
      </c>
      <c r="T82">
        <f t="shared" si="5"/>
        <v>1</v>
      </c>
    </row>
    <row r="83" spans="1:20">
      <c r="A83" s="1" t="s">
        <v>240</v>
      </c>
      <c r="B83">
        <v>8</v>
      </c>
      <c r="C83">
        <v>8</v>
      </c>
      <c r="D83">
        <v>104</v>
      </c>
      <c r="E83" t="s">
        <v>241</v>
      </c>
      <c r="F83" t="s">
        <v>441</v>
      </c>
      <c r="G83">
        <v>2</v>
      </c>
      <c r="H83">
        <v>4</v>
      </c>
      <c r="I83" t="s">
        <v>242</v>
      </c>
      <c r="J83" t="s">
        <v>442</v>
      </c>
      <c r="K83">
        <v>2</v>
      </c>
      <c r="L83">
        <v>0</v>
      </c>
      <c r="M83">
        <v>2</v>
      </c>
      <c r="N83" t="s">
        <v>242</v>
      </c>
      <c r="O83" t="s">
        <v>20</v>
      </c>
      <c r="P83" t="s">
        <v>443</v>
      </c>
      <c r="Q83" s="4">
        <f t="shared" si="6"/>
        <v>1</v>
      </c>
      <c r="R83" s="4">
        <f t="shared" si="7"/>
        <v>0.5</v>
      </c>
      <c r="S83" s="4">
        <f t="shared" si="8"/>
        <v>0.66666666666666663</v>
      </c>
      <c r="T83">
        <f t="shared" si="5"/>
        <v>1</v>
      </c>
    </row>
    <row r="84" spans="1:20">
      <c r="A84" s="1" t="s">
        <v>243</v>
      </c>
      <c r="B84">
        <v>22</v>
      </c>
      <c r="C84">
        <v>22</v>
      </c>
      <c r="D84">
        <v>158</v>
      </c>
      <c r="E84" t="s">
        <v>244</v>
      </c>
      <c r="F84" t="s">
        <v>618</v>
      </c>
      <c r="G84">
        <v>3</v>
      </c>
      <c r="H84">
        <v>5</v>
      </c>
      <c r="I84" t="s">
        <v>245</v>
      </c>
      <c r="J84" t="s">
        <v>444</v>
      </c>
      <c r="K84">
        <v>3</v>
      </c>
      <c r="L84">
        <v>0</v>
      </c>
      <c r="M84">
        <v>2</v>
      </c>
      <c r="N84" t="s">
        <v>445</v>
      </c>
      <c r="O84" t="s">
        <v>20</v>
      </c>
      <c r="P84" t="s">
        <v>363</v>
      </c>
      <c r="Q84" s="4">
        <f t="shared" si="6"/>
        <v>1</v>
      </c>
      <c r="R84" s="4">
        <f t="shared" si="7"/>
        <v>0.6</v>
      </c>
      <c r="S84" s="4">
        <f t="shared" si="8"/>
        <v>0.74999999999999989</v>
      </c>
      <c r="T84">
        <f t="shared" si="5"/>
        <v>1</v>
      </c>
    </row>
    <row r="85" spans="1:20">
      <c r="A85" s="1" t="s">
        <v>246</v>
      </c>
      <c r="B85">
        <v>20</v>
      </c>
      <c r="C85">
        <v>20</v>
      </c>
      <c r="D85">
        <v>278</v>
      </c>
      <c r="E85" t="s">
        <v>247</v>
      </c>
      <c r="F85" t="s">
        <v>619</v>
      </c>
      <c r="G85">
        <v>2</v>
      </c>
      <c r="H85">
        <v>2</v>
      </c>
      <c r="I85" t="s">
        <v>248</v>
      </c>
      <c r="J85" t="s">
        <v>248</v>
      </c>
      <c r="K85">
        <v>2</v>
      </c>
      <c r="L85">
        <v>0</v>
      </c>
      <c r="M85">
        <v>0</v>
      </c>
      <c r="N85" t="s">
        <v>248</v>
      </c>
      <c r="O85" t="s">
        <v>20</v>
      </c>
      <c r="P85" t="s">
        <v>20</v>
      </c>
      <c r="Q85" s="4">
        <f t="shared" si="6"/>
        <v>1</v>
      </c>
      <c r="R85" s="4">
        <f t="shared" si="7"/>
        <v>1</v>
      </c>
      <c r="S85" s="4">
        <f t="shared" si="8"/>
        <v>1</v>
      </c>
      <c r="T85">
        <f t="shared" si="5"/>
        <v>1</v>
      </c>
    </row>
    <row r="86" spans="1:20">
      <c r="A86" s="1" t="s">
        <v>249</v>
      </c>
      <c r="B86">
        <v>12</v>
      </c>
      <c r="C86">
        <v>12</v>
      </c>
      <c r="D86">
        <v>189</v>
      </c>
      <c r="E86" t="s">
        <v>250</v>
      </c>
      <c r="F86" t="s">
        <v>620</v>
      </c>
      <c r="G86">
        <v>2</v>
      </c>
      <c r="H86">
        <v>4</v>
      </c>
      <c r="I86" t="s">
        <v>251</v>
      </c>
      <c r="J86" t="s">
        <v>621</v>
      </c>
      <c r="K86">
        <v>2</v>
      </c>
      <c r="L86">
        <v>0</v>
      </c>
      <c r="M86">
        <v>2</v>
      </c>
      <c r="N86" t="s">
        <v>364</v>
      </c>
      <c r="O86" t="s">
        <v>20</v>
      </c>
      <c r="P86" t="s">
        <v>622</v>
      </c>
      <c r="Q86" s="4">
        <f t="shared" si="6"/>
        <v>1</v>
      </c>
      <c r="R86" s="4">
        <f t="shared" si="7"/>
        <v>0.5</v>
      </c>
      <c r="S86" s="4">
        <f t="shared" si="8"/>
        <v>0.66666666666666663</v>
      </c>
      <c r="T86">
        <f t="shared" si="5"/>
        <v>1</v>
      </c>
    </row>
    <row r="87" spans="1:20">
      <c r="A87" s="1" t="s">
        <v>252</v>
      </c>
      <c r="B87">
        <v>17</v>
      </c>
      <c r="C87">
        <v>17</v>
      </c>
      <c r="D87">
        <v>207</v>
      </c>
      <c r="E87" t="s">
        <v>253</v>
      </c>
      <c r="F87" t="s">
        <v>446</v>
      </c>
      <c r="G87">
        <v>1</v>
      </c>
      <c r="H87">
        <v>4</v>
      </c>
      <c r="I87" t="s">
        <v>75</v>
      </c>
      <c r="J87" t="s">
        <v>365</v>
      </c>
      <c r="K87">
        <v>1</v>
      </c>
      <c r="L87">
        <v>0</v>
      </c>
      <c r="M87">
        <v>3</v>
      </c>
      <c r="N87" t="s">
        <v>308</v>
      </c>
      <c r="O87" t="s">
        <v>20</v>
      </c>
      <c r="P87" t="s">
        <v>366</v>
      </c>
      <c r="Q87" s="4">
        <f t="shared" si="6"/>
        <v>1</v>
      </c>
      <c r="R87" s="4">
        <f t="shared" si="7"/>
        <v>0.25</v>
      </c>
      <c r="S87" s="4">
        <f t="shared" si="8"/>
        <v>0.4</v>
      </c>
      <c r="T87">
        <f t="shared" si="5"/>
        <v>1</v>
      </c>
    </row>
    <row r="88" spans="1:20">
      <c r="A88" s="1" t="s">
        <v>254</v>
      </c>
      <c r="B88">
        <v>25</v>
      </c>
      <c r="C88">
        <v>25</v>
      </c>
      <c r="D88">
        <v>179</v>
      </c>
      <c r="E88" t="s">
        <v>255</v>
      </c>
      <c r="F88" t="s">
        <v>623</v>
      </c>
      <c r="G88">
        <v>8</v>
      </c>
      <c r="H88">
        <v>10</v>
      </c>
      <c r="I88" t="s">
        <v>256</v>
      </c>
      <c r="J88" t="s">
        <v>624</v>
      </c>
      <c r="K88">
        <v>8</v>
      </c>
      <c r="L88">
        <v>0</v>
      </c>
      <c r="M88">
        <v>2</v>
      </c>
      <c r="N88" t="s">
        <v>625</v>
      </c>
      <c r="O88" t="s">
        <v>20</v>
      </c>
      <c r="P88" t="s">
        <v>626</v>
      </c>
      <c r="Q88" s="4">
        <f t="shared" si="6"/>
        <v>1</v>
      </c>
      <c r="R88" s="4">
        <f t="shared" si="7"/>
        <v>0.8</v>
      </c>
      <c r="S88" s="4">
        <f t="shared" si="8"/>
        <v>0.88888888888888895</v>
      </c>
      <c r="T88">
        <f t="shared" si="5"/>
        <v>1</v>
      </c>
    </row>
    <row r="89" spans="1:20">
      <c r="A89" s="1" t="s">
        <v>257</v>
      </c>
      <c r="B89">
        <v>21</v>
      </c>
      <c r="C89">
        <v>21</v>
      </c>
      <c r="D89">
        <v>147</v>
      </c>
      <c r="E89" t="s">
        <v>258</v>
      </c>
      <c r="F89" t="s">
        <v>627</v>
      </c>
      <c r="G89">
        <v>3</v>
      </c>
      <c r="H89">
        <v>6</v>
      </c>
      <c r="I89" t="s">
        <v>259</v>
      </c>
      <c r="J89" t="s">
        <v>447</v>
      </c>
      <c r="K89">
        <v>1</v>
      </c>
      <c r="L89">
        <v>2</v>
      </c>
      <c r="M89">
        <v>5</v>
      </c>
      <c r="N89" t="s">
        <v>367</v>
      </c>
      <c r="O89" t="s">
        <v>368</v>
      </c>
      <c r="P89" t="s">
        <v>448</v>
      </c>
      <c r="Q89" s="4">
        <f t="shared" si="6"/>
        <v>0.33333333333333331</v>
      </c>
      <c r="R89" s="4">
        <f t="shared" si="7"/>
        <v>0.16666666666666666</v>
      </c>
      <c r="S89" s="4">
        <f t="shared" si="8"/>
        <v>0.22222222222222221</v>
      </c>
      <c r="T89">
        <f t="shared" si="5"/>
        <v>1</v>
      </c>
    </row>
    <row r="90" spans="1:20">
      <c r="A90" s="1" t="s">
        <v>260</v>
      </c>
      <c r="B90">
        <v>24</v>
      </c>
      <c r="C90">
        <v>24</v>
      </c>
      <c r="D90">
        <v>144</v>
      </c>
      <c r="E90" t="s">
        <v>261</v>
      </c>
      <c r="F90" t="s">
        <v>449</v>
      </c>
      <c r="G90">
        <v>1</v>
      </c>
      <c r="H90">
        <v>2</v>
      </c>
      <c r="I90" t="s">
        <v>262</v>
      </c>
      <c r="J90" t="s">
        <v>369</v>
      </c>
      <c r="K90">
        <v>1</v>
      </c>
      <c r="L90">
        <v>0</v>
      </c>
      <c r="M90">
        <v>1</v>
      </c>
      <c r="N90" t="s">
        <v>628</v>
      </c>
      <c r="O90" t="s">
        <v>20</v>
      </c>
      <c r="P90" t="s">
        <v>450</v>
      </c>
      <c r="Q90" s="4">
        <f t="shared" si="6"/>
        <v>1</v>
      </c>
      <c r="R90" s="4">
        <f t="shared" si="7"/>
        <v>0.5</v>
      </c>
      <c r="S90" s="4">
        <f t="shared" si="8"/>
        <v>0.66666666666666663</v>
      </c>
      <c r="T90">
        <f t="shared" si="5"/>
        <v>1</v>
      </c>
    </row>
    <row r="91" spans="1:20">
      <c r="A91" s="1" t="s">
        <v>263</v>
      </c>
      <c r="B91">
        <v>25</v>
      </c>
      <c r="C91">
        <v>25</v>
      </c>
      <c r="D91">
        <v>141</v>
      </c>
      <c r="E91" t="s">
        <v>264</v>
      </c>
      <c r="F91" t="s">
        <v>629</v>
      </c>
      <c r="G91">
        <v>3</v>
      </c>
      <c r="H91">
        <v>3</v>
      </c>
      <c r="I91" t="s">
        <v>265</v>
      </c>
      <c r="J91" t="s">
        <v>630</v>
      </c>
      <c r="K91">
        <v>2</v>
      </c>
      <c r="L91">
        <v>1</v>
      </c>
      <c r="M91">
        <v>1</v>
      </c>
      <c r="N91" t="s">
        <v>451</v>
      </c>
      <c r="O91" t="s">
        <v>452</v>
      </c>
      <c r="P91" t="s">
        <v>370</v>
      </c>
      <c r="Q91" s="4">
        <f t="shared" si="6"/>
        <v>0.66666666666666663</v>
      </c>
      <c r="R91" s="4">
        <f t="shared" si="7"/>
        <v>0.66666666666666663</v>
      </c>
      <c r="S91" s="4">
        <f t="shared" si="8"/>
        <v>0.66666666666666663</v>
      </c>
      <c r="T91">
        <f t="shared" si="5"/>
        <v>1</v>
      </c>
    </row>
    <row r="92" spans="1:20">
      <c r="A92" s="1" t="s">
        <v>266</v>
      </c>
      <c r="B92">
        <v>13</v>
      </c>
      <c r="C92">
        <v>13</v>
      </c>
      <c r="D92">
        <v>272</v>
      </c>
      <c r="E92" t="s">
        <v>267</v>
      </c>
      <c r="F92" t="s">
        <v>631</v>
      </c>
      <c r="G92">
        <v>5</v>
      </c>
      <c r="H92">
        <v>5</v>
      </c>
      <c r="I92" t="s">
        <v>268</v>
      </c>
      <c r="J92" t="s">
        <v>453</v>
      </c>
      <c r="K92">
        <v>3</v>
      </c>
      <c r="L92">
        <v>2</v>
      </c>
      <c r="M92">
        <v>2</v>
      </c>
      <c r="N92" t="s">
        <v>454</v>
      </c>
      <c r="O92" t="s">
        <v>455</v>
      </c>
      <c r="P92" t="s">
        <v>456</v>
      </c>
      <c r="Q92" s="4">
        <f t="shared" si="6"/>
        <v>0.6</v>
      </c>
      <c r="R92" s="4">
        <f t="shared" si="7"/>
        <v>0.6</v>
      </c>
      <c r="S92" s="4">
        <f t="shared" si="8"/>
        <v>0.6</v>
      </c>
      <c r="T92">
        <f t="shared" si="5"/>
        <v>1</v>
      </c>
    </row>
    <row r="93" spans="1:20">
      <c r="A93" s="1" t="s">
        <v>269</v>
      </c>
      <c r="B93">
        <v>11</v>
      </c>
      <c r="C93">
        <v>11</v>
      </c>
      <c r="D93">
        <v>3</v>
      </c>
      <c r="E93" t="s">
        <v>270</v>
      </c>
      <c r="F93" t="s">
        <v>457</v>
      </c>
      <c r="G93">
        <v>4</v>
      </c>
      <c r="H93">
        <v>0</v>
      </c>
      <c r="I93" t="s">
        <v>271</v>
      </c>
      <c r="J93" t="s">
        <v>20</v>
      </c>
      <c r="K93">
        <v>0</v>
      </c>
      <c r="L93">
        <v>4</v>
      </c>
      <c r="M93">
        <v>0</v>
      </c>
      <c r="N93" t="s">
        <v>20</v>
      </c>
      <c r="O93" t="s">
        <v>271</v>
      </c>
      <c r="P93" t="s">
        <v>20</v>
      </c>
      <c r="Q93" s="4">
        <f t="shared" si="6"/>
        <v>0</v>
      </c>
      <c r="R93" s="4">
        <f t="shared" si="7"/>
        <v>0</v>
      </c>
      <c r="S93" s="4">
        <f t="shared" si="8"/>
        <v>0</v>
      </c>
      <c r="T93">
        <f t="shared" si="5"/>
        <v>0</v>
      </c>
    </row>
    <row r="94" spans="1:20">
      <c r="A94" s="1" t="s">
        <v>272</v>
      </c>
      <c r="B94">
        <v>8</v>
      </c>
      <c r="C94">
        <v>8</v>
      </c>
      <c r="D94">
        <v>36</v>
      </c>
      <c r="E94" t="s">
        <v>273</v>
      </c>
      <c r="F94" t="s">
        <v>632</v>
      </c>
      <c r="G94">
        <v>1</v>
      </c>
      <c r="H94">
        <v>0</v>
      </c>
      <c r="I94" t="s">
        <v>274</v>
      </c>
      <c r="J94" t="s">
        <v>20</v>
      </c>
      <c r="K94">
        <v>0</v>
      </c>
      <c r="L94">
        <v>1</v>
      </c>
      <c r="M94">
        <v>0</v>
      </c>
      <c r="N94" t="s">
        <v>20</v>
      </c>
      <c r="O94" t="s">
        <v>274</v>
      </c>
      <c r="P94" t="s">
        <v>20</v>
      </c>
      <c r="Q94" s="4">
        <f t="shared" si="6"/>
        <v>0</v>
      </c>
      <c r="R94" s="4">
        <f t="shared" si="7"/>
        <v>0</v>
      </c>
      <c r="S94" s="4">
        <f t="shared" si="8"/>
        <v>0</v>
      </c>
      <c r="T94">
        <f t="shared" si="5"/>
        <v>0</v>
      </c>
    </row>
    <row r="95" spans="1:20">
      <c r="A95" s="1" t="s">
        <v>275</v>
      </c>
      <c r="B95">
        <v>17</v>
      </c>
      <c r="C95">
        <v>17</v>
      </c>
      <c r="D95">
        <v>413</v>
      </c>
      <c r="E95" t="s">
        <v>276</v>
      </c>
      <c r="F95" t="s">
        <v>633</v>
      </c>
      <c r="G95">
        <v>4</v>
      </c>
      <c r="H95">
        <v>7</v>
      </c>
      <c r="I95" t="s">
        <v>277</v>
      </c>
      <c r="J95" t="s">
        <v>371</v>
      </c>
      <c r="K95">
        <v>2</v>
      </c>
      <c r="L95">
        <v>2</v>
      </c>
      <c r="M95">
        <v>5</v>
      </c>
      <c r="N95" t="s">
        <v>372</v>
      </c>
      <c r="O95" t="s">
        <v>373</v>
      </c>
      <c r="P95" t="s">
        <v>374</v>
      </c>
      <c r="Q95" s="4">
        <f t="shared" si="6"/>
        <v>0.5</v>
      </c>
      <c r="R95" s="4">
        <f t="shared" si="7"/>
        <v>0.2857142857142857</v>
      </c>
      <c r="S95" s="4">
        <f t="shared" si="8"/>
        <v>0.36363636363636365</v>
      </c>
      <c r="T95">
        <f t="shared" si="5"/>
        <v>1</v>
      </c>
    </row>
    <row r="96" spans="1:20">
      <c r="A96" s="1" t="s">
        <v>278</v>
      </c>
      <c r="B96">
        <v>22</v>
      </c>
      <c r="C96">
        <v>22</v>
      </c>
      <c r="D96">
        <v>105</v>
      </c>
      <c r="E96" t="s">
        <v>279</v>
      </c>
      <c r="F96" t="s">
        <v>458</v>
      </c>
      <c r="G96">
        <v>6</v>
      </c>
      <c r="H96">
        <v>6</v>
      </c>
      <c r="I96" t="s">
        <v>280</v>
      </c>
      <c r="J96" t="s">
        <v>459</v>
      </c>
      <c r="K96">
        <v>6</v>
      </c>
      <c r="L96">
        <v>0</v>
      </c>
      <c r="M96">
        <v>0</v>
      </c>
      <c r="N96" t="s">
        <v>459</v>
      </c>
      <c r="O96" t="s">
        <v>20</v>
      </c>
      <c r="P96" t="s">
        <v>20</v>
      </c>
      <c r="Q96" s="4">
        <f t="shared" si="6"/>
        <v>1</v>
      </c>
      <c r="R96" s="4">
        <f t="shared" si="7"/>
        <v>1</v>
      </c>
      <c r="S96" s="4">
        <f t="shared" si="8"/>
        <v>1</v>
      </c>
      <c r="T96">
        <f t="shared" si="5"/>
        <v>1</v>
      </c>
    </row>
    <row r="97" spans="1:20">
      <c r="A97" s="1" t="s">
        <v>281</v>
      </c>
      <c r="B97">
        <v>14</v>
      </c>
      <c r="C97">
        <v>14</v>
      </c>
      <c r="D97">
        <v>441</v>
      </c>
      <c r="E97" t="s">
        <v>282</v>
      </c>
      <c r="F97" t="s">
        <v>634</v>
      </c>
      <c r="G97">
        <v>3</v>
      </c>
      <c r="H97">
        <v>5</v>
      </c>
      <c r="I97" t="s">
        <v>283</v>
      </c>
      <c r="J97" t="s">
        <v>375</v>
      </c>
      <c r="K97">
        <v>2</v>
      </c>
      <c r="L97">
        <v>1</v>
      </c>
      <c r="M97">
        <v>3</v>
      </c>
      <c r="N97" t="s">
        <v>376</v>
      </c>
      <c r="O97" t="s">
        <v>299</v>
      </c>
      <c r="P97" t="s">
        <v>377</v>
      </c>
      <c r="Q97" s="4">
        <f t="shared" si="6"/>
        <v>0.66666666666666663</v>
      </c>
      <c r="R97" s="4">
        <f t="shared" si="7"/>
        <v>0.4</v>
      </c>
      <c r="S97" s="4">
        <f t="shared" si="8"/>
        <v>0.5</v>
      </c>
      <c r="T97">
        <f t="shared" si="5"/>
        <v>1</v>
      </c>
    </row>
    <row r="98" spans="1:20">
      <c r="A98" s="1" t="s">
        <v>284</v>
      </c>
      <c r="B98">
        <v>21</v>
      </c>
      <c r="C98">
        <v>21</v>
      </c>
      <c r="D98">
        <v>293</v>
      </c>
      <c r="E98" t="s">
        <v>285</v>
      </c>
      <c r="F98" t="s">
        <v>460</v>
      </c>
      <c r="G98">
        <v>1</v>
      </c>
      <c r="H98">
        <v>2</v>
      </c>
      <c r="I98" t="s">
        <v>223</v>
      </c>
      <c r="J98" t="s">
        <v>461</v>
      </c>
      <c r="K98">
        <v>1</v>
      </c>
      <c r="L98">
        <v>0</v>
      </c>
      <c r="M98">
        <v>1</v>
      </c>
      <c r="N98" t="s">
        <v>223</v>
      </c>
      <c r="O98" t="s">
        <v>20</v>
      </c>
      <c r="P98" t="s">
        <v>462</v>
      </c>
      <c r="Q98" s="4">
        <f t="shared" si="6"/>
        <v>1</v>
      </c>
      <c r="R98" s="4">
        <f t="shared" si="7"/>
        <v>0.5</v>
      </c>
      <c r="S98" s="4">
        <f t="shared" si="8"/>
        <v>0.66666666666666663</v>
      </c>
      <c r="T98">
        <f t="shared" si="5"/>
        <v>1</v>
      </c>
    </row>
    <row r="99" spans="1:20">
      <c r="A99" s="1" t="s">
        <v>286</v>
      </c>
      <c r="B99">
        <v>16</v>
      </c>
      <c r="C99">
        <v>16</v>
      </c>
      <c r="D99">
        <v>192</v>
      </c>
      <c r="E99" t="s">
        <v>287</v>
      </c>
      <c r="F99" t="s">
        <v>635</v>
      </c>
      <c r="G99">
        <v>4</v>
      </c>
      <c r="H99">
        <v>3</v>
      </c>
      <c r="I99" t="s">
        <v>288</v>
      </c>
      <c r="J99" t="s">
        <v>636</v>
      </c>
      <c r="K99">
        <v>2</v>
      </c>
      <c r="L99">
        <v>2</v>
      </c>
      <c r="M99">
        <v>1</v>
      </c>
      <c r="N99" t="s">
        <v>637</v>
      </c>
      <c r="O99" t="s">
        <v>378</v>
      </c>
      <c r="P99" t="s">
        <v>638</v>
      </c>
      <c r="Q99" s="4">
        <f t="shared" si="6"/>
        <v>0.5</v>
      </c>
      <c r="R99" s="4">
        <f t="shared" si="7"/>
        <v>0.66666666666666663</v>
      </c>
      <c r="S99" s="4">
        <f t="shared" si="8"/>
        <v>0.57142857142857151</v>
      </c>
      <c r="T99">
        <f t="shared" si="5"/>
        <v>1</v>
      </c>
    </row>
    <row r="100" spans="1:20">
      <c r="A100" s="1" t="s">
        <v>289</v>
      </c>
      <c r="B100">
        <v>13</v>
      </c>
      <c r="C100">
        <v>13</v>
      </c>
      <c r="D100">
        <v>264</v>
      </c>
      <c r="E100" t="s">
        <v>290</v>
      </c>
      <c r="F100" t="s">
        <v>639</v>
      </c>
      <c r="G100">
        <v>2</v>
      </c>
      <c r="H100">
        <v>5</v>
      </c>
      <c r="I100" t="s">
        <v>291</v>
      </c>
      <c r="J100" t="s">
        <v>379</v>
      </c>
      <c r="K100">
        <v>2</v>
      </c>
      <c r="L100">
        <v>0</v>
      </c>
      <c r="M100">
        <v>3</v>
      </c>
      <c r="N100" t="s">
        <v>380</v>
      </c>
      <c r="O100" t="s">
        <v>20</v>
      </c>
      <c r="P100" t="s">
        <v>381</v>
      </c>
      <c r="Q100" s="4">
        <f t="shared" si="6"/>
        <v>1</v>
      </c>
      <c r="R100" s="4">
        <f t="shared" si="7"/>
        <v>0.4</v>
      </c>
      <c r="S100" s="4">
        <f t="shared" si="8"/>
        <v>0.57142857142857151</v>
      </c>
      <c r="T100">
        <f t="shared" si="5"/>
        <v>1</v>
      </c>
    </row>
    <row r="101" spans="1:20">
      <c r="A101" s="1" t="s">
        <v>292</v>
      </c>
      <c r="B101">
        <v>22</v>
      </c>
      <c r="C101">
        <v>22</v>
      </c>
      <c r="D101">
        <v>268</v>
      </c>
      <c r="E101" t="s">
        <v>293</v>
      </c>
      <c r="F101" t="s">
        <v>463</v>
      </c>
      <c r="G101">
        <v>2</v>
      </c>
      <c r="H101">
        <v>8</v>
      </c>
      <c r="I101" t="s">
        <v>294</v>
      </c>
      <c r="J101" t="s">
        <v>640</v>
      </c>
      <c r="K101">
        <v>2</v>
      </c>
      <c r="L101">
        <v>0</v>
      </c>
      <c r="M101">
        <v>6</v>
      </c>
      <c r="N101" t="s">
        <v>382</v>
      </c>
      <c r="O101" t="s">
        <v>20</v>
      </c>
      <c r="P101" t="s">
        <v>641</v>
      </c>
      <c r="Q101" s="4">
        <f t="shared" si="6"/>
        <v>1</v>
      </c>
      <c r="R101" s="4">
        <f t="shared" si="7"/>
        <v>0.25</v>
      </c>
      <c r="S101" s="4">
        <f t="shared" si="8"/>
        <v>0.4</v>
      </c>
      <c r="T101">
        <f t="shared" si="5"/>
        <v>1</v>
      </c>
    </row>
    <row r="102" spans="1:20">
      <c r="A102" s="1" t="s">
        <v>295</v>
      </c>
      <c r="B102">
        <v>23</v>
      </c>
      <c r="C102">
        <v>23</v>
      </c>
      <c r="D102">
        <v>171</v>
      </c>
      <c r="E102" t="s">
        <v>296</v>
      </c>
      <c r="F102" t="s">
        <v>642</v>
      </c>
      <c r="G102">
        <v>2</v>
      </c>
      <c r="H102">
        <v>3</v>
      </c>
      <c r="I102" t="s">
        <v>294</v>
      </c>
      <c r="J102" t="s">
        <v>464</v>
      </c>
      <c r="K102">
        <v>2</v>
      </c>
      <c r="L102">
        <v>0</v>
      </c>
      <c r="M102">
        <v>1</v>
      </c>
      <c r="N102" t="s">
        <v>382</v>
      </c>
      <c r="O102" t="s">
        <v>20</v>
      </c>
      <c r="P102" t="s">
        <v>383</v>
      </c>
      <c r="Q102" s="4">
        <f t="shared" si="6"/>
        <v>1</v>
      </c>
      <c r="R102" s="4">
        <f t="shared" si="7"/>
        <v>0.66666666666666663</v>
      </c>
      <c r="S102" s="4">
        <f t="shared" si="8"/>
        <v>0.8</v>
      </c>
      <c r="T102">
        <f t="shared" si="5"/>
        <v>1</v>
      </c>
    </row>
    <row r="103" spans="1:20">
      <c r="A103" s="1"/>
      <c r="Q103" s="4">
        <f t="shared" si="6"/>
        <v>0</v>
      </c>
      <c r="R103" s="4">
        <f t="shared" si="7"/>
        <v>0</v>
      </c>
      <c r="S103" s="4">
        <f t="shared" si="8"/>
        <v>0</v>
      </c>
      <c r="T103">
        <f t="shared" si="5"/>
        <v>1</v>
      </c>
    </row>
    <row r="104" spans="1:20">
      <c r="A104" s="1"/>
      <c r="Q104" s="4">
        <f t="shared" si="6"/>
        <v>0</v>
      </c>
      <c r="R104" s="4">
        <f t="shared" si="7"/>
        <v>0</v>
      </c>
      <c r="S104" s="4">
        <f t="shared" si="8"/>
        <v>0</v>
      </c>
      <c r="T104">
        <f t="shared" si="5"/>
        <v>1</v>
      </c>
    </row>
    <row r="105" spans="1:20">
      <c r="A105" s="1"/>
      <c r="Q105" s="4">
        <f t="shared" si="6"/>
        <v>0</v>
      </c>
      <c r="R105" s="4">
        <f t="shared" si="7"/>
        <v>0</v>
      </c>
      <c r="S105" s="4">
        <f t="shared" si="8"/>
        <v>0</v>
      </c>
      <c r="T105">
        <f t="shared" si="5"/>
        <v>1</v>
      </c>
    </row>
    <row r="106" spans="1:20">
      <c r="A106" s="1"/>
      <c r="Q106" s="4">
        <f t="shared" si="6"/>
        <v>0</v>
      </c>
      <c r="R106" s="4">
        <f t="shared" si="7"/>
        <v>0</v>
      </c>
      <c r="S106" s="4">
        <f t="shared" si="8"/>
        <v>0</v>
      </c>
      <c r="T106">
        <f t="shared" si="5"/>
        <v>1</v>
      </c>
    </row>
    <row r="107" spans="1:20">
      <c r="A107" s="1"/>
      <c r="Q107" s="4">
        <f t="shared" si="6"/>
        <v>0</v>
      </c>
      <c r="R107" s="4">
        <f t="shared" si="7"/>
        <v>0</v>
      </c>
      <c r="S107" s="4">
        <f t="shared" si="8"/>
        <v>0</v>
      </c>
      <c r="T107">
        <f t="shared" si="5"/>
        <v>1</v>
      </c>
    </row>
    <row r="108" spans="1:20">
      <c r="A108" s="1"/>
      <c r="Q108" s="4">
        <f t="shared" si="6"/>
        <v>0</v>
      </c>
      <c r="R108" s="4">
        <f t="shared" si="7"/>
        <v>0</v>
      </c>
      <c r="S108" s="4">
        <f t="shared" si="8"/>
        <v>0</v>
      </c>
      <c r="T108">
        <f t="shared" si="5"/>
        <v>1</v>
      </c>
    </row>
    <row r="109" spans="1:20">
      <c r="A109" s="1"/>
      <c r="Q109" s="4">
        <f t="shared" si="6"/>
        <v>0</v>
      </c>
      <c r="R109" s="4">
        <f t="shared" si="7"/>
        <v>0</v>
      </c>
      <c r="S109" s="4">
        <f t="shared" si="8"/>
        <v>0</v>
      </c>
      <c r="T109">
        <f t="shared" si="5"/>
        <v>1</v>
      </c>
    </row>
    <row r="110" spans="1:20">
      <c r="A110" s="1"/>
      <c r="Q110" s="4">
        <f t="shared" si="6"/>
        <v>0</v>
      </c>
      <c r="R110" s="4">
        <f t="shared" si="7"/>
        <v>0</v>
      </c>
      <c r="S110" s="4">
        <f t="shared" si="8"/>
        <v>0</v>
      </c>
      <c r="T110">
        <f t="shared" si="5"/>
        <v>1</v>
      </c>
    </row>
    <row r="111" spans="1:20">
      <c r="A111" s="1"/>
      <c r="Q111" s="4">
        <f t="shared" si="6"/>
        <v>0</v>
      </c>
      <c r="R111" s="4">
        <f t="shared" si="7"/>
        <v>0</v>
      </c>
      <c r="S111" s="4">
        <f t="shared" si="8"/>
        <v>0</v>
      </c>
      <c r="T111">
        <f t="shared" si="5"/>
        <v>1</v>
      </c>
    </row>
    <row r="112" spans="1:20">
      <c r="A112" s="1"/>
      <c r="Q112" s="4">
        <f t="shared" si="6"/>
        <v>0</v>
      </c>
      <c r="R112" s="4">
        <f t="shared" si="7"/>
        <v>0</v>
      </c>
      <c r="S112" s="4">
        <f t="shared" si="8"/>
        <v>0</v>
      </c>
      <c r="T112">
        <f t="shared" si="5"/>
        <v>1</v>
      </c>
    </row>
    <row r="113" spans="1:20">
      <c r="A113" s="1"/>
      <c r="Q113" s="4">
        <f t="shared" si="6"/>
        <v>0</v>
      </c>
      <c r="R113" s="4">
        <f t="shared" si="7"/>
        <v>0</v>
      </c>
      <c r="S113" s="4">
        <f t="shared" si="8"/>
        <v>0</v>
      </c>
      <c r="T113">
        <f t="shared" si="5"/>
        <v>1</v>
      </c>
    </row>
    <row r="114" spans="1:20">
      <c r="A114" s="1"/>
      <c r="Q114" s="4">
        <f t="shared" si="6"/>
        <v>0</v>
      </c>
      <c r="R114" s="4">
        <f t="shared" si="7"/>
        <v>0</v>
      </c>
      <c r="S114" s="4">
        <f t="shared" si="8"/>
        <v>0</v>
      </c>
      <c r="T114">
        <f t="shared" si="5"/>
        <v>1</v>
      </c>
    </row>
    <row r="115" spans="1:20">
      <c r="A115" s="1"/>
      <c r="Q115" s="4">
        <f t="shared" si="6"/>
        <v>0</v>
      </c>
      <c r="R115" s="4">
        <f t="shared" si="7"/>
        <v>0</v>
      </c>
      <c r="S115" s="4">
        <f t="shared" si="8"/>
        <v>0</v>
      </c>
      <c r="T115">
        <f t="shared" si="5"/>
        <v>1</v>
      </c>
    </row>
    <row r="116" spans="1:20">
      <c r="A116" s="1"/>
      <c r="Q116" s="4">
        <f t="shared" si="6"/>
        <v>0</v>
      </c>
      <c r="R116" s="4">
        <f t="shared" si="7"/>
        <v>0</v>
      </c>
      <c r="S116" s="4">
        <f t="shared" si="8"/>
        <v>0</v>
      </c>
      <c r="T116">
        <f t="shared" si="5"/>
        <v>1</v>
      </c>
    </row>
    <row r="117" spans="1:20">
      <c r="A117" s="1"/>
      <c r="Q117" s="4">
        <f t="shared" si="6"/>
        <v>0</v>
      </c>
      <c r="R117" s="4">
        <f t="shared" si="7"/>
        <v>0</v>
      </c>
      <c r="S117" s="4">
        <f t="shared" si="8"/>
        <v>0</v>
      </c>
      <c r="T117">
        <f t="shared" si="5"/>
        <v>1</v>
      </c>
    </row>
    <row r="118" spans="1:20">
      <c r="A118" s="1"/>
      <c r="Q118" s="4">
        <f t="shared" si="6"/>
        <v>0</v>
      </c>
      <c r="R118" s="4">
        <f t="shared" si="7"/>
        <v>0</v>
      </c>
      <c r="S118" s="4">
        <f t="shared" si="8"/>
        <v>0</v>
      </c>
      <c r="T118">
        <f t="shared" si="5"/>
        <v>1</v>
      </c>
    </row>
    <row r="119" spans="1:20">
      <c r="A119" s="1"/>
      <c r="Q119" s="4">
        <f t="shared" si="6"/>
        <v>0</v>
      </c>
      <c r="R119" s="4">
        <f t="shared" si="7"/>
        <v>0</v>
      </c>
      <c r="S119" s="4">
        <f t="shared" si="8"/>
        <v>0</v>
      </c>
      <c r="T119">
        <f t="shared" si="5"/>
        <v>1</v>
      </c>
    </row>
    <row r="120" spans="1:20">
      <c r="A120" s="1"/>
      <c r="Q120" s="4">
        <f t="shared" si="6"/>
        <v>0</v>
      </c>
      <c r="R120" s="4">
        <f t="shared" si="7"/>
        <v>0</v>
      </c>
      <c r="S120" s="4">
        <f t="shared" si="8"/>
        <v>0</v>
      </c>
      <c r="T120">
        <f t="shared" si="5"/>
        <v>1</v>
      </c>
    </row>
    <row r="121" spans="1:20">
      <c r="A121" s="1"/>
      <c r="Q121" s="4">
        <f t="shared" si="6"/>
        <v>0</v>
      </c>
      <c r="R121" s="4">
        <f t="shared" si="7"/>
        <v>0</v>
      </c>
      <c r="S121" s="4">
        <f t="shared" si="8"/>
        <v>0</v>
      </c>
      <c r="T121">
        <f t="shared" si="5"/>
        <v>1</v>
      </c>
    </row>
    <row r="122" spans="1:20">
      <c r="A122" s="1"/>
      <c r="Q122" s="4">
        <f t="shared" si="6"/>
        <v>0</v>
      </c>
      <c r="R122" s="4">
        <f t="shared" si="7"/>
        <v>0</v>
      </c>
      <c r="S122" s="4">
        <f t="shared" si="8"/>
        <v>0</v>
      </c>
      <c r="T122">
        <f t="shared" si="5"/>
        <v>1</v>
      </c>
    </row>
    <row r="123" spans="1:20">
      <c r="A123" s="1"/>
      <c r="Q123" s="4">
        <f t="shared" si="6"/>
        <v>0</v>
      </c>
      <c r="R123" s="4">
        <f t="shared" si="7"/>
        <v>0</v>
      </c>
      <c r="S123" s="4">
        <f t="shared" si="8"/>
        <v>0</v>
      </c>
      <c r="T123">
        <f t="shared" si="5"/>
        <v>1</v>
      </c>
    </row>
    <row r="124" spans="1:20">
      <c r="A124" s="1"/>
      <c r="Q124" s="4">
        <f t="shared" si="6"/>
        <v>0</v>
      </c>
      <c r="R124" s="4">
        <f t="shared" si="7"/>
        <v>0</v>
      </c>
      <c r="S124" s="4">
        <f t="shared" si="8"/>
        <v>0</v>
      </c>
      <c r="T124">
        <f t="shared" si="5"/>
        <v>1</v>
      </c>
    </row>
    <row r="125" spans="1:20">
      <c r="A125" s="1"/>
      <c r="Q125" s="4">
        <f t="shared" si="6"/>
        <v>0</v>
      </c>
      <c r="R125" s="4">
        <f t="shared" si="7"/>
        <v>0</v>
      </c>
      <c r="S125" s="4">
        <f t="shared" si="8"/>
        <v>0</v>
      </c>
      <c r="T125">
        <f t="shared" si="5"/>
        <v>1</v>
      </c>
    </row>
    <row r="126" spans="1:20">
      <c r="A126" s="1"/>
      <c r="Q126" s="4">
        <f t="shared" si="6"/>
        <v>0</v>
      </c>
      <c r="R126" s="4">
        <f t="shared" si="7"/>
        <v>0</v>
      </c>
      <c r="S126" s="4">
        <f t="shared" si="8"/>
        <v>0</v>
      </c>
      <c r="T126">
        <f t="shared" si="5"/>
        <v>1</v>
      </c>
    </row>
    <row r="127" spans="1:20">
      <c r="A127" s="1"/>
      <c r="Q127" s="4">
        <f t="shared" si="6"/>
        <v>0</v>
      </c>
      <c r="R127" s="4">
        <f t="shared" si="7"/>
        <v>0</v>
      </c>
      <c r="S127" s="4">
        <f t="shared" si="8"/>
        <v>0</v>
      </c>
      <c r="T127">
        <f t="shared" si="5"/>
        <v>1</v>
      </c>
    </row>
    <row r="128" spans="1:20">
      <c r="A128" s="1"/>
      <c r="Q128" s="4">
        <f t="shared" si="6"/>
        <v>0</v>
      </c>
      <c r="R128" s="4">
        <f t="shared" si="7"/>
        <v>0</v>
      </c>
      <c r="S128" s="4">
        <f t="shared" si="8"/>
        <v>0</v>
      </c>
      <c r="T128">
        <f t="shared" si="5"/>
        <v>1</v>
      </c>
    </row>
    <row r="129" spans="1:20">
      <c r="A129" s="1"/>
      <c r="Q129" s="4">
        <f t="shared" si="6"/>
        <v>0</v>
      </c>
      <c r="R129" s="4">
        <f t="shared" si="7"/>
        <v>0</v>
      </c>
      <c r="S129" s="4">
        <f t="shared" si="8"/>
        <v>0</v>
      </c>
      <c r="T129">
        <f t="shared" si="5"/>
        <v>1</v>
      </c>
    </row>
    <row r="130" spans="1:20">
      <c r="A130" s="1"/>
      <c r="Q130" s="4">
        <f t="shared" si="6"/>
        <v>0</v>
      </c>
      <c r="R130" s="4">
        <f t="shared" si="7"/>
        <v>0</v>
      </c>
      <c r="S130" s="4">
        <f t="shared" si="8"/>
        <v>0</v>
      </c>
      <c r="T130">
        <f t="shared" si="5"/>
        <v>1</v>
      </c>
    </row>
    <row r="131" spans="1:20">
      <c r="A131" s="1"/>
      <c r="Q131" s="4">
        <f t="shared" si="6"/>
        <v>0</v>
      </c>
      <c r="R131" s="4">
        <f t="shared" si="7"/>
        <v>0</v>
      </c>
      <c r="S131" s="4">
        <f t="shared" si="8"/>
        <v>0</v>
      </c>
      <c r="T131">
        <f t="shared" si="5"/>
        <v>1</v>
      </c>
    </row>
    <row r="132" spans="1:20">
      <c r="A132" s="1"/>
      <c r="Q132" s="4">
        <f t="shared" si="6"/>
        <v>0</v>
      </c>
      <c r="R132" s="4">
        <f t="shared" si="7"/>
        <v>0</v>
      </c>
      <c r="S132" s="4">
        <f t="shared" si="8"/>
        <v>0</v>
      </c>
      <c r="T132">
        <f t="shared" ref="T132:T195" si="9">IF(OR(AND(G132&gt;0,H132&gt;0),G132+H132=0),1,0)</f>
        <v>1</v>
      </c>
    </row>
    <row r="133" spans="1:20">
      <c r="A133" s="1"/>
      <c r="Q133" s="4">
        <f t="shared" ref="Q133:Q196" si="10">IF(G133,K133/G133,0)</f>
        <v>0</v>
      </c>
      <c r="R133" s="4">
        <f t="shared" ref="R133:R196" si="11">IF(H133,K133/H133,0)</f>
        <v>0</v>
      </c>
      <c r="S133" s="4">
        <f t="shared" ref="S133:S196" si="12">IF((Q133+R133),2*(Q133*R133)/(Q133+R133),0)</f>
        <v>0</v>
      </c>
      <c r="T133">
        <f t="shared" si="9"/>
        <v>1</v>
      </c>
    </row>
    <row r="134" spans="1:20">
      <c r="A134" s="1"/>
      <c r="Q134" s="4">
        <f t="shared" si="10"/>
        <v>0</v>
      </c>
      <c r="R134" s="4">
        <f t="shared" si="11"/>
        <v>0</v>
      </c>
      <c r="S134" s="4">
        <f t="shared" si="12"/>
        <v>0</v>
      </c>
      <c r="T134">
        <f t="shared" si="9"/>
        <v>1</v>
      </c>
    </row>
    <row r="135" spans="1:20">
      <c r="A135" s="1"/>
      <c r="Q135" s="4">
        <f t="shared" si="10"/>
        <v>0</v>
      </c>
      <c r="R135" s="4">
        <f t="shared" si="11"/>
        <v>0</v>
      </c>
      <c r="S135" s="4">
        <f t="shared" si="12"/>
        <v>0</v>
      </c>
      <c r="T135">
        <f t="shared" si="9"/>
        <v>1</v>
      </c>
    </row>
    <row r="136" spans="1:20">
      <c r="A136" s="1"/>
      <c r="Q136" s="4">
        <f t="shared" si="10"/>
        <v>0</v>
      </c>
      <c r="R136" s="4">
        <f t="shared" si="11"/>
        <v>0</v>
      </c>
      <c r="S136" s="4">
        <f t="shared" si="12"/>
        <v>0</v>
      </c>
      <c r="T136">
        <f t="shared" si="9"/>
        <v>1</v>
      </c>
    </row>
    <row r="137" spans="1:20">
      <c r="A137" s="1"/>
      <c r="Q137" s="4">
        <f t="shared" si="10"/>
        <v>0</v>
      </c>
      <c r="R137" s="4">
        <f t="shared" si="11"/>
        <v>0</v>
      </c>
      <c r="S137" s="4">
        <f t="shared" si="12"/>
        <v>0</v>
      </c>
      <c r="T137">
        <f t="shared" si="9"/>
        <v>1</v>
      </c>
    </row>
    <row r="138" spans="1:20">
      <c r="A138" s="1"/>
      <c r="Q138" s="4">
        <f t="shared" si="10"/>
        <v>0</v>
      </c>
      <c r="R138" s="4">
        <f t="shared" si="11"/>
        <v>0</v>
      </c>
      <c r="S138" s="4">
        <f t="shared" si="12"/>
        <v>0</v>
      </c>
      <c r="T138">
        <f t="shared" si="9"/>
        <v>1</v>
      </c>
    </row>
    <row r="139" spans="1:20">
      <c r="A139" s="1"/>
      <c r="Q139" s="4">
        <f t="shared" si="10"/>
        <v>0</v>
      </c>
      <c r="R139" s="4">
        <f t="shared" si="11"/>
        <v>0</v>
      </c>
      <c r="S139" s="4">
        <f t="shared" si="12"/>
        <v>0</v>
      </c>
      <c r="T139">
        <f t="shared" si="9"/>
        <v>1</v>
      </c>
    </row>
    <row r="140" spans="1:20">
      <c r="A140" s="1"/>
      <c r="Q140" s="4">
        <f t="shared" si="10"/>
        <v>0</v>
      </c>
      <c r="R140" s="4">
        <f t="shared" si="11"/>
        <v>0</v>
      </c>
      <c r="S140" s="4">
        <f t="shared" si="12"/>
        <v>0</v>
      </c>
      <c r="T140">
        <f t="shared" si="9"/>
        <v>1</v>
      </c>
    </row>
    <row r="141" spans="1:20">
      <c r="A141" s="1"/>
      <c r="Q141" s="4">
        <f t="shared" si="10"/>
        <v>0</v>
      </c>
      <c r="R141" s="4">
        <f t="shared" si="11"/>
        <v>0</v>
      </c>
      <c r="S141" s="4">
        <f t="shared" si="12"/>
        <v>0</v>
      </c>
      <c r="T141">
        <f t="shared" si="9"/>
        <v>1</v>
      </c>
    </row>
    <row r="142" spans="1:20">
      <c r="A142" s="1"/>
      <c r="Q142" s="4">
        <f t="shared" si="10"/>
        <v>0</v>
      </c>
      <c r="R142" s="4">
        <f t="shared" si="11"/>
        <v>0</v>
      </c>
      <c r="S142" s="4">
        <f t="shared" si="12"/>
        <v>0</v>
      </c>
      <c r="T142">
        <f t="shared" si="9"/>
        <v>1</v>
      </c>
    </row>
    <row r="143" spans="1:20">
      <c r="A143" s="1"/>
      <c r="Q143" s="4">
        <f t="shared" si="10"/>
        <v>0</v>
      </c>
      <c r="R143" s="4">
        <f t="shared" si="11"/>
        <v>0</v>
      </c>
      <c r="S143" s="4">
        <f t="shared" si="12"/>
        <v>0</v>
      </c>
      <c r="T143">
        <f t="shared" si="9"/>
        <v>1</v>
      </c>
    </row>
    <row r="144" spans="1:20">
      <c r="A144" s="1"/>
      <c r="Q144" s="4">
        <f t="shared" si="10"/>
        <v>0</v>
      </c>
      <c r="R144" s="4">
        <f t="shared" si="11"/>
        <v>0</v>
      </c>
      <c r="S144" s="4">
        <f t="shared" si="12"/>
        <v>0</v>
      </c>
      <c r="T144">
        <f t="shared" si="9"/>
        <v>1</v>
      </c>
    </row>
    <row r="145" spans="1:20">
      <c r="A145" s="1"/>
      <c r="Q145" s="4">
        <f t="shared" si="10"/>
        <v>0</v>
      </c>
      <c r="R145" s="4">
        <f t="shared" si="11"/>
        <v>0</v>
      </c>
      <c r="S145" s="4">
        <f t="shared" si="12"/>
        <v>0</v>
      </c>
      <c r="T145">
        <f t="shared" si="9"/>
        <v>1</v>
      </c>
    </row>
    <row r="146" spans="1:20">
      <c r="A146" s="1"/>
      <c r="Q146" s="4">
        <f t="shared" si="10"/>
        <v>0</v>
      </c>
      <c r="R146" s="4">
        <f t="shared" si="11"/>
        <v>0</v>
      </c>
      <c r="S146" s="4">
        <f t="shared" si="12"/>
        <v>0</v>
      </c>
      <c r="T146">
        <f t="shared" si="9"/>
        <v>1</v>
      </c>
    </row>
    <row r="147" spans="1:20">
      <c r="A147" s="1"/>
      <c r="Q147" s="4">
        <f t="shared" si="10"/>
        <v>0</v>
      </c>
      <c r="R147" s="4">
        <f t="shared" si="11"/>
        <v>0</v>
      </c>
      <c r="S147" s="4">
        <f t="shared" si="12"/>
        <v>0</v>
      </c>
      <c r="T147">
        <f t="shared" si="9"/>
        <v>1</v>
      </c>
    </row>
    <row r="148" spans="1:20">
      <c r="A148" s="1"/>
      <c r="Q148" s="4">
        <f t="shared" si="10"/>
        <v>0</v>
      </c>
      <c r="R148" s="4">
        <f t="shared" si="11"/>
        <v>0</v>
      </c>
      <c r="S148" s="4">
        <f t="shared" si="12"/>
        <v>0</v>
      </c>
      <c r="T148">
        <f t="shared" si="9"/>
        <v>1</v>
      </c>
    </row>
    <row r="149" spans="1:20">
      <c r="A149" s="1"/>
      <c r="Q149" s="4">
        <f t="shared" si="10"/>
        <v>0</v>
      </c>
      <c r="R149" s="4">
        <f t="shared" si="11"/>
        <v>0</v>
      </c>
      <c r="S149" s="4">
        <f t="shared" si="12"/>
        <v>0</v>
      </c>
      <c r="T149">
        <f t="shared" si="9"/>
        <v>1</v>
      </c>
    </row>
    <row r="150" spans="1:20">
      <c r="A150" s="1"/>
      <c r="Q150" s="4">
        <f t="shared" si="10"/>
        <v>0</v>
      </c>
      <c r="R150" s="4">
        <f t="shared" si="11"/>
        <v>0</v>
      </c>
      <c r="S150" s="4">
        <f t="shared" si="12"/>
        <v>0</v>
      </c>
      <c r="T150">
        <f t="shared" si="9"/>
        <v>1</v>
      </c>
    </row>
    <row r="151" spans="1:20">
      <c r="A151" s="1"/>
      <c r="Q151" s="4">
        <f t="shared" si="10"/>
        <v>0</v>
      </c>
      <c r="R151" s="4">
        <f t="shared" si="11"/>
        <v>0</v>
      </c>
      <c r="S151" s="4">
        <f t="shared" si="12"/>
        <v>0</v>
      </c>
      <c r="T151">
        <f t="shared" si="9"/>
        <v>1</v>
      </c>
    </row>
    <row r="152" spans="1:20">
      <c r="A152" s="1"/>
      <c r="Q152" s="4">
        <f t="shared" si="10"/>
        <v>0</v>
      </c>
      <c r="R152" s="4">
        <f t="shared" si="11"/>
        <v>0</v>
      </c>
      <c r="S152" s="4">
        <f t="shared" si="12"/>
        <v>0</v>
      </c>
      <c r="T152">
        <f t="shared" si="9"/>
        <v>1</v>
      </c>
    </row>
    <row r="153" spans="1:20">
      <c r="A153" s="1"/>
      <c r="Q153" s="4">
        <f t="shared" si="10"/>
        <v>0</v>
      </c>
      <c r="R153" s="4">
        <f t="shared" si="11"/>
        <v>0</v>
      </c>
      <c r="S153" s="4">
        <f t="shared" si="12"/>
        <v>0</v>
      </c>
      <c r="T153">
        <f t="shared" si="9"/>
        <v>1</v>
      </c>
    </row>
    <row r="154" spans="1:20">
      <c r="A154" s="1"/>
      <c r="Q154" s="4">
        <f t="shared" si="10"/>
        <v>0</v>
      </c>
      <c r="R154" s="4">
        <f t="shared" si="11"/>
        <v>0</v>
      </c>
      <c r="S154" s="4">
        <f t="shared" si="12"/>
        <v>0</v>
      </c>
      <c r="T154">
        <f t="shared" si="9"/>
        <v>1</v>
      </c>
    </row>
    <row r="155" spans="1:20">
      <c r="A155" s="1"/>
      <c r="Q155" s="4">
        <f t="shared" si="10"/>
        <v>0</v>
      </c>
      <c r="R155" s="4">
        <f t="shared" si="11"/>
        <v>0</v>
      </c>
      <c r="S155" s="4">
        <f t="shared" si="12"/>
        <v>0</v>
      </c>
      <c r="T155">
        <f t="shared" si="9"/>
        <v>1</v>
      </c>
    </row>
    <row r="156" spans="1:20">
      <c r="A156" s="1"/>
      <c r="Q156" s="4">
        <f t="shared" si="10"/>
        <v>0</v>
      </c>
      <c r="R156" s="4">
        <f t="shared" si="11"/>
        <v>0</v>
      </c>
      <c r="S156" s="4">
        <f t="shared" si="12"/>
        <v>0</v>
      </c>
      <c r="T156">
        <f t="shared" si="9"/>
        <v>1</v>
      </c>
    </row>
    <row r="157" spans="1:20">
      <c r="A157" s="1"/>
      <c r="Q157" s="4">
        <f t="shared" si="10"/>
        <v>0</v>
      </c>
      <c r="R157" s="4">
        <f t="shared" si="11"/>
        <v>0</v>
      </c>
      <c r="S157" s="4">
        <f t="shared" si="12"/>
        <v>0</v>
      </c>
      <c r="T157">
        <f t="shared" si="9"/>
        <v>1</v>
      </c>
    </row>
    <row r="158" spans="1:20">
      <c r="A158" s="1"/>
      <c r="Q158" s="4">
        <f t="shared" si="10"/>
        <v>0</v>
      </c>
      <c r="R158" s="4">
        <f t="shared" si="11"/>
        <v>0</v>
      </c>
      <c r="S158" s="4">
        <f t="shared" si="12"/>
        <v>0</v>
      </c>
      <c r="T158">
        <f t="shared" si="9"/>
        <v>1</v>
      </c>
    </row>
    <row r="159" spans="1:20">
      <c r="A159" s="1"/>
      <c r="Q159" s="4">
        <f t="shared" si="10"/>
        <v>0</v>
      </c>
      <c r="R159" s="4">
        <f t="shared" si="11"/>
        <v>0</v>
      </c>
      <c r="S159" s="4">
        <f t="shared" si="12"/>
        <v>0</v>
      </c>
      <c r="T159">
        <f t="shared" si="9"/>
        <v>1</v>
      </c>
    </row>
    <row r="160" spans="1:20">
      <c r="A160" s="1"/>
      <c r="Q160" s="4">
        <f t="shared" si="10"/>
        <v>0</v>
      </c>
      <c r="R160" s="4">
        <f t="shared" si="11"/>
        <v>0</v>
      </c>
      <c r="S160" s="4">
        <f t="shared" si="12"/>
        <v>0</v>
      </c>
      <c r="T160">
        <f t="shared" si="9"/>
        <v>1</v>
      </c>
    </row>
    <row r="161" spans="1:20">
      <c r="A161" s="1"/>
      <c r="Q161" s="4">
        <f t="shared" si="10"/>
        <v>0</v>
      </c>
      <c r="R161" s="4">
        <f t="shared" si="11"/>
        <v>0</v>
      </c>
      <c r="S161" s="4">
        <f t="shared" si="12"/>
        <v>0</v>
      </c>
      <c r="T161">
        <f t="shared" si="9"/>
        <v>1</v>
      </c>
    </row>
    <row r="162" spans="1:20">
      <c r="A162" s="1"/>
      <c r="Q162" s="4">
        <f t="shared" si="10"/>
        <v>0</v>
      </c>
      <c r="R162" s="4">
        <f t="shared" si="11"/>
        <v>0</v>
      </c>
      <c r="S162" s="4">
        <f t="shared" si="12"/>
        <v>0</v>
      </c>
      <c r="T162">
        <f t="shared" si="9"/>
        <v>1</v>
      </c>
    </row>
    <row r="163" spans="1:20">
      <c r="A163" s="1"/>
      <c r="Q163" s="4">
        <f t="shared" si="10"/>
        <v>0</v>
      </c>
      <c r="R163" s="4">
        <f t="shared" si="11"/>
        <v>0</v>
      </c>
      <c r="S163" s="4">
        <f t="shared" si="12"/>
        <v>0</v>
      </c>
      <c r="T163">
        <f t="shared" si="9"/>
        <v>1</v>
      </c>
    </row>
    <row r="164" spans="1:20">
      <c r="A164" s="1"/>
      <c r="Q164" s="4">
        <f t="shared" si="10"/>
        <v>0</v>
      </c>
      <c r="R164" s="4">
        <f t="shared" si="11"/>
        <v>0</v>
      </c>
      <c r="S164" s="4">
        <f t="shared" si="12"/>
        <v>0</v>
      </c>
      <c r="T164">
        <f t="shared" si="9"/>
        <v>1</v>
      </c>
    </row>
    <row r="165" spans="1:20">
      <c r="A165" s="1"/>
      <c r="Q165" s="4">
        <f t="shared" si="10"/>
        <v>0</v>
      </c>
      <c r="R165" s="4">
        <f t="shared" si="11"/>
        <v>0</v>
      </c>
      <c r="S165" s="4">
        <f t="shared" si="12"/>
        <v>0</v>
      </c>
      <c r="T165">
        <f t="shared" si="9"/>
        <v>1</v>
      </c>
    </row>
    <row r="166" spans="1:20">
      <c r="A166" s="1"/>
      <c r="Q166" s="4">
        <f t="shared" si="10"/>
        <v>0</v>
      </c>
      <c r="R166" s="4">
        <f t="shared" si="11"/>
        <v>0</v>
      </c>
      <c r="S166" s="4">
        <f t="shared" si="12"/>
        <v>0</v>
      </c>
      <c r="T166">
        <f t="shared" si="9"/>
        <v>1</v>
      </c>
    </row>
    <row r="167" spans="1:20">
      <c r="A167" s="1"/>
      <c r="Q167" s="4">
        <f t="shared" si="10"/>
        <v>0</v>
      </c>
      <c r="R167" s="4">
        <f t="shared" si="11"/>
        <v>0</v>
      </c>
      <c r="S167" s="4">
        <f t="shared" si="12"/>
        <v>0</v>
      </c>
      <c r="T167">
        <f t="shared" si="9"/>
        <v>1</v>
      </c>
    </row>
    <row r="168" spans="1:20">
      <c r="A168" s="1"/>
      <c r="Q168" s="4">
        <f t="shared" si="10"/>
        <v>0</v>
      </c>
      <c r="R168" s="4">
        <f t="shared" si="11"/>
        <v>0</v>
      </c>
      <c r="S168" s="4">
        <f t="shared" si="12"/>
        <v>0</v>
      </c>
      <c r="T168">
        <f t="shared" si="9"/>
        <v>1</v>
      </c>
    </row>
    <row r="169" spans="1:20">
      <c r="A169" s="1"/>
      <c r="Q169" s="4">
        <f t="shared" si="10"/>
        <v>0</v>
      </c>
      <c r="R169" s="4">
        <f t="shared" si="11"/>
        <v>0</v>
      </c>
      <c r="S169" s="4">
        <f t="shared" si="12"/>
        <v>0</v>
      </c>
      <c r="T169">
        <f t="shared" si="9"/>
        <v>1</v>
      </c>
    </row>
    <row r="170" spans="1:20">
      <c r="A170" s="1"/>
      <c r="Q170" s="4">
        <f t="shared" si="10"/>
        <v>0</v>
      </c>
      <c r="R170" s="4">
        <f t="shared" si="11"/>
        <v>0</v>
      </c>
      <c r="S170" s="4">
        <f t="shared" si="12"/>
        <v>0</v>
      </c>
      <c r="T170">
        <f t="shared" si="9"/>
        <v>1</v>
      </c>
    </row>
    <row r="171" spans="1:20">
      <c r="A171" s="1"/>
      <c r="Q171" s="4">
        <f t="shared" si="10"/>
        <v>0</v>
      </c>
      <c r="R171" s="4">
        <f t="shared" si="11"/>
        <v>0</v>
      </c>
      <c r="S171" s="4">
        <f t="shared" si="12"/>
        <v>0</v>
      </c>
      <c r="T171">
        <f t="shared" si="9"/>
        <v>1</v>
      </c>
    </row>
    <row r="172" spans="1:20">
      <c r="A172" s="1"/>
      <c r="Q172" s="4">
        <f t="shared" si="10"/>
        <v>0</v>
      </c>
      <c r="R172" s="4">
        <f t="shared" si="11"/>
        <v>0</v>
      </c>
      <c r="S172" s="4">
        <f t="shared" si="12"/>
        <v>0</v>
      </c>
      <c r="T172">
        <f t="shared" si="9"/>
        <v>1</v>
      </c>
    </row>
    <row r="173" spans="1:20">
      <c r="A173" s="1"/>
      <c r="Q173" s="4">
        <f t="shared" si="10"/>
        <v>0</v>
      </c>
      <c r="R173" s="4">
        <f t="shared" si="11"/>
        <v>0</v>
      </c>
      <c r="S173" s="4">
        <f t="shared" si="12"/>
        <v>0</v>
      </c>
      <c r="T173">
        <f t="shared" si="9"/>
        <v>1</v>
      </c>
    </row>
    <row r="174" spans="1:20">
      <c r="A174" s="1"/>
      <c r="Q174" s="4">
        <f t="shared" si="10"/>
        <v>0</v>
      </c>
      <c r="R174" s="4">
        <f t="shared" si="11"/>
        <v>0</v>
      </c>
      <c r="S174" s="4">
        <f t="shared" si="12"/>
        <v>0</v>
      </c>
      <c r="T174">
        <f t="shared" si="9"/>
        <v>1</v>
      </c>
    </row>
    <row r="175" spans="1:20">
      <c r="A175" s="1"/>
      <c r="Q175" s="4">
        <f t="shared" si="10"/>
        <v>0</v>
      </c>
      <c r="R175" s="4">
        <f t="shared" si="11"/>
        <v>0</v>
      </c>
      <c r="S175" s="4">
        <f t="shared" si="12"/>
        <v>0</v>
      </c>
      <c r="T175">
        <f t="shared" si="9"/>
        <v>1</v>
      </c>
    </row>
    <row r="176" spans="1:20">
      <c r="A176" s="1"/>
      <c r="Q176" s="4">
        <f t="shared" si="10"/>
        <v>0</v>
      </c>
      <c r="R176" s="4">
        <f t="shared" si="11"/>
        <v>0</v>
      </c>
      <c r="S176" s="4">
        <f t="shared" si="12"/>
        <v>0</v>
      </c>
      <c r="T176">
        <f t="shared" si="9"/>
        <v>1</v>
      </c>
    </row>
    <row r="177" spans="1:20">
      <c r="A177" s="1"/>
      <c r="Q177" s="4">
        <f t="shared" si="10"/>
        <v>0</v>
      </c>
      <c r="R177" s="4">
        <f t="shared" si="11"/>
        <v>0</v>
      </c>
      <c r="S177" s="4">
        <f t="shared" si="12"/>
        <v>0</v>
      </c>
      <c r="T177">
        <f t="shared" si="9"/>
        <v>1</v>
      </c>
    </row>
    <row r="178" spans="1:20">
      <c r="A178" s="1"/>
      <c r="Q178" s="4">
        <f t="shared" si="10"/>
        <v>0</v>
      </c>
      <c r="R178" s="4">
        <f t="shared" si="11"/>
        <v>0</v>
      </c>
      <c r="S178" s="4">
        <f t="shared" si="12"/>
        <v>0</v>
      </c>
      <c r="T178">
        <f t="shared" si="9"/>
        <v>1</v>
      </c>
    </row>
    <row r="179" spans="1:20">
      <c r="A179" s="1"/>
      <c r="Q179" s="4">
        <f t="shared" si="10"/>
        <v>0</v>
      </c>
      <c r="R179" s="4">
        <f t="shared" si="11"/>
        <v>0</v>
      </c>
      <c r="S179" s="4">
        <f t="shared" si="12"/>
        <v>0</v>
      </c>
      <c r="T179">
        <f t="shared" si="9"/>
        <v>1</v>
      </c>
    </row>
    <row r="180" spans="1:20">
      <c r="A180" s="1"/>
      <c r="Q180" s="4">
        <f t="shared" si="10"/>
        <v>0</v>
      </c>
      <c r="R180" s="4">
        <f t="shared" si="11"/>
        <v>0</v>
      </c>
      <c r="S180" s="4">
        <f t="shared" si="12"/>
        <v>0</v>
      </c>
      <c r="T180">
        <f t="shared" si="9"/>
        <v>1</v>
      </c>
    </row>
    <row r="181" spans="1:20">
      <c r="A181" s="1"/>
      <c r="Q181" s="4">
        <f t="shared" si="10"/>
        <v>0</v>
      </c>
      <c r="R181" s="4">
        <f t="shared" si="11"/>
        <v>0</v>
      </c>
      <c r="S181" s="4">
        <f t="shared" si="12"/>
        <v>0</v>
      </c>
      <c r="T181">
        <f t="shared" si="9"/>
        <v>1</v>
      </c>
    </row>
    <row r="182" spans="1:20">
      <c r="A182" s="1"/>
      <c r="Q182" s="4">
        <f t="shared" si="10"/>
        <v>0</v>
      </c>
      <c r="R182" s="4">
        <f t="shared" si="11"/>
        <v>0</v>
      </c>
      <c r="S182" s="4">
        <f t="shared" si="12"/>
        <v>0</v>
      </c>
      <c r="T182">
        <f t="shared" si="9"/>
        <v>1</v>
      </c>
    </row>
    <row r="183" spans="1:20">
      <c r="A183" s="1"/>
      <c r="Q183" s="4">
        <f t="shared" si="10"/>
        <v>0</v>
      </c>
      <c r="R183" s="4">
        <f t="shared" si="11"/>
        <v>0</v>
      </c>
      <c r="S183" s="4">
        <f t="shared" si="12"/>
        <v>0</v>
      </c>
      <c r="T183">
        <f t="shared" si="9"/>
        <v>1</v>
      </c>
    </row>
    <row r="184" spans="1:20">
      <c r="A184" s="1"/>
      <c r="Q184" s="4">
        <f t="shared" si="10"/>
        <v>0</v>
      </c>
      <c r="R184" s="4">
        <f t="shared" si="11"/>
        <v>0</v>
      </c>
      <c r="S184" s="4">
        <f t="shared" si="12"/>
        <v>0</v>
      </c>
      <c r="T184">
        <f t="shared" si="9"/>
        <v>1</v>
      </c>
    </row>
    <row r="185" spans="1:20">
      <c r="A185" s="1"/>
      <c r="Q185" s="4">
        <f t="shared" si="10"/>
        <v>0</v>
      </c>
      <c r="R185" s="4">
        <f t="shared" si="11"/>
        <v>0</v>
      </c>
      <c r="S185" s="4">
        <f t="shared" si="12"/>
        <v>0</v>
      </c>
      <c r="T185">
        <f t="shared" si="9"/>
        <v>1</v>
      </c>
    </row>
    <row r="186" spans="1:20">
      <c r="A186" s="1"/>
      <c r="Q186" s="4">
        <f t="shared" si="10"/>
        <v>0</v>
      </c>
      <c r="R186" s="4">
        <f t="shared" si="11"/>
        <v>0</v>
      </c>
      <c r="S186" s="4">
        <f t="shared" si="12"/>
        <v>0</v>
      </c>
      <c r="T186">
        <f t="shared" si="9"/>
        <v>1</v>
      </c>
    </row>
    <row r="187" spans="1:20">
      <c r="A187" s="1"/>
      <c r="Q187" s="4">
        <f t="shared" si="10"/>
        <v>0</v>
      </c>
      <c r="R187" s="4">
        <f t="shared" si="11"/>
        <v>0</v>
      </c>
      <c r="S187" s="4">
        <f t="shared" si="12"/>
        <v>0</v>
      </c>
      <c r="T187">
        <f t="shared" si="9"/>
        <v>1</v>
      </c>
    </row>
    <row r="188" spans="1:20">
      <c r="A188" s="1"/>
      <c r="Q188" s="4">
        <f t="shared" si="10"/>
        <v>0</v>
      </c>
      <c r="R188" s="4">
        <f t="shared" si="11"/>
        <v>0</v>
      </c>
      <c r="S188" s="4">
        <f t="shared" si="12"/>
        <v>0</v>
      </c>
      <c r="T188">
        <f t="shared" si="9"/>
        <v>1</v>
      </c>
    </row>
    <row r="189" spans="1:20">
      <c r="A189" s="1"/>
      <c r="Q189" s="4">
        <f t="shared" si="10"/>
        <v>0</v>
      </c>
      <c r="R189" s="4">
        <f t="shared" si="11"/>
        <v>0</v>
      </c>
      <c r="S189" s="4">
        <f t="shared" si="12"/>
        <v>0</v>
      </c>
      <c r="T189">
        <f t="shared" si="9"/>
        <v>1</v>
      </c>
    </row>
    <row r="190" spans="1:20">
      <c r="A190" s="1"/>
      <c r="Q190" s="4">
        <f t="shared" si="10"/>
        <v>0</v>
      </c>
      <c r="R190" s="4">
        <f t="shared" si="11"/>
        <v>0</v>
      </c>
      <c r="S190" s="4">
        <f t="shared" si="12"/>
        <v>0</v>
      </c>
      <c r="T190">
        <f t="shared" si="9"/>
        <v>1</v>
      </c>
    </row>
    <row r="191" spans="1:20">
      <c r="A191" s="1"/>
      <c r="Q191" s="4">
        <f t="shared" si="10"/>
        <v>0</v>
      </c>
      <c r="R191" s="4">
        <f t="shared" si="11"/>
        <v>0</v>
      </c>
      <c r="S191" s="4">
        <f t="shared" si="12"/>
        <v>0</v>
      </c>
      <c r="T191">
        <f t="shared" si="9"/>
        <v>1</v>
      </c>
    </row>
    <row r="192" spans="1:20">
      <c r="A192" s="1"/>
      <c r="Q192" s="4">
        <f t="shared" si="10"/>
        <v>0</v>
      </c>
      <c r="R192" s="4">
        <f t="shared" si="11"/>
        <v>0</v>
      </c>
      <c r="S192" s="4">
        <f t="shared" si="12"/>
        <v>0</v>
      </c>
      <c r="T192">
        <f t="shared" si="9"/>
        <v>1</v>
      </c>
    </row>
    <row r="193" spans="1:20">
      <c r="A193" s="1"/>
      <c r="Q193" s="4">
        <f t="shared" si="10"/>
        <v>0</v>
      </c>
      <c r="R193" s="4">
        <f t="shared" si="11"/>
        <v>0</v>
      </c>
      <c r="S193" s="4">
        <f t="shared" si="12"/>
        <v>0</v>
      </c>
      <c r="T193">
        <f t="shared" si="9"/>
        <v>1</v>
      </c>
    </row>
    <row r="194" spans="1:20">
      <c r="A194" s="1"/>
      <c r="Q194" s="4">
        <f t="shared" si="10"/>
        <v>0</v>
      </c>
      <c r="R194" s="4">
        <f t="shared" si="11"/>
        <v>0</v>
      </c>
      <c r="S194" s="4">
        <f t="shared" si="12"/>
        <v>0</v>
      </c>
      <c r="T194">
        <f t="shared" si="9"/>
        <v>1</v>
      </c>
    </row>
    <row r="195" spans="1:20">
      <c r="A195" s="1"/>
      <c r="Q195" s="4">
        <f t="shared" si="10"/>
        <v>0</v>
      </c>
      <c r="R195" s="4">
        <f t="shared" si="11"/>
        <v>0</v>
      </c>
      <c r="S195" s="4">
        <f t="shared" si="12"/>
        <v>0</v>
      </c>
      <c r="T195">
        <f t="shared" si="9"/>
        <v>1</v>
      </c>
    </row>
    <row r="196" spans="1:20">
      <c r="A196" s="1"/>
      <c r="Q196" s="4">
        <f t="shared" si="10"/>
        <v>0</v>
      </c>
      <c r="R196" s="4">
        <f t="shared" si="11"/>
        <v>0</v>
      </c>
      <c r="S196" s="4">
        <f t="shared" si="12"/>
        <v>0</v>
      </c>
      <c r="T196">
        <f t="shared" ref="T196:T202" si="13">IF(OR(AND(G196&gt;0,H196&gt;0),G196+H196=0),1,0)</f>
        <v>1</v>
      </c>
    </row>
    <row r="197" spans="1:20">
      <c r="A197" s="1"/>
      <c r="Q197" s="4">
        <f t="shared" ref="Q197:Q202" si="14">IF(G197,K197/G197,0)</f>
        <v>0</v>
      </c>
      <c r="R197" s="4">
        <f t="shared" ref="R197:R202" si="15">IF(H197,K197/H197,0)</f>
        <v>0</v>
      </c>
      <c r="S197" s="4">
        <f t="shared" ref="S197:S202" si="16">IF((Q197+R197),2*(Q197*R197)/(Q197+R197),0)</f>
        <v>0</v>
      </c>
      <c r="T197">
        <f t="shared" si="13"/>
        <v>1</v>
      </c>
    </row>
    <row r="198" spans="1:20">
      <c r="A198" s="1"/>
      <c r="Q198" s="4">
        <f t="shared" si="14"/>
        <v>0</v>
      </c>
      <c r="R198" s="4">
        <f t="shared" si="15"/>
        <v>0</v>
      </c>
      <c r="S198" s="4">
        <f t="shared" si="16"/>
        <v>0</v>
      </c>
      <c r="T198">
        <f t="shared" si="13"/>
        <v>1</v>
      </c>
    </row>
    <row r="199" spans="1:20">
      <c r="A199" s="1"/>
      <c r="Q199" s="4">
        <f t="shared" si="14"/>
        <v>0</v>
      </c>
      <c r="R199" s="4">
        <f t="shared" si="15"/>
        <v>0</v>
      </c>
      <c r="S199" s="4">
        <f t="shared" si="16"/>
        <v>0</v>
      </c>
      <c r="T199">
        <f t="shared" si="13"/>
        <v>1</v>
      </c>
    </row>
    <row r="200" spans="1:20">
      <c r="A200" s="1"/>
      <c r="Q200" s="4">
        <f t="shared" si="14"/>
        <v>0</v>
      </c>
      <c r="R200" s="4">
        <f t="shared" si="15"/>
        <v>0</v>
      </c>
      <c r="S200" s="4">
        <f t="shared" si="16"/>
        <v>0</v>
      </c>
      <c r="T200">
        <f t="shared" si="13"/>
        <v>1</v>
      </c>
    </row>
    <row r="201" spans="1:20">
      <c r="A201" s="1"/>
      <c r="Q201" s="4">
        <f t="shared" si="14"/>
        <v>0</v>
      </c>
      <c r="R201" s="4">
        <f t="shared" si="15"/>
        <v>0</v>
      </c>
      <c r="S201" s="4">
        <f t="shared" si="16"/>
        <v>0</v>
      </c>
      <c r="T201">
        <f t="shared" si="13"/>
        <v>1</v>
      </c>
    </row>
    <row r="202" spans="1:20">
      <c r="A202" s="1"/>
      <c r="Q202" s="4">
        <f t="shared" si="14"/>
        <v>0</v>
      </c>
      <c r="R202" s="4">
        <f t="shared" si="15"/>
        <v>0</v>
      </c>
      <c r="S202" s="4">
        <f t="shared" si="16"/>
        <v>0</v>
      </c>
      <c r="T202">
        <f t="shared" si="13"/>
        <v>1</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7E60D7-CAE7-4012-A353-4212C2CAD5F9}">
  <dimension ref="A1:AF202"/>
  <sheetViews>
    <sheetView topLeftCell="A21" zoomScale="70" zoomScaleNormal="70" workbookViewId="0">
      <selection activeCell="O40" sqref="O40"/>
    </sheetView>
  </sheetViews>
  <sheetFormatPr defaultRowHeight="14.5"/>
  <cols>
    <col min="11" max="13" width="8.7265625" customWidth="1"/>
    <col min="17" max="17" width="15.81640625" customWidth="1"/>
    <col min="18" max="18" width="25.1796875" customWidth="1"/>
    <col min="19" max="19" width="12.1796875" customWidth="1"/>
  </cols>
  <sheetData>
    <row r="1" spans="1:32">
      <c r="G1">
        <f>SUM(G3:G102)</f>
        <v>297</v>
      </c>
      <c r="H1">
        <f>SUM(H3:H102)</f>
        <v>428</v>
      </c>
      <c r="J1" t="s">
        <v>388</v>
      </c>
      <c r="K1">
        <f>SUM(K3:K102)</f>
        <v>211</v>
      </c>
      <c r="L1">
        <f>SUM(L3:L102)</f>
        <v>86</v>
      </c>
      <c r="M1">
        <f>SUM(M3:M102)</f>
        <v>217</v>
      </c>
      <c r="Q1" s="2">
        <f>IF(G1,K1/G1,0)</f>
        <v>0.71043771043771042</v>
      </c>
      <c r="R1" s="2">
        <f>IF(H1,K1/H1,0)</f>
        <v>0.4929906542056075</v>
      </c>
      <c r="S1" s="2">
        <f>IF((Q1+R1),2*(Q1*R1)/(Q1+R1),0)</f>
        <v>0.58206896551724141</v>
      </c>
      <c r="T1" s="2">
        <f>SUM(T3:T202)/200</f>
        <v>0.96499999999999997</v>
      </c>
      <c r="V1" s="5">
        <f>AVERAGE(Q3:Q102)</f>
        <v>0.72939285714285718</v>
      </c>
      <c r="W1" s="5">
        <f t="shared" ref="W1:X1" si="0">AVERAGE(R3:R102)</f>
        <v>0.48680586080586069</v>
      </c>
      <c r="X1" s="5">
        <f t="shared" si="0"/>
        <v>0.55731504185528924</v>
      </c>
    </row>
    <row r="2" spans="1:32" ht="43.5">
      <c r="A2" s="1" t="s">
        <v>0</v>
      </c>
      <c r="B2" t="s">
        <v>1</v>
      </c>
      <c r="C2" t="s">
        <v>2</v>
      </c>
      <c r="D2" t="s">
        <v>3</v>
      </c>
      <c r="E2" t="s">
        <v>4</v>
      </c>
      <c r="F2" t="s">
        <v>5</v>
      </c>
      <c r="G2" t="s">
        <v>6</v>
      </c>
      <c r="H2" t="s">
        <v>7</v>
      </c>
      <c r="I2" t="s">
        <v>8</v>
      </c>
      <c r="J2" t="s">
        <v>9</v>
      </c>
      <c r="K2" t="s">
        <v>10</v>
      </c>
      <c r="L2" t="s">
        <v>11</v>
      </c>
      <c r="M2" t="s">
        <v>12</v>
      </c>
      <c r="N2" t="s">
        <v>13</v>
      </c>
      <c r="O2" t="s">
        <v>14</v>
      </c>
      <c r="P2" t="s">
        <v>15</v>
      </c>
      <c r="Q2" s="3" t="s">
        <v>384</v>
      </c>
      <c r="R2" s="3" t="s">
        <v>385</v>
      </c>
      <c r="S2" s="3" t="s">
        <v>386</v>
      </c>
      <c r="T2" s="3" t="s">
        <v>387</v>
      </c>
    </row>
    <row r="3" spans="1:32">
      <c r="A3" s="1" t="s">
        <v>16</v>
      </c>
      <c r="B3">
        <v>46</v>
      </c>
      <c r="C3">
        <v>46</v>
      </c>
      <c r="D3">
        <v>10</v>
      </c>
      <c r="E3" t="s">
        <v>17</v>
      </c>
      <c r="F3" t="s">
        <v>465</v>
      </c>
      <c r="G3">
        <v>8</v>
      </c>
      <c r="H3">
        <v>0</v>
      </c>
      <c r="I3" t="s">
        <v>18</v>
      </c>
      <c r="J3" t="s">
        <v>20</v>
      </c>
      <c r="K3">
        <v>0</v>
      </c>
      <c r="L3">
        <v>8</v>
      </c>
      <c r="M3">
        <v>0</v>
      </c>
      <c r="N3" t="s">
        <v>20</v>
      </c>
      <c r="O3" t="s">
        <v>18</v>
      </c>
      <c r="P3" t="s">
        <v>20</v>
      </c>
      <c r="Q3" s="4">
        <f>IF(G3,K3/G3,0)</f>
        <v>0</v>
      </c>
      <c r="R3" s="4">
        <f>IF(H3,K3/H3,0)</f>
        <v>0</v>
      </c>
      <c r="S3" s="4">
        <f>IF((Q3+R3),2*(Q3*R3)/(Q3+R3),0)</f>
        <v>0</v>
      </c>
      <c r="T3">
        <f>IF(OR(AND(G3&gt;0,H3&gt;0),G3+H3=0),1,0)</f>
        <v>0</v>
      </c>
    </row>
    <row r="4" spans="1:32">
      <c r="A4" s="1" t="s">
        <v>21</v>
      </c>
      <c r="B4">
        <v>45</v>
      </c>
      <c r="C4">
        <v>45</v>
      </c>
      <c r="D4">
        <v>126</v>
      </c>
      <c r="E4" t="s">
        <v>22</v>
      </c>
      <c r="F4" t="s">
        <v>466</v>
      </c>
      <c r="G4">
        <v>3</v>
      </c>
      <c r="H4">
        <v>3</v>
      </c>
      <c r="I4" t="s">
        <v>23</v>
      </c>
      <c r="J4" t="s">
        <v>467</v>
      </c>
      <c r="K4">
        <v>2</v>
      </c>
      <c r="L4">
        <v>1</v>
      </c>
      <c r="M4">
        <v>1</v>
      </c>
      <c r="N4" t="s">
        <v>468</v>
      </c>
      <c r="O4" t="s">
        <v>298</v>
      </c>
      <c r="P4" t="s">
        <v>389</v>
      </c>
      <c r="Q4" s="4">
        <f>IF(G4,K4/G4,0)</f>
        <v>0.66666666666666663</v>
      </c>
      <c r="R4" s="4">
        <f>IF(H4,K4/H4,0)</f>
        <v>0.66666666666666663</v>
      </c>
      <c r="S4" s="4">
        <f>IF((Q4+R4),2*(Q4*R4)/(Q4+R4),0)</f>
        <v>0.66666666666666663</v>
      </c>
      <c r="T4">
        <f t="shared" ref="T4:T67" si="1">IF(OR(AND(G4&gt;0,H4&gt;0),G4+H4=0),1,0)</f>
        <v>1</v>
      </c>
    </row>
    <row r="5" spans="1:32">
      <c r="A5" s="1" t="s">
        <v>24</v>
      </c>
      <c r="B5">
        <v>34</v>
      </c>
      <c r="C5">
        <v>34</v>
      </c>
      <c r="D5">
        <v>0</v>
      </c>
      <c r="E5" t="s">
        <v>25</v>
      </c>
      <c r="F5" t="s">
        <v>390</v>
      </c>
      <c r="G5">
        <v>2</v>
      </c>
      <c r="H5">
        <v>0</v>
      </c>
      <c r="I5" t="s">
        <v>26</v>
      </c>
      <c r="J5" t="s">
        <v>20</v>
      </c>
      <c r="K5">
        <v>0</v>
      </c>
      <c r="L5">
        <v>2</v>
      </c>
      <c r="M5">
        <v>0</v>
      </c>
      <c r="N5" t="s">
        <v>20</v>
      </c>
      <c r="O5" t="s">
        <v>26</v>
      </c>
      <c r="P5" t="s">
        <v>20</v>
      </c>
      <c r="Q5" s="4">
        <f t="shared" ref="Q5:Q68" si="2">IF(G5,K5/G5,0)</f>
        <v>0</v>
      </c>
      <c r="R5" s="4">
        <f t="shared" ref="R5:R68" si="3">IF(H5,K5/H5,0)</f>
        <v>0</v>
      </c>
      <c r="S5" s="4">
        <f t="shared" ref="S5:S68" si="4">IF((Q5+R5),2*(Q5*R5)/(Q5+R5),0)</f>
        <v>0</v>
      </c>
      <c r="T5">
        <f t="shared" si="1"/>
        <v>0</v>
      </c>
    </row>
    <row r="6" spans="1:32">
      <c r="A6" s="1" t="s">
        <v>27</v>
      </c>
      <c r="B6">
        <v>28</v>
      </c>
      <c r="C6">
        <v>28</v>
      </c>
      <c r="D6">
        <v>113</v>
      </c>
      <c r="E6" t="s">
        <v>28</v>
      </c>
      <c r="F6" t="s">
        <v>391</v>
      </c>
      <c r="G6">
        <v>6</v>
      </c>
      <c r="H6">
        <v>8</v>
      </c>
      <c r="I6" t="s">
        <v>29</v>
      </c>
      <c r="J6" t="s">
        <v>469</v>
      </c>
      <c r="K6">
        <v>5</v>
      </c>
      <c r="L6">
        <v>1</v>
      </c>
      <c r="M6">
        <v>3</v>
      </c>
      <c r="N6" t="s">
        <v>470</v>
      </c>
      <c r="O6" t="s">
        <v>160</v>
      </c>
      <c r="P6" t="s">
        <v>471</v>
      </c>
      <c r="Q6" s="4">
        <f t="shared" si="2"/>
        <v>0.83333333333333337</v>
      </c>
      <c r="R6" s="4">
        <f t="shared" si="3"/>
        <v>0.625</v>
      </c>
      <c r="S6" s="4">
        <f t="shared" si="4"/>
        <v>0.7142857142857143</v>
      </c>
      <c r="T6">
        <f t="shared" si="1"/>
        <v>1</v>
      </c>
    </row>
    <row r="7" spans="1:32">
      <c r="A7" s="1" t="s">
        <v>30</v>
      </c>
      <c r="B7">
        <v>35</v>
      </c>
      <c r="C7">
        <v>35</v>
      </c>
      <c r="D7">
        <v>150</v>
      </c>
      <c r="E7" t="s">
        <v>31</v>
      </c>
      <c r="F7" t="s">
        <v>472</v>
      </c>
      <c r="G7">
        <v>12</v>
      </c>
      <c r="H7">
        <v>9</v>
      </c>
      <c r="I7" t="s">
        <v>32</v>
      </c>
      <c r="J7" t="s">
        <v>926</v>
      </c>
      <c r="K7">
        <v>8</v>
      </c>
      <c r="L7">
        <v>4</v>
      </c>
      <c r="M7">
        <v>1</v>
      </c>
      <c r="N7" t="s">
        <v>927</v>
      </c>
      <c r="O7" t="s">
        <v>928</v>
      </c>
      <c r="P7" t="s">
        <v>929</v>
      </c>
      <c r="Q7" s="4">
        <f t="shared" si="2"/>
        <v>0.66666666666666663</v>
      </c>
      <c r="R7" s="4">
        <f t="shared" si="3"/>
        <v>0.88888888888888884</v>
      </c>
      <c r="S7" s="4">
        <f t="shared" si="4"/>
        <v>0.76190476190476197</v>
      </c>
      <c r="T7">
        <f t="shared" si="1"/>
        <v>1</v>
      </c>
    </row>
    <row r="8" spans="1:32">
      <c r="A8" s="1" t="s">
        <v>33</v>
      </c>
      <c r="B8">
        <v>44</v>
      </c>
      <c r="C8">
        <v>44</v>
      </c>
      <c r="D8">
        <v>197</v>
      </c>
      <c r="E8" t="s">
        <v>34</v>
      </c>
      <c r="F8" t="s">
        <v>393</v>
      </c>
      <c r="G8">
        <v>8</v>
      </c>
      <c r="H8">
        <v>8</v>
      </c>
      <c r="I8" t="s">
        <v>35</v>
      </c>
      <c r="J8" t="s">
        <v>930</v>
      </c>
      <c r="K8">
        <v>6</v>
      </c>
      <c r="L8">
        <v>2</v>
      </c>
      <c r="M8">
        <v>2</v>
      </c>
      <c r="N8" t="s">
        <v>931</v>
      </c>
      <c r="O8" t="s">
        <v>932</v>
      </c>
      <c r="P8" t="s">
        <v>893</v>
      </c>
      <c r="Q8" s="4">
        <f t="shared" si="2"/>
        <v>0.75</v>
      </c>
      <c r="R8" s="4">
        <f t="shared" si="3"/>
        <v>0.75</v>
      </c>
      <c r="S8" s="4">
        <f t="shared" si="4"/>
        <v>0.75</v>
      </c>
      <c r="T8">
        <f t="shared" si="1"/>
        <v>1</v>
      </c>
    </row>
    <row r="9" spans="1:32">
      <c r="A9" s="1" t="s">
        <v>36</v>
      </c>
      <c r="B9">
        <v>25</v>
      </c>
      <c r="C9">
        <v>25</v>
      </c>
      <c r="D9">
        <v>141</v>
      </c>
      <c r="E9" t="s">
        <v>37</v>
      </c>
      <c r="F9" t="s">
        <v>478</v>
      </c>
      <c r="G9">
        <v>6</v>
      </c>
      <c r="H9">
        <v>7</v>
      </c>
      <c r="I9" t="s">
        <v>38</v>
      </c>
      <c r="J9" t="s">
        <v>933</v>
      </c>
      <c r="K9">
        <v>6</v>
      </c>
      <c r="L9">
        <v>0</v>
      </c>
      <c r="M9">
        <v>1</v>
      </c>
      <c r="N9" t="s">
        <v>934</v>
      </c>
      <c r="O9" t="s">
        <v>20</v>
      </c>
      <c r="P9" t="s">
        <v>894</v>
      </c>
      <c r="Q9" s="4">
        <f t="shared" si="2"/>
        <v>1</v>
      </c>
      <c r="R9" s="4">
        <f t="shared" si="3"/>
        <v>0.8571428571428571</v>
      </c>
      <c r="S9" s="4">
        <f t="shared" si="4"/>
        <v>0.92307692307692302</v>
      </c>
      <c r="T9">
        <f t="shared" si="1"/>
        <v>1</v>
      </c>
    </row>
    <row r="10" spans="1:32">
      <c r="A10" s="1" t="s">
        <v>39</v>
      </c>
      <c r="B10">
        <v>37</v>
      </c>
      <c r="C10">
        <v>37</v>
      </c>
      <c r="D10">
        <v>85</v>
      </c>
      <c r="E10" t="s">
        <v>40</v>
      </c>
      <c r="F10" t="s">
        <v>482</v>
      </c>
      <c r="G10">
        <v>1</v>
      </c>
      <c r="H10">
        <v>1</v>
      </c>
      <c r="I10" t="s">
        <v>41</v>
      </c>
      <c r="J10" t="s">
        <v>297</v>
      </c>
      <c r="K10">
        <v>0</v>
      </c>
      <c r="L10">
        <v>1</v>
      </c>
      <c r="M10">
        <v>1</v>
      </c>
      <c r="N10" t="s">
        <v>20</v>
      </c>
      <c r="O10" t="s">
        <v>41</v>
      </c>
      <c r="P10" t="s">
        <v>297</v>
      </c>
      <c r="Q10" s="4">
        <f t="shared" si="2"/>
        <v>0</v>
      </c>
      <c r="R10" s="4">
        <f t="shared" si="3"/>
        <v>0</v>
      </c>
      <c r="S10" s="4">
        <f t="shared" si="4"/>
        <v>0</v>
      </c>
      <c r="T10">
        <f t="shared" si="1"/>
        <v>1</v>
      </c>
    </row>
    <row r="11" spans="1:32">
      <c r="A11" s="1" t="s">
        <v>42</v>
      </c>
      <c r="B11">
        <v>22</v>
      </c>
      <c r="C11">
        <v>22</v>
      </c>
      <c r="D11">
        <v>456</v>
      </c>
      <c r="E11" t="s">
        <v>43</v>
      </c>
      <c r="F11" t="s">
        <v>483</v>
      </c>
      <c r="G11">
        <v>6</v>
      </c>
      <c r="H11">
        <v>7</v>
      </c>
      <c r="I11" t="s">
        <v>44</v>
      </c>
      <c r="J11" t="s">
        <v>935</v>
      </c>
      <c r="K11">
        <v>5</v>
      </c>
      <c r="L11">
        <v>1</v>
      </c>
      <c r="M11">
        <v>2</v>
      </c>
      <c r="N11" t="s">
        <v>936</v>
      </c>
      <c r="O11" t="s">
        <v>299</v>
      </c>
      <c r="P11" t="s">
        <v>937</v>
      </c>
      <c r="Q11" s="4">
        <f t="shared" si="2"/>
        <v>0.83333333333333337</v>
      </c>
      <c r="R11" s="4">
        <f t="shared" si="3"/>
        <v>0.7142857142857143</v>
      </c>
      <c r="S11" s="4">
        <f t="shared" si="4"/>
        <v>0.76923076923076916</v>
      </c>
      <c r="T11">
        <f t="shared" si="1"/>
        <v>1</v>
      </c>
    </row>
    <row r="12" spans="1:32">
      <c r="A12" s="1" t="s">
        <v>45</v>
      </c>
      <c r="B12">
        <v>15</v>
      </c>
      <c r="C12">
        <v>15</v>
      </c>
      <c r="D12">
        <v>1238</v>
      </c>
      <c r="E12" t="s">
        <v>46</v>
      </c>
      <c r="F12" t="s">
        <v>486</v>
      </c>
      <c r="G12">
        <v>1</v>
      </c>
      <c r="H12">
        <v>12</v>
      </c>
      <c r="I12" t="s">
        <v>47</v>
      </c>
      <c r="J12" t="s">
        <v>300</v>
      </c>
      <c r="K12">
        <v>0</v>
      </c>
      <c r="L12">
        <v>1</v>
      </c>
      <c r="M12">
        <v>12</v>
      </c>
      <c r="N12" t="s">
        <v>20</v>
      </c>
      <c r="O12" t="s">
        <v>47</v>
      </c>
      <c r="P12" t="s">
        <v>300</v>
      </c>
      <c r="Q12" s="4">
        <f t="shared" si="2"/>
        <v>0</v>
      </c>
      <c r="R12" s="4">
        <f t="shared" si="3"/>
        <v>0</v>
      </c>
      <c r="S12" s="4">
        <f t="shared" si="4"/>
        <v>0</v>
      </c>
      <c r="T12">
        <f t="shared" si="1"/>
        <v>1</v>
      </c>
    </row>
    <row r="13" spans="1:32">
      <c r="A13" s="1" t="s">
        <v>48</v>
      </c>
      <c r="B13">
        <v>30</v>
      </c>
      <c r="C13">
        <v>30</v>
      </c>
      <c r="D13">
        <v>138</v>
      </c>
      <c r="E13" t="s">
        <v>49</v>
      </c>
      <c r="F13" t="s">
        <v>487</v>
      </c>
      <c r="G13">
        <v>4</v>
      </c>
      <c r="H13">
        <v>5</v>
      </c>
      <c r="I13" t="s">
        <v>50</v>
      </c>
      <c r="J13" t="s">
        <v>938</v>
      </c>
      <c r="K13">
        <v>4</v>
      </c>
      <c r="L13">
        <v>0</v>
      </c>
      <c r="M13">
        <v>1</v>
      </c>
      <c r="N13" t="s">
        <v>301</v>
      </c>
      <c r="O13" t="s">
        <v>20</v>
      </c>
      <c r="P13" t="s">
        <v>939</v>
      </c>
      <c r="Q13" s="4">
        <f t="shared" si="2"/>
        <v>1</v>
      </c>
      <c r="R13" s="4">
        <f t="shared" si="3"/>
        <v>0.8</v>
      </c>
      <c r="S13" s="4">
        <f t="shared" si="4"/>
        <v>0.88888888888888895</v>
      </c>
      <c r="T13">
        <f t="shared" si="1"/>
        <v>1</v>
      </c>
      <c r="Y13" t="s">
        <v>50</v>
      </c>
      <c r="Z13" t="s">
        <v>396</v>
      </c>
      <c r="AA13">
        <v>4</v>
      </c>
      <c r="AB13">
        <v>0</v>
      </c>
      <c r="AC13">
        <v>4</v>
      </c>
      <c r="AD13" t="s">
        <v>301</v>
      </c>
      <c r="AE13" t="s">
        <v>20</v>
      </c>
      <c r="AF13" t="s">
        <v>397</v>
      </c>
    </row>
    <row r="14" spans="1:32">
      <c r="A14" s="1" t="s">
        <v>51</v>
      </c>
      <c r="B14">
        <v>34</v>
      </c>
      <c r="C14">
        <v>34</v>
      </c>
      <c r="D14">
        <v>558</v>
      </c>
      <c r="E14" t="s">
        <v>52</v>
      </c>
      <c r="F14" t="s">
        <v>490</v>
      </c>
      <c r="G14">
        <v>4</v>
      </c>
      <c r="H14">
        <v>12</v>
      </c>
      <c r="I14" t="s">
        <v>53</v>
      </c>
      <c r="J14" t="s">
        <v>895</v>
      </c>
      <c r="K14">
        <v>4</v>
      </c>
      <c r="L14">
        <v>0</v>
      </c>
      <c r="M14">
        <v>8</v>
      </c>
      <c r="N14" t="s">
        <v>302</v>
      </c>
      <c r="O14" t="s">
        <v>20</v>
      </c>
      <c r="P14" t="s">
        <v>896</v>
      </c>
      <c r="Q14" s="4">
        <f t="shared" si="2"/>
        <v>1</v>
      </c>
      <c r="R14" s="4">
        <f t="shared" si="3"/>
        <v>0.33333333333333331</v>
      </c>
      <c r="S14" s="4">
        <f t="shared" si="4"/>
        <v>0.5</v>
      </c>
      <c r="T14">
        <f t="shared" si="1"/>
        <v>1</v>
      </c>
    </row>
    <row r="15" spans="1:32">
      <c r="A15" s="1" t="s">
        <v>54</v>
      </c>
      <c r="B15">
        <v>58</v>
      </c>
      <c r="C15">
        <v>58</v>
      </c>
      <c r="D15">
        <v>246</v>
      </c>
      <c r="E15" t="s">
        <v>55</v>
      </c>
      <c r="F15" t="s">
        <v>491</v>
      </c>
      <c r="G15">
        <v>6</v>
      </c>
      <c r="H15">
        <v>13</v>
      </c>
      <c r="I15" t="s">
        <v>56</v>
      </c>
      <c r="J15" t="s">
        <v>940</v>
      </c>
      <c r="K15">
        <v>6</v>
      </c>
      <c r="L15">
        <v>0</v>
      </c>
      <c r="M15">
        <v>7</v>
      </c>
      <c r="N15" t="s">
        <v>493</v>
      </c>
      <c r="O15" t="s">
        <v>20</v>
      </c>
      <c r="P15" t="s">
        <v>941</v>
      </c>
      <c r="Q15" s="4">
        <f t="shared" si="2"/>
        <v>1</v>
      </c>
      <c r="R15" s="4">
        <f t="shared" si="3"/>
        <v>0.46153846153846156</v>
      </c>
      <c r="S15" s="4">
        <f t="shared" si="4"/>
        <v>0.63157894736842102</v>
      </c>
      <c r="T15">
        <f t="shared" si="1"/>
        <v>1</v>
      </c>
    </row>
    <row r="16" spans="1:32">
      <c r="A16" s="1" t="s">
        <v>57</v>
      </c>
      <c r="B16">
        <v>4</v>
      </c>
      <c r="C16">
        <v>4</v>
      </c>
      <c r="D16">
        <v>859</v>
      </c>
      <c r="E16" t="s">
        <v>58</v>
      </c>
      <c r="F16" t="s">
        <v>495</v>
      </c>
      <c r="G16">
        <v>1</v>
      </c>
      <c r="H16">
        <v>5</v>
      </c>
      <c r="I16" t="s">
        <v>59</v>
      </c>
      <c r="J16" t="s">
        <v>897</v>
      </c>
      <c r="K16">
        <v>1</v>
      </c>
      <c r="L16">
        <v>0</v>
      </c>
      <c r="M16">
        <v>4</v>
      </c>
      <c r="N16" t="s">
        <v>59</v>
      </c>
      <c r="O16" t="s">
        <v>20</v>
      </c>
      <c r="P16" t="s">
        <v>898</v>
      </c>
      <c r="Q16" s="4">
        <f t="shared" si="2"/>
        <v>1</v>
      </c>
      <c r="R16" s="4">
        <f t="shared" si="3"/>
        <v>0.2</v>
      </c>
      <c r="S16" s="4">
        <f t="shared" si="4"/>
        <v>0.33333333333333337</v>
      </c>
      <c r="T16">
        <f t="shared" si="1"/>
        <v>1</v>
      </c>
    </row>
    <row r="17" spans="1:29">
      <c r="A17" s="1" t="s">
        <v>60</v>
      </c>
      <c r="B17">
        <v>21</v>
      </c>
      <c r="C17">
        <v>21</v>
      </c>
      <c r="D17">
        <v>103</v>
      </c>
      <c r="E17" t="s">
        <v>61</v>
      </c>
      <c r="F17" t="s">
        <v>498</v>
      </c>
      <c r="G17">
        <v>2</v>
      </c>
      <c r="H17">
        <v>2</v>
      </c>
      <c r="I17" t="s">
        <v>62</v>
      </c>
      <c r="J17" t="s">
        <v>62</v>
      </c>
      <c r="K17">
        <v>2</v>
      </c>
      <c r="L17">
        <v>0</v>
      </c>
      <c r="M17">
        <v>0</v>
      </c>
      <c r="N17" t="s">
        <v>62</v>
      </c>
      <c r="O17" t="s">
        <v>20</v>
      </c>
      <c r="P17" t="s">
        <v>20</v>
      </c>
      <c r="Q17" s="4">
        <f t="shared" si="2"/>
        <v>1</v>
      </c>
      <c r="R17" s="4">
        <f t="shared" si="3"/>
        <v>1</v>
      </c>
      <c r="S17" s="4">
        <f t="shared" si="4"/>
        <v>1</v>
      </c>
      <c r="T17">
        <f t="shared" si="1"/>
        <v>1</v>
      </c>
    </row>
    <row r="18" spans="1:29">
      <c r="A18" s="1" t="s">
        <v>63</v>
      </c>
      <c r="B18">
        <v>33</v>
      </c>
      <c r="C18">
        <v>33</v>
      </c>
      <c r="D18">
        <v>598</v>
      </c>
      <c r="E18" t="s">
        <v>64</v>
      </c>
      <c r="F18" t="s">
        <v>499</v>
      </c>
      <c r="G18">
        <v>1</v>
      </c>
      <c r="H18">
        <v>7</v>
      </c>
      <c r="I18" t="s">
        <v>65</v>
      </c>
      <c r="J18" t="s">
        <v>303</v>
      </c>
      <c r="K18">
        <v>1</v>
      </c>
      <c r="L18">
        <v>0</v>
      </c>
      <c r="M18">
        <v>6</v>
      </c>
      <c r="N18" t="s">
        <v>304</v>
      </c>
      <c r="O18" t="s">
        <v>20</v>
      </c>
      <c r="P18" t="s">
        <v>305</v>
      </c>
      <c r="Q18" s="4">
        <f t="shared" si="2"/>
        <v>1</v>
      </c>
      <c r="R18" s="4">
        <f t="shared" si="3"/>
        <v>0.14285714285714285</v>
      </c>
      <c r="S18" s="4">
        <f t="shared" si="4"/>
        <v>0.25</v>
      </c>
      <c r="T18">
        <f t="shared" si="1"/>
        <v>1</v>
      </c>
    </row>
    <row r="19" spans="1:29">
      <c r="A19" s="1" t="s">
        <v>66</v>
      </c>
      <c r="B19">
        <v>23</v>
      </c>
      <c r="C19">
        <v>23</v>
      </c>
      <c r="D19">
        <v>202</v>
      </c>
      <c r="E19" t="s">
        <v>67</v>
      </c>
      <c r="F19" t="s">
        <v>500</v>
      </c>
      <c r="G19">
        <v>6</v>
      </c>
      <c r="H19">
        <v>6</v>
      </c>
      <c r="I19" t="s">
        <v>68</v>
      </c>
      <c r="J19" t="s">
        <v>501</v>
      </c>
      <c r="K19">
        <v>4</v>
      </c>
      <c r="L19">
        <v>2</v>
      </c>
      <c r="M19">
        <v>2</v>
      </c>
      <c r="N19" t="s">
        <v>502</v>
      </c>
      <c r="O19" t="s">
        <v>306</v>
      </c>
      <c r="P19" t="s">
        <v>503</v>
      </c>
      <c r="Q19" s="4">
        <f t="shared" si="2"/>
        <v>0.66666666666666663</v>
      </c>
      <c r="R19" s="4">
        <f t="shared" si="3"/>
        <v>0.66666666666666663</v>
      </c>
      <c r="S19" s="4">
        <f t="shared" si="4"/>
        <v>0.66666666666666663</v>
      </c>
      <c r="T19">
        <f t="shared" si="1"/>
        <v>1</v>
      </c>
    </row>
    <row r="20" spans="1:29">
      <c r="A20" s="1" t="s">
        <v>69</v>
      </c>
      <c r="B20">
        <v>23</v>
      </c>
      <c r="C20">
        <v>23</v>
      </c>
      <c r="D20">
        <v>181</v>
      </c>
      <c r="E20" t="s">
        <v>67</v>
      </c>
      <c r="F20" t="s">
        <v>504</v>
      </c>
      <c r="G20">
        <v>6</v>
      </c>
      <c r="H20">
        <v>7</v>
      </c>
      <c r="I20" t="s">
        <v>68</v>
      </c>
      <c r="J20" t="s">
        <v>505</v>
      </c>
      <c r="K20">
        <v>6</v>
      </c>
      <c r="L20">
        <v>0</v>
      </c>
      <c r="M20">
        <v>1</v>
      </c>
      <c r="N20" t="s">
        <v>506</v>
      </c>
      <c r="O20" t="s">
        <v>20</v>
      </c>
      <c r="P20" t="s">
        <v>400</v>
      </c>
      <c r="Q20" s="4">
        <f t="shared" si="2"/>
        <v>1</v>
      </c>
      <c r="R20" s="4">
        <f t="shared" si="3"/>
        <v>0.8571428571428571</v>
      </c>
      <c r="S20" s="4">
        <f t="shared" si="4"/>
        <v>0.92307692307692302</v>
      </c>
      <c r="T20">
        <f t="shared" si="1"/>
        <v>1</v>
      </c>
    </row>
    <row r="21" spans="1:29">
      <c r="A21" s="1" t="s">
        <v>70</v>
      </c>
      <c r="B21">
        <v>33</v>
      </c>
      <c r="C21">
        <v>31</v>
      </c>
      <c r="D21">
        <v>233</v>
      </c>
      <c r="E21" t="s">
        <v>71</v>
      </c>
      <c r="F21" t="s">
        <v>507</v>
      </c>
      <c r="G21">
        <v>5</v>
      </c>
      <c r="H21">
        <v>5</v>
      </c>
      <c r="I21" t="s">
        <v>72</v>
      </c>
      <c r="J21" t="s">
        <v>942</v>
      </c>
      <c r="K21">
        <v>4</v>
      </c>
      <c r="L21">
        <v>1</v>
      </c>
      <c r="M21">
        <v>1</v>
      </c>
      <c r="N21" t="s">
        <v>943</v>
      </c>
      <c r="O21" t="s">
        <v>75</v>
      </c>
      <c r="P21" t="s">
        <v>400</v>
      </c>
      <c r="Q21" s="4">
        <f t="shared" si="2"/>
        <v>0.8</v>
      </c>
      <c r="R21" s="4">
        <f t="shared" si="3"/>
        <v>0.8</v>
      </c>
      <c r="S21" s="4">
        <f t="shared" si="4"/>
        <v>0.80000000000000016</v>
      </c>
      <c r="T21">
        <f t="shared" si="1"/>
        <v>1</v>
      </c>
    </row>
    <row r="22" spans="1:29">
      <c r="A22" s="1" t="s">
        <v>73</v>
      </c>
      <c r="B22">
        <v>21</v>
      </c>
      <c r="C22">
        <v>21</v>
      </c>
      <c r="D22">
        <v>239</v>
      </c>
      <c r="E22" t="s">
        <v>74</v>
      </c>
      <c r="F22" t="s">
        <v>511</v>
      </c>
      <c r="G22">
        <v>1</v>
      </c>
      <c r="H22">
        <v>3</v>
      </c>
      <c r="I22" t="s">
        <v>75</v>
      </c>
      <c r="J22" t="s">
        <v>307</v>
      </c>
      <c r="K22">
        <v>1</v>
      </c>
      <c r="L22">
        <v>0</v>
      </c>
      <c r="M22">
        <v>2</v>
      </c>
      <c r="N22" t="s">
        <v>308</v>
      </c>
      <c r="O22" t="s">
        <v>20</v>
      </c>
      <c r="P22" t="s">
        <v>309</v>
      </c>
      <c r="Q22" s="4">
        <f t="shared" si="2"/>
        <v>1</v>
      </c>
      <c r="R22" s="4">
        <f t="shared" si="3"/>
        <v>0.33333333333333331</v>
      </c>
      <c r="S22" s="4">
        <f t="shared" si="4"/>
        <v>0.5</v>
      </c>
      <c r="T22">
        <f t="shared" si="1"/>
        <v>1</v>
      </c>
    </row>
    <row r="23" spans="1:29">
      <c r="A23" s="1" t="s">
        <v>76</v>
      </c>
      <c r="B23">
        <v>16</v>
      </c>
      <c r="C23">
        <v>16</v>
      </c>
      <c r="D23">
        <v>96</v>
      </c>
      <c r="E23" t="s">
        <v>77</v>
      </c>
      <c r="F23" t="s">
        <v>512</v>
      </c>
      <c r="G23">
        <v>2</v>
      </c>
      <c r="H23">
        <v>3</v>
      </c>
      <c r="I23" t="s">
        <v>78</v>
      </c>
      <c r="J23" t="s">
        <v>310</v>
      </c>
      <c r="K23">
        <v>2</v>
      </c>
      <c r="L23">
        <v>0</v>
      </c>
      <c r="M23">
        <v>1</v>
      </c>
      <c r="N23" t="s">
        <v>924</v>
      </c>
      <c r="O23" t="s">
        <v>20</v>
      </c>
      <c r="P23" t="s">
        <v>925</v>
      </c>
      <c r="Q23" s="4">
        <f t="shared" si="2"/>
        <v>1</v>
      </c>
      <c r="R23" s="4">
        <f t="shared" si="3"/>
        <v>0.66666666666666663</v>
      </c>
      <c r="S23" s="4">
        <f t="shared" si="4"/>
        <v>0.8</v>
      </c>
      <c r="T23">
        <f t="shared" si="1"/>
        <v>1</v>
      </c>
    </row>
    <row r="24" spans="1:29">
      <c r="A24" s="1" t="s">
        <v>79</v>
      </c>
      <c r="B24">
        <v>20</v>
      </c>
      <c r="C24">
        <v>21</v>
      </c>
      <c r="D24">
        <v>79</v>
      </c>
      <c r="E24" t="s">
        <v>80</v>
      </c>
      <c r="F24" t="s">
        <v>401</v>
      </c>
      <c r="G24">
        <v>4</v>
      </c>
      <c r="H24">
        <v>4</v>
      </c>
      <c r="I24" t="s">
        <v>81</v>
      </c>
      <c r="J24" t="s">
        <v>899</v>
      </c>
      <c r="K24">
        <v>3</v>
      </c>
      <c r="L24">
        <v>1</v>
      </c>
      <c r="M24">
        <v>1</v>
      </c>
      <c r="N24" t="s">
        <v>514</v>
      </c>
      <c r="O24" t="s">
        <v>47</v>
      </c>
      <c r="P24" t="s">
        <v>900</v>
      </c>
      <c r="Q24" s="4">
        <f t="shared" si="2"/>
        <v>0.75</v>
      </c>
      <c r="R24" s="4">
        <f t="shared" si="3"/>
        <v>0.75</v>
      </c>
      <c r="S24" s="4">
        <f t="shared" si="4"/>
        <v>0.75</v>
      </c>
      <c r="T24">
        <f t="shared" si="1"/>
        <v>1</v>
      </c>
    </row>
    <row r="25" spans="1:29">
      <c r="A25" s="1" t="s">
        <v>82</v>
      </c>
      <c r="B25">
        <v>12</v>
      </c>
      <c r="C25">
        <v>11</v>
      </c>
      <c r="D25">
        <v>124</v>
      </c>
      <c r="E25" t="s">
        <v>83</v>
      </c>
      <c r="F25" t="s">
        <v>516</v>
      </c>
      <c r="G25">
        <v>2</v>
      </c>
      <c r="H25">
        <v>0</v>
      </c>
      <c r="I25" t="s">
        <v>84</v>
      </c>
      <c r="J25" t="s">
        <v>20</v>
      </c>
      <c r="K25">
        <v>0</v>
      </c>
      <c r="L25">
        <v>2</v>
      </c>
      <c r="M25">
        <v>0</v>
      </c>
      <c r="N25" t="s">
        <v>20</v>
      </c>
      <c r="O25" t="s">
        <v>84</v>
      </c>
      <c r="P25" t="s">
        <v>20</v>
      </c>
      <c r="Q25" s="4">
        <f t="shared" si="2"/>
        <v>0</v>
      </c>
      <c r="R25" s="4">
        <f t="shared" si="3"/>
        <v>0</v>
      </c>
      <c r="S25" s="4">
        <f t="shared" si="4"/>
        <v>0</v>
      </c>
      <c r="T25">
        <f t="shared" si="1"/>
        <v>0</v>
      </c>
    </row>
    <row r="26" spans="1:29">
      <c r="A26" s="1" t="s">
        <v>85</v>
      </c>
      <c r="B26">
        <v>36</v>
      </c>
      <c r="C26">
        <v>36</v>
      </c>
      <c r="D26">
        <v>200</v>
      </c>
      <c r="E26" t="s">
        <v>86</v>
      </c>
      <c r="F26" t="s">
        <v>517</v>
      </c>
      <c r="G26">
        <v>5</v>
      </c>
      <c r="H26">
        <v>4</v>
      </c>
      <c r="I26" t="s">
        <v>87</v>
      </c>
      <c r="J26" t="s">
        <v>313</v>
      </c>
      <c r="K26">
        <v>1</v>
      </c>
      <c r="L26">
        <v>4</v>
      </c>
      <c r="M26">
        <v>3</v>
      </c>
      <c r="N26" t="s">
        <v>314</v>
      </c>
      <c r="O26" t="s">
        <v>315</v>
      </c>
      <c r="P26" t="s">
        <v>316</v>
      </c>
      <c r="Q26" s="4">
        <f t="shared" si="2"/>
        <v>0.2</v>
      </c>
      <c r="R26" s="4">
        <f t="shared" si="3"/>
        <v>0.25</v>
      </c>
      <c r="S26" s="4">
        <f t="shared" si="4"/>
        <v>0.22222222222222224</v>
      </c>
      <c r="T26">
        <f t="shared" si="1"/>
        <v>1</v>
      </c>
    </row>
    <row r="27" spans="1:29">
      <c r="A27" s="1" t="s">
        <v>88</v>
      </c>
      <c r="B27">
        <v>32</v>
      </c>
      <c r="C27">
        <v>32</v>
      </c>
      <c r="D27">
        <v>135</v>
      </c>
      <c r="E27" t="s">
        <v>89</v>
      </c>
      <c r="F27" t="s">
        <v>518</v>
      </c>
      <c r="G27">
        <v>4</v>
      </c>
      <c r="H27">
        <v>4</v>
      </c>
      <c r="I27" t="s">
        <v>90</v>
      </c>
      <c r="J27" t="s">
        <v>901</v>
      </c>
      <c r="K27">
        <v>1</v>
      </c>
      <c r="L27">
        <v>3</v>
      </c>
      <c r="M27">
        <v>3</v>
      </c>
      <c r="N27" t="s">
        <v>902</v>
      </c>
      <c r="O27" t="s">
        <v>903</v>
      </c>
      <c r="P27" t="s">
        <v>904</v>
      </c>
      <c r="Q27" s="4">
        <f t="shared" si="2"/>
        <v>0.25</v>
      </c>
      <c r="R27" s="4">
        <f t="shared" si="3"/>
        <v>0.25</v>
      </c>
      <c r="S27" s="4">
        <f t="shared" si="4"/>
        <v>0.25</v>
      </c>
      <c r="T27">
        <f t="shared" si="1"/>
        <v>1</v>
      </c>
    </row>
    <row r="28" spans="1:29">
      <c r="A28" s="1" t="s">
        <v>91</v>
      </c>
      <c r="B28">
        <v>26</v>
      </c>
      <c r="C28">
        <v>26</v>
      </c>
      <c r="D28">
        <v>102</v>
      </c>
      <c r="E28" t="s">
        <v>92</v>
      </c>
      <c r="F28" t="s">
        <v>522</v>
      </c>
      <c r="G28">
        <v>2</v>
      </c>
      <c r="H28">
        <v>3</v>
      </c>
      <c r="I28" t="s">
        <v>93</v>
      </c>
      <c r="J28" t="s">
        <v>523</v>
      </c>
      <c r="K28">
        <v>1</v>
      </c>
      <c r="L28">
        <v>1</v>
      </c>
      <c r="M28">
        <v>2</v>
      </c>
      <c r="N28" t="s">
        <v>402</v>
      </c>
      <c r="O28" t="s">
        <v>223</v>
      </c>
      <c r="P28" t="s">
        <v>318</v>
      </c>
      <c r="Q28" s="4">
        <f t="shared" si="2"/>
        <v>0.5</v>
      </c>
      <c r="R28" s="4">
        <f t="shared" si="3"/>
        <v>0.33333333333333331</v>
      </c>
      <c r="S28" s="4">
        <f t="shared" si="4"/>
        <v>0.4</v>
      </c>
      <c r="T28">
        <f t="shared" si="1"/>
        <v>1</v>
      </c>
    </row>
    <row r="29" spans="1:29">
      <c r="A29" s="1" t="s">
        <v>94</v>
      </c>
      <c r="B29">
        <v>54</v>
      </c>
      <c r="C29">
        <v>54</v>
      </c>
      <c r="D29">
        <v>193</v>
      </c>
      <c r="E29" t="s">
        <v>95</v>
      </c>
      <c r="F29" t="s">
        <v>403</v>
      </c>
      <c r="G29">
        <v>1</v>
      </c>
      <c r="H29">
        <v>3</v>
      </c>
      <c r="I29" t="s">
        <v>75</v>
      </c>
      <c r="J29" t="s">
        <v>319</v>
      </c>
      <c r="K29">
        <v>0</v>
      </c>
      <c r="L29">
        <v>1</v>
      </c>
      <c r="M29">
        <v>3</v>
      </c>
      <c r="N29" t="s">
        <v>20</v>
      </c>
      <c r="O29" t="s">
        <v>75</v>
      </c>
      <c r="P29" t="s">
        <v>319</v>
      </c>
      <c r="Q29" s="4">
        <f t="shared" si="2"/>
        <v>0</v>
      </c>
      <c r="R29" s="4">
        <f t="shared" si="3"/>
        <v>0</v>
      </c>
      <c r="S29" s="4">
        <f t="shared" si="4"/>
        <v>0</v>
      </c>
      <c r="T29">
        <f t="shared" si="1"/>
        <v>1</v>
      </c>
    </row>
    <row r="30" spans="1:29">
      <c r="A30" s="1" t="s">
        <v>96</v>
      </c>
      <c r="B30">
        <v>34</v>
      </c>
      <c r="C30">
        <v>34</v>
      </c>
      <c r="D30">
        <v>1433</v>
      </c>
      <c r="E30" t="s">
        <v>97</v>
      </c>
      <c r="F30" t="s">
        <v>524</v>
      </c>
      <c r="G30">
        <v>6</v>
      </c>
      <c r="H30">
        <v>15</v>
      </c>
      <c r="I30" t="s">
        <v>98</v>
      </c>
      <c r="J30" t="s">
        <v>525</v>
      </c>
      <c r="K30">
        <v>1</v>
      </c>
      <c r="L30">
        <v>5</v>
      </c>
      <c r="M30">
        <v>14</v>
      </c>
      <c r="N30" t="s">
        <v>320</v>
      </c>
      <c r="O30" t="s">
        <v>321</v>
      </c>
      <c r="P30" t="s">
        <v>526</v>
      </c>
      <c r="Q30" s="4">
        <f t="shared" si="2"/>
        <v>0.16666666666666666</v>
      </c>
      <c r="R30" s="4">
        <f t="shared" si="3"/>
        <v>6.6666666666666666E-2</v>
      </c>
      <c r="S30" s="4">
        <f t="shared" si="4"/>
        <v>9.5238095238095219E-2</v>
      </c>
      <c r="T30">
        <f t="shared" si="1"/>
        <v>1</v>
      </c>
      <c r="Y30">
        <v>5</v>
      </c>
      <c r="Z30">
        <v>14</v>
      </c>
      <c r="AA30" t="s">
        <v>320</v>
      </c>
      <c r="AB30" t="s">
        <v>321</v>
      </c>
      <c r="AC30" t="s">
        <v>322</v>
      </c>
    </row>
    <row r="31" spans="1:29">
      <c r="A31" s="1" t="s">
        <v>99</v>
      </c>
      <c r="B31">
        <v>24</v>
      </c>
      <c r="C31">
        <v>24</v>
      </c>
      <c r="D31">
        <v>126</v>
      </c>
      <c r="E31" t="s">
        <v>100</v>
      </c>
      <c r="F31" t="s">
        <v>527</v>
      </c>
      <c r="G31">
        <v>5</v>
      </c>
      <c r="H31">
        <v>5</v>
      </c>
      <c r="I31" t="s">
        <v>101</v>
      </c>
      <c r="J31" t="s">
        <v>944</v>
      </c>
      <c r="K31">
        <v>3</v>
      </c>
      <c r="L31">
        <v>2</v>
      </c>
      <c r="M31">
        <v>2</v>
      </c>
      <c r="N31" t="s">
        <v>945</v>
      </c>
      <c r="O31" t="s">
        <v>946</v>
      </c>
      <c r="P31" t="s">
        <v>947</v>
      </c>
      <c r="Q31" s="4">
        <f t="shared" si="2"/>
        <v>0.6</v>
      </c>
      <c r="R31" s="4">
        <f t="shared" si="3"/>
        <v>0.6</v>
      </c>
      <c r="S31" s="4">
        <f t="shared" si="4"/>
        <v>0.6</v>
      </c>
      <c r="T31">
        <f t="shared" si="1"/>
        <v>1</v>
      </c>
    </row>
    <row r="32" spans="1:29">
      <c r="A32" s="1" t="s">
        <v>102</v>
      </c>
      <c r="B32">
        <v>24</v>
      </c>
      <c r="C32">
        <v>24</v>
      </c>
      <c r="D32">
        <v>83</v>
      </c>
      <c r="E32" t="s">
        <v>100</v>
      </c>
      <c r="F32" t="s">
        <v>531</v>
      </c>
      <c r="G32">
        <v>5</v>
      </c>
      <c r="H32">
        <v>5</v>
      </c>
      <c r="I32" t="s">
        <v>101</v>
      </c>
      <c r="J32" t="s">
        <v>948</v>
      </c>
      <c r="K32">
        <v>2</v>
      </c>
      <c r="L32">
        <v>3</v>
      </c>
      <c r="M32">
        <v>3</v>
      </c>
      <c r="N32" t="s">
        <v>949</v>
      </c>
      <c r="O32" t="s">
        <v>950</v>
      </c>
      <c r="P32" t="s">
        <v>534</v>
      </c>
      <c r="Q32" s="4">
        <f t="shared" si="2"/>
        <v>0.4</v>
      </c>
      <c r="R32" s="4">
        <f t="shared" si="3"/>
        <v>0.4</v>
      </c>
      <c r="S32" s="4">
        <f t="shared" si="4"/>
        <v>0.40000000000000008</v>
      </c>
      <c r="T32">
        <f t="shared" si="1"/>
        <v>1</v>
      </c>
    </row>
    <row r="33" spans="1:20">
      <c r="A33" s="1" t="s">
        <v>103</v>
      </c>
      <c r="B33">
        <v>29</v>
      </c>
      <c r="C33">
        <v>29</v>
      </c>
      <c r="D33">
        <v>188</v>
      </c>
      <c r="E33" t="s">
        <v>104</v>
      </c>
      <c r="F33" t="s">
        <v>535</v>
      </c>
      <c r="G33">
        <v>6</v>
      </c>
      <c r="H33">
        <v>7</v>
      </c>
      <c r="I33" t="s">
        <v>105</v>
      </c>
      <c r="J33" t="s">
        <v>951</v>
      </c>
      <c r="K33">
        <v>5</v>
      </c>
      <c r="L33">
        <v>1</v>
      </c>
      <c r="M33">
        <v>2</v>
      </c>
      <c r="N33" t="s">
        <v>952</v>
      </c>
      <c r="O33" t="s">
        <v>339</v>
      </c>
      <c r="P33" t="s">
        <v>905</v>
      </c>
      <c r="Q33" s="4">
        <f t="shared" si="2"/>
        <v>0.83333333333333337</v>
      </c>
      <c r="R33" s="4">
        <f t="shared" si="3"/>
        <v>0.7142857142857143</v>
      </c>
      <c r="S33" s="4">
        <f t="shared" si="4"/>
        <v>0.76923076923076916</v>
      </c>
      <c r="T33">
        <f t="shared" si="1"/>
        <v>1</v>
      </c>
    </row>
    <row r="34" spans="1:20">
      <c r="A34" s="1" t="s">
        <v>106</v>
      </c>
      <c r="B34">
        <v>5</v>
      </c>
      <c r="C34">
        <v>5</v>
      </c>
      <c r="D34">
        <v>77</v>
      </c>
      <c r="E34" t="s">
        <v>107</v>
      </c>
      <c r="F34" t="s">
        <v>405</v>
      </c>
      <c r="G34">
        <v>2</v>
      </c>
      <c r="H34">
        <v>0</v>
      </c>
      <c r="I34" t="s">
        <v>108</v>
      </c>
      <c r="J34" t="s">
        <v>20</v>
      </c>
      <c r="K34">
        <v>0</v>
      </c>
      <c r="L34">
        <v>2</v>
      </c>
      <c r="M34">
        <v>0</v>
      </c>
      <c r="N34" t="s">
        <v>20</v>
      </c>
      <c r="O34" t="s">
        <v>108</v>
      </c>
      <c r="P34" t="s">
        <v>20</v>
      </c>
      <c r="Q34" s="4">
        <f t="shared" si="2"/>
        <v>0</v>
      </c>
      <c r="R34" s="4">
        <f t="shared" si="3"/>
        <v>0</v>
      </c>
      <c r="S34" s="4">
        <f t="shared" si="4"/>
        <v>0</v>
      </c>
      <c r="T34">
        <f t="shared" si="1"/>
        <v>0</v>
      </c>
    </row>
    <row r="35" spans="1:20">
      <c r="A35" s="1" t="s">
        <v>109</v>
      </c>
      <c r="B35">
        <v>3</v>
      </c>
      <c r="C35">
        <v>3</v>
      </c>
      <c r="D35">
        <v>103</v>
      </c>
      <c r="E35" t="s">
        <v>110</v>
      </c>
      <c r="F35" t="s">
        <v>406</v>
      </c>
      <c r="G35">
        <v>1</v>
      </c>
      <c r="H35">
        <v>1</v>
      </c>
      <c r="I35" t="s">
        <v>111</v>
      </c>
      <c r="J35" t="s">
        <v>323</v>
      </c>
      <c r="K35">
        <v>0</v>
      </c>
      <c r="L35">
        <v>1</v>
      </c>
      <c r="M35">
        <v>1</v>
      </c>
      <c r="N35" t="s">
        <v>20</v>
      </c>
      <c r="O35" t="s">
        <v>111</v>
      </c>
      <c r="P35" t="s">
        <v>323</v>
      </c>
      <c r="Q35" s="4">
        <f t="shared" si="2"/>
        <v>0</v>
      </c>
      <c r="R35" s="4">
        <f t="shared" si="3"/>
        <v>0</v>
      </c>
      <c r="S35" s="4">
        <f t="shared" si="4"/>
        <v>0</v>
      </c>
      <c r="T35">
        <f t="shared" si="1"/>
        <v>1</v>
      </c>
    </row>
    <row r="36" spans="1:20">
      <c r="A36" s="1" t="s">
        <v>112</v>
      </c>
      <c r="B36">
        <v>21</v>
      </c>
      <c r="C36">
        <v>21</v>
      </c>
      <c r="D36">
        <v>338</v>
      </c>
      <c r="E36" t="s">
        <v>113</v>
      </c>
      <c r="F36" t="s">
        <v>407</v>
      </c>
      <c r="G36">
        <v>3</v>
      </c>
      <c r="H36">
        <v>4</v>
      </c>
      <c r="I36" t="s">
        <v>114</v>
      </c>
      <c r="J36" t="s">
        <v>324</v>
      </c>
      <c r="K36">
        <v>2</v>
      </c>
      <c r="L36">
        <v>1</v>
      </c>
      <c r="M36">
        <v>2</v>
      </c>
      <c r="N36" t="s">
        <v>325</v>
      </c>
      <c r="O36" t="s">
        <v>75</v>
      </c>
      <c r="P36" t="s">
        <v>326</v>
      </c>
      <c r="Q36" s="4">
        <f t="shared" si="2"/>
        <v>0.66666666666666663</v>
      </c>
      <c r="R36" s="4">
        <f t="shared" si="3"/>
        <v>0.5</v>
      </c>
      <c r="S36" s="4">
        <f t="shared" si="4"/>
        <v>0.57142857142857151</v>
      </c>
      <c r="T36">
        <f t="shared" si="1"/>
        <v>1</v>
      </c>
    </row>
    <row r="37" spans="1:20">
      <c r="A37" s="1" t="s">
        <v>115</v>
      </c>
      <c r="B37">
        <v>15</v>
      </c>
      <c r="C37">
        <v>15</v>
      </c>
      <c r="D37">
        <v>79</v>
      </c>
      <c r="E37" t="s">
        <v>116</v>
      </c>
      <c r="F37" t="s">
        <v>538</v>
      </c>
      <c r="G37">
        <v>3</v>
      </c>
      <c r="H37">
        <v>0</v>
      </c>
      <c r="I37" t="s">
        <v>117</v>
      </c>
      <c r="J37" t="s">
        <v>20</v>
      </c>
      <c r="K37">
        <v>0</v>
      </c>
      <c r="L37">
        <v>3</v>
      </c>
      <c r="M37">
        <v>0</v>
      </c>
      <c r="N37" t="s">
        <v>20</v>
      </c>
      <c r="O37" t="s">
        <v>117</v>
      </c>
      <c r="P37" t="s">
        <v>20</v>
      </c>
      <c r="Q37" s="4">
        <f t="shared" si="2"/>
        <v>0</v>
      </c>
      <c r="R37" s="4">
        <f t="shared" si="3"/>
        <v>0</v>
      </c>
      <c r="S37" s="4">
        <f t="shared" si="4"/>
        <v>0</v>
      </c>
      <c r="T37">
        <f t="shared" si="1"/>
        <v>0</v>
      </c>
    </row>
    <row r="38" spans="1:20">
      <c r="A38" s="1" t="s">
        <v>118</v>
      </c>
      <c r="B38">
        <v>19</v>
      </c>
      <c r="C38">
        <v>19</v>
      </c>
      <c r="D38">
        <v>281</v>
      </c>
      <c r="E38" t="s">
        <v>119</v>
      </c>
      <c r="F38" t="s">
        <v>539</v>
      </c>
      <c r="G38">
        <v>2</v>
      </c>
      <c r="H38">
        <v>3</v>
      </c>
      <c r="I38" t="s">
        <v>120</v>
      </c>
      <c r="J38" t="s">
        <v>540</v>
      </c>
      <c r="K38">
        <v>1</v>
      </c>
      <c r="L38">
        <v>1</v>
      </c>
      <c r="M38">
        <v>2</v>
      </c>
      <c r="N38" t="s">
        <v>327</v>
      </c>
      <c r="O38" t="s">
        <v>160</v>
      </c>
      <c r="P38" t="s">
        <v>541</v>
      </c>
      <c r="Q38" s="4">
        <f t="shared" si="2"/>
        <v>0.5</v>
      </c>
      <c r="R38" s="4">
        <f t="shared" si="3"/>
        <v>0.33333333333333331</v>
      </c>
      <c r="S38" s="4">
        <f t="shared" si="4"/>
        <v>0.4</v>
      </c>
      <c r="T38">
        <f t="shared" si="1"/>
        <v>1</v>
      </c>
    </row>
    <row r="39" spans="1:20">
      <c r="A39" s="1" t="s">
        <v>121</v>
      </c>
      <c r="B39">
        <v>5</v>
      </c>
      <c r="C39">
        <v>5</v>
      </c>
      <c r="D39">
        <v>104</v>
      </c>
      <c r="E39" t="s">
        <v>122</v>
      </c>
      <c r="F39" t="s">
        <v>542</v>
      </c>
      <c r="G39">
        <v>1</v>
      </c>
      <c r="H39">
        <v>1</v>
      </c>
      <c r="I39" t="s">
        <v>123</v>
      </c>
      <c r="J39" t="s">
        <v>123</v>
      </c>
      <c r="K39">
        <v>1</v>
      </c>
      <c r="L39">
        <v>0</v>
      </c>
      <c r="M39">
        <v>0</v>
      </c>
      <c r="N39" t="s">
        <v>123</v>
      </c>
      <c r="O39" t="s">
        <v>20</v>
      </c>
      <c r="P39" t="s">
        <v>20</v>
      </c>
      <c r="Q39" s="4">
        <f t="shared" si="2"/>
        <v>1</v>
      </c>
      <c r="R39" s="4">
        <f t="shared" si="3"/>
        <v>1</v>
      </c>
      <c r="S39" s="4">
        <f t="shared" si="4"/>
        <v>1</v>
      </c>
      <c r="T39">
        <f t="shared" si="1"/>
        <v>1</v>
      </c>
    </row>
    <row r="40" spans="1:20">
      <c r="A40" s="1" t="s">
        <v>124</v>
      </c>
      <c r="B40">
        <v>5</v>
      </c>
      <c r="C40">
        <v>5</v>
      </c>
      <c r="D40">
        <v>108</v>
      </c>
      <c r="E40" t="s">
        <v>122</v>
      </c>
      <c r="F40" t="s">
        <v>543</v>
      </c>
      <c r="G40">
        <v>1</v>
      </c>
      <c r="H40">
        <v>1</v>
      </c>
      <c r="I40" t="s">
        <v>123</v>
      </c>
      <c r="J40" t="s">
        <v>123</v>
      </c>
      <c r="K40">
        <v>1</v>
      </c>
      <c r="L40">
        <v>0</v>
      </c>
      <c r="M40">
        <v>0</v>
      </c>
      <c r="N40" t="s">
        <v>123</v>
      </c>
      <c r="O40" t="s">
        <v>20</v>
      </c>
      <c r="P40" t="s">
        <v>20</v>
      </c>
      <c r="Q40" s="4">
        <f t="shared" si="2"/>
        <v>1</v>
      </c>
      <c r="R40" s="4">
        <f t="shared" si="3"/>
        <v>1</v>
      </c>
      <c r="S40" s="4">
        <f t="shared" si="4"/>
        <v>1</v>
      </c>
      <c r="T40">
        <f t="shared" si="1"/>
        <v>1</v>
      </c>
    </row>
    <row r="41" spans="1:20">
      <c r="A41" s="1" t="s">
        <v>125</v>
      </c>
      <c r="B41">
        <v>10</v>
      </c>
      <c r="C41">
        <v>10</v>
      </c>
      <c r="D41">
        <v>171</v>
      </c>
      <c r="E41" t="s">
        <v>126</v>
      </c>
      <c r="F41" t="s">
        <v>408</v>
      </c>
      <c r="G41">
        <v>1</v>
      </c>
      <c r="H41">
        <v>2</v>
      </c>
      <c r="I41" t="s">
        <v>127</v>
      </c>
      <c r="J41" t="s">
        <v>330</v>
      </c>
      <c r="K41">
        <v>1</v>
      </c>
      <c r="L41">
        <v>0</v>
      </c>
      <c r="M41">
        <v>1</v>
      </c>
      <c r="N41" t="s">
        <v>127</v>
      </c>
      <c r="O41" t="s">
        <v>20</v>
      </c>
      <c r="P41" t="s">
        <v>331</v>
      </c>
      <c r="Q41" s="4">
        <f t="shared" si="2"/>
        <v>1</v>
      </c>
      <c r="R41" s="4">
        <f t="shared" si="3"/>
        <v>0.5</v>
      </c>
      <c r="S41" s="4">
        <f t="shared" si="4"/>
        <v>0.66666666666666663</v>
      </c>
      <c r="T41">
        <f t="shared" si="1"/>
        <v>1</v>
      </c>
    </row>
    <row r="42" spans="1:20">
      <c r="A42" s="1" t="s">
        <v>128</v>
      </c>
      <c r="B42">
        <v>28</v>
      </c>
      <c r="C42">
        <v>28</v>
      </c>
      <c r="D42">
        <v>110</v>
      </c>
      <c r="E42" t="s">
        <v>129</v>
      </c>
      <c r="F42" t="s">
        <v>409</v>
      </c>
      <c r="G42">
        <v>2</v>
      </c>
      <c r="H42">
        <v>4</v>
      </c>
      <c r="I42" t="s">
        <v>130</v>
      </c>
      <c r="J42" t="s">
        <v>544</v>
      </c>
      <c r="K42">
        <v>2</v>
      </c>
      <c r="L42">
        <v>0</v>
      </c>
      <c r="M42">
        <v>2</v>
      </c>
      <c r="N42" t="s">
        <v>332</v>
      </c>
      <c r="O42" t="s">
        <v>20</v>
      </c>
      <c r="P42" t="s">
        <v>422</v>
      </c>
      <c r="Q42" s="4">
        <f t="shared" si="2"/>
        <v>1</v>
      </c>
      <c r="R42" s="4">
        <f t="shared" si="3"/>
        <v>0.5</v>
      </c>
      <c r="S42" s="4">
        <f t="shared" si="4"/>
        <v>0.66666666666666663</v>
      </c>
      <c r="T42">
        <f t="shared" si="1"/>
        <v>1</v>
      </c>
    </row>
    <row r="43" spans="1:20">
      <c r="A43" s="1" t="s">
        <v>131</v>
      </c>
      <c r="B43">
        <v>28</v>
      </c>
      <c r="C43">
        <v>28</v>
      </c>
      <c r="D43">
        <v>275</v>
      </c>
      <c r="E43" t="s">
        <v>132</v>
      </c>
      <c r="F43" t="s">
        <v>545</v>
      </c>
      <c r="G43">
        <v>2</v>
      </c>
      <c r="H43">
        <v>1</v>
      </c>
      <c r="I43" t="s">
        <v>133</v>
      </c>
      <c r="J43" t="s">
        <v>333</v>
      </c>
      <c r="K43">
        <v>0</v>
      </c>
      <c r="L43">
        <v>2</v>
      </c>
      <c r="M43">
        <v>1</v>
      </c>
      <c r="N43" t="s">
        <v>20</v>
      </c>
      <c r="O43" t="s">
        <v>133</v>
      </c>
      <c r="P43" t="s">
        <v>333</v>
      </c>
      <c r="Q43" s="4">
        <f t="shared" si="2"/>
        <v>0</v>
      </c>
      <c r="R43" s="4">
        <f t="shared" si="3"/>
        <v>0</v>
      </c>
      <c r="S43" s="4">
        <f t="shared" si="4"/>
        <v>0</v>
      </c>
      <c r="T43">
        <f t="shared" si="1"/>
        <v>1</v>
      </c>
    </row>
    <row r="44" spans="1:20">
      <c r="A44" s="1" t="s">
        <v>134</v>
      </c>
      <c r="B44">
        <v>40</v>
      </c>
      <c r="C44">
        <v>40</v>
      </c>
      <c r="D44">
        <v>117</v>
      </c>
      <c r="E44" t="s">
        <v>135</v>
      </c>
      <c r="F44" t="s">
        <v>410</v>
      </c>
      <c r="G44">
        <v>4</v>
      </c>
      <c r="H44">
        <v>8</v>
      </c>
      <c r="I44" t="s">
        <v>136</v>
      </c>
      <c r="J44" t="s">
        <v>546</v>
      </c>
      <c r="K44">
        <v>4</v>
      </c>
      <c r="L44">
        <v>0</v>
      </c>
      <c r="M44">
        <v>4</v>
      </c>
      <c r="N44" t="s">
        <v>547</v>
      </c>
      <c r="O44" t="s">
        <v>20</v>
      </c>
      <c r="P44" t="s">
        <v>548</v>
      </c>
      <c r="Q44" s="4">
        <f t="shared" si="2"/>
        <v>1</v>
      </c>
      <c r="R44" s="4">
        <f t="shared" si="3"/>
        <v>0.5</v>
      </c>
      <c r="S44" s="4">
        <f t="shared" si="4"/>
        <v>0.66666666666666663</v>
      </c>
      <c r="T44">
        <f t="shared" si="1"/>
        <v>1</v>
      </c>
    </row>
    <row r="45" spans="1:20">
      <c r="A45" s="1" t="s">
        <v>137</v>
      </c>
      <c r="B45">
        <v>25</v>
      </c>
      <c r="C45">
        <v>25</v>
      </c>
      <c r="D45">
        <v>106</v>
      </c>
      <c r="E45" t="s">
        <v>138</v>
      </c>
      <c r="F45" t="s">
        <v>411</v>
      </c>
      <c r="G45">
        <v>2</v>
      </c>
      <c r="H45">
        <v>2</v>
      </c>
      <c r="I45" t="s">
        <v>139</v>
      </c>
      <c r="J45" t="s">
        <v>334</v>
      </c>
      <c r="K45">
        <v>2</v>
      </c>
      <c r="L45">
        <v>0</v>
      </c>
      <c r="M45">
        <v>0</v>
      </c>
      <c r="N45" t="s">
        <v>334</v>
      </c>
      <c r="O45" t="s">
        <v>20</v>
      </c>
      <c r="P45" t="s">
        <v>20</v>
      </c>
      <c r="Q45" s="4">
        <f t="shared" si="2"/>
        <v>1</v>
      </c>
      <c r="R45" s="4">
        <f t="shared" si="3"/>
        <v>1</v>
      </c>
      <c r="S45" s="4">
        <f t="shared" si="4"/>
        <v>1</v>
      </c>
      <c r="T45">
        <f t="shared" si="1"/>
        <v>1</v>
      </c>
    </row>
    <row r="46" spans="1:20">
      <c r="A46" s="1" t="s">
        <v>140</v>
      </c>
      <c r="B46">
        <v>21</v>
      </c>
      <c r="C46">
        <v>21</v>
      </c>
      <c r="D46">
        <v>164</v>
      </c>
      <c r="E46" t="s">
        <v>141</v>
      </c>
      <c r="F46" t="s">
        <v>549</v>
      </c>
      <c r="G46">
        <v>1</v>
      </c>
      <c r="H46">
        <v>3</v>
      </c>
      <c r="I46" t="s">
        <v>142</v>
      </c>
      <c r="J46" t="s">
        <v>906</v>
      </c>
      <c r="K46">
        <v>1</v>
      </c>
      <c r="L46">
        <v>0</v>
      </c>
      <c r="M46">
        <v>2</v>
      </c>
      <c r="N46" t="s">
        <v>142</v>
      </c>
      <c r="O46" t="s">
        <v>20</v>
      </c>
      <c r="P46" t="s">
        <v>907</v>
      </c>
      <c r="Q46" s="4">
        <f t="shared" si="2"/>
        <v>1</v>
      </c>
      <c r="R46" s="4">
        <f t="shared" si="3"/>
        <v>0.33333333333333331</v>
      </c>
      <c r="S46" s="4">
        <f t="shared" si="4"/>
        <v>0.5</v>
      </c>
      <c r="T46">
        <f t="shared" si="1"/>
        <v>1</v>
      </c>
    </row>
    <row r="47" spans="1:20">
      <c r="A47" s="1" t="s">
        <v>143</v>
      </c>
      <c r="B47">
        <v>24</v>
      </c>
      <c r="C47">
        <v>24</v>
      </c>
      <c r="D47">
        <v>155</v>
      </c>
      <c r="E47" t="s">
        <v>144</v>
      </c>
      <c r="F47" t="s">
        <v>552</v>
      </c>
      <c r="G47">
        <v>1</v>
      </c>
      <c r="H47">
        <v>1</v>
      </c>
      <c r="I47" t="s">
        <v>142</v>
      </c>
      <c r="J47" t="s">
        <v>142</v>
      </c>
      <c r="K47">
        <v>1</v>
      </c>
      <c r="L47">
        <v>0</v>
      </c>
      <c r="M47">
        <v>0</v>
      </c>
      <c r="N47" t="s">
        <v>142</v>
      </c>
      <c r="O47" t="s">
        <v>20</v>
      </c>
      <c r="P47" t="s">
        <v>20</v>
      </c>
      <c r="Q47" s="4">
        <f t="shared" si="2"/>
        <v>1</v>
      </c>
      <c r="R47" s="4">
        <f t="shared" si="3"/>
        <v>1</v>
      </c>
      <c r="S47" s="4">
        <f t="shared" si="4"/>
        <v>1</v>
      </c>
      <c r="T47">
        <f t="shared" si="1"/>
        <v>1</v>
      </c>
    </row>
    <row r="48" spans="1:20">
      <c r="A48" s="1" t="s">
        <v>145</v>
      </c>
      <c r="B48">
        <v>18</v>
      </c>
      <c r="C48">
        <v>18</v>
      </c>
      <c r="D48">
        <v>184</v>
      </c>
      <c r="E48" t="s">
        <v>146</v>
      </c>
      <c r="F48" t="s">
        <v>555</v>
      </c>
      <c r="G48">
        <v>2</v>
      </c>
      <c r="H48">
        <v>2</v>
      </c>
      <c r="I48" t="s">
        <v>147</v>
      </c>
      <c r="J48" t="s">
        <v>336</v>
      </c>
      <c r="K48">
        <v>2</v>
      </c>
      <c r="L48">
        <v>0</v>
      </c>
      <c r="M48">
        <v>0</v>
      </c>
      <c r="N48" t="s">
        <v>336</v>
      </c>
      <c r="O48" t="s">
        <v>20</v>
      </c>
      <c r="P48" t="s">
        <v>20</v>
      </c>
      <c r="Q48" s="4">
        <f t="shared" si="2"/>
        <v>1</v>
      </c>
      <c r="R48" s="4">
        <f t="shared" si="3"/>
        <v>1</v>
      </c>
      <c r="S48" s="4">
        <f t="shared" si="4"/>
        <v>1</v>
      </c>
      <c r="T48">
        <f t="shared" si="1"/>
        <v>1</v>
      </c>
    </row>
    <row r="49" spans="1:27">
      <c r="A49" s="1" t="s">
        <v>148</v>
      </c>
      <c r="B49">
        <v>11</v>
      </c>
      <c r="C49">
        <v>12</v>
      </c>
      <c r="D49">
        <v>135</v>
      </c>
      <c r="E49" t="s">
        <v>149</v>
      </c>
      <c r="F49" t="s">
        <v>556</v>
      </c>
      <c r="G49">
        <v>1</v>
      </c>
      <c r="H49">
        <v>2</v>
      </c>
      <c r="I49" t="s">
        <v>142</v>
      </c>
      <c r="J49" t="s">
        <v>908</v>
      </c>
      <c r="K49">
        <v>1</v>
      </c>
      <c r="L49">
        <v>0</v>
      </c>
      <c r="M49">
        <v>1</v>
      </c>
      <c r="N49" t="s">
        <v>142</v>
      </c>
      <c r="O49" t="s">
        <v>20</v>
      </c>
      <c r="P49" t="s">
        <v>402</v>
      </c>
      <c r="Q49" s="4">
        <f t="shared" si="2"/>
        <v>1</v>
      </c>
      <c r="R49" s="4">
        <f t="shared" si="3"/>
        <v>0.5</v>
      </c>
      <c r="S49" s="4">
        <f t="shared" si="4"/>
        <v>0.66666666666666663</v>
      </c>
      <c r="T49">
        <f t="shared" si="1"/>
        <v>1</v>
      </c>
    </row>
    <row r="50" spans="1:27">
      <c r="A50" s="1" t="s">
        <v>150</v>
      </c>
      <c r="B50">
        <v>40</v>
      </c>
      <c r="C50">
        <v>40</v>
      </c>
      <c r="D50">
        <v>131</v>
      </c>
      <c r="E50" t="s">
        <v>151</v>
      </c>
      <c r="F50" t="s">
        <v>412</v>
      </c>
      <c r="G50">
        <v>1</v>
      </c>
      <c r="H50">
        <v>4</v>
      </c>
      <c r="I50" t="s">
        <v>152</v>
      </c>
      <c r="J50" t="s">
        <v>337</v>
      </c>
      <c r="K50">
        <v>1</v>
      </c>
      <c r="L50">
        <v>0</v>
      </c>
      <c r="M50">
        <v>3</v>
      </c>
      <c r="N50" t="s">
        <v>335</v>
      </c>
      <c r="O50" t="s">
        <v>20</v>
      </c>
      <c r="P50" t="s">
        <v>413</v>
      </c>
      <c r="Q50" s="4">
        <f t="shared" si="2"/>
        <v>1</v>
      </c>
      <c r="R50" s="4">
        <f t="shared" si="3"/>
        <v>0.25</v>
      </c>
      <c r="S50" s="4">
        <f t="shared" si="4"/>
        <v>0.4</v>
      </c>
      <c r="T50">
        <f t="shared" si="1"/>
        <v>1</v>
      </c>
    </row>
    <row r="51" spans="1:27">
      <c r="A51" s="1" t="s">
        <v>153</v>
      </c>
      <c r="B51">
        <v>17</v>
      </c>
      <c r="C51">
        <v>17</v>
      </c>
      <c r="D51">
        <v>103</v>
      </c>
      <c r="E51" t="s">
        <v>154</v>
      </c>
      <c r="F51" t="s">
        <v>559</v>
      </c>
      <c r="G51">
        <v>2</v>
      </c>
      <c r="H51">
        <v>2</v>
      </c>
      <c r="I51" t="s">
        <v>155</v>
      </c>
      <c r="J51" t="s">
        <v>338</v>
      </c>
      <c r="K51">
        <v>2</v>
      </c>
      <c r="L51">
        <v>0</v>
      </c>
      <c r="M51">
        <v>0</v>
      </c>
      <c r="N51" t="s">
        <v>338</v>
      </c>
      <c r="O51" t="s">
        <v>20</v>
      </c>
      <c r="P51" t="s">
        <v>20</v>
      </c>
      <c r="Q51" s="4">
        <f t="shared" si="2"/>
        <v>1</v>
      </c>
      <c r="R51" s="4">
        <f t="shared" si="3"/>
        <v>1</v>
      </c>
      <c r="S51" s="4">
        <f t="shared" si="4"/>
        <v>1</v>
      </c>
      <c r="T51">
        <f t="shared" si="1"/>
        <v>1</v>
      </c>
    </row>
    <row r="52" spans="1:27">
      <c r="A52" s="1" t="s">
        <v>156</v>
      </c>
      <c r="B52">
        <v>17</v>
      </c>
      <c r="C52">
        <v>17</v>
      </c>
      <c r="D52">
        <v>79</v>
      </c>
      <c r="E52" t="s">
        <v>154</v>
      </c>
      <c r="F52" t="s">
        <v>414</v>
      </c>
      <c r="G52">
        <v>2</v>
      </c>
      <c r="H52">
        <v>2</v>
      </c>
      <c r="I52" t="s">
        <v>155</v>
      </c>
      <c r="J52" t="s">
        <v>338</v>
      </c>
      <c r="K52">
        <v>2</v>
      </c>
      <c r="L52">
        <v>0</v>
      </c>
      <c r="M52">
        <v>0</v>
      </c>
      <c r="N52" t="s">
        <v>338</v>
      </c>
      <c r="O52" t="s">
        <v>20</v>
      </c>
      <c r="P52" t="s">
        <v>20</v>
      </c>
      <c r="Q52" s="4">
        <f t="shared" si="2"/>
        <v>1</v>
      </c>
      <c r="R52" s="4">
        <f t="shared" si="3"/>
        <v>1</v>
      </c>
      <c r="S52" s="4">
        <f t="shared" si="4"/>
        <v>1</v>
      </c>
      <c r="T52">
        <f t="shared" si="1"/>
        <v>1</v>
      </c>
    </row>
    <row r="53" spans="1:27">
      <c r="A53" s="1" t="s">
        <v>157</v>
      </c>
      <c r="B53">
        <v>17</v>
      </c>
      <c r="C53">
        <v>17</v>
      </c>
      <c r="D53">
        <v>70</v>
      </c>
      <c r="E53" t="s">
        <v>154</v>
      </c>
      <c r="F53" t="s">
        <v>415</v>
      </c>
      <c r="G53">
        <v>2</v>
      </c>
      <c r="H53">
        <v>2</v>
      </c>
      <c r="I53" t="s">
        <v>155</v>
      </c>
      <c r="J53" t="s">
        <v>560</v>
      </c>
      <c r="K53">
        <v>2</v>
      </c>
      <c r="L53">
        <v>0</v>
      </c>
      <c r="M53">
        <v>0</v>
      </c>
      <c r="N53" t="s">
        <v>560</v>
      </c>
      <c r="O53" t="s">
        <v>20</v>
      </c>
      <c r="P53" t="s">
        <v>20</v>
      </c>
      <c r="Q53" s="4">
        <f t="shared" si="2"/>
        <v>1</v>
      </c>
      <c r="R53" s="4">
        <f t="shared" si="3"/>
        <v>1</v>
      </c>
      <c r="S53" s="4">
        <f t="shared" si="4"/>
        <v>1</v>
      </c>
      <c r="T53">
        <f t="shared" si="1"/>
        <v>1</v>
      </c>
    </row>
    <row r="54" spans="1:27">
      <c r="A54" s="1" t="s">
        <v>158</v>
      </c>
      <c r="B54">
        <v>16</v>
      </c>
      <c r="C54">
        <v>16</v>
      </c>
      <c r="D54">
        <v>87</v>
      </c>
      <c r="E54" t="s">
        <v>159</v>
      </c>
      <c r="F54" t="s">
        <v>416</v>
      </c>
      <c r="G54">
        <v>1</v>
      </c>
      <c r="H54">
        <v>1</v>
      </c>
      <c r="I54" t="s">
        <v>160</v>
      </c>
      <c r="J54" t="s">
        <v>160</v>
      </c>
      <c r="K54">
        <v>1</v>
      </c>
      <c r="L54">
        <v>0</v>
      </c>
      <c r="M54">
        <v>0</v>
      </c>
      <c r="N54" t="s">
        <v>160</v>
      </c>
      <c r="O54" t="s">
        <v>20</v>
      </c>
      <c r="P54" t="s">
        <v>20</v>
      </c>
      <c r="Q54" s="4">
        <f t="shared" si="2"/>
        <v>1</v>
      </c>
      <c r="R54" s="4">
        <f t="shared" si="3"/>
        <v>1</v>
      </c>
      <c r="S54" s="4">
        <f t="shared" si="4"/>
        <v>1</v>
      </c>
      <c r="T54">
        <f t="shared" si="1"/>
        <v>1</v>
      </c>
    </row>
    <row r="55" spans="1:27">
      <c r="A55" s="1" t="s">
        <v>161</v>
      </c>
      <c r="B55">
        <v>25</v>
      </c>
      <c r="C55">
        <v>25</v>
      </c>
      <c r="D55">
        <v>114</v>
      </c>
      <c r="E55" t="s">
        <v>162</v>
      </c>
      <c r="F55" t="s">
        <v>563</v>
      </c>
      <c r="G55">
        <v>6</v>
      </c>
      <c r="H55">
        <v>7</v>
      </c>
      <c r="I55" t="s">
        <v>163</v>
      </c>
      <c r="J55" t="s">
        <v>953</v>
      </c>
      <c r="K55">
        <v>6</v>
      </c>
      <c r="L55">
        <v>0</v>
      </c>
      <c r="M55">
        <v>1</v>
      </c>
      <c r="N55" t="s">
        <v>954</v>
      </c>
      <c r="O55" t="s">
        <v>20</v>
      </c>
      <c r="P55" t="s">
        <v>909</v>
      </c>
      <c r="Q55" s="4">
        <f t="shared" si="2"/>
        <v>1</v>
      </c>
      <c r="R55" s="4">
        <f t="shared" si="3"/>
        <v>0.8571428571428571</v>
      </c>
      <c r="S55" s="4">
        <f t="shared" si="4"/>
        <v>0.92307692307692302</v>
      </c>
      <c r="T55">
        <f t="shared" si="1"/>
        <v>1</v>
      </c>
    </row>
    <row r="56" spans="1:27">
      <c r="A56" s="1" t="s">
        <v>164</v>
      </c>
      <c r="B56">
        <v>26</v>
      </c>
      <c r="C56">
        <v>26</v>
      </c>
      <c r="D56">
        <v>144</v>
      </c>
      <c r="E56" t="s">
        <v>165</v>
      </c>
      <c r="F56" t="s">
        <v>419</v>
      </c>
      <c r="G56">
        <v>1</v>
      </c>
      <c r="H56">
        <v>2</v>
      </c>
      <c r="I56" t="s">
        <v>142</v>
      </c>
      <c r="J56" t="s">
        <v>910</v>
      </c>
      <c r="K56">
        <v>1</v>
      </c>
      <c r="L56">
        <v>0</v>
      </c>
      <c r="M56">
        <v>1</v>
      </c>
      <c r="N56" t="s">
        <v>142</v>
      </c>
      <c r="O56" t="s">
        <v>20</v>
      </c>
      <c r="P56" t="s">
        <v>911</v>
      </c>
      <c r="Q56" s="4">
        <f t="shared" si="2"/>
        <v>1</v>
      </c>
      <c r="R56" s="4">
        <f t="shared" si="3"/>
        <v>0.5</v>
      </c>
      <c r="S56" s="4">
        <f t="shared" si="4"/>
        <v>0.66666666666666663</v>
      </c>
      <c r="T56">
        <f t="shared" si="1"/>
        <v>1</v>
      </c>
    </row>
    <row r="57" spans="1:27">
      <c r="A57" s="1" t="s">
        <v>166</v>
      </c>
      <c r="B57">
        <v>20</v>
      </c>
      <c r="C57">
        <v>20</v>
      </c>
      <c r="D57">
        <v>159</v>
      </c>
      <c r="E57" t="s">
        <v>167</v>
      </c>
      <c r="F57" t="s">
        <v>420</v>
      </c>
      <c r="G57">
        <v>2</v>
      </c>
      <c r="H57">
        <v>5</v>
      </c>
      <c r="I57" t="s">
        <v>168</v>
      </c>
      <c r="J57" t="s">
        <v>568</v>
      </c>
      <c r="K57">
        <v>2</v>
      </c>
      <c r="L57">
        <v>0</v>
      </c>
      <c r="M57">
        <v>3</v>
      </c>
      <c r="N57" t="s">
        <v>569</v>
      </c>
      <c r="O57" t="s">
        <v>20</v>
      </c>
      <c r="P57" t="s">
        <v>421</v>
      </c>
      <c r="Q57" s="4">
        <f t="shared" si="2"/>
        <v>1</v>
      </c>
      <c r="R57" s="4">
        <f t="shared" si="3"/>
        <v>0.4</v>
      </c>
      <c r="S57" s="4">
        <f t="shared" si="4"/>
        <v>0.57142857142857151</v>
      </c>
      <c r="T57">
        <f t="shared" si="1"/>
        <v>1</v>
      </c>
    </row>
    <row r="58" spans="1:27">
      <c r="A58" s="1" t="s">
        <v>169</v>
      </c>
      <c r="B58">
        <v>27</v>
      </c>
      <c r="C58">
        <v>27</v>
      </c>
      <c r="D58">
        <v>119</v>
      </c>
      <c r="E58" t="s">
        <v>170</v>
      </c>
      <c r="F58" t="s">
        <v>570</v>
      </c>
      <c r="G58">
        <v>3</v>
      </c>
      <c r="H58">
        <v>4</v>
      </c>
      <c r="I58" t="s">
        <v>171</v>
      </c>
      <c r="J58" t="s">
        <v>912</v>
      </c>
      <c r="K58">
        <v>3</v>
      </c>
      <c r="L58">
        <v>0</v>
      </c>
      <c r="M58">
        <v>1</v>
      </c>
      <c r="N58" t="s">
        <v>572</v>
      </c>
      <c r="O58" t="s">
        <v>20</v>
      </c>
      <c r="P58" t="s">
        <v>913</v>
      </c>
      <c r="Q58" s="4">
        <f t="shared" si="2"/>
        <v>1</v>
      </c>
      <c r="R58" s="4">
        <f t="shared" si="3"/>
        <v>0.75</v>
      </c>
      <c r="S58" s="4">
        <f t="shared" si="4"/>
        <v>0.8571428571428571</v>
      </c>
      <c r="T58">
        <f t="shared" si="1"/>
        <v>1</v>
      </c>
    </row>
    <row r="59" spans="1:27">
      <c r="A59" s="1" t="s">
        <v>172</v>
      </c>
      <c r="B59">
        <v>23</v>
      </c>
      <c r="C59">
        <v>23</v>
      </c>
      <c r="D59">
        <v>98</v>
      </c>
      <c r="E59" t="s">
        <v>173</v>
      </c>
      <c r="F59" t="s">
        <v>574</v>
      </c>
      <c r="G59">
        <v>1</v>
      </c>
      <c r="H59">
        <v>3</v>
      </c>
      <c r="I59" t="s">
        <v>174</v>
      </c>
      <c r="J59" t="s">
        <v>341</v>
      </c>
      <c r="K59">
        <v>1</v>
      </c>
      <c r="L59">
        <v>0</v>
      </c>
      <c r="M59">
        <v>2</v>
      </c>
      <c r="N59" t="s">
        <v>335</v>
      </c>
      <c r="O59" t="s">
        <v>20</v>
      </c>
      <c r="P59" t="s">
        <v>422</v>
      </c>
      <c r="Q59" s="4">
        <f t="shared" si="2"/>
        <v>1</v>
      </c>
      <c r="R59" s="4">
        <f t="shared" si="3"/>
        <v>0.33333333333333331</v>
      </c>
      <c r="S59" s="4">
        <f t="shared" si="4"/>
        <v>0.5</v>
      </c>
      <c r="T59">
        <f t="shared" si="1"/>
        <v>1</v>
      </c>
    </row>
    <row r="60" spans="1:27">
      <c r="A60" s="1" t="s">
        <v>175</v>
      </c>
      <c r="B60">
        <v>27</v>
      </c>
      <c r="C60">
        <v>27</v>
      </c>
      <c r="D60">
        <v>778</v>
      </c>
      <c r="E60" t="s">
        <v>176</v>
      </c>
      <c r="F60" t="s">
        <v>575</v>
      </c>
      <c r="G60">
        <v>6</v>
      </c>
      <c r="H60">
        <v>7</v>
      </c>
      <c r="I60" t="s">
        <v>177</v>
      </c>
      <c r="J60" t="s">
        <v>576</v>
      </c>
      <c r="K60">
        <v>4</v>
      </c>
      <c r="L60">
        <v>2</v>
      </c>
      <c r="M60">
        <v>3</v>
      </c>
      <c r="N60" t="s">
        <v>342</v>
      </c>
      <c r="O60" t="s">
        <v>133</v>
      </c>
      <c r="P60" t="s">
        <v>343</v>
      </c>
      <c r="Q60" s="4">
        <f t="shared" si="2"/>
        <v>0.66666666666666663</v>
      </c>
      <c r="R60" s="4">
        <f t="shared" si="3"/>
        <v>0.5714285714285714</v>
      </c>
      <c r="S60" s="4">
        <f t="shared" si="4"/>
        <v>0.61538461538461531</v>
      </c>
      <c r="T60">
        <f t="shared" si="1"/>
        <v>1</v>
      </c>
    </row>
    <row r="61" spans="1:27">
      <c r="A61" s="1" t="s">
        <v>178</v>
      </c>
      <c r="B61">
        <v>19</v>
      </c>
      <c r="C61">
        <v>19</v>
      </c>
      <c r="D61">
        <v>599</v>
      </c>
      <c r="E61" t="s">
        <v>179</v>
      </c>
      <c r="F61" t="s">
        <v>577</v>
      </c>
      <c r="G61">
        <v>1</v>
      </c>
      <c r="H61">
        <v>6</v>
      </c>
      <c r="I61" t="s">
        <v>180</v>
      </c>
      <c r="J61" t="s">
        <v>344</v>
      </c>
      <c r="K61">
        <v>0</v>
      </c>
      <c r="L61">
        <v>1</v>
      </c>
      <c r="M61">
        <v>6</v>
      </c>
      <c r="N61" t="s">
        <v>20</v>
      </c>
      <c r="O61" t="s">
        <v>180</v>
      </c>
      <c r="P61" t="s">
        <v>344</v>
      </c>
      <c r="Q61" s="4">
        <f t="shared" si="2"/>
        <v>0</v>
      </c>
      <c r="R61" s="4">
        <f t="shared" si="3"/>
        <v>0</v>
      </c>
      <c r="S61" s="4">
        <f t="shared" si="4"/>
        <v>0</v>
      </c>
      <c r="T61">
        <f t="shared" si="1"/>
        <v>1</v>
      </c>
      <c r="Y61" t="s">
        <v>20</v>
      </c>
      <c r="Z61" t="s">
        <v>180</v>
      </c>
      <c r="AA61" t="s">
        <v>344</v>
      </c>
    </row>
    <row r="62" spans="1:27">
      <c r="A62" s="1" t="s">
        <v>181</v>
      </c>
      <c r="B62">
        <v>11</v>
      </c>
      <c r="C62">
        <v>11</v>
      </c>
      <c r="D62">
        <v>41</v>
      </c>
      <c r="E62" t="s">
        <v>182</v>
      </c>
      <c r="F62" t="s">
        <v>578</v>
      </c>
      <c r="G62">
        <v>1</v>
      </c>
      <c r="H62">
        <v>3</v>
      </c>
      <c r="I62" t="s">
        <v>142</v>
      </c>
      <c r="J62" t="s">
        <v>579</v>
      </c>
      <c r="K62">
        <v>1</v>
      </c>
      <c r="L62">
        <v>0</v>
      </c>
      <c r="M62">
        <v>2</v>
      </c>
      <c r="N62" t="s">
        <v>335</v>
      </c>
      <c r="O62" t="s">
        <v>20</v>
      </c>
      <c r="P62" t="s">
        <v>580</v>
      </c>
      <c r="Q62" s="4">
        <f t="shared" si="2"/>
        <v>1</v>
      </c>
      <c r="R62" s="4">
        <f t="shared" si="3"/>
        <v>0.33333333333333331</v>
      </c>
      <c r="S62" s="4">
        <f t="shared" si="4"/>
        <v>0.5</v>
      </c>
      <c r="T62">
        <f t="shared" si="1"/>
        <v>1</v>
      </c>
    </row>
    <row r="63" spans="1:27">
      <c r="A63" s="1" t="s">
        <v>183</v>
      </c>
      <c r="B63">
        <v>12</v>
      </c>
      <c r="C63">
        <v>12</v>
      </c>
      <c r="D63">
        <v>188</v>
      </c>
      <c r="E63" t="s">
        <v>184</v>
      </c>
      <c r="F63" t="s">
        <v>581</v>
      </c>
      <c r="G63">
        <v>1</v>
      </c>
      <c r="H63">
        <v>6</v>
      </c>
      <c r="I63" t="s">
        <v>127</v>
      </c>
      <c r="J63" t="s">
        <v>914</v>
      </c>
      <c r="K63">
        <v>1</v>
      </c>
      <c r="L63">
        <v>0</v>
      </c>
      <c r="M63">
        <v>5</v>
      </c>
      <c r="N63" t="s">
        <v>127</v>
      </c>
      <c r="O63" t="s">
        <v>20</v>
      </c>
      <c r="P63" t="s">
        <v>915</v>
      </c>
      <c r="Q63" s="4">
        <f t="shared" si="2"/>
        <v>1</v>
      </c>
      <c r="R63" s="4">
        <f t="shared" si="3"/>
        <v>0.16666666666666666</v>
      </c>
      <c r="S63" s="4">
        <f t="shared" si="4"/>
        <v>0.2857142857142857</v>
      </c>
      <c r="T63">
        <f t="shared" si="1"/>
        <v>1</v>
      </c>
    </row>
    <row r="64" spans="1:27">
      <c r="A64" s="1" t="s">
        <v>185</v>
      </c>
      <c r="B64">
        <v>42</v>
      </c>
      <c r="C64">
        <v>42</v>
      </c>
      <c r="D64">
        <v>200</v>
      </c>
      <c r="E64" t="s">
        <v>186</v>
      </c>
      <c r="F64" t="s">
        <v>425</v>
      </c>
      <c r="G64">
        <v>2</v>
      </c>
      <c r="H64">
        <v>1</v>
      </c>
      <c r="I64" t="s">
        <v>187</v>
      </c>
      <c r="J64" t="s">
        <v>345</v>
      </c>
      <c r="K64">
        <v>0</v>
      </c>
      <c r="L64">
        <v>2</v>
      </c>
      <c r="M64">
        <v>1</v>
      </c>
      <c r="N64" t="s">
        <v>20</v>
      </c>
      <c r="O64" t="s">
        <v>187</v>
      </c>
      <c r="P64" t="s">
        <v>345</v>
      </c>
      <c r="Q64" s="4">
        <f t="shared" si="2"/>
        <v>0</v>
      </c>
      <c r="R64" s="4">
        <f t="shared" si="3"/>
        <v>0</v>
      </c>
      <c r="S64" s="4">
        <f t="shared" si="4"/>
        <v>0</v>
      </c>
      <c r="T64">
        <f t="shared" si="1"/>
        <v>1</v>
      </c>
    </row>
    <row r="65" spans="1:20">
      <c r="A65" s="1" t="s">
        <v>188</v>
      </c>
      <c r="B65">
        <v>29</v>
      </c>
      <c r="C65">
        <v>29</v>
      </c>
      <c r="D65">
        <v>547</v>
      </c>
      <c r="E65" t="s">
        <v>189</v>
      </c>
      <c r="F65" t="s">
        <v>582</v>
      </c>
      <c r="G65">
        <v>1</v>
      </c>
      <c r="H65">
        <v>3</v>
      </c>
      <c r="I65" t="s">
        <v>190</v>
      </c>
      <c r="J65" t="s">
        <v>346</v>
      </c>
      <c r="K65">
        <v>1</v>
      </c>
      <c r="L65">
        <v>0</v>
      </c>
      <c r="M65">
        <v>2</v>
      </c>
      <c r="N65" t="s">
        <v>308</v>
      </c>
      <c r="O65" t="s">
        <v>20</v>
      </c>
      <c r="P65" t="s">
        <v>347</v>
      </c>
      <c r="Q65" s="4">
        <f t="shared" si="2"/>
        <v>1</v>
      </c>
      <c r="R65" s="4">
        <f t="shared" si="3"/>
        <v>0.33333333333333331</v>
      </c>
      <c r="S65" s="4">
        <f t="shared" si="4"/>
        <v>0.5</v>
      </c>
      <c r="T65">
        <f t="shared" si="1"/>
        <v>1</v>
      </c>
    </row>
    <row r="66" spans="1:20">
      <c r="A66" s="1" t="s">
        <v>191</v>
      </c>
      <c r="B66">
        <v>15</v>
      </c>
      <c r="C66">
        <v>15</v>
      </c>
      <c r="D66">
        <v>146</v>
      </c>
      <c r="E66" t="s">
        <v>192</v>
      </c>
      <c r="F66" t="s">
        <v>583</v>
      </c>
      <c r="G66">
        <v>2</v>
      </c>
      <c r="H66">
        <v>2</v>
      </c>
      <c r="I66" t="s">
        <v>193</v>
      </c>
      <c r="J66" t="s">
        <v>348</v>
      </c>
      <c r="K66">
        <v>1</v>
      </c>
      <c r="L66">
        <v>1</v>
      </c>
      <c r="M66">
        <v>1</v>
      </c>
      <c r="N66" t="s">
        <v>349</v>
      </c>
      <c r="O66" t="s">
        <v>339</v>
      </c>
      <c r="P66" t="s">
        <v>350</v>
      </c>
      <c r="Q66" s="4">
        <f t="shared" si="2"/>
        <v>0.5</v>
      </c>
      <c r="R66" s="4">
        <f t="shared" si="3"/>
        <v>0.5</v>
      </c>
      <c r="S66" s="4">
        <f t="shared" si="4"/>
        <v>0.5</v>
      </c>
      <c r="T66">
        <f t="shared" si="1"/>
        <v>1</v>
      </c>
    </row>
    <row r="67" spans="1:20">
      <c r="A67" s="1" t="s">
        <v>194</v>
      </c>
      <c r="B67">
        <v>12</v>
      </c>
      <c r="C67">
        <v>12</v>
      </c>
      <c r="D67">
        <v>208</v>
      </c>
      <c r="E67" t="s">
        <v>195</v>
      </c>
      <c r="F67" t="s">
        <v>426</v>
      </c>
      <c r="G67">
        <v>7</v>
      </c>
      <c r="H67">
        <v>8</v>
      </c>
      <c r="I67" t="s">
        <v>196</v>
      </c>
      <c r="J67" t="s">
        <v>955</v>
      </c>
      <c r="K67">
        <v>5</v>
      </c>
      <c r="L67">
        <v>2</v>
      </c>
      <c r="M67">
        <v>3</v>
      </c>
      <c r="N67" t="s">
        <v>916</v>
      </c>
      <c r="O67" t="s">
        <v>917</v>
      </c>
      <c r="P67" t="s">
        <v>956</v>
      </c>
      <c r="Q67" s="4">
        <f t="shared" si="2"/>
        <v>0.7142857142857143</v>
      </c>
      <c r="R67" s="4">
        <f t="shared" si="3"/>
        <v>0.625</v>
      </c>
      <c r="S67" s="4">
        <f t="shared" si="4"/>
        <v>0.66666666666666663</v>
      </c>
      <c r="T67">
        <f t="shared" si="1"/>
        <v>1</v>
      </c>
    </row>
    <row r="68" spans="1:20">
      <c r="A68" s="1" t="s">
        <v>197</v>
      </c>
      <c r="B68">
        <v>21</v>
      </c>
      <c r="C68">
        <v>21</v>
      </c>
      <c r="D68">
        <v>152</v>
      </c>
      <c r="E68" t="s">
        <v>198</v>
      </c>
      <c r="F68" t="s">
        <v>587</v>
      </c>
      <c r="G68">
        <v>2</v>
      </c>
      <c r="H68">
        <v>4</v>
      </c>
      <c r="I68" t="s">
        <v>199</v>
      </c>
      <c r="J68" t="s">
        <v>588</v>
      </c>
      <c r="K68">
        <v>2</v>
      </c>
      <c r="L68">
        <v>0</v>
      </c>
      <c r="M68">
        <v>2</v>
      </c>
      <c r="N68" t="s">
        <v>589</v>
      </c>
      <c r="O68" t="s">
        <v>20</v>
      </c>
      <c r="P68" t="s">
        <v>427</v>
      </c>
      <c r="Q68" s="4">
        <f t="shared" si="2"/>
        <v>1</v>
      </c>
      <c r="R68" s="4">
        <f t="shared" si="3"/>
        <v>0.5</v>
      </c>
      <c r="S68" s="4">
        <f t="shared" si="4"/>
        <v>0.66666666666666663</v>
      </c>
      <c r="T68">
        <f t="shared" ref="T68:T131" si="5">IF(OR(AND(G68&gt;0,H68&gt;0),G68+H68=0),1,0)</f>
        <v>1</v>
      </c>
    </row>
    <row r="69" spans="1:20">
      <c r="A69" s="1" t="s">
        <v>200</v>
      </c>
      <c r="B69">
        <v>10</v>
      </c>
      <c r="C69">
        <v>10</v>
      </c>
      <c r="D69">
        <v>120</v>
      </c>
      <c r="E69" t="s">
        <v>201</v>
      </c>
      <c r="F69" t="s">
        <v>590</v>
      </c>
      <c r="G69">
        <v>2</v>
      </c>
      <c r="H69">
        <v>3</v>
      </c>
      <c r="I69" t="s">
        <v>202</v>
      </c>
      <c r="J69" t="s">
        <v>591</v>
      </c>
      <c r="K69">
        <v>2</v>
      </c>
      <c r="L69">
        <v>0</v>
      </c>
      <c r="M69">
        <v>1</v>
      </c>
      <c r="N69" t="s">
        <v>592</v>
      </c>
      <c r="O69" t="s">
        <v>20</v>
      </c>
      <c r="P69" t="s">
        <v>428</v>
      </c>
      <c r="Q69" s="4">
        <f t="shared" ref="Q69:Q132" si="6">IF(G69,K69/G69,0)</f>
        <v>1</v>
      </c>
      <c r="R69" s="4">
        <f t="shared" ref="R69:R132" si="7">IF(H69,K69/H69,0)</f>
        <v>0.66666666666666663</v>
      </c>
      <c r="S69" s="4">
        <f t="shared" ref="S69:S132" si="8">IF((Q69+R69),2*(Q69*R69)/(Q69+R69),0)</f>
        <v>0.8</v>
      </c>
      <c r="T69">
        <f t="shared" si="5"/>
        <v>1</v>
      </c>
    </row>
    <row r="70" spans="1:20">
      <c r="A70" s="1" t="s">
        <v>203</v>
      </c>
      <c r="B70">
        <v>11</v>
      </c>
      <c r="C70">
        <v>11</v>
      </c>
      <c r="D70">
        <v>428</v>
      </c>
      <c r="E70" t="s">
        <v>204</v>
      </c>
      <c r="F70" t="s">
        <v>593</v>
      </c>
      <c r="G70">
        <v>2</v>
      </c>
      <c r="H70">
        <v>5</v>
      </c>
      <c r="I70" t="s">
        <v>26</v>
      </c>
      <c r="J70" t="s">
        <v>352</v>
      </c>
      <c r="K70">
        <v>1</v>
      </c>
      <c r="L70">
        <v>1</v>
      </c>
      <c r="M70">
        <v>4</v>
      </c>
      <c r="N70" t="s">
        <v>353</v>
      </c>
      <c r="O70" t="s">
        <v>160</v>
      </c>
      <c r="P70" t="s">
        <v>354</v>
      </c>
      <c r="Q70" s="4">
        <f t="shared" si="6"/>
        <v>0.5</v>
      </c>
      <c r="R70" s="4">
        <f t="shared" si="7"/>
        <v>0.2</v>
      </c>
      <c r="S70" s="4">
        <f t="shared" si="8"/>
        <v>0.28571428571428575</v>
      </c>
      <c r="T70">
        <f t="shared" si="5"/>
        <v>1</v>
      </c>
    </row>
    <row r="71" spans="1:20">
      <c r="A71" s="1" t="s">
        <v>205</v>
      </c>
      <c r="B71">
        <v>19</v>
      </c>
      <c r="C71">
        <v>19</v>
      </c>
      <c r="D71">
        <v>149</v>
      </c>
      <c r="E71" t="s">
        <v>206</v>
      </c>
      <c r="F71" t="s">
        <v>594</v>
      </c>
      <c r="G71">
        <v>3</v>
      </c>
      <c r="H71">
        <v>5</v>
      </c>
      <c r="I71" t="s">
        <v>207</v>
      </c>
      <c r="J71" t="s">
        <v>957</v>
      </c>
      <c r="K71">
        <v>3</v>
      </c>
      <c r="L71">
        <v>0</v>
      </c>
      <c r="M71">
        <v>2</v>
      </c>
      <c r="N71" t="s">
        <v>958</v>
      </c>
      <c r="O71" t="s">
        <v>20</v>
      </c>
      <c r="P71" t="s">
        <v>429</v>
      </c>
      <c r="Q71" s="4">
        <f t="shared" si="6"/>
        <v>1</v>
      </c>
      <c r="R71" s="4">
        <f t="shared" si="7"/>
        <v>0.6</v>
      </c>
      <c r="S71" s="4">
        <f t="shared" si="8"/>
        <v>0.74999999999999989</v>
      </c>
      <c r="T71">
        <f t="shared" si="5"/>
        <v>1</v>
      </c>
    </row>
    <row r="72" spans="1:20">
      <c r="A72" s="1" t="s">
        <v>208</v>
      </c>
      <c r="B72">
        <v>53</v>
      </c>
      <c r="C72">
        <v>53</v>
      </c>
      <c r="D72">
        <v>295</v>
      </c>
      <c r="E72" t="s">
        <v>209</v>
      </c>
      <c r="F72" t="s">
        <v>430</v>
      </c>
      <c r="G72">
        <v>2</v>
      </c>
      <c r="H72">
        <v>7</v>
      </c>
      <c r="I72" t="s">
        <v>210</v>
      </c>
      <c r="J72" t="s">
        <v>597</v>
      </c>
      <c r="K72">
        <v>2</v>
      </c>
      <c r="L72">
        <v>0</v>
      </c>
      <c r="M72">
        <v>5</v>
      </c>
      <c r="N72" t="s">
        <v>355</v>
      </c>
      <c r="O72" t="s">
        <v>20</v>
      </c>
      <c r="P72" t="s">
        <v>356</v>
      </c>
      <c r="Q72" s="4">
        <f t="shared" si="6"/>
        <v>1</v>
      </c>
      <c r="R72" s="4">
        <f t="shared" si="7"/>
        <v>0.2857142857142857</v>
      </c>
      <c r="S72" s="4">
        <f t="shared" si="8"/>
        <v>0.44444444444444448</v>
      </c>
      <c r="T72">
        <f t="shared" si="5"/>
        <v>1</v>
      </c>
    </row>
    <row r="73" spans="1:20">
      <c r="A73" s="1" t="s">
        <v>212</v>
      </c>
      <c r="B73">
        <v>26</v>
      </c>
      <c r="C73">
        <v>26</v>
      </c>
      <c r="D73">
        <v>231</v>
      </c>
      <c r="E73" t="s">
        <v>213</v>
      </c>
      <c r="F73" t="s">
        <v>431</v>
      </c>
      <c r="G73">
        <v>6</v>
      </c>
      <c r="H73">
        <v>10</v>
      </c>
      <c r="I73" t="s">
        <v>214</v>
      </c>
      <c r="J73" t="s">
        <v>959</v>
      </c>
      <c r="K73">
        <v>4</v>
      </c>
      <c r="L73">
        <v>2</v>
      </c>
      <c r="M73">
        <v>6</v>
      </c>
      <c r="N73" t="s">
        <v>599</v>
      </c>
      <c r="O73" t="s">
        <v>357</v>
      </c>
      <c r="P73" t="s">
        <v>600</v>
      </c>
      <c r="Q73" s="4">
        <f t="shared" si="6"/>
        <v>0.66666666666666663</v>
      </c>
      <c r="R73" s="4">
        <f t="shared" si="7"/>
        <v>0.4</v>
      </c>
      <c r="S73" s="4">
        <f t="shared" si="8"/>
        <v>0.5</v>
      </c>
      <c r="T73">
        <f t="shared" si="5"/>
        <v>1</v>
      </c>
    </row>
    <row r="74" spans="1:20">
      <c r="A74" s="1" t="s">
        <v>215</v>
      </c>
      <c r="B74">
        <v>24</v>
      </c>
      <c r="C74">
        <v>24</v>
      </c>
      <c r="D74">
        <v>230</v>
      </c>
      <c r="E74" t="s">
        <v>216</v>
      </c>
      <c r="F74" t="s">
        <v>432</v>
      </c>
      <c r="G74">
        <v>3</v>
      </c>
      <c r="H74">
        <v>5</v>
      </c>
      <c r="I74" t="s">
        <v>217</v>
      </c>
      <c r="J74" t="s">
        <v>601</v>
      </c>
      <c r="K74">
        <v>2</v>
      </c>
      <c r="L74">
        <v>1</v>
      </c>
      <c r="M74">
        <v>3</v>
      </c>
      <c r="N74" t="s">
        <v>602</v>
      </c>
      <c r="O74" t="s">
        <v>358</v>
      </c>
      <c r="P74" t="s">
        <v>603</v>
      </c>
      <c r="Q74" s="4">
        <f t="shared" si="6"/>
        <v>0.66666666666666663</v>
      </c>
      <c r="R74" s="4">
        <f t="shared" si="7"/>
        <v>0.4</v>
      </c>
      <c r="S74" s="4">
        <f t="shared" si="8"/>
        <v>0.5</v>
      </c>
      <c r="T74">
        <f t="shared" si="5"/>
        <v>1</v>
      </c>
    </row>
    <row r="75" spans="1:20">
      <c r="A75" s="1" t="s">
        <v>218</v>
      </c>
      <c r="B75">
        <v>21</v>
      </c>
      <c r="C75">
        <v>21</v>
      </c>
      <c r="D75">
        <v>221</v>
      </c>
      <c r="E75" t="s">
        <v>219</v>
      </c>
      <c r="F75" t="s">
        <v>604</v>
      </c>
      <c r="G75">
        <v>2</v>
      </c>
      <c r="H75">
        <v>2</v>
      </c>
      <c r="I75" t="s">
        <v>220</v>
      </c>
      <c r="J75" t="s">
        <v>606</v>
      </c>
      <c r="K75">
        <v>2</v>
      </c>
      <c r="L75">
        <v>0</v>
      </c>
      <c r="M75">
        <v>0</v>
      </c>
      <c r="N75" t="s">
        <v>606</v>
      </c>
      <c r="O75" t="s">
        <v>20</v>
      </c>
      <c r="P75" t="s">
        <v>20</v>
      </c>
      <c r="Q75" s="4">
        <f t="shared" si="6"/>
        <v>1</v>
      </c>
      <c r="R75" s="4">
        <f t="shared" si="7"/>
        <v>1</v>
      </c>
      <c r="S75" s="4">
        <f t="shared" si="8"/>
        <v>1</v>
      </c>
      <c r="T75">
        <f t="shared" si="5"/>
        <v>1</v>
      </c>
    </row>
    <row r="76" spans="1:20">
      <c r="A76" s="1" t="s">
        <v>221</v>
      </c>
      <c r="B76">
        <v>9</v>
      </c>
      <c r="C76">
        <v>9</v>
      </c>
      <c r="D76">
        <v>172</v>
      </c>
      <c r="E76" t="s">
        <v>222</v>
      </c>
      <c r="F76" t="s">
        <v>434</v>
      </c>
      <c r="G76">
        <v>1</v>
      </c>
      <c r="H76">
        <v>2</v>
      </c>
      <c r="I76" t="s">
        <v>223</v>
      </c>
      <c r="J76" t="s">
        <v>435</v>
      </c>
      <c r="K76">
        <v>1</v>
      </c>
      <c r="L76">
        <v>0</v>
      </c>
      <c r="M76">
        <v>1</v>
      </c>
      <c r="N76" t="s">
        <v>223</v>
      </c>
      <c r="O76" t="s">
        <v>20</v>
      </c>
      <c r="P76" t="s">
        <v>607</v>
      </c>
      <c r="Q76" s="4">
        <f t="shared" si="6"/>
        <v>1</v>
      </c>
      <c r="R76" s="4">
        <f t="shared" si="7"/>
        <v>0.5</v>
      </c>
      <c r="S76" s="4">
        <f t="shared" si="8"/>
        <v>0.66666666666666663</v>
      </c>
      <c r="T76">
        <f t="shared" si="5"/>
        <v>1</v>
      </c>
    </row>
    <row r="77" spans="1:20">
      <c r="A77" s="1" t="s">
        <v>224</v>
      </c>
      <c r="B77">
        <v>9</v>
      </c>
      <c r="C77">
        <v>9</v>
      </c>
      <c r="D77">
        <v>61</v>
      </c>
      <c r="E77" t="s">
        <v>225</v>
      </c>
      <c r="F77" t="s">
        <v>436</v>
      </c>
      <c r="G77">
        <v>1</v>
      </c>
      <c r="H77">
        <v>3</v>
      </c>
      <c r="I77" t="s">
        <v>226</v>
      </c>
      <c r="J77" t="s">
        <v>359</v>
      </c>
      <c r="K77">
        <v>1</v>
      </c>
      <c r="L77">
        <v>0</v>
      </c>
      <c r="M77">
        <v>2</v>
      </c>
      <c r="N77" t="s">
        <v>226</v>
      </c>
      <c r="O77" t="s">
        <v>20</v>
      </c>
      <c r="P77" t="s">
        <v>360</v>
      </c>
      <c r="Q77" s="4">
        <f t="shared" si="6"/>
        <v>1</v>
      </c>
      <c r="R77" s="4">
        <f t="shared" si="7"/>
        <v>0.33333333333333331</v>
      </c>
      <c r="S77" s="4">
        <f t="shared" si="8"/>
        <v>0.5</v>
      </c>
      <c r="T77">
        <f t="shared" si="5"/>
        <v>1</v>
      </c>
    </row>
    <row r="78" spans="1:20">
      <c r="A78" s="1" t="s">
        <v>227</v>
      </c>
      <c r="B78">
        <v>9</v>
      </c>
      <c r="C78">
        <v>9</v>
      </c>
      <c r="D78">
        <v>75</v>
      </c>
      <c r="E78" t="s">
        <v>228</v>
      </c>
      <c r="F78" t="s">
        <v>437</v>
      </c>
      <c r="G78">
        <v>1</v>
      </c>
      <c r="H78">
        <v>2</v>
      </c>
      <c r="I78" t="s">
        <v>226</v>
      </c>
      <c r="J78" t="s">
        <v>360</v>
      </c>
      <c r="K78">
        <v>0</v>
      </c>
      <c r="L78">
        <v>1</v>
      </c>
      <c r="M78">
        <v>2</v>
      </c>
      <c r="N78" t="s">
        <v>20</v>
      </c>
      <c r="O78" t="s">
        <v>226</v>
      </c>
      <c r="P78" t="s">
        <v>360</v>
      </c>
      <c r="Q78" s="4">
        <f t="shared" si="6"/>
        <v>0</v>
      </c>
      <c r="R78" s="4">
        <f t="shared" si="7"/>
        <v>0</v>
      </c>
      <c r="S78" s="4">
        <f t="shared" si="8"/>
        <v>0</v>
      </c>
      <c r="T78">
        <f t="shared" si="5"/>
        <v>1</v>
      </c>
    </row>
    <row r="79" spans="1:20">
      <c r="A79" s="1" t="s">
        <v>229</v>
      </c>
      <c r="B79">
        <v>12</v>
      </c>
      <c r="C79">
        <v>12</v>
      </c>
      <c r="D79">
        <v>142</v>
      </c>
      <c r="E79" t="s">
        <v>230</v>
      </c>
      <c r="F79" t="s">
        <v>438</v>
      </c>
      <c r="G79">
        <v>2</v>
      </c>
      <c r="H79">
        <v>5</v>
      </c>
      <c r="I79" t="s">
        <v>231</v>
      </c>
      <c r="J79" t="s">
        <v>608</v>
      </c>
      <c r="K79">
        <v>2</v>
      </c>
      <c r="L79">
        <v>0</v>
      </c>
      <c r="M79">
        <v>3</v>
      </c>
      <c r="N79" t="s">
        <v>361</v>
      </c>
      <c r="O79" t="s">
        <v>20</v>
      </c>
      <c r="P79" t="s">
        <v>439</v>
      </c>
      <c r="Q79" s="4">
        <f t="shared" si="6"/>
        <v>1</v>
      </c>
      <c r="R79" s="4">
        <f t="shared" si="7"/>
        <v>0.4</v>
      </c>
      <c r="S79" s="4">
        <f t="shared" si="8"/>
        <v>0.57142857142857151</v>
      </c>
      <c r="T79">
        <f t="shared" si="5"/>
        <v>1</v>
      </c>
    </row>
    <row r="80" spans="1:20">
      <c r="A80" s="1" t="s">
        <v>232</v>
      </c>
      <c r="B80">
        <v>16</v>
      </c>
      <c r="C80">
        <v>16</v>
      </c>
      <c r="D80">
        <v>151</v>
      </c>
      <c r="E80" t="s">
        <v>233</v>
      </c>
      <c r="F80" t="s">
        <v>609</v>
      </c>
      <c r="G80">
        <v>2</v>
      </c>
      <c r="H80">
        <v>5</v>
      </c>
      <c r="I80" t="s">
        <v>231</v>
      </c>
      <c r="J80" t="s">
        <v>960</v>
      </c>
      <c r="K80">
        <v>2</v>
      </c>
      <c r="L80">
        <v>0</v>
      </c>
      <c r="M80">
        <v>3</v>
      </c>
      <c r="N80" t="s">
        <v>361</v>
      </c>
      <c r="O80" t="s">
        <v>20</v>
      </c>
      <c r="P80" t="s">
        <v>961</v>
      </c>
      <c r="Q80" s="4">
        <f t="shared" si="6"/>
        <v>1</v>
      </c>
      <c r="R80" s="4">
        <f t="shared" si="7"/>
        <v>0.4</v>
      </c>
      <c r="S80" s="4">
        <f t="shared" si="8"/>
        <v>0.57142857142857151</v>
      </c>
      <c r="T80">
        <f t="shared" si="5"/>
        <v>1</v>
      </c>
    </row>
    <row r="81" spans="1:20">
      <c r="A81" s="1" t="s">
        <v>234</v>
      </c>
      <c r="B81">
        <v>31</v>
      </c>
      <c r="C81">
        <v>31</v>
      </c>
      <c r="D81">
        <v>222</v>
      </c>
      <c r="E81" t="s">
        <v>235</v>
      </c>
      <c r="F81" t="s">
        <v>611</v>
      </c>
      <c r="G81">
        <v>3</v>
      </c>
      <c r="H81">
        <v>5</v>
      </c>
      <c r="I81" t="s">
        <v>236</v>
      </c>
      <c r="J81" t="s">
        <v>612</v>
      </c>
      <c r="K81">
        <v>3</v>
      </c>
      <c r="L81">
        <v>0</v>
      </c>
      <c r="M81">
        <v>2</v>
      </c>
      <c r="N81" t="s">
        <v>613</v>
      </c>
      <c r="O81" t="s">
        <v>20</v>
      </c>
      <c r="P81" t="s">
        <v>440</v>
      </c>
      <c r="Q81" s="4">
        <f t="shared" si="6"/>
        <v>1</v>
      </c>
      <c r="R81" s="4">
        <f t="shared" si="7"/>
        <v>0.6</v>
      </c>
      <c r="S81" s="4">
        <f t="shared" si="8"/>
        <v>0.74999999999999989</v>
      </c>
      <c r="T81">
        <f t="shared" si="5"/>
        <v>1</v>
      </c>
    </row>
    <row r="82" spans="1:20">
      <c r="A82" s="1" t="s">
        <v>237</v>
      </c>
      <c r="B82">
        <v>22</v>
      </c>
      <c r="C82">
        <v>22</v>
      </c>
      <c r="D82">
        <v>178</v>
      </c>
      <c r="E82" t="s">
        <v>238</v>
      </c>
      <c r="F82" t="s">
        <v>614</v>
      </c>
      <c r="G82">
        <v>4</v>
      </c>
      <c r="H82">
        <v>8</v>
      </c>
      <c r="I82" t="s">
        <v>239</v>
      </c>
      <c r="J82" t="s">
        <v>962</v>
      </c>
      <c r="K82">
        <v>4</v>
      </c>
      <c r="L82">
        <v>0</v>
      </c>
      <c r="M82">
        <v>4</v>
      </c>
      <c r="N82" t="s">
        <v>963</v>
      </c>
      <c r="O82" t="s">
        <v>20</v>
      </c>
      <c r="P82" t="s">
        <v>617</v>
      </c>
      <c r="Q82" s="4">
        <f t="shared" si="6"/>
        <v>1</v>
      </c>
      <c r="R82" s="4">
        <f t="shared" si="7"/>
        <v>0.5</v>
      </c>
      <c r="S82" s="4">
        <f t="shared" si="8"/>
        <v>0.66666666666666663</v>
      </c>
      <c r="T82">
        <f t="shared" si="5"/>
        <v>1</v>
      </c>
    </row>
    <row r="83" spans="1:20">
      <c r="A83" s="1" t="s">
        <v>240</v>
      </c>
      <c r="B83">
        <v>8</v>
      </c>
      <c r="C83">
        <v>8</v>
      </c>
      <c r="D83">
        <v>105</v>
      </c>
      <c r="E83" t="s">
        <v>241</v>
      </c>
      <c r="F83" t="s">
        <v>441</v>
      </c>
      <c r="G83">
        <v>2</v>
      </c>
      <c r="H83">
        <v>3</v>
      </c>
      <c r="I83" t="s">
        <v>242</v>
      </c>
      <c r="J83" t="s">
        <v>918</v>
      </c>
      <c r="K83">
        <v>2</v>
      </c>
      <c r="L83">
        <v>0</v>
      </c>
      <c r="M83">
        <v>1</v>
      </c>
      <c r="N83" t="s">
        <v>242</v>
      </c>
      <c r="O83" t="s">
        <v>20</v>
      </c>
      <c r="P83" t="s">
        <v>919</v>
      </c>
      <c r="Q83" s="4">
        <f t="shared" si="6"/>
        <v>1</v>
      </c>
      <c r="R83" s="4">
        <f t="shared" si="7"/>
        <v>0.66666666666666663</v>
      </c>
      <c r="S83" s="4">
        <f t="shared" si="8"/>
        <v>0.8</v>
      </c>
      <c r="T83">
        <f t="shared" si="5"/>
        <v>1</v>
      </c>
    </row>
    <row r="84" spans="1:20">
      <c r="A84" s="1" t="s">
        <v>243</v>
      </c>
      <c r="B84">
        <v>22</v>
      </c>
      <c r="C84">
        <v>22</v>
      </c>
      <c r="D84">
        <v>158</v>
      </c>
      <c r="E84" t="s">
        <v>244</v>
      </c>
      <c r="F84" t="s">
        <v>618</v>
      </c>
      <c r="G84">
        <v>3</v>
      </c>
      <c r="H84">
        <v>5</v>
      </c>
      <c r="I84" t="s">
        <v>245</v>
      </c>
      <c r="J84" t="s">
        <v>444</v>
      </c>
      <c r="K84">
        <v>3</v>
      </c>
      <c r="L84">
        <v>0</v>
      </c>
      <c r="M84">
        <v>2</v>
      </c>
      <c r="N84" t="s">
        <v>445</v>
      </c>
      <c r="O84" t="s">
        <v>20</v>
      </c>
      <c r="P84" t="s">
        <v>363</v>
      </c>
      <c r="Q84" s="4">
        <f t="shared" si="6"/>
        <v>1</v>
      </c>
      <c r="R84" s="4">
        <f t="shared" si="7"/>
        <v>0.6</v>
      </c>
      <c r="S84" s="4">
        <f t="shared" si="8"/>
        <v>0.74999999999999989</v>
      </c>
      <c r="T84">
        <f t="shared" si="5"/>
        <v>1</v>
      </c>
    </row>
    <row r="85" spans="1:20">
      <c r="A85" s="1" t="s">
        <v>246</v>
      </c>
      <c r="B85">
        <v>20</v>
      </c>
      <c r="C85">
        <v>20</v>
      </c>
      <c r="D85">
        <v>277</v>
      </c>
      <c r="E85" t="s">
        <v>247</v>
      </c>
      <c r="F85" t="s">
        <v>619</v>
      </c>
      <c r="G85">
        <v>2</v>
      </c>
      <c r="H85">
        <v>2</v>
      </c>
      <c r="I85" t="s">
        <v>248</v>
      </c>
      <c r="J85" t="s">
        <v>964</v>
      </c>
      <c r="K85">
        <v>2</v>
      </c>
      <c r="L85">
        <v>0</v>
      </c>
      <c r="M85">
        <v>0</v>
      </c>
      <c r="N85" t="s">
        <v>964</v>
      </c>
      <c r="O85" t="s">
        <v>20</v>
      </c>
      <c r="P85" t="s">
        <v>20</v>
      </c>
      <c r="Q85" s="4">
        <f t="shared" si="6"/>
        <v>1</v>
      </c>
      <c r="R85" s="4">
        <f t="shared" si="7"/>
        <v>1</v>
      </c>
      <c r="S85" s="4">
        <f t="shared" si="8"/>
        <v>1</v>
      </c>
      <c r="T85">
        <f t="shared" si="5"/>
        <v>1</v>
      </c>
    </row>
    <row r="86" spans="1:20">
      <c r="A86" s="1" t="s">
        <v>249</v>
      </c>
      <c r="B86">
        <v>12</v>
      </c>
      <c r="C86">
        <v>12</v>
      </c>
      <c r="D86">
        <v>189</v>
      </c>
      <c r="E86" t="s">
        <v>250</v>
      </c>
      <c r="F86" t="s">
        <v>620</v>
      </c>
      <c r="G86">
        <v>2</v>
      </c>
      <c r="H86">
        <v>4</v>
      </c>
      <c r="I86" t="s">
        <v>251</v>
      </c>
      <c r="J86" t="s">
        <v>621</v>
      </c>
      <c r="K86">
        <v>2</v>
      </c>
      <c r="L86">
        <v>0</v>
      </c>
      <c r="M86">
        <v>2</v>
      </c>
      <c r="N86" t="s">
        <v>364</v>
      </c>
      <c r="O86" t="s">
        <v>20</v>
      </c>
      <c r="P86" t="s">
        <v>622</v>
      </c>
      <c r="Q86" s="4">
        <f t="shared" si="6"/>
        <v>1</v>
      </c>
      <c r="R86" s="4">
        <f t="shared" si="7"/>
        <v>0.5</v>
      </c>
      <c r="S86" s="4">
        <f t="shared" si="8"/>
        <v>0.66666666666666663</v>
      </c>
      <c r="T86">
        <f t="shared" si="5"/>
        <v>1</v>
      </c>
    </row>
    <row r="87" spans="1:20">
      <c r="A87" s="1" t="s">
        <v>252</v>
      </c>
      <c r="B87">
        <v>17</v>
      </c>
      <c r="C87">
        <v>17</v>
      </c>
      <c r="D87">
        <v>208</v>
      </c>
      <c r="E87" t="s">
        <v>253</v>
      </c>
      <c r="F87" t="s">
        <v>446</v>
      </c>
      <c r="G87">
        <v>1</v>
      </c>
      <c r="H87">
        <v>3</v>
      </c>
      <c r="I87" t="s">
        <v>75</v>
      </c>
      <c r="J87" t="s">
        <v>920</v>
      </c>
      <c r="K87">
        <v>1</v>
      </c>
      <c r="L87">
        <v>0</v>
      </c>
      <c r="M87">
        <v>2</v>
      </c>
      <c r="N87" t="s">
        <v>308</v>
      </c>
      <c r="O87" t="s">
        <v>20</v>
      </c>
      <c r="P87" t="s">
        <v>921</v>
      </c>
      <c r="Q87" s="4">
        <f t="shared" si="6"/>
        <v>1</v>
      </c>
      <c r="R87" s="4">
        <f t="shared" si="7"/>
        <v>0.33333333333333331</v>
      </c>
      <c r="S87" s="4">
        <f t="shared" si="8"/>
        <v>0.5</v>
      </c>
      <c r="T87">
        <f t="shared" si="5"/>
        <v>1</v>
      </c>
    </row>
    <row r="88" spans="1:20">
      <c r="A88" s="1" t="s">
        <v>254</v>
      </c>
      <c r="B88">
        <v>25</v>
      </c>
      <c r="C88">
        <v>25</v>
      </c>
      <c r="D88">
        <v>180</v>
      </c>
      <c r="E88" t="s">
        <v>255</v>
      </c>
      <c r="F88" t="s">
        <v>623</v>
      </c>
      <c r="G88">
        <v>8</v>
      </c>
      <c r="H88">
        <v>9</v>
      </c>
      <c r="I88" t="s">
        <v>256</v>
      </c>
      <c r="J88" t="s">
        <v>965</v>
      </c>
      <c r="K88">
        <v>7</v>
      </c>
      <c r="L88">
        <v>1</v>
      </c>
      <c r="M88">
        <v>2</v>
      </c>
      <c r="N88" t="s">
        <v>966</v>
      </c>
      <c r="O88" t="s">
        <v>922</v>
      </c>
      <c r="P88" t="s">
        <v>626</v>
      </c>
      <c r="Q88" s="4">
        <f t="shared" si="6"/>
        <v>0.875</v>
      </c>
      <c r="R88" s="4">
        <f t="shared" si="7"/>
        <v>0.77777777777777779</v>
      </c>
      <c r="S88" s="4">
        <f t="shared" si="8"/>
        <v>0.82352941176470595</v>
      </c>
      <c r="T88">
        <f t="shared" si="5"/>
        <v>1</v>
      </c>
    </row>
    <row r="89" spans="1:20">
      <c r="A89" s="1" t="s">
        <v>257</v>
      </c>
      <c r="B89">
        <v>21</v>
      </c>
      <c r="C89">
        <v>21</v>
      </c>
      <c r="D89">
        <v>147</v>
      </c>
      <c r="E89" t="s">
        <v>258</v>
      </c>
      <c r="F89" t="s">
        <v>627</v>
      </c>
      <c r="G89">
        <v>3</v>
      </c>
      <c r="H89">
        <v>6</v>
      </c>
      <c r="I89" t="s">
        <v>259</v>
      </c>
      <c r="J89" t="s">
        <v>447</v>
      </c>
      <c r="K89">
        <v>1</v>
      </c>
      <c r="L89">
        <v>2</v>
      </c>
      <c r="M89">
        <v>5</v>
      </c>
      <c r="N89" t="s">
        <v>367</v>
      </c>
      <c r="O89" t="s">
        <v>368</v>
      </c>
      <c r="P89" t="s">
        <v>448</v>
      </c>
      <c r="Q89" s="4">
        <f t="shared" si="6"/>
        <v>0.33333333333333331</v>
      </c>
      <c r="R89" s="4">
        <f t="shared" si="7"/>
        <v>0.16666666666666666</v>
      </c>
      <c r="S89" s="4">
        <f t="shared" si="8"/>
        <v>0.22222222222222221</v>
      </c>
      <c r="T89">
        <f t="shared" si="5"/>
        <v>1</v>
      </c>
    </row>
    <row r="90" spans="1:20">
      <c r="A90" s="1" t="s">
        <v>260</v>
      </c>
      <c r="B90">
        <v>24</v>
      </c>
      <c r="C90">
        <v>24</v>
      </c>
      <c r="D90">
        <v>144</v>
      </c>
      <c r="E90" t="s">
        <v>261</v>
      </c>
      <c r="F90" t="s">
        <v>449</v>
      </c>
      <c r="G90">
        <v>1</v>
      </c>
      <c r="H90">
        <v>2</v>
      </c>
      <c r="I90" t="s">
        <v>262</v>
      </c>
      <c r="J90" t="s">
        <v>369</v>
      </c>
      <c r="K90">
        <v>1</v>
      </c>
      <c r="L90">
        <v>0</v>
      </c>
      <c r="M90">
        <v>1</v>
      </c>
      <c r="N90" t="s">
        <v>628</v>
      </c>
      <c r="O90" t="s">
        <v>20</v>
      </c>
      <c r="P90" t="s">
        <v>450</v>
      </c>
      <c r="Q90" s="4">
        <f t="shared" si="6"/>
        <v>1</v>
      </c>
      <c r="R90" s="4">
        <f t="shared" si="7"/>
        <v>0.5</v>
      </c>
      <c r="S90" s="4">
        <f t="shared" si="8"/>
        <v>0.66666666666666663</v>
      </c>
      <c r="T90">
        <f t="shared" si="5"/>
        <v>1</v>
      </c>
    </row>
    <row r="91" spans="1:20">
      <c r="A91" s="1" t="s">
        <v>263</v>
      </c>
      <c r="B91">
        <v>25</v>
      </c>
      <c r="C91">
        <v>25</v>
      </c>
      <c r="D91">
        <v>141</v>
      </c>
      <c r="E91" t="s">
        <v>264</v>
      </c>
      <c r="F91" t="s">
        <v>629</v>
      </c>
      <c r="G91">
        <v>3</v>
      </c>
      <c r="H91">
        <v>3</v>
      </c>
      <c r="I91" t="s">
        <v>265</v>
      </c>
      <c r="J91" t="s">
        <v>630</v>
      </c>
      <c r="K91">
        <v>2</v>
      </c>
      <c r="L91">
        <v>1</v>
      </c>
      <c r="M91">
        <v>1</v>
      </c>
      <c r="N91" t="s">
        <v>451</v>
      </c>
      <c r="O91" t="s">
        <v>452</v>
      </c>
      <c r="P91" t="s">
        <v>370</v>
      </c>
      <c r="Q91" s="4">
        <f t="shared" si="6"/>
        <v>0.66666666666666663</v>
      </c>
      <c r="R91" s="4">
        <f t="shared" si="7"/>
        <v>0.66666666666666663</v>
      </c>
      <c r="S91" s="4">
        <f t="shared" si="8"/>
        <v>0.66666666666666663</v>
      </c>
      <c r="T91">
        <f t="shared" si="5"/>
        <v>1</v>
      </c>
    </row>
    <row r="92" spans="1:20">
      <c r="A92" s="1" t="s">
        <v>266</v>
      </c>
      <c r="B92">
        <v>13</v>
      </c>
      <c r="C92">
        <v>13</v>
      </c>
      <c r="D92">
        <v>271</v>
      </c>
      <c r="E92" t="s">
        <v>267</v>
      </c>
      <c r="F92" t="s">
        <v>631</v>
      </c>
      <c r="G92">
        <v>5</v>
      </c>
      <c r="H92">
        <v>5</v>
      </c>
      <c r="I92" t="s">
        <v>268</v>
      </c>
      <c r="J92" t="s">
        <v>453</v>
      </c>
      <c r="K92">
        <v>3</v>
      </c>
      <c r="L92">
        <v>2</v>
      </c>
      <c r="M92">
        <v>2</v>
      </c>
      <c r="N92" t="s">
        <v>454</v>
      </c>
      <c r="O92" t="s">
        <v>455</v>
      </c>
      <c r="P92" t="s">
        <v>456</v>
      </c>
      <c r="Q92" s="4">
        <f t="shared" si="6"/>
        <v>0.6</v>
      </c>
      <c r="R92" s="4">
        <f t="shared" si="7"/>
        <v>0.6</v>
      </c>
      <c r="S92" s="4">
        <f t="shared" si="8"/>
        <v>0.6</v>
      </c>
      <c r="T92">
        <f t="shared" si="5"/>
        <v>1</v>
      </c>
    </row>
    <row r="93" spans="1:20">
      <c r="A93" s="1" t="s">
        <v>269</v>
      </c>
      <c r="B93">
        <v>11</v>
      </c>
      <c r="C93">
        <v>11</v>
      </c>
      <c r="D93">
        <v>3</v>
      </c>
      <c r="E93" t="s">
        <v>270</v>
      </c>
      <c r="F93" t="s">
        <v>457</v>
      </c>
      <c r="G93">
        <v>4</v>
      </c>
      <c r="H93">
        <v>0</v>
      </c>
      <c r="I93" t="s">
        <v>271</v>
      </c>
      <c r="J93" t="s">
        <v>20</v>
      </c>
      <c r="K93">
        <v>0</v>
      </c>
      <c r="L93">
        <v>4</v>
      </c>
      <c r="M93">
        <v>0</v>
      </c>
      <c r="N93" t="s">
        <v>20</v>
      </c>
      <c r="O93" t="s">
        <v>271</v>
      </c>
      <c r="P93" t="s">
        <v>20</v>
      </c>
      <c r="Q93" s="4">
        <f t="shared" si="6"/>
        <v>0</v>
      </c>
      <c r="R93" s="4">
        <f t="shared" si="7"/>
        <v>0</v>
      </c>
      <c r="S93" s="4">
        <f t="shared" si="8"/>
        <v>0</v>
      </c>
      <c r="T93">
        <f t="shared" si="5"/>
        <v>0</v>
      </c>
    </row>
    <row r="94" spans="1:20">
      <c r="A94" s="1" t="s">
        <v>272</v>
      </c>
      <c r="B94">
        <v>8</v>
      </c>
      <c r="C94">
        <v>8</v>
      </c>
      <c r="D94">
        <v>36</v>
      </c>
      <c r="E94" t="s">
        <v>273</v>
      </c>
      <c r="F94" t="s">
        <v>632</v>
      </c>
      <c r="G94">
        <v>1</v>
      </c>
      <c r="H94">
        <v>0</v>
      </c>
      <c r="I94" t="s">
        <v>274</v>
      </c>
      <c r="J94" t="s">
        <v>20</v>
      </c>
      <c r="K94">
        <v>0</v>
      </c>
      <c r="L94">
        <v>1</v>
      </c>
      <c r="M94">
        <v>0</v>
      </c>
      <c r="N94" t="s">
        <v>20</v>
      </c>
      <c r="O94" t="s">
        <v>274</v>
      </c>
      <c r="P94" t="s">
        <v>20</v>
      </c>
      <c r="Q94" s="4">
        <f t="shared" si="6"/>
        <v>0</v>
      </c>
      <c r="R94" s="4">
        <f t="shared" si="7"/>
        <v>0</v>
      </c>
      <c r="S94" s="4">
        <f t="shared" si="8"/>
        <v>0</v>
      </c>
      <c r="T94">
        <f t="shared" si="5"/>
        <v>0</v>
      </c>
    </row>
    <row r="95" spans="1:20">
      <c r="A95" s="1" t="s">
        <v>275</v>
      </c>
      <c r="B95">
        <v>17</v>
      </c>
      <c r="C95">
        <v>17</v>
      </c>
      <c r="D95">
        <v>413</v>
      </c>
      <c r="E95" t="s">
        <v>276</v>
      </c>
      <c r="F95" t="s">
        <v>633</v>
      </c>
      <c r="G95">
        <v>4</v>
      </c>
      <c r="H95">
        <v>7</v>
      </c>
      <c r="I95" t="s">
        <v>277</v>
      </c>
      <c r="J95" t="s">
        <v>371</v>
      </c>
      <c r="K95">
        <v>2</v>
      </c>
      <c r="L95">
        <v>2</v>
      </c>
      <c r="M95">
        <v>5</v>
      </c>
      <c r="N95" t="s">
        <v>372</v>
      </c>
      <c r="O95" t="s">
        <v>373</v>
      </c>
      <c r="P95" t="s">
        <v>374</v>
      </c>
      <c r="Q95" s="4">
        <f t="shared" si="6"/>
        <v>0.5</v>
      </c>
      <c r="R95" s="4">
        <f t="shared" si="7"/>
        <v>0.2857142857142857</v>
      </c>
      <c r="S95" s="4">
        <f t="shared" si="8"/>
        <v>0.36363636363636365</v>
      </c>
      <c r="T95">
        <f t="shared" si="5"/>
        <v>1</v>
      </c>
    </row>
    <row r="96" spans="1:20">
      <c r="A96" s="1" t="s">
        <v>278</v>
      </c>
      <c r="B96">
        <v>22</v>
      </c>
      <c r="C96">
        <v>22</v>
      </c>
      <c r="D96">
        <v>105</v>
      </c>
      <c r="E96" t="s">
        <v>279</v>
      </c>
      <c r="F96" t="s">
        <v>458</v>
      </c>
      <c r="G96">
        <v>6</v>
      </c>
      <c r="H96">
        <v>6</v>
      </c>
      <c r="I96" t="s">
        <v>280</v>
      </c>
      <c r="J96" t="s">
        <v>459</v>
      </c>
      <c r="K96">
        <v>6</v>
      </c>
      <c r="L96">
        <v>0</v>
      </c>
      <c r="M96">
        <v>0</v>
      </c>
      <c r="N96" t="s">
        <v>459</v>
      </c>
      <c r="O96" t="s">
        <v>20</v>
      </c>
      <c r="P96" t="s">
        <v>20</v>
      </c>
      <c r="Q96" s="4">
        <f t="shared" si="6"/>
        <v>1</v>
      </c>
      <c r="R96" s="4">
        <f t="shared" si="7"/>
        <v>1</v>
      </c>
      <c r="S96" s="4">
        <f t="shared" si="8"/>
        <v>1</v>
      </c>
      <c r="T96">
        <f t="shared" si="5"/>
        <v>1</v>
      </c>
    </row>
    <row r="97" spans="1:20">
      <c r="A97" s="1" t="s">
        <v>281</v>
      </c>
      <c r="B97">
        <v>14</v>
      </c>
      <c r="C97">
        <v>14</v>
      </c>
      <c r="D97">
        <v>441</v>
      </c>
      <c r="E97" t="s">
        <v>282</v>
      </c>
      <c r="F97" t="s">
        <v>634</v>
      </c>
      <c r="G97">
        <v>3</v>
      </c>
      <c r="H97">
        <v>5</v>
      </c>
      <c r="I97" t="s">
        <v>283</v>
      </c>
      <c r="J97" t="s">
        <v>375</v>
      </c>
      <c r="K97">
        <v>2</v>
      </c>
      <c r="L97">
        <v>1</v>
      </c>
      <c r="M97">
        <v>3</v>
      </c>
      <c r="N97" t="s">
        <v>376</v>
      </c>
      <c r="O97" t="s">
        <v>299</v>
      </c>
      <c r="P97" t="s">
        <v>377</v>
      </c>
      <c r="Q97" s="4">
        <f t="shared" si="6"/>
        <v>0.66666666666666663</v>
      </c>
      <c r="R97" s="4">
        <f t="shared" si="7"/>
        <v>0.4</v>
      </c>
      <c r="S97" s="4">
        <f t="shared" si="8"/>
        <v>0.5</v>
      </c>
      <c r="T97">
        <f t="shared" si="5"/>
        <v>1</v>
      </c>
    </row>
    <row r="98" spans="1:20">
      <c r="A98" s="1" t="s">
        <v>284</v>
      </c>
      <c r="B98">
        <v>21</v>
      </c>
      <c r="C98">
        <v>21</v>
      </c>
      <c r="D98">
        <v>293</v>
      </c>
      <c r="E98" t="s">
        <v>285</v>
      </c>
      <c r="F98" t="s">
        <v>460</v>
      </c>
      <c r="G98">
        <v>1</v>
      </c>
      <c r="H98">
        <v>2</v>
      </c>
      <c r="I98" t="s">
        <v>223</v>
      </c>
      <c r="J98" t="s">
        <v>461</v>
      </c>
      <c r="K98">
        <v>1</v>
      </c>
      <c r="L98">
        <v>0</v>
      </c>
      <c r="M98">
        <v>1</v>
      </c>
      <c r="N98" t="s">
        <v>223</v>
      </c>
      <c r="O98" t="s">
        <v>20</v>
      </c>
      <c r="P98" t="s">
        <v>462</v>
      </c>
      <c r="Q98" s="4">
        <f t="shared" si="6"/>
        <v>1</v>
      </c>
      <c r="R98" s="4">
        <f t="shared" si="7"/>
        <v>0.5</v>
      </c>
      <c r="S98" s="4">
        <f t="shared" si="8"/>
        <v>0.66666666666666663</v>
      </c>
      <c r="T98">
        <f t="shared" si="5"/>
        <v>1</v>
      </c>
    </row>
    <row r="99" spans="1:20">
      <c r="A99" s="1" t="s">
        <v>286</v>
      </c>
      <c r="B99">
        <v>16</v>
      </c>
      <c r="C99">
        <v>16</v>
      </c>
      <c r="D99">
        <v>192</v>
      </c>
      <c r="E99" t="s">
        <v>287</v>
      </c>
      <c r="F99" t="s">
        <v>635</v>
      </c>
      <c r="G99">
        <v>4</v>
      </c>
      <c r="H99">
        <v>3</v>
      </c>
      <c r="I99" t="s">
        <v>288</v>
      </c>
      <c r="J99" t="s">
        <v>636</v>
      </c>
      <c r="K99">
        <v>2</v>
      </c>
      <c r="L99">
        <v>2</v>
      </c>
      <c r="M99">
        <v>1</v>
      </c>
      <c r="N99" t="s">
        <v>637</v>
      </c>
      <c r="O99" t="s">
        <v>378</v>
      </c>
      <c r="P99" t="s">
        <v>638</v>
      </c>
      <c r="Q99" s="4">
        <f t="shared" si="6"/>
        <v>0.5</v>
      </c>
      <c r="R99" s="4">
        <f t="shared" si="7"/>
        <v>0.66666666666666663</v>
      </c>
      <c r="S99" s="4">
        <f t="shared" si="8"/>
        <v>0.57142857142857151</v>
      </c>
      <c r="T99">
        <f t="shared" si="5"/>
        <v>1</v>
      </c>
    </row>
    <row r="100" spans="1:20">
      <c r="A100" s="1" t="s">
        <v>289</v>
      </c>
      <c r="B100">
        <v>13</v>
      </c>
      <c r="C100">
        <v>13</v>
      </c>
      <c r="D100">
        <v>264</v>
      </c>
      <c r="E100" t="s">
        <v>290</v>
      </c>
      <c r="F100" t="s">
        <v>639</v>
      </c>
      <c r="G100">
        <v>2</v>
      </c>
      <c r="H100">
        <v>5</v>
      </c>
      <c r="I100" t="s">
        <v>291</v>
      </c>
      <c r="J100" t="s">
        <v>379</v>
      </c>
      <c r="K100">
        <v>2</v>
      </c>
      <c r="L100">
        <v>0</v>
      </c>
      <c r="M100">
        <v>3</v>
      </c>
      <c r="N100" t="s">
        <v>380</v>
      </c>
      <c r="O100" t="s">
        <v>20</v>
      </c>
      <c r="P100" t="s">
        <v>381</v>
      </c>
      <c r="Q100" s="4">
        <f t="shared" si="6"/>
        <v>1</v>
      </c>
      <c r="R100" s="4">
        <f t="shared" si="7"/>
        <v>0.4</v>
      </c>
      <c r="S100" s="4">
        <f t="shared" si="8"/>
        <v>0.57142857142857151</v>
      </c>
      <c r="T100">
        <f t="shared" si="5"/>
        <v>1</v>
      </c>
    </row>
    <row r="101" spans="1:20">
      <c r="A101" s="1" t="s">
        <v>292</v>
      </c>
      <c r="B101">
        <v>22</v>
      </c>
      <c r="C101">
        <v>22</v>
      </c>
      <c r="D101">
        <v>268</v>
      </c>
      <c r="E101" t="s">
        <v>293</v>
      </c>
      <c r="F101" t="s">
        <v>463</v>
      </c>
      <c r="G101">
        <v>2</v>
      </c>
      <c r="H101">
        <v>8</v>
      </c>
      <c r="I101" t="s">
        <v>294</v>
      </c>
      <c r="J101" t="s">
        <v>640</v>
      </c>
      <c r="K101">
        <v>2</v>
      </c>
      <c r="L101">
        <v>0</v>
      </c>
      <c r="M101">
        <v>6</v>
      </c>
      <c r="N101" t="s">
        <v>382</v>
      </c>
      <c r="O101" t="s">
        <v>20</v>
      </c>
      <c r="P101" t="s">
        <v>641</v>
      </c>
      <c r="Q101" s="4">
        <f t="shared" si="6"/>
        <v>1</v>
      </c>
      <c r="R101" s="4">
        <f t="shared" si="7"/>
        <v>0.25</v>
      </c>
      <c r="S101" s="4">
        <f t="shared" si="8"/>
        <v>0.4</v>
      </c>
      <c r="T101">
        <f t="shared" si="5"/>
        <v>1</v>
      </c>
    </row>
    <row r="102" spans="1:20">
      <c r="A102" s="1" t="s">
        <v>295</v>
      </c>
      <c r="B102">
        <v>23</v>
      </c>
      <c r="C102">
        <v>23</v>
      </c>
      <c r="D102">
        <v>171</v>
      </c>
      <c r="E102" t="s">
        <v>296</v>
      </c>
      <c r="F102" t="s">
        <v>642</v>
      </c>
      <c r="G102">
        <v>2</v>
      </c>
      <c r="H102">
        <v>3</v>
      </c>
      <c r="I102" t="s">
        <v>294</v>
      </c>
      <c r="J102" t="s">
        <v>464</v>
      </c>
      <c r="K102">
        <v>2</v>
      </c>
      <c r="L102">
        <v>0</v>
      </c>
      <c r="M102">
        <v>1</v>
      </c>
      <c r="N102" t="s">
        <v>382</v>
      </c>
      <c r="O102" t="s">
        <v>20</v>
      </c>
      <c r="P102" t="s">
        <v>383</v>
      </c>
      <c r="Q102" s="4">
        <f t="shared" si="6"/>
        <v>1</v>
      </c>
      <c r="R102" s="4">
        <f t="shared" si="7"/>
        <v>0.66666666666666663</v>
      </c>
      <c r="S102" s="4">
        <f t="shared" si="8"/>
        <v>0.8</v>
      </c>
      <c r="T102">
        <f t="shared" si="5"/>
        <v>1</v>
      </c>
    </row>
    <row r="103" spans="1:20">
      <c r="A103" s="1"/>
      <c r="Q103" s="4">
        <f t="shared" si="6"/>
        <v>0</v>
      </c>
      <c r="R103" s="4">
        <f t="shared" si="7"/>
        <v>0</v>
      </c>
      <c r="S103" s="4">
        <f t="shared" si="8"/>
        <v>0</v>
      </c>
      <c r="T103">
        <f t="shared" si="5"/>
        <v>1</v>
      </c>
    </row>
    <row r="104" spans="1:20">
      <c r="A104" s="1"/>
      <c r="Q104" s="4">
        <f t="shared" si="6"/>
        <v>0</v>
      </c>
      <c r="R104" s="4">
        <f t="shared" si="7"/>
        <v>0</v>
      </c>
      <c r="S104" s="4">
        <f t="shared" si="8"/>
        <v>0</v>
      </c>
      <c r="T104">
        <f t="shared" si="5"/>
        <v>1</v>
      </c>
    </row>
    <row r="105" spans="1:20">
      <c r="A105" s="1"/>
      <c r="Q105" s="4">
        <f t="shared" si="6"/>
        <v>0</v>
      </c>
      <c r="R105" s="4">
        <f t="shared" si="7"/>
        <v>0</v>
      </c>
      <c r="S105" s="4">
        <f t="shared" si="8"/>
        <v>0</v>
      </c>
      <c r="T105">
        <f t="shared" si="5"/>
        <v>1</v>
      </c>
    </row>
    <row r="106" spans="1:20">
      <c r="A106" s="1"/>
      <c r="Q106" s="4">
        <f t="shared" si="6"/>
        <v>0</v>
      </c>
      <c r="R106" s="4">
        <f t="shared" si="7"/>
        <v>0</v>
      </c>
      <c r="S106" s="4">
        <f t="shared" si="8"/>
        <v>0</v>
      </c>
      <c r="T106">
        <f t="shared" si="5"/>
        <v>1</v>
      </c>
    </row>
    <row r="107" spans="1:20">
      <c r="A107" s="1"/>
      <c r="Q107" s="4">
        <f t="shared" si="6"/>
        <v>0</v>
      </c>
      <c r="R107" s="4">
        <f t="shared" si="7"/>
        <v>0</v>
      </c>
      <c r="S107" s="4">
        <f t="shared" si="8"/>
        <v>0</v>
      </c>
      <c r="T107">
        <f t="shared" si="5"/>
        <v>1</v>
      </c>
    </row>
    <row r="108" spans="1:20">
      <c r="A108" s="1"/>
      <c r="Q108" s="4">
        <f t="shared" si="6"/>
        <v>0</v>
      </c>
      <c r="R108" s="4">
        <f t="shared" si="7"/>
        <v>0</v>
      </c>
      <c r="S108" s="4">
        <f t="shared" si="8"/>
        <v>0</v>
      </c>
      <c r="T108">
        <f t="shared" si="5"/>
        <v>1</v>
      </c>
    </row>
    <row r="109" spans="1:20">
      <c r="A109" s="1"/>
      <c r="Q109" s="4">
        <f t="shared" si="6"/>
        <v>0</v>
      </c>
      <c r="R109" s="4">
        <f t="shared" si="7"/>
        <v>0</v>
      </c>
      <c r="S109" s="4">
        <f t="shared" si="8"/>
        <v>0</v>
      </c>
      <c r="T109">
        <f t="shared" si="5"/>
        <v>1</v>
      </c>
    </row>
    <row r="110" spans="1:20">
      <c r="A110" s="1"/>
      <c r="Q110" s="4">
        <f t="shared" si="6"/>
        <v>0</v>
      </c>
      <c r="R110" s="4">
        <f t="shared" si="7"/>
        <v>0</v>
      </c>
      <c r="S110" s="4">
        <f t="shared" si="8"/>
        <v>0</v>
      </c>
      <c r="T110">
        <f t="shared" si="5"/>
        <v>1</v>
      </c>
    </row>
    <row r="111" spans="1:20">
      <c r="A111" s="1"/>
      <c r="Q111" s="4">
        <f t="shared" si="6"/>
        <v>0</v>
      </c>
      <c r="R111" s="4">
        <f t="shared" si="7"/>
        <v>0</v>
      </c>
      <c r="S111" s="4">
        <f t="shared" si="8"/>
        <v>0</v>
      </c>
      <c r="T111">
        <f t="shared" si="5"/>
        <v>1</v>
      </c>
    </row>
    <row r="112" spans="1:20">
      <c r="A112" s="1"/>
      <c r="Q112" s="4">
        <f t="shared" si="6"/>
        <v>0</v>
      </c>
      <c r="R112" s="4">
        <f t="shared" si="7"/>
        <v>0</v>
      </c>
      <c r="S112" s="4">
        <f t="shared" si="8"/>
        <v>0</v>
      </c>
      <c r="T112">
        <f t="shared" si="5"/>
        <v>1</v>
      </c>
    </row>
    <row r="113" spans="1:20">
      <c r="A113" s="1"/>
      <c r="Q113" s="4">
        <f t="shared" si="6"/>
        <v>0</v>
      </c>
      <c r="R113" s="4">
        <f t="shared" si="7"/>
        <v>0</v>
      </c>
      <c r="S113" s="4">
        <f t="shared" si="8"/>
        <v>0</v>
      </c>
      <c r="T113">
        <f t="shared" si="5"/>
        <v>1</v>
      </c>
    </row>
    <row r="114" spans="1:20">
      <c r="A114" s="1"/>
      <c r="Q114" s="4">
        <f t="shared" si="6"/>
        <v>0</v>
      </c>
      <c r="R114" s="4">
        <f t="shared" si="7"/>
        <v>0</v>
      </c>
      <c r="S114" s="4">
        <f t="shared" si="8"/>
        <v>0</v>
      </c>
      <c r="T114">
        <f t="shared" si="5"/>
        <v>1</v>
      </c>
    </row>
    <row r="115" spans="1:20">
      <c r="A115" s="1"/>
      <c r="Q115" s="4">
        <f t="shared" si="6"/>
        <v>0</v>
      </c>
      <c r="R115" s="4">
        <f t="shared" si="7"/>
        <v>0</v>
      </c>
      <c r="S115" s="4">
        <f t="shared" si="8"/>
        <v>0</v>
      </c>
      <c r="T115">
        <f t="shared" si="5"/>
        <v>1</v>
      </c>
    </row>
    <row r="116" spans="1:20">
      <c r="A116" s="1"/>
      <c r="Q116" s="4">
        <f t="shared" si="6"/>
        <v>0</v>
      </c>
      <c r="R116" s="4">
        <f t="shared" si="7"/>
        <v>0</v>
      </c>
      <c r="S116" s="4">
        <f t="shared" si="8"/>
        <v>0</v>
      </c>
      <c r="T116">
        <f t="shared" si="5"/>
        <v>1</v>
      </c>
    </row>
    <row r="117" spans="1:20">
      <c r="A117" s="1"/>
      <c r="Q117" s="4">
        <f t="shared" si="6"/>
        <v>0</v>
      </c>
      <c r="R117" s="4">
        <f t="shared" si="7"/>
        <v>0</v>
      </c>
      <c r="S117" s="4">
        <f t="shared" si="8"/>
        <v>0</v>
      </c>
      <c r="T117">
        <f t="shared" si="5"/>
        <v>1</v>
      </c>
    </row>
    <row r="118" spans="1:20">
      <c r="A118" s="1"/>
      <c r="Q118" s="4">
        <f t="shared" si="6"/>
        <v>0</v>
      </c>
      <c r="R118" s="4">
        <f t="shared" si="7"/>
        <v>0</v>
      </c>
      <c r="S118" s="4">
        <f t="shared" si="8"/>
        <v>0</v>
      </c>
      <c r="T118">
        <f t="shared" si="5"/>
        <v>1</v>
      </c>
    </row>
    <row r="119" spans="1:20">
      <c r="A119" s="1"/>
      <c r="Q119" s="4">
        <f t="shared" si="6"/>
        <v>0</v>
      </c>
      <c r="R119" s="4">
        <f t="shared" si="7"/>
        <v>0</v>
      </c>
      <c r="S119" s="4">
        <f t="shared" si="8"/>
        <v>0</v>
      </c>
      <c r="T119">
        <f t="shared" si="5"/>
        <v>1</v>
      </c>
    </row>
    <row r="120" spans="1:20">
      <c r="A120" s="1"/>
      <c r="Q120" s="4">
        <f t="shared" si="6"/>
        <v>0</v>
      </c>
      <c r="R120" s="4">
        <f t="shared" si="7"/>
        <v>0</v>
      </c>
      <c r="S120" s="4">
        <f t="shared" si="8"/>
        <v>0</v>
      </c>
      <c r="T120">
        <f t="shared" si="5"/>
        <v>1</v>
      </c>
    </row>
    <row r="121" spans="1:20">
      <c r="A121" s="1"/>
      <c r="Q121" s="4">
        <f t="shared" si="6"/>
        <v>0</v>
      </c>
      <c r="R121" s="4">
        <f t="shared" si="7"/>
        <v>0</v>
      </c>
      <c r="S121" s="4">
        <f t="shared" si="8"/>
        <v>0</v>
      </c>
      <c r="T121">
        <f t="shared" si="5"/>
        <v>1</v>
      </c>
    </row>
    <row r="122" spans="1:20">
      <c r="A122" s="1"/>
      <c r="Q122" s="4">
        <f t="shared" si="6"/>
        <v>0</v>
      </c>
      <c r="R122" s="4">
        <f t="shared" si="7"/>
        <v>0</v>
      </c>
      <c r="S122" s="4">
        <f t="shared" si="8"/>
        <v>0</v>
      </c>
      <c r="T122">
        <f t="shared" si="5"/>
        <v>1</v>
      </c>
    </row>
    <row r="123" spans="1:20">
      <c r="A123" s="1"/>
      <c r="Q123" s="4">
        <f t="shared" si="6"/>
        <v>0</v>
      </c>
      <c r="R123" s="4">
        <f t="shared" si="7"/>
        <v>0</v>
      </c>
      <c r="S123" s="4">
        <f t="shared" si="8"/>
        <v>0</v>
      </c>
      <c r="T123">
        <f t="shared" si="5"/>
        <v>1</v>
      </c>
    </row>
    <row r="124" spans="1:20">
      <c r="A124" s="1"/>
      <c r="Q124" s="4">
        <f t="shared" si="6"/>
        <v>0</v>
      </c>
      <c r="R124" s="4">
        <f t="shared" si="7"/>
        <v>0</v>
      </c>
      <c r="S124" s="4">
        <f t="shared" si="8"/>
        <v>0</v>
      </c>
      <c r="T124">
        <f t="shared" si="5"/>
        <v>1</v>
      </c>
    </row>
    <row r="125" spans="1:20">
      <c r="A125" s="1"/>
      <c r="Q125" s="4">
        <f t="shared" si="6"/>
        <v>0</v>
      </c>
      <c r="R125" s="4">
        <f t="shared" si="7"/>
        <v>0</v>
      </c>
      <c r="S125" s="4">
        <f t="shared" si="8"/>
        <v>0</v>
      </c>
      <c r="T125">
        <f t="shared" si="5"/>
        <v>1</v>
      </c>
    </row>
    <row r="126" spans="1:20">
      <c r="A126" s="1"/>
      <c r="Q126" s="4">
        <f t="shared" si="6"/>
        <v>0</v>
      </c>
      <c r="R126" s="4">
        <f t="shared" si="7"/>
        <v>0</v>
      </c>
      <c r="S126" s="4">
        <f t="shared" si="8"/>
        <v>0</v>
      </c>
      <c r="T126">
        <f t="shared" si="5"/>
        <v>1</v>
      </c>
    </row>
    <row r="127" spans="1:20">
      <c r="A127" s="1"/>
      <c r="Q127" s="4">
        <f t="shared" si="6"/>
        <v>0</v>
      </c>
      <c r="R127" s="4">
        <f t="shared" si="7"/>
        <v>0</v>
      </c>
      <c r="S127" s="4">
        <f t="shared" si="8"/>
        <v>0</v>
      </c>
      <c r="T127">
        <f t="shared" si="5"/>
        <v>1</v>
      </c>
    </row>
    <row r="128" spans="1:20">
      <c r="A128" s="1"/>
      <c r="Q128" s="4">
        <f t="shared" si="6"/>
        <v>0</v>
      </c>
      <c r="R128" s="4">
        <f t="shared" si="7"/>
        <v>0</v>
      </c>
      <c r="S128" s="4">
        <f t="shared" si="8"/>
        <v>0</v>
      </c>
      <c r="T128">
        <f t="shared" si="5"/>
        <v>1</v>
      </c>
    </row>
    <row r="129" spans="1:20">
      <c r="A129" s="1"/>
      <c r="Q129" s="4">
        <f t="shared" si="6"/>
        <v>0</v>
      </c>
      <c r="R129" s="4">
        <f t="shared" si="7"/>
        <v>0</v>
      </c>
      <c r="S129" s="4">
        <f t="shared" si="8"/>
        <v>0</v>
      </c>
      <c r="T129">
        <f t="shared" si="5"/>
        <v>1</v>
      </c>
    </row>
    <row r="130" spans="1:20">
      <c r="A130" s="1"/>
      <c r="Q130" s="4">
        <f t="shared" si="6"/>
        <v>0</v>
      </c>
      <c r="R130" s="4">
        <f t="shared" si="7"/>
        <v>0</v>
      </c>
      <c r="S130" s="4">
        <f t="shared" si="8"/>
        <v>0</v>
      </c>
      <c r="T130">
        <f t="shared" si="5"/>
        <v>1</v>
      </c>
    </row>
    <row r="131" spans="1:20">
      <c r="A131" s="1"/>
      <c r="Q131" s="4">
        <f t="shared" si="6"/>
        <v>0</v>
      </c>
      <c r="R131" s="4">
        <f t="shared" si="7"/>
        <v>0</v>
      </c>
      <c r="S131" s="4">
        <f t="shared" si="8"/>
        <v>0</v>
      </c>
      <c r="T131">
        <f t="shared" si="5"/>
        <v>1</v>
      </c>
    </row>
    <row r="132" spans="1:20">
      <c r="A132" s="1"/>
      <c r="Q132" s="4">
        <f t="shared" si="6"/>
        <v>0</v>
      </c>
      <c r="R132" s="4">
        <f t="shared" si="7"/>
        <v>0</v>
      </c>
      <c r="S132" s="4">
        <f t="shared" si="8"/>
        <v>0</v>
      </c>
      <c r="T132">
        <f t="shared" ref="T132:T195" si="9">IF(OR(AND(G132&gt;0,H132&gt;0),G132+H132=0),1,0)</f>
        <v>1</v>
      </c>
    </row>
    <row r="133" spans="1:20">
      <c r="A133" s="1"/>
      <c r="Q133" s="4">
        <f t="shared" ref="Q133:Q196" si="10">IF(G133,K133/G133,0)</f>
        <v>0</v>
      </c>
      <c r="R133" s="4">
        <f t="shared" ref="R133:R196" si="11">IF(H133,K133/H133,0)</f>
        <v>0</v>
      </c>
      <c r="S133" s="4">
        <f t="shared" ref="S133:S196" si="12">IF((Q133+R133),2*(Q133*R133)/(Q133+R133),0)</f>
        <v>0</v>
      </c>
      <c r="T133">
        <f t="shared" si="9"/>
        <v>1</v>
      </c>
    </row>
    <row r="134" spans="1:20">
      <c r="A134" s="1"/>
      <c r="Q134" s="4">
        <f t="shared" si="10"/>
        <v>0</v>
      </c>
      <c r="R134" s="4">
        <f t="shared" si="11"/>
        <v>0</v>
      </c>
      <c r="S134" s="4">
        <f t="shared" si="12"/>
        <v>0</v>
      </c>
      <c r="T134">
        <f t="shared" si="9"/>
        <v>1</v>
      </c>
    </row>
    <row r="135" spans="1:20">
      <c r="A135" s="1"/>
      <c r="Q135" s="4">
        <f t="shared" si="10"/>
        <v>0</v>
      </c>
      <c r="R135" s="4">
        <f t="shared" si="11"/>
        <v>0</v>
      </c>
      <c r="S135" s="4">
        <f t="shared" si="12"/>
        <v>0</v>
      </c>
      <c r="T135">
        <f t="shared" si="9"/>
        <v>1</v>
      </c>
    </row>
    <row r="136" spans="1:20">
      <c r="A136" s="1"/>
      <c r="Q136" s="4">
        <f t="shared" si="10"/>
        <v>0</v>
      </c>
      <c r="R136" s="4">
        <f t="shared" si="11"/>
        <v>0</v>
      </c>
      <c r="S136" s="4">
        <f t="shared" si="12"/>
        <v>0</v>
      </c>
      <c r="T136">
        <f t="shared" si="9"/>
        <v>1</v>
      </c>
    </row>
    <row r="137" spans="1:20">
      <c r="A137" s="1"/>
      <c r="Q137" s="4">
        <f t="shared" si="10"/>
        <v>0</v>
      </c>
      <c r="R137" s="4">
        <f t="shared" si="11"/>
        <v>0</v>
      </c>
      <c r="S137" s="4">
        <f t="shared" si="12"/>
        <v>0</v>
      </c>
      <c r="T137">
        <f t="shared" si="9"/>
        <v>1</v>
      </c>
    </row>
    <row r="138" spans="1:20">
      <c r="A138" s="1"/>
      <c r="Q138" s="4">
        <f t="shared" si="10"/>
        <v>0</v>
      </c>
      <c r="R138" s="4">
        <f t="shared" si="11"/>
        <v>0</v>
      </c>
      <c r="S138" s="4">
        <f t="shared" si="12"/>
        <v>0</v>
      </c>
      <c r="T138">
        <f t="shared" si="9"/>
        <v>1</v>
      </c>
    </row>
    <row r="139" spans="1:20">
      <c r="A139" s="1"/>
      <c r="Q139" s="4">
        <f t="shared" si="10"/>
        <v>0</v>
      </c>
      <c r="R139" s="4">
        <f t="shared" si="11"/>
        <v>0</v>
      </c>
      <c r="S139" s="4">
        <f t="shared" si="12"/>
        <v>0</v>
      </c>
      <c r="T139">
        <f t="shared" si="9"/>
        <v>1</v>
      </c>
    </row>
    <row r="140" spans="1:20">
      <c r="A140" s="1"/>
      <c r="Q140" s="4">
        <f t="shared" si="10"/>
        <v>0</v>
      </c>
      <c r="R140" s="4">
        <f t="shared" si="11"/>
        <v>0</v>
      </c>
      <c r="S140" s="4">
        <f t="shared" si="12"/>
        <v>0</v>
      </c>
      <c r="T140">
        <f t="shared" si="9"/>
        <v>1</v>
      </c>
    </row>
    <row r="141" spans="1:20">
      <c r="A141" s="1"/>
      <c r="Q141" s="4">
        <f t="shared" si="10"/>
        <v>0</v>
      </c>
      <c r="R141" s="4">
        <f t="shared" si="11"/>
        <v>0</v>
      </c>
      <c r="S141" s="4">
        <f t="shared" si="12"/>
        <v>0</v>
      </c>
      <c r="T141">
        <f t="shared" si="9"/>
        <v>1</v>
      </c>
    </row>
    <row r="142" spans="1:20">
      <c r="A142" s="1"/>
      <c r="Q142" s="4">
        <f t="shared" si="10"/>
        <v>0</v>
      </c>
      <c r="R142" s="4">
        <f t="shared" si="11"/>
        <v>0</v>
      </c>
      <c r="S142" s="4">
        <f t="shared" si="12"/>
        <v>0</v>
      </c>
      <c r="T142">
        <f t="shared" si="9"/>
        <v>1</v>
      </c>
    </row>
    <row r="143" spans="1:20">
      <c r="A143" s="1"/>
      <c r="Q143" s="4">
        <f t="shared" si="10"/>
        <v>0</v>
      </c>
      <c r="R143" s="4">
        <f t="shared" si="11"/>
        <v>0</v>
      </c>
      <c r="S143" s="4">
        <f t="shared" si="12"/>
        <v>0</v>
      </c>
      <c r="T143">
        <f t="shared" si="9"/>
        <v>1</v>
      </c>
    </row>
    <row r="144" spans="1:20">
      <c r="A144" s="1"/>
      <c r="Q144" s="4">
        <f t="shared" si="10"/>
        <v>0</v>
      </c>
      <c r="R144" s="4">
        <f t="shared" si="11"/>
        <v>0</v>
      </c>
      <c r="S144" s="4">
        <f t="shared" si="12"/>
        <v>0</v>
      </c>
      <c r="T144">
        <f t="shared" si="9"/>
        <v>1</v>
      </c>
    </row>
    <row r="145" spans="1:20">
      <c r="A145" s="1"/>
      <c r="Q145" s="4">
        <f t="shared" si="10"/>
        <v>0</v>
      </c>
      <c r="R145" s="4">
        <f t="shared" si="11"/>
        <v>0</v>
      </c>
      <c r="S145" s="4">
        <f t="shared" si="12"/>
        <v>0</v>
      </c>
      <c r="T145">
        <f t="shared" si="9"/>
        <v>1</v>
      </c>
    </row>
    <row r="146" spans="1:20">
      <c r="A146" s="1"/>
      <c r="Q146" s="4">
        <f t="shared" si="10"/>
        <v>0</v>
      </c>
      <c r="R146" s="4">
        <f t="shared" si="11"/>
        <v>0</v>
      </c>
      <c r="S146" s="4">
        <f t="shared" si="12"/>
        <v>0</v>
      </c>
      <c r="T146">
        <f t="shared" si="9"/>
        <v>1</v>
      </c>
    </row>
    <row r="147" spans="1:20">
      <c r="A147" s="1"/>
      <c r="Q147" s="4">
        <f t="shared" si="10"/>
        <v>0</v>
      </c>
      <c r="R147" s="4">
        <f t="shared" si="11"/>
        <v>0</v>
      </c>
      <c r="S147" s="4">
        <f t="shared" si="12"/>
        <v>0</v>
      </c>
      <c r="T147">
        <f t="shared" si="9"/>
        <v>1</v>
      </c>
    </row>
    <row r="148" spans="1:20">
      <c r="A148" s="1"/>
      <c r="Q148" s="4">
        <f t="shared" si="10"/>
        <v>0</v>
      </c>
      <c r="R148" s="4">
        <f t="shared" si="11"/>
        <v>0</v>
      </c>
      <c r="S148" s="4">
        <f t="shared" si="12"/>
        <v>0</v>
      </c>
      <c r="T148">
        <f t="shared" si="9"/>
        <v>1</v>
      </c>
    </row>
    <row r="149" spans="1:20">
      <c r="A149" s="1"/>
      <c r="Q149" s="4">
        <f t="shared" si="10"/>
        <v>0</v>
      </c>
      <c r="R149" s="4">
        <f t="shared" si="11"/>
        <v>0</v>
      </c>
      <c r="S149" s="4">
        <f t="shared" si="12"/>
        <v>0</v>
      </c>
      <c r="T149">
        <f t="shared" si="9"/>
        <v>1</v>
      </c>
    </row>
    <row r="150" spans="1:20">
      <c r="A150" s="1"/>
      <c r="Q150" s="4">
        <f t="shared" si="10"/>
        <v>0</v>
      </c>
      <c r="R150" s="4">
        <f t="shared" si="11"/>
        <v>0</v>
      </c>
      <c r="S150" s="4">
        <f t="shared" si="12"/>
        <v>0</v>
      </c>
      <c r="T150">
        <f t="shared" si="9"/>
        <v>1</v>
      </c>
    </row>
    <row r="151" spans="1:20">
      <c r="A151" s="1"/>
      <c r="Q151" s="4">
        <f t="shared" si="10"/>
        <v>0</v>
      </c>
      <c r="R151" s="4">
        <f t="shared" si="11"/>
        <v>0</v>
      </c>
      <c r="S151" s="4">
        <f t="shared" si="12"/>
        <v>0</v>
      </c>
      <c r="T151">
        <f t="shared" si="9"/>
        <v>1</v>
      </c>
    </row>
    <row r="152" spans="1:20">
      <c r="A152" s="1"/>
      <c r="Q152" s="4">
        <f t="shared" si="10"/>
        <v>0</v>
      </c>
      <c r="R152" s="4">
        <f t="shared" si="11"/>
        <v>0</v>
      </c>
      <c r="S152" s="4">
        <f t="shared" si="12"/>
        <v>0</v>
      </c>
      <c r="T152">
        <f t="shared" si="9"/>
        <v>1</v>
      </c>
    </row>
    <row r="153" spans="1:20">
      <c r="A153" s="1"/>
      <c r="Q153" s="4">
        <f t="shared" si="10"/>
        <v>0</v>
      </c>
      <c r="R153" s="4">
        <f t="shared" si="11"/>
        <v>0</v>
      </c>
      <c r="S153" s="4">
        <f t="shared" si="12"/>
        <v>0</v>
      </c>
      <c r="T153">
        <f t="shared" si="9"/>
        <v>1</v>
      </c>
    </row>
    <row r="154" spans="1:20">
      <c r="A154" s="1"/>
      <c r="Q154" s="4">
        <f t="shared" si="10"/>
        <v>0</v>
      </c>
      <c r="R154" s="4">
        <f t="shared" si="11"/>
        <v>0</v>
      </c>
      <c r="S154" s="4">
        <f t="shared" si="12"/>
        <v>0</v>
      </c>
      <c r="T154">
        <f t="shared" si="9"/>
        <v>1</v>
      </c>
    </row>
    <row r="155" spans="1:20">
      <c r="A155" s="1"/>
      <c r="Q155" s="4">
        <f t="shared" si="10"/>
        <v>0</v>
      </c>
      <c r="R155" s="4">
        <f t="shared" si="11"/>
        <v>0</v>
      </c>
      <c r="S155" s="4">
        <f t="shared" si="12"/>
        <v>0</v>
      </c>
      <c r="T155">
        <f t="shared" si="9"/>
        <v>1</v>
      </c>
    </row>
    <row r="156" spans="1:20">
      <c r="A156" s="1"/>
      <c r="Q156" s="4">
        <f t="shared" si="10"/>
        <v>0</v>
      </c>
      <c r="R156" s="4">
        <f t="shared" si="11"/>
        <v>0</v>
      </c>
      <c r="S156" s="4">
        <f t="shared" si="12"/>
        <v>0</v>
      </c>
      <c r="T156">
        <f t="shared" si="9"/>
        <v>1</v>
      </c>
    </row>
    <row r="157" spans="1:20">
      <c r="A157" s="1"/>
      <c r="Q157" s="4">
        <f t="shared" si="10"/>
        <v>0</v>
      </c>
      <c r="R157" s="4">
        <f t="shared" si="11"/>
        <v>0</v>
      </c>
      <c r="S157" s="4">
        <f t="shared" si="12"/>
        <v>0</v>
      </c>
      <c r="T157">
        <f t="shared" si="9"/>
        <v>1</v>
      </c>
    </row>
    <row r="158" spans="1:20">
      <c r="A158" s="1"/>
      <c r="Q158" s="4">
        <f t="shared" si="10"/>
        <v>0</v>
      </c>
      <c r="R158" s="4">
        <f t="shared" si="11"/>
        <v>0</v>
      </c>
      <c r="S158" s="4">
        <f t="shared" si="12"/>
        <v>0</v>
      </c>
      <c r="T158">
        <f t="shared" si="9"/>
        <v>1</v>
      </c>
    </row>
    <row r="159" spans="1:20">
      <c r="A159" s="1"/>
      <c r="Q159" s="4">
        <f t="shared" si="10"/>
        <v>0</v>
      </c>
      <c r="R159" s="4">
        <f t="shared" si="11"/>
        <v>0</v>
      </c>
      <c r="S159" s="4">
        <f t="shared" si="12"/>
        <v>0</v>
      </c>
      <c r="T159">
        <f t="shared" si="9"/>
        <v>1</v>
      </c>
    </row>
    <row r="160" spans="1:20">
      <c r="A160" s="1"/>
      <c r="Q160" s="4">
        <f t="shared" si="10"/>
        <v>0</v>
      </c>
      <c r="R160" s="4">
        <f t="shared" si="11"/>
        <v>0</v>
      </c>
      <c r="S160" s="4">
        <f t="shared" si="12"/>
        <v>0</v>
      </c>
      <c r="T160">
        <f t="shared" si="9"/>
        <v>1</v>
      </c>
    </row>
    <row r="161" spans="1:20">
      <c r="A161" s="1"/>
      <c r="Q161" s="4">
        <f t="shared" si="10"/>
        <v>0</v>
      </c>
      <c r="R161" s="4">
        <f t="shared" si="11"/>
        <v>0</v>
      </c>
      <c r="S161" s="4">
        <f t="shared" si="12"/>
        <v>0</v>
      </c>
      <c r="T161">
        <f t="shared" si="9"/>
        <v>1</v>
      </c>
    </row>
    <row r="162" spans="1:20">
      <c r="A162" s="1"/>
      <c r="Q162" s="4">
        <f t="shared" si="10"/>
        <v>0</v>
      </c>
      <c r="R162" s="4">
        <f t="shared" si="11"/>
        <v>0</v>
      </c>
      <c r="S162" s="4">
        <f t="shared" si="12"/>
        <v>0</v>
      </c>
      <c r="T162">
        <f t="shared" si="9"/>
        <v>1</v>
      </c>
    </row>
    <row r="163" spans="1:20">
      <c r="A163" s="1"/>
      <c r="Q163" s="4">
        <f t="shared" si="10"/>
        <v>0</v>
      </c>
      <c r="R163" s="4">
        <f t="shared" si="11"/>
        <v>0</v>
      </c>
      <c r="S163" s="4">
        <f t="shared" si="12"/>
        <v>0</v>
      </c>
      <c r="T163">
        <f t="shared" si="9"/>
        <v>1</v>
      </c>
    </row>
    <row r="164" spans="1:20">
      <c r="A164" s="1"/>
      <c r="Q164" s="4">
        <f t="shared" si="10"/>
        <v>0</v>
      </c>
      <c r="R164" s="4">
        <f t="shared" si="11"/>
        <v>0</v>
      </c>
      <c r="S164" s="4">
        <f t="shared" si="12"/>
        <v>0</v>
      </c>
      <c r="T164">
        <f t="shared" si="9"/>
        <v>1</v>
      </c>
    </row>
    <row r="165" spans="1:20">
      <c r="A165" s="1"/>
      <c r="Q165" s="4">
        <f t="shared" si="10"/>
        <v>0</v>
      </c>
      <c r="R165" s="4">
        <f t="shared" si="11"/>
        <v>0</v>
      </c>
      <c r="S165" s="4">
        <f t="shared" si="12"/>
        <v>0</v>
      </c>
      <c r="T165">
        <f t="shared" si="9"/>
        <v>1</v>
      </c>
    </row>
    <row r="166" spans="1:20">
      <c r="A166" s="1"/>
      <c r="Q166" s="4">
        <f t="shared" si="10"/>
        <v>0</v>
      </c>
      <c r="R166" s="4">
        <f t="shared" si="11"/>
        <v>0</v>
      </c>
      <c r="S166" s="4">
        <f t="shared" si="12"/>
        <v>0</v>
      </c>
      <c r="T166">
        <f t="shared" si="9"/>
        <v>1</v>
      </c>
    </row>
    <row r="167" spans="1:20">
      <c r="A167" s="1"/>
      <c r="Q167" s="4">
        <f t="shared" si="10"/>
        <v>0</v>
      </c>
      <c r="R167" s="4">
        <f t="shared" si="11"/>
        <v>0</v>
      </c>
      <c r="S167" s="4">
        <f t="shared" si="12"/>
        <v>0</v>
      </c>
      <c r="T167">
        <f t="shared" si="9"/>
        <v>1</v>
      </c>
    </row>
    <row r="168" spans="1:20">
      <c r="A168" s="1"/>
      <c r="Q168" s="4">
        <f t="shared" si="10"/>
        <v>0</v>
      </c>
      <c r="R168" s="4">
        <f t="shared" si="11"/>
        <v>0</v>
      </c>
      <c r="S168" s="4">
        <f t="shared" si="12"/>
        <v>0</v>
      </c>
      <c r="T168">
        <f t="shared" si="9"/>
        <v>1</v>
      </c>
    </row>
    <row r="169" spans="1:20">
      <c r="A169" s="1"/>
      <c r="Q169" s="4">
        <f t="shared" si="10"/>
        <v>0</v>
      </c>
      <c r="R169" s="4">
        <f t="shared" si="11"/>
        <v>0</v>
      </c>
      <c r="S169" s="4">
        <f t="shared" si="12"/>
        <v>0</v>
      </c>
      <c r="T169">
        <f t="shared" si="9"/>
        <v>1</v>
      </c>
    </row>
    <row r="170" spans="1:20">
      <c r="A170" s="1"/>
      <c r="Q170" s="4">
        <f t="shared" si="10"/>
        <v>0</v>
      </c>
      <c r="R170" s="4">
        <f t="shared" si="11"/>
        <v>0</v>
      </c>
      <c r="S170" s="4">
        <f t="shared" si="12"/>
        <v>0</v>
      </c>
      <c r="T170">
        <f t="shared" si="9"/>
        <v>1</v>
      </c>
    </row>
    <row r="171" spans="1:20">
      <c r="A171" s="1"/>
      <c r="Q171" s="4">
        <f t="shared" si="10"/>
        <v>0</v>
      </c>
      <c r="R171" s="4">
        <f t="shared" si="11"/>
        <v>0</v>
      </c>
      <c r="S171" s="4">
        <f t="shared" si="12"/>
        <v>0</v>
      </c>
      <c r="T171">
        <f t="shared" si="9"/>
        <v>1</v>
      </c>
    </row>
    <row r="172" spans="1:20">
      <c r="A172" s="1"/>
      <c r="Q172" s="4">
        <f t="shared" si="10"/>
        <v>0</v>
      </c>
      <c r="R172" s="4">
        <f t="shared" si="11"/>
        <v>0</v>
      </c>
      <c r="S172" s="4">
        <f t="shared" si="12"/>
        <v>0</v>
      </c>
      <c r="T172">
        <f t="shared" si="9"/>
        <v>1</v>
      </c>
    </row>
    <row r="173" spans="1:20">
      <c r="A173" s="1"/>
      <c r="Q173" s="4">
        <f t="shared" si="10"/>
        <v>0</v>
      </c>
      <c r="R173" s="4">
        <f t="shared" si="11"/>
        <v>0</v>
      </c>
      <c r="S173" s="4">
        <f t="shared" si="12"/>
        <v>0</v>
      </c>
      <c r="T173">
        <f t="shared" si="9"/>
        <v>1</v>
      </c>
    </row>
    <row r="174" spans="1:20">
      <c r="A174" s="1"/>
      <c r="Q174" s="4">
        <f t="shared" si="10"/>
        <v>0</v>
      </c>
      <c r="R174" s="4">
        <f t="shared" si="11"/>
        <v>0</v>
      </c>
      <c r="S174" s="4">
        <f t="shared" si="12"/>
        <v>0</v>
      </c>
      <c r="T174">
        <f t="shared" si="9"/>
        <v>1</v>
      </c>
    </row>
    <row r="175" spans="1:20">
      <c r="A175" s="1"/>
      <c r="Q175" s="4">
        <f t="shared" si="10"/>
        <v>0</v>
      </c>
      <c r="R175" s="4">
        <f t="shared" si="11"/>
        <v>0</v>
      </c>
      <c r="S175" s="4">
        <f t="shared" si="12"/>
        <v>0</v>
      </c>
      <c r="T175">
        <f t="shared" si="9"/>
        <v>1</v>
      </c>
    </row>
    <row r="176" spans="1:20">
      <c r="A176" s="1"/>
      <c r="Q176" s="4">
        <f t="shared" si="10"/>
        <v>0</v>
      </c>
      <c r="R176" s="4">
        <f t="shared" si="11"/>
        <v>0</v>
      </c>
      <c r="S176" s="4">
        <f t="shared" si="12"/>
        <v>0</v>
      </c>
      <c r="T176">
        <f t="shared" si="9"/>
        <v>1</v>
      </c>
    </row>
    <row r="177" spans="1:20">
      <c r="A177" s="1"/>
      <c r="Q177" s="4">
        <f t="shared" si="10"/>
        <v>0</v>
      </c>
      <c r="R177" s="4">
        <f t="shared" si="11"/>
        <v>0</v>
      </c>
      <c r="S177" s="4">
        <f t="shared" si="12"/>
        <v>0</v>
      </c>
      <c r="T177">
        <f t="shared" si="9"/>
        <v>1</v>
      </c>
    </row>
    <row r="178" spans="1:20">
      <c r="A178" s="1"/>
      <c r="Q178" s="4">
        <f t="shared" si="10"/>
        <v>0</v>
      </c>
      <c r="R178" s="4">
        <f t="shared" si="11"/>
        <v>0</v>
      </c>
      <c r="S178" s="4">
        <f t="shared" si="12"/>
        <v>0</v>
      </c>
      <c r="T178">
        <f t="shared" si="9"/>
        <v>1</v>
      </c>
    </row>
    <row r="179" spans="1:20">
      <c r="A179" s="1"/>
      <c r="Q179" s="4">
        <f t="shared" si="10"/>
        <v>0</v>
      </c>
      <c r="R179" s="4">
        <f t="shared" si="11"/>
        <v>0</v>
      </c>
      <c r="S179" s="4">
        <f t="shared" si="12"/>
        <v>0</v>
      </c>
      <c r="T179">
        <f t="shared" si="9"/>
        <v>1</v>
      </c>
    </row>
    <row r="180" spans="1:20">
      <c r="A180" s="1"/>
      <c r="Q180" s="4">
        <f t="shared" si="10"/>
        <v>0</v>
      </c>
      <c r="R180" s="4">
        <f t="shared" si="11"/>
        <v>0</v>
      </c>
      <c r="S180" s="4">
        <f t="shared" si="12"/>
        <v>0</v>
      </c>
      <c r="T180">
        <f t="shared" si="9"/>
        <v>1</v>
      </c>
    </row>
    <row r="181" spans="1:20">
      <c r="A181" s="1"/>
      <c r="Q181" s="4">
        <f t="shared" si="10"/>
        <v>0</v>
      </c>
      <c r="R181" s="4">
        <f t="shared" si="11"/>
        <v>0</v>
      </c>
      <c r="S181" s="4">
        <f t="shared" si="12"/>
        <v>0</v>
      </c>
      <c r="T181">
        <f t="shared" si="9"/>
        <v>1</v>
      </c>
    </row>
    <row r="182" spans="1:20">
      <c r="A182" s="1"/>
      <c r="Q182" s="4">
        <f t="shared" si="10"/>
        <v>0</v>
      </c>
      <c r="R182" s="4">
        <f t="shared" si="11"/>
        <v>0</v>
      </c>
      <c r="S182" s="4">
        <f t="shared" si="12"/>
        <v>0</v>
      </c>
      <c r="T182">
        <f t="shared" si="9"/>
        <v>1</v>
      </c>
    </row>
    <row r="183" spans="1:20">
      <c r="A183" s="1"/>
      <c r="Q183" s="4">
        <f t="shared" si="10"/>
        <v>0</v>
      </c>
      <c r="R183" s="4">
        <f t="shared" si="11"/>
        <v>0</v>
      </c>
      <c r="S183" s="4">
        <f t="shared" si="12"/>
        <v>0</v>
      </c>
      <c r="T183">
        <f t="shared" si="9"/>
        <v>1</v>
      </c>
    </row>
    <row r="184" spans="1:20">
      <c r="A184" s="1"/>
      <c r="Q184" s="4">
        <f t="shared" si="10"/>
        <v>0</v>
      </c>
      <c r="R184" s="4">
        <f t="shared" si="11"/>
        <v>0</v>
      </c>
      <c r="S184" s="4">
        <f t="shared" si="12"/>
        <v>0</v>
      </c>
      <c r="T184">
        <f t="shared" si="9"/>
        <v>1</v>
      </c>
    </row>
    <row r="185" spans="1:20">
      <c r="A185" s="1"/>
      <c r="Q185" s="4">
        <f t="shared" si="10"/>
        <v>0</v>
      </c>
      <c r="R185" s="4">
        <f t="shared" si="11"/>
        <v>0</v>
      </c>
      <c r="S185" s="4">
        <f t="shared" si="12"/>
        <v>0</v>
      </c>
      <c r="T185">
        <f t="shared" si="9"/>
        <v>1</v>
      </c>
    </row>
    <row r="186" spans="1:20">
      <c r="A186" s="1"/>
      <c r="Q186" s="4">
        <f t="shared" si="10"/>
        <v>0</v>
      </c>
      <c r="R186" s="4">
        <f t="shared" si="11"/>
        <v>0</v>
      </c>
      <c r="S186" s="4">
        <f t="shared" si="12"/>
        <v>0</v>
      </c>
      <c r="T186">
        <f t="shared" si="9"/>
        <v>1</v>
      </c>
    </row>
    <row r="187" spans="1:20">
      <c r="A187" s="1"/>
      <c r="Q187" s="4">
        <f t="shared" si="10"/>
        <v>0</v>
      </c>
      <c r="R187" s="4">
        <f t="shared" si="11"/>
        <v>0</v>
      </c>
      <c r="S187" s="4">
        <f t="shared" si="12"/>
        <v>0</v>
      </c>
      <c r="T187">
        <f t="shared" si="9"/>
        <v>1</v>
      </c>
    </row>
    <row r="188" spans="1:20">
      <c r="A188" s="1"/>
      <c r="Q188" s="4">
        <f t="shared" si="10"/>
        <v>0</v>
      </c>
      <c r="R188" s="4">
        <f t="shared" si="11"/>
        <v>0</v>
      </c>
      <c r="S188" s="4">
        <f t="shared" si="12"/>
        <v>0</v>
      </c>
      <c r="T188">
        <f t="shared" si="9"/>
        <v>1</v>
      </c>
    </row>
    <row r="189" spans="1:20">
      <c r="A189" s="1"/>
      <c r="Q189" s="4">
        <f t="shared" si="10"/>
        <v>0</v>
      </c>
      <c r="R189" s="4">
        <f t="shared" si="11"/>
        <v>0</v>
      </c>
      <c r="S189" s="4">
        <f t="shared" si="12"/>
        <v>0</v>
      </c>
      <c r="T189">
        <f t="shared" si="9"/>
        <v>1</v>
      </c>
    </row>
    <row r="190" spans="1:20">
      <c r="A190" s="1"/>
      <c r="Q190" s="4">
        <f t="shared" si="10"/>
        <v>0</v>
      </c>
      <c r="R190" s="4">
        <f t="shared" si="11"/>
        <v>0</v>
      </c>
      <c r="S190" s="4">
        <f t="shared" si="12"/>
        <v>0</v>
      </c>
      <c r="T190">
        <f t="shared" si="9"/>
        <v>1</v>
      </c>
    </row>
    <row r="191" spans="1:20">
      <c r="A191" s="1"/>
      <c r="Q191" s="4">
        <f t="shared" si="10"/>
        <v>0</v>
      </c>
      <c r="R191" s="4">
        <f t="shared" si="11"/>
        <v>0</v>
      </c>
      <c r="S191" s="4">
        <f t="shared" si="12"/>
        <v>0</v>
      </c>
      <c r="T191">
        <f t="shared" si="9"/>
        <v>1</v>
      </c>
    </row>
    <row r="192" spans="1:20">
      <c r="A192" s="1"/>
      <c r="Q192" s="4">
        <f t="shared" si="10"/>
        <v>0</v>
      </c>
      <c r="R192" s="4">
        <f t="shared" si="11"/>
        <v>0</v>
      </c>
      <c r="S192" s="4">
        <f t="shared" si="12"/>
        <v>0</v>
      </c>
      <c r="T192">
        <f t="shared" si="9"/>
        <v>1</v>
      </c>
    </row>
    <row r="193" spans="1:20">
      <c r="A193" s="1"/>
      <c r="Q193" s="4">
        <f t="shared" si="10"/>
        <v>0</v>
      </c>
      <c r="R193" s="4">
        <f t="shared" si="11"/>
        <v>0</v>
      </c>
      <c r="S193" s="4">
        <f t="shared" si="12"/>
        <v>0</v>
      </c>
      <c r="T193">
        <f t="shared" si="9"/>
        <v>1</v>
      </c>
    </row>
    <row r="194" spans="1:20">
      <c r="A194" s="1"/>
      <c r="Q194" s="4">
        <f t="shared" si="10"/>
        <v>0</v>
      </c>
      <c r="R194" s="4">
        <f t="shared" si="11"/>
        <v>0</v>
      </c>
      <c r="S194" s="4">
        <f t="shared" si="12"/>
        <v>0</v>
      </c>
      <c r="T194">
        <f t="shared" si="9"/>
        <v>1</v>
      </c>
    </row>
    <row r="195" spans="1:20">
      <c r="A195" s="1"/>
      <c r="Q195" s="4">
        <f t="shared" si="10"/>
        <v>0</v>
      </c>
      <c r="R195" s="4">
        <f t="shared" si="11"/>
        <v>0</v>
      </c>
      <c r="S195" s="4">
        <f t="shared" si="12"/>
        <v>0</v>
      </c>
      <c r="T195">
        <f t="shared" si="9"/>
        <v>1</v>
      </c>
    </row>
    <row r="196" spans="1:20">
      <c r="A196" s="1"/>
      <c r="Q196" s="4">
        <f t="shared" si="10"/>
        <v>0</v>
      </c>
      <c r="R196" s="4">
        <f t="shared" si="11"/>
        <v>0</v>
      </c>
      <c r="S196" s="4">
        <f t="shared" si="12"/>
        <v>0</v>
      </c>
      <c r="T196">
        <f t="shared" ref="T196:T202" si="13">IF(OR(AND(G196&gt;0,H196&gt;0),G196+H196=0),1,0)</f>
        <v>1</v>
      </c>
    </row>
    <row r="197" spans="1:20">
      <c r="A197" s="1"/>
      <c r="Q197" s="4">
        <f t="shared" ref="Q197:Q202" si="14">IF(G197,K197/G197,0)</f>
        <v>0</v>
      </c>
      <c r="R197" s="4">
        <f t="shared" ref="R197:R202" si="15">IF(H197,K197/H197,0)</f>
        <v>0</v>
      </c>
      <c r="S197" s="4">
        <f t="shared" ref="S197:S202" si="16">IF((Q197+R197),2*(Q197*R197)/(Q197+R197),0)</f>
        <v>0</v>
      </c>
      <c r="T197">
        <f t="shared" si="13"/>
        <v>1</v>
      </c>
    </row>
    <row r="198" spans="1:20">
      <c r="A198" s="1"/>
      <c r="Q198" s="4">
        <f t="shared" si="14"/>
        <v>0</v>
      </c>
      <c r="R198" s="4">
        <f t="shared" si="15"/>
        <v>0</v>
      </c>
      <c r="S198" s="4">
        <f t="shared" si="16"/>
        <v>0</v>
      </c>
      <c r="T198">
        <f t="shared" si="13"/>
        <v>1</v>
      </c>
    </row>
    <row r="199" spans="1:20">
      <c r="A199" s="1"/>
      <c r="Q199" s="4">
        <f t="shared" si="14"/>
        <v>0</v>
      </c>
      <c r="R199" s="4">
        <f t="shared" si="15"/>
        <v>0</v>
      </c>
      <c r="S199" s="4">
        <f t="shared" si="16"/>
        <v>0</v>
      </c>
      <c r="T199">
        <f t="shared" si="13"/>
        <v>1</v>
      </c>
    </row>
    <row r="200" spans="1:20">
      <c r="A200" s="1"/>
      <c r="Q200" s="4">
        <f t="shared" si="14"/>
        <v>0</v>
      </c>
      <c r="R200" s="4">
        <f t="shared" si="15"/>
        <v>0</v>
      </c>
      <c r="S200" s="4">
        <f t="shared" si="16"/>
        <v>0</v>
      </c>
      <c r="T200">
        <f t="shared" si="13"/>
        <v>1</v>
      </c>
    </row>
    <row r="201" spans="1:20">
      <c r="A201" s="1"/>
      <c r="Q201" s="4">
        <f t="shared" si="14"/>
        <v>0</v>
      </c>
      <c r="R201" s="4">
        <f t="shared" si="15"/>
        <v>0</v>
      </c>
      <c r="S201" s="4">
        <f t="shared" si="16"/>
        <v>0</v>
      </c>
      <c r="T201">
        <f t="shared" si="13"/>
        <v>1</v>
      </c>
    </row>
    <row r="202" spans="1:20">
      <c r="A202" s="1"/>
      <c r="Q202" s="4">
        <f t="shared" si="14"/>
        <v>0</v>
      </c>
      <c r="R202" s="4">
        <f t="shared" si="15"/>
        <v>0</v>
      </c>
      <c r="S202" s="4">
        <f t="shared" si="16"/>
        <v>0</v>
      </c>
      <c r="T202">
        <f t="shared" si="13"/>
        <v>1</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0A6730-DE70-479E-B0C4-F1526F3F34D8}">
  <dimension ref="A1:X202"/>
  <sheetViews>
    <sheetView zoomScale="70" zoomScaleNormal="70" workbookViewId="0">
      <selection activeCell="F9" sqref="F9"/>
    </sheetView>
  </sheetViews>
  <sheetFormatPr defaultRowHeight="14.5"/>
  <cols>
    <col min="17" max="17" width="15.81640625" customWidth="1"/>
    <col min="18" max="18" width="25.1796875" customWidth="1"/>
    <col min="19" max="19" width="12.1796875" customWidth="1"/>
  </cols>
  <sheetData>
    <row r="1" spans="1:24">
      <c r="G1">
        <f>SUM(G3:G102)</f>
        <v>297</v>
      </c>
      <c r="H1">
        <f>SUM(H3:H102)</f>
        <v>2207</v>
      </c>
      <c r="J1" t="s">
        <v>388</v>
      </c>
      <c r="K1">
        <f>SUM(K3:K102)</f>
        <v>289</v>
      </c>
      <c r="L1">
        <f>SUM(L3:L102)</f>
        <v>8</v>
      </c>
      <c r="M1">
        <f>SUM(M3:M102)</f>
        <v>1918</v>
      </c>
      <c r="Q1" s="2">
        <f>IF(G1,K1/G1,0)</f>
        <v>0.97306397306397308</v>
      </c>
      <c r="R1" s="2">
        <f>IF(H1,K1/H1,0)</f>
        <v>0.13094698685999093</v>
      </c>
      <c r="S1" s="2">
        <f>IF((Q1+R1),2*(Q1*R1)/(Q1+R1),0)</f>
        <v>0.23083067092651754</v>
      </c>
      <c r="T1" s="2">
        <f>SUM(T3:T202)/200</f>
        <v>0.995</v>
      </c>
      <c r="V1" s="5">
        <f>AVERAGE(Q3:Q102)</f>
        <v>0.98</v>
      </c>
      <c r="W1" s="5">
        <f t="shared" ref="W1:X1" si="0">AVERAGE(R3:R102)</f>
        <v>0.15857209890320265</v>
      </c>
      <c r="X1" s="5">
        <f t="shared" si="0"/>
        <v>0.24468515691720027</v>
      </c>
    </row>
    <row r="2" spans="1:24" ht="43.5">
      <c r="A2" s="1" t="s">
        <v>0</v>
      </c>
      <c r="B2" t="s">
        <v>1</v>
      </c>
      <c r="C2" t="s">
        <v>2</v>
      </c>
      <c r="D2" t="s">
        <v>3</v>
      </c>
      <c r="E2" t="s">
        <v>4</v>
      </c>
      <c r="F2" t="s">
        <v>5</v>
      </c>
      <c r="G2" t="s">
        <v>6</v>
      </c>
      <c r="H2" t="s">
        <v>7</v>
      </c>
      <c r="I2" t="s">
        <v>8</v>
      </c>
      <c r="J2" t="s">
        <v>9</v>
      </c>
      <c r="K2" t="s">
        <v>10</v>
      </c>
      <c r="L2" t="s">
        <v>11</v>
      </c>
      <c r="M2" t="s">
        <v>12</v>
      </c>
      <c r="N2" t="s">
        <v>13</v>
      </c>
      <c r="O2" t="s">
        <v>14</v>
      </c>
      <c r="P2" t="s">
        <v>15</v>
      </c>
      <c r="Q2" s="3" t="s">
        <v>384</v>
      </c>
      <c r="R2" s="3" t="s">
        <v>385</v>
      </c>
      <c r="S2" s="3" t="s">
        <v>386</v>
      </c>
      <c r="T2" s="3" t="s">
        <v>387</v>
      </c>
    </row>
    <row r="3" spans="1:24">
      <c r="A3" s="1" t="s">
        <v>16</v>
      </c>
      <c r="B3">
        <v>46</v>
      </c>
      <c r="C3">
        <v>46</v>
      </c>
      <c r="D3">
        <v>6</v>
      </c>
      <c r="E3" t="s">
        <v>17</v>
      </c>
      <c r="F3" t="s">
        <v>465</v>
      </c>
      <c r="G3">
        <v>8</v>
      </c>
      <c r="H3">
        <v>4</v>
      </c>
      <c r="I3" t="s">
        <v>18</v>
      </c>
      <c r="J3" t="s">
        <v>643</v>
      </c>
      <c r="K3">
        <v>4</v>
      </c>
      <c r="L3">
        <v>4</v>
      </c>
      <c r="M3">
        <v>0</v>
      </c>
      <c r="N3" t="s">
        <v>643</v>
      </c>
      <c r="O3" t="s">
        <v>19</v>
      </c>
      <c r="P3" t="s">
        <v>20</v>
      </c>
      <c r="Q3" s="4">
        <f>IF(G3,K3/G3,0)</f>
        <v>0.5</v>
      </c>
      <c r="R3" s="4">
        <f>IF(H3,K3/H3,0)</f>
        <v>1</v>
      </c>
      <c r="S3" s="4">
        <f>IF((Q3+R3),2*(Q3*R3)/(Q3+R3),0)</f>
        <v>0.66666666666666663</v>
      </c>
      <c r="T3">
        <f>IF(OR(AND(G3&gt;0,H3&gt;0),G3+H3=0),1,0)</f>
        <v>1</v>
      </c>
    </row>
    <row r="4" spans="1:24">
      <c r="A4" s="1" t="s">
        <v>21</v>
      </c>
      <c r="B4">
        <v>45</v>
      </c>
      <c r="C4">
        <v>45</v>
      </c>
      <c r="D4">
        <v>113</v>
      </c>
      <c r="E4" t="s">
        <v>22</v>
      </c>
      <c r="F4" t="s">
        <v>466</v>
      </c>
      <c r="G4">
        <v>3</v>
      </c>
      <c r="H4">
        <v>16</v>
      </c>
      <c r="I4" t="s">
        <v>23</v>
      </c>
      <c r="J4" t="s">
        <v>644</v>
      </c>
      <c r="K4">
        <v>3</v>
      </c>
      <c r="L4">
        <v>0</v>
      </c>
      <c r="M4">
        <v>13</v>
      </c>
      <c r="N4" t="s">
        <v>645</v>
      </c>
      <c r="O4" t="s">
        <v>20</v>
      </c>
      <c r="P4" t="s">
        <v>646</v>
      </c>
      <c r="Q4" s="4">
        <f>IF(G4,K4/G4,0)</f>
        <v>1</v>
      </c>
      <c r="R4" s="4">
        <f>IF(H4,K4/H4,0)</f>
        <v>0.1875</v>
      </c>
      <c r="S4" s="4">
        <f>IF((Q4+R4),2*(Q4*R4)/(Q4+R4),0)</f>
        <v>0.31578947368421051</v>
      </c>
      <c r="T4">
        <f t="shared" ref="T4:T67" si="1">IF(OR(AND(G4&gt;0,H4&gt;0),G4+H4=0),1,0)</f>
        <v>1</v>
      </c>
    </row>
    <row r="5" spans="1:24">
      <c r="A5" s="1" t="s">
        <v>24</v>
      </c>
      <c r="B5">
        <v>34</v>
      </c>
      <c r="C5">
        <v>34</v>
      </c>
      <c r="D5">
        <v>0</v>
      </c>
      <c r="E5" t="s">
        <v>25</v>
      </c>
      <c r="F5" t="s">
        <v>390</v>
      </c>
      <c r="G5">
        <v>2</v>
      </c>
      <c r="H5">
        <v>0</v>
      </c>
      <c r="I5" t="s">
        <v>26</v>
      </c>
      <c r="J5" t="s">
        <v>20</v>
      </c>
      <c r="K5">
        <v>0</v>
      </c>
      <c r="L5">
        <v>2</v>
      </c>
      <c r="M5">
        <v>0</v>
      </c>
      <c r="N5" t="s">
        <v>20</v>
      </c>
      <c r="O5" t="s">
        <v>26</v>
      </c>
      <c r="P5" t="s">
        <v>20</v>
      </c>
      <c r="Q5" s="4">
        <f t="shared" ref="Q5:Q68" si="2">IF(G5,K5/G5,0)</f>
        <v>0</v>
      </c>
      <c r="R5" s="4">
        <f t="shared" ref="R5:R68" si="3">IF(H5,K5/H5,0)</f>
        <v>0</v>
      </c>
      <c r="S5" s="4">
        <f t="shared" ref="S5:S68" si="4">IF((Q5+R5),2*(Q5*R5)/(Q5+R5),0)</f>
        <v>0</v>
      </c>
      <c r="T5">
        <f t="shared" si="1"/>
        <v>0</v>
      </c>
    </row>
    <row r="6" spans="1:24">
      <c r="A6" s="1" t="s">
        <v>27</v>
      </c>
      <c r="B6">
        <v>28</v>
      </c>
      <c r="C6">
        <v>28</v>
      </c>
      <c r="D6">
        <v>175</v>
      </c>
      <c r="E6" t="s">
        <v>28</v>
      </c>
      <c r="F6" t="s">
        <v>647</v>
      </c>
      <c r="G6">
        <v>6</v>
      </c>
      <c r="H6">
        <v>31</v>
      </c>
      <c r="I6" t="s">
        <v>29</v>
      </c>
      <c r="J6" t="s">
        <v>648</v>
      </c>
      <c r="K6">
        <v>6</v>
      </c>
      <c r="L6">
        <v>0</v>
      </c>
      <c r="M6">
        <v>25</v>
      </c>
      <c r="N6" t="s">
        <v>649</v>
      </c>
      <c r="O6" t="s">
        <v>20</v>
      </c>
      <c r="P6" t="s">
        <v>650</v>
      </c>
      <c r="Q6" s="4">
        <f t="shared" si="2"/>
        <v>1</v>
      </c>
      <c r="R6" s="4">
        <f t="shared" si="3"/>
        <v>0.19354838709677419</v>
      </c>
      <c r="S6" s="4">
        <f t="shared" si="4"/>
        <v>0.32432432432432429</v>
      </c>
      <c r="T6">
        <f t="shared" si="1"/>
        <v>1</v>
      </c>
    </row>
    <row r="7" spans="1:24">
      <c r="A7" s="1" t="s">
        <v>30</v>
      </c>
      <c r="B7">
        <v>35</v>
      </c>
      <c r="C7">
        <v>35</v>
      </c>
      <c r="D7">
        <v>139</v>
      </c>
      <c r="E7" t="s">
        <v>31</v>
      </c>
      <c r="F7" t="s">
        <v>472</v>
      </c>
      <c r="G7">
        <v>12</v>
      </c>
      <c r="H7">
        <v>20</v>
      </c>
      <c r="I7" t="s">
        <v>32</v>
      </c>
      <c r="J7" t="s">
        <v>651</v>
      </c>
      <c r="K7">
        <v>12</v>
      </c>
      <c r="L7">
        <v>0</v>
      </c>
      <c r="M7">
        <v>8</v>
      </c>
      <c r="N7" t="s">
        <v>652</v>
      </c>
      <c r="O7" t="s">
        <v>20</v>
      </c>
      <c r="P7" t="s">
        <v>653</v>
      </c>
      <c r="Q7" s="4">
        <f t="shared" si="2"/>
        <v>1</v>
      </c>
      <c r="R7" s="4">
        <f t="shared" si="3"/>
        <v>0.6</v>
      </c>
      <c r="S7" s="4">
        <f t="shared" si="4"/>
        <v>0.74999999999999989</v>
      </c>
      <c r="T7">
        <f t="shared" si="1"/>
        <v>1</v>
      </c>
    </row>
    <row r="8" spans="1:24">
      <c r="A8" s="1" t="s">
        <v>33</v>
      </c>
      <c r="B8">
        <v>44</v>
      </c>
      <c r="C8">
        <v>44</v>
      </c>
      <c r="D8">
        <v>185</v>
      </c>
      <c r="E8" t="s">
        <v>34</v>
      </c>
      <c r="F8" t="s">
        <v>393</v>
      </c>
      <c r="G8">
        <v>8</v>
      </c>
      <c r="H8">
        <v>23</v>
      </c>
      <c r="I8" t="s">
        <v>35</v>
      </c>
      <c r="J8" t="s">
        <v>654</v>
      </c>
      <c r="K8">
        <v>8</v>
      </c>
      <c r="L8">
        <v>0</v>
      </c>
      <c r="M8">
        <v>15</v>
      </c>
      <c r="N8" t="s">
        <v>477</v>
      </c>
      <c r="O8" t="s">
        <v>20</v>
      </c>
      <c r="P8" t="s">
        <v>655</v>
      </c>
      <c r="Q8" s="4">
        <f t="shared" si="2"/>
        <v>1</v>
      </c>
      <c r="R8" s="4">
        <f t="shared" si="3"/>
        <v>0.34782608695652173</v>
      </c>
      <c r="S8" s="4">
        <f t="shared" si="4"/>
        <v>0.5161290322580645</v>
      </c>
      <c r="T8">
        <f t="shared" si="1"/>
        <v>1</v>
      </c>
    </row>
    <row r="9" spans="1:24">
      <c r="A9" s="1" t="s">
        <v>36</v>
      </c>
      <c r="B9">
        <v>25</v>
      </c>
      <c r="C9">
        <v>25</v>
      </c>
      <c r="D9">
        <v>128</v>
      </c>
      <c r="E9" t="s">
        <v>37</v>
      </c>
      <c r="F9" t="s">
        <v>478</v>
      </c>
      <c r="G9">
        <v>6</v>
      </c>
      <c r="H9">
        <v>21</v>
      </c>
      <c r="I9" t="s">
        <v>38</v>
      </c>
      <c r="J9" t="s">
        <v>656</v>
      </c>
      <c r="K9">
        <v>6</v>
      </c>
      <c r="L9">
        <v>0</v>
      </c>
      <c r="M9">
        <v>15</v>
      </c>
      <c r="N9" t="s">
        <v>480</v>
      </c>
      <c r="O9" t="s">
        <v>20</v>
      </c>
      <c r="P9" t="s">
        <v>657</v>
      </c>
      <c r="Q9" s="6">
        <f>IF(G9,K9/G9,0)</f>
        <v>1</v>
      </c>
      <c r="R9" s="4">
        <f t="shared" si="3"/>
        <v>0.2857142857142857</v>
      </c>
      <c r="S9" s="4">
        <f t="shared" si="4"/>
        <v>0.44444444444444448</v>
      </c>
      <c r="T9">
        <f t="shared" si="1"/>
        <v>1</v>
      </c>
    </row>
    <row r="10" spans="1:24">
      <c r="A10" s="1" t="s">
        <v>39</v>
      </c>
      <c r="B10">
        <v>37</v>
      </c>
      <c r="C10">
        <v>37</v>
      </c>
      <c r="D10">
        <v>80</v>
      </c>
      <c r="E10" t="s">
        <v>40</v>
      </c>
      <c r="F10" t="s">
        <v>482</v>
      </c>
      <c r="G10">
        <v>1</v>
      </c>
      <c r="H10">
        <v>6</v>
      </c>
      <c r="I10" t="s">
        <v>41</v>
      </c>
      <c r="J10" t="s">
        <v>658</v>
      </c>
      <c r="K10">
        <v>1</v>
      </c>
      <c r="L10">
        <v>0</v>
      </c>
      <c r="M10">
        <v>5</v>
      </c>
      <c r="N10" t="s">
        <v>659</v>
      </c>
      <c r="O10" t="s">
        <v>20</v>
      </c>
      <c r="P10" t="s">
        <v>660</v>
      </c>
      <c r="Q10" s="4">
        <f t="shared" si="2"/>
        <v>1</v>
      </c>
      <c r="R10" s="4">
        <f t="shared" si="3"/>
        <v>0.16666666666666666</v>
      </c>
      <c r="S10" s="4">
        <f t="shared" si="4"/>
        <v>0.2857142857142857</v>
      </c>
      <c r="T10">
        <f t="shared" si="1"/>
        <v>1</v>
      </c>
    </row>
    <row r="11" spans="1:24">
      <c r="A11" s="1" t="s">
        <v>42</v>
      </c>
      <c r="B11">
        <v>22</v>
      </c>
      <c r="C11">
        <v>22</v>
      </c>
      <c r="D11">
        <v>435</v>
      </c>
      <c r="E11" t="s">
        <v>43</v>
      </c>
      <c r="F11" t="s">
        <v>483</v>
      </c>
      <c r="G11">
        <v>6</v>
      </c>
      <c r="H11">
        <v>30</v>
      </c>
      <c r="I11" t="s">
        <v>44</v>
      </c>
      <c r="J11" t="s">
        <v>661</v>
      </c>
      <c r="K11">
        <v>6</v>
      </c>
      <c r="L11">
        <v>0</v>
      </c>
      <c r="M11">
        <v>24</v>
      </c>
      <c r="N11" t="s">
        <v>662</v>
      </c>
      <c r="O11" t="s">
        <v>20</v>
      </c>
      <c r="P11" t="s">
        <v>663</v>
      </c>
      <c r="Q11" s="4">
        <f t="shared" si="2"/>
        <v>1</v>
      </c>
      <c r="R11" s="4">
        <f t="shared" si="3"/>
        <v>0.2</v>
      </c>
      <c r="S11" s="4">
        <f t="shared" si="4"/>
        <v>0.33333333333333337</v>
      </c>
      <c r="T11">
        <f t="shared" si="1"/>
        <v>1</v>
      </c>
    </row>
    <row r="12" spans="1:24">
      <c r="A12" s="1" t="s">
        <v>45</v>
      </c>
      <c r="B12">
        <v>15</v>
      </c>
      <c r="C12">
        <v>15</v>
      </c>
      <c r="D12">
        <v>1192</v>
      </c>
      <c r="E12" t="s">
        <v>46</v>
      </c>
      <c r="F12" t="s">
        <v>486</v>
      </c>
      <c r="G12">
        <v>1</v>
      </c>
      <c r="H12">
        <v>60</v>
      </c>
      <c r="I12" t="s">
        <v>47</v>
      </c>
      <c r="J12" t="s">
        <v>664</v>
      </c>
      <c r="K12">
        <v>1</v>
      </c>
      <c r="L12">
        <v>0</v>
      </c>
      <c r="M12">
        <v>59</v>
      </c>
      <c r="N12" t="s">
        <v>665</v>
      </c>
      <c r="O12" t="s">
        <v>20</v>
      </c>
      <c r="P12" t="s">
        <v>666</v>
      </c>
      <c r="Q12" s="4">
        <f t="shared" si="2"/>
        <v>1</v>
      </c>
      <c r="R12" s="4">
        <f t="shared" si="3"/>
        <v>1.6666666666666666E-2</v>
      </c>
      <c r="S12" s="4">
        <f t="shared" si="4"/>
        <v>3.2786885245901641E-2</v>
      </c>
      <c r="T12">
        <f t="shared" si="1"/>
        <v>1</v>
      </c>
    </row>
    <row r="13" spans="1:24">
      <c r="A13" s="1" t="s">
        <v>48</v>
      </c>
      <c r="B13">
        <v>30</v>
      </c>
      <c r="C13">
        <v>30</v>
      </c>
      <c r="D13">
        <v>126</v>
      </c>
      <c r="E13" t="s">
        <v>49</v>
      </c>
      <c r="F13" t="s">
        <v>487</v>
      </c>
      <c r="G13">
        <v>4</v>
      </c>
      <c r="H13">
        <v>17</v>
      </c>
      <c r="I13" t="s">
        <v>50</v>
      </c>
      <c r="J13" t="s">
        <v>667</v>
      </c>
      <c r="K13">
        <v>4</v>
      </c>
      <c r="L13">
        <v>0</v>
      </c>
      <c r="M13">
        <v>13</v>
      </c>
      <c r="N13" t="s">
        <v>301</v>
      </c>
      <c r="O13" t="s">
        <v>20</v>
      </c>
      <c r="P13" t="s">
        <v>668</v>
      </c>
      <c r="Q13" s="4">
        <f t="shared" si="2"/>
        <v>1</v>
      </c>
      <c r="R13" s="4">
        <f t="shared" si="3"/>
        <v>0.23529411764705882</v>
      </c>
      <c r="S13" s="4">
        <f t="shared" si="4"/>
        <v>0.38095238095238093</v>
      </c>
      <c r="T13">
        <f t="shared" si="1"/>
        <v>1</v>
      </c>
    </row>
    <row r="14" spans="1:24">
      <c r="A14" s="1" t="s">
        <v>51</v>
      </c>
      <c r="B14">
        <v>34</v>
      </c>
      <c r="C14">
        <v>34</v>
      </c>
      <c r="D14">
        <v>524</v>
      </c>
      <c r="E14" t="s">
        <v>52</v>
      </c>
      <c r="F14" t="s">
        <v>490</v>
      </c>
      <c r="G14">
        <v>4</v>
      </c>
      <c r="H14">
        <v>46</v>
      </c>
      <c r="I14" t="s">
        <v>53</v>
      </c>
      <c r="J14" t="s">
        <v>669</v>
      </c>
      <c r="K14">
        <v>4</v>
      </c>
      <c r="L14">
        <v>0</v>
      </c>
      <c r="M14">
        <v>42</v>
      </c>
      <c r="N14" t="s">
        <v>670</v>
      </c>
      <c r="O14" t="s">
        <v>20</v>
      </c>
      <c r="P14" t="s">
        <v>671</v>
      </c>
      <c r="Q14" s="4">
        <f t="shared" si="2"/>
        <v>1</v>
      </c>
      <c r="R14" s="4">
        <f t="shared" si="3"/>
        <v>8.6956521739130432E-2</v>
      </c>
      <c r="S14" s="4">
        <f t="shared" si="4"/>
        <v>0.16</v>
      </c>
      <c r="T14">
        <f t="shared" si="1"/>
        <v>1</v>
      </c>
    </row>
    <row r="15" spans="1:24">
      <c r="A15" s="1" t="s">
        <v>54</v>
      </c>
      <c r="B15">
        <v>58</v>
      </c>
      <c r="C15">
        <v>58</v>
      </c>
      <c r="D15">
        <v>235</v>
      </c>
      <c r="E15" t="s">
        <v>55</v>
      </c>
      <c r="F15" t="s">
        <v>491</v>
      </c>
      <c r="G15">
        <v>6</v>
      </c>
      <c r="H15">
        <v>24</v>
      </c>
      <c r="I15" t="s">
        <v>56</v>
      </c>
      <c r="J15" t="s">
        <v>672</v>
      </c>
      <c r="K15">
        <v>6</v>
      </c>
      <c r="L15">
        <v>0</v>
      </c>
      <c r="M15">
        <v>18</v>
      </c>
      <c r="N15" t="s">
        <v>673</v>
      </c>
      <c r="O15" t="s">
        <v>20</v>
      </c>
      <c r="P15" t="s">
        <v>674</v>
      </c>
      <c r="Q15" s="4">
        <f t="shared" si="2"/>
        <v>1</v>
      </c>
      <c r="R15" s="4">
        <f t="shared" si="3"/>
        <v>0.25</v>
      </c>
      <c r="S15" s="4">
        <f t="shared" si="4"/>
        <v>0.4</v>
      </c>
      <c r="T15">
        <f t="shared" si="1"/>
        <v>1</v>
      </c>
    </row>
    <row r="16" spans="1:24">
      <c r="A16" s="1" t="s">
        <v>57</v>
      </c>
      <c r="B16">
        <v>4</v>
      </c>
      <c r="C16">
        <v>4</v>
      </c>
      <c r="D16">
        <v>807</v>
      </c>
      <c r="E16" t="s">
        <v>58</v>
      </c>
      <c r="F16" t="s">
        <v>495</v>
      </c>
      <c r="G16">
        <v>1</v>
      </c>
      <c r="H16">
        <v>57</v>
      </c>
      <c r="I16" t="s">
        <v>59</v>
      </c>
      <c r="J16" t="s">
        <v>675</v>
      </c>
      <c r="K16">
        <v>1</v>
      </c>
      <c r="L16">
        <v>0</v>
      </c>
      <c r="M16">
        <v>56</v>
      </c>
      <c r="N16" t="s">
        <v>59</v>
      </c>
      <c r="O16" t="s">
        <v>20</v>
      </c>
      <c r="P16" t="s">
        <v>676</v>
      </c>
      <c r="Q16" s="4">
        <f t="shared" si="2"/>
        <v>1</v>
      </c>
      <c r="R16" s="4">
        <f t="shared" si="3"/>
        <v>1.7543859649122806E-2</v>
      </c>
      <c r="S16" s="4">
        <f t="shared" si="4"/>
        <v>3.4482758620689655E-2</v>
      </c>
      <c r="T16">
        <f t="shared" si="1"/>
        <v>1</v>
      </c>
    </row>
    <row r="17" spans="1:20">
      <c r="A17" s="1" t="s">
        <v>60</v>
      </c>
      <c r="B17">
        <v>21</v>
      </c>
      <c r="C17">
        <v>21</v>
      </c>
      <c r="D17">
        <v>86</v>
      </c>
      <c r="E17" t="s">
        <v>61</v>
      </c>
      <c r="F17" t="s">
        <v>498</v>
      </c>
      <c r="G17">
        <v>2</v>
      </c>
      <c r="H17">
        <v>19</v>
      </c>
      <c r="I17" t="s">
        <v>62</v>
      </c>
      <c r="J17" t="s">
        <v>677</v>
      </c>
      <c r="K17">
        <v>2</v>
      </c>
      <c r="L17">
        <v>0</v>
      </c>
      <c r="M17">
        <v>17</v>
      </c>
      <c r="N17" t="s">
        <v>62</v>
      </c>
      <c r="O17" t="s">
        <v>20</v>
      </c>
      <c r="P17" t="s">
        <v>678</v>
      </c>
      <c r="Q17" s="4">
        <f t="shared" si="2"/>
        <v>1</v>
      </c>
      <c r="R17" s="4">
        <f t="shared" si="3"/>
        <v>0.10526315789473684</v>
      </c>
      <c r="S17" s="4">
        <f t="shared" si="4"/>
        <v>0.19047619047619049</v>
      </c>
      <c r="T17">
        <f t="shared" si="1"/>
        <v>1</v>
      </c>
    </row>
    <row r="18" spans="1:20">
      <c r="A18" s="1" t="s">
        <v>63</v>
      </c>
      <c r="B18">
        <v>33</v>
      </c>
      <c r="C18">
        <v>33</v>
      </c>
      <c r="D18">
        <v>572</v>
      </c>
      <c r="E18" t="s">
        <v>64</v>
      </c>
      <c r="F18" t="s">
        <v>499</v>
      </c>
      <c r="G18">
        <v>1</v>
      </c>
      <c r="H18">
        <v>33</v>
      </c>
      <c r="I18" t="s">
        <v>65</v>
      </c>
      <c r="J18" t="s">
        <v>679</v>
      </c>
      <c r="K18">
        <v>1</v>
      </c>
      <c r="L18">
        <v>0</v>
      </c>
      <c r="M18">
        <v>32</v>
      </c>
      <c r="N18" t="s">
        <v>665</v>
      </c>
      <c r="O18" t="s">
        <v>20</v>
      </c>
      <c r="P18" t="s">
        <v>680</v>
      </c>
      <c r="Q18" s="4">
        <f t="shared" si="2"/>
        <v>1</v>
      </c>
      <c r="R18" s="4">
        <f t="shared" si="3"/>
        <v>3.0303030303030304E-2</v>
      </c>
      <c r="S18" s="4">
        <f t="shared" si="4"/>
        <v>5.8823529411764712E-2</v>
      </c>
      <c r="T18">
        <f t="shared" si="1"/>
        <v>1</v>
      </c>
    </row>
    <row r="19" spans="1:20">
      <c r="A19" s="1" t="s">
        <v>66</v>
      </c>
      <c r="B19">
        <v>23</v>
      </c>
      <c r="C19">
        <v>23</v>
      </c>
      <c r="D19">
        <v>178</v>
      </c>
      <c r="E19" t="s">
        <v>67</v>
      </c>
      <c r="F19" t="s">
        <v>500</v>
      </c>
      <c r="G19">
        <v>6</v>
      </c>
      <c r="H19">
        <v>30</v>
      </c>
      <c r="I19" t="s">
        <v>68</v>
      </c>
      <c r="J19" t="s">
        <v>681</v>
      </c>
      <c r="K19">
        <v>6</v>
      </c>
      <c r="L19">
        <v>0</v>
      </c>
      <c r="M19">
        <v>24</v>
      </c>
      <c r="N19" t="s">
        <v>682</v>
      </c>
      <c r="O19" t="s">
        <v>20</v>
      </c>
      <c r="P19" t="s">
        <v>683</v>
      </c>
      <c r="Q19" s="4">
        <f t="shared" si="2"/>
        <v>1</v>
      </c>
      <c r="R19" s="4">
        <f t="shared" si="3"/>
        <v>0.2</v>
      </c>
      <c r="S19" s="4">
        <f t="shared" si="4"/>
        <v>0.33333333333333337</v>
      </c>
      <c r="T19">
        <f t="shared" si="1"/>
        <v>1</v>
      </c>
    </row>
    <row r="20" spans="1:20">
      <c r="A20" s="1" t="s">
        <v>69</v>
      </c>
      <c r="B20">
        <v>23</v>
      </c>
      <c r="C20">
        <v>23</v>
      </c>
      <c r="D20">
        <v>162</v>
      </c>
      <c r="E20" t="s">
        <v>67</v>
      </c>
      <c r="F20" t="s">
        <v>504</v>
      </c>
      <c r="G20">
        <v>6</v>
      </c>
      <c r="H20">
        <v>26</v>
      </c>
      <c r="I20" t="s">
        <v>68</v>
      </c>
      <c r="J20" t="s">
        <v>684</v>
      </c>
      <c r="K20">
        <v>6</v>
      </c>
      <c r="L20">
        <v>0</v>
      </c>
      <c r="M20">
        <v>20</v>
      </c>
      <c r="N20" t="s">
        <v>685</v>
      </c>
      <c r="O20" t="s">
        <v>20</v>
      </c>
      <c r="P20" t="s">
        <v>686</v>
      </c>
      <c r="Q20" s="4">
        <f t="shared" si="2"/>
        <v>1</v>
      </c>
      <c r="R20" s="4">
        <f t="shared" si="3"/>
        <v>0.23076923076923078</v>
      </c>
      <c r="S20" s="4">
        <f t="shared" si="4"/>
        <v>0.375</v>
      </c>
      <c r="T20">
        <f t="shared" si="1"/>
        <v>1</v>
      </c>
    </row>
    <row r="21" spans="1:20">
      <c r="A21" s="1" t="s">
        <v>70</v>
      </c>
      <c r="B21">
        <v>33</v>
      </c>
      <c r="C21">
        <v>31</v>
      </c>
      <c r="D21">
        <v>206</v>
      </c>
      <c r="E21" t="s">
        <v>71</v>
      </c>
      <c r="F21" t="s">
        <v>507</v>
      </c>
      <c r="G21">
        <v>5</v>
      </c>
      <c r="H21">
        <v>33</v>
      </c>
      <c r="I21" t="s">
        <v>72</v>
      </c>
      <c r="J21" t="s">
        <v>687</v>
      </c>
      <c r="K21">
        <v>5</v>
      </c>
      <c r="L21">
        <v>0</v>
      </c>
      <c r="M21">
        <v>28</v>
      </c>
      <c r="N21" t="s">
        <v>688</v>
      </c>
      <c r="O21" t="s">
        <v>20</v>
      </c>
      <c r="P21" t="s">
        <v>689</v>
      </c>
      <c r="Q21" s="4">
        <f t="shared" si="2"/>
        <v>1</v>
      </c>
      <c r="R21" s="4">
        <f t="shared" si="3"/>
        <v>0.15151515151515152</v>
      </c>
      <c r="S21" s="4">
        <f t="shared" si="4"/>
        <v>0.26315789473684209</v>
      </c>
      <c r="T21">
        <f t="shared" si="1"/>
        <v>1</v>
      </c>
    </row>
    <row r="22" spans="1:20">
      <c r="A22" s="1" t="s">
        <v>73</v>
      </c>
      <c r="B22">
        <v>21</v>
      </c>
      <c r="C22">
        <v>21</v>
      </c>
      <c r="D22">
        <v>212</v>
      </c>
      <c r="E22" t="s">
        <v>74</v>
      </c>
      <c r="F22" t="s">
        <v>511</v>
      </c>
      <c r="G22">
        <v>1</v>
      </c>
      <c r="H22">
        <v>30</v>
      </c>
      <c r="I22" t="s">
        <v>75</v>
      </c>
      <c r="J22" t="s">
        <v>690</v>
      </c>
      <c r="K22">
        <v>1</v>
      </c>
      <c r="L22">
        <v>0</v>
      </c>
      <c r="M22">
        <v>29</v>
      </c>
      <c r="N22" t="s">
        <v>308</v>
      </c>
      <c r="O22" t="s">
        <v>20</v>
      </c>
      <c r="P22" t="s">
        <v>691</v>
      </c>
      <c r="Q22" s="4">
        <f t="shared" si="2"/>
        <v>1</v>
      </c>
      <c r="R22" s="4">
        <f t="shared" si="3"/>
        <v>3.3333333333333333E-2</v>
      </c>
      <c r="S22" s="4">
        <f t="shared" si="4"/>
        <v>6.4516129032258063E-2</v>
      </c>
      <c r="T22">
        <f t="shared" si="1"/>
        <v>1</v>
      </c>
    </row>
    <row r="23" spans="1:20">
      <c r="A23" s="1" t="s">
        <v>76</v>
      </c>
      <c r="B23">
        <v>16</v>
      </c>
      <c r="C23">
        <v>16</v>
      </c>
      <c r="D23">
        <v>84</v>
      </c>
      <c r="E23" t="s">
        <v>77</v>
      </c>
      <c r="F23" t="s">
        <v>512</v>
      </c>
      <c r="G23">
        <v>2</v>
      </c>
      <c r="H23">
        <v>15</v>
      </c>
      <c r="I23" t="s">
        <v>78</v>
      </c>
      <c r="J23" t="s">
        <v>692</v>
      </c>
      <c r="K23">
        <v>2</v>
      </c>
      <c r="L23">
        <v>0</v>
      </c>
      <c r="M23">
        <v>13</v>
      </c>
      <c r="N23" t="s">
        <v>693</v>
      </c>
      <c r="O23" t="s">
        <v>20</v>
      </c>
      <c r="P23" t="s">
        <v>694</v>
      </c>
      <c r="Q23" s="4">
        <f t="shared" si="2"/>
        <v>1</v>
      </c>
      <c r="R23" s="4">
        <f t="shared" si="3"/>
        <v>0.13333333333333333</v>
      </c>
      <c r="S23" s="4">
        <f t="shared" si="4"/>
        <v>0.23529411764705882</v>
      </c>
      <c r="T23">
        <f t="shared" si="1"/>
        <v>1</v>
      </c>
    </row>
    <row r="24" spans="1:20">
      <c r="A24" s="1" t="s">
        <v>79</v>
      </c>
      <c r="B24">
        <v>20</v>
      </c>
      <c r="C24">
        <v>21</v>
      </c>
      <c r="D24">
        <v>69</v>
      </c>
      <c r="E24" t="s">
        <v>80</v>
      </c>
      <c r="F24" t="s">
        <v>401</v>
      </c>
      <c r="G24">
        <v>4</v>
      </c>
      <c r="H24">
        <v>14</v>
      </c>
      <c r="I24" t="s">
        <v>81</v>
      </c>
      <c r="J24" t="s">
        <v>695</v>
      </c>
      <c r="K24">
        <v>4</v>
      </c>
      <c r="L24">
        <v>0</v>
      </c>
      <c r="M24">
        <v>10</v>
      </c>
      <c r="N24" t="s">
        <v>696</v>
      </c>
      <c r="O24" t="s">
        <v>20</v>
      </c>
      <c r="P24" t="s">
        <v>697</v>
      </c>
      <c r="Q24" s="4">
        <f t="shared" si="2"/>
        <v>1</v>
      </c>
      <c r="R24" s="4">
        <f t="shared" si="3"/>
        <v>0.2857142857142857</v>
      </c>
      <c r="S24" s="4">
        <f t="shared" si="4"/>
        <v>0.44444444444444448</v>
      </c>
      <c r="T24">
        <f t="shared" si="1"/>
        <v>1</v>
      </c>
    </row>
    <row r="25" spans="1:20">
      <c r="A25" s="1" t="s">
        <v>82</v>
      </c>
      <c r="B25">
        <v>12</v>
      </c>
      <c r="C25">
        <v>11</v>
      </c>
      <c r="D25">
        <v>99</v>
      </c>
      <c r="E25" t="s">
        <v>83</v>
      </c>
      <c r="F25" t="s">
        <v>516</v>
      </c>
      <c r="G25">
        <v>2</v>
      </c>
      <c r="H25">
        <v>25</v>
      </c>
      <c r="I25" t="s">
        <v>84</v>
      </c>
      <c r="J25" t="s">
        <v>698</v>
      </c>
      <c r="K25">
        <v>2</v>
      </c>
      <c r="L25">
        <v>0</v>
      </c>
      <c r="M25">
        <v>23</v>
      </c>
      <c r="N25" t="s">
        <v>699</v>
      </c>
      <c r="O25" t="s">
        <v>20</v>
      </c>
      <c r="P25" t="s">
        <v>700</v>
      </c>
      <c r="Q25" s="4">
        <f t="shared" si="2"/>
        <v>1</v>
      </c>
      <c r="R25" s="4">
        <f t="shared" si="3"/>
        <v>0.08</v>
      </c>
      <c r="S25" s="4">
        <f t="shared" si="4"/>
        <v>0.14814814814814814</v>
      </c>
      <c r="T25">
        <f t="shared" si="1"/>
        <v>1</v>
      </c>
    </row>
    <row r="26" spans="1:20">
      <c r="A26" s="1" t="s">
        <v>85</v>
      </c>
      <c r="B26">
        <v>36</v>
      </c>
      <c r="C26">
        <v>36</v>
      </c>
      <c r="D26">
        <v>176</v>
      </c>
      <c r="E26" t="s">
        <v>86</v>
      </c>
      <c r="F26" t="s">
        <v>517</v>
      </c>
      <c r="G26">
        <v>5</v>
      </c>
      <c r="H26">
        <v>28</v>
      </c>
      <c r="I26" t="s">
        <v>87</v>
      </c>
      <c r="J26" t="s">
        <v>701</v>
      </c>
      <c r="K26">
        <v>5</v>
      </c>
      <c r="L26">
        <v>0</v>
      </c>
      <c r="M26">
        <v>23</v>
      </c>
      <c r="N26" t="s">
        <v>702</v>
      </c>
      <c r="O26" t="s">
        <v>20</v>
      </c>
      <c r="P26" t="s">
        <v>703</v>
      </c>
      <c r="Q26" s="4">
        <f t="shared" si="2"/>
        <v>1</v>
      </c>
      <c r="R26" s="4">
        <f t="shared" si="3"/>
        <v>0.17857142857142858</v>
      </c>
      <c r="S26" s="4">
        <f t="shared" si="4"/>
        <v>0.30303030303030304</v>
      </c>
      <c r="T26">
        <f t="shared" si="1"/>
        <v>1</v>
      </c>
    </row>
    <row r="27" spans="1:20">
      <c r="A27" s="1" t="s">
        <v>88</v>
      </c>
      <c r="B27">
        <v>32</v>
      </c>
      <c r="C27">
        <v>32</v>
      </c>
      <c r="D27">
        <v>110</v>
      </c>
      <c r="E27" t="s">
        <v>89</v>
      </c>
      <c r="F27" t="s">
        <v>518</v>
      </c>
      <c r="G27">
        <v>4</v>
      </c>
      <c r="H27">
        <v>29</v>
      </c>
      <c r="I27" t="s">
        <v>90</v>
      </c>
      <c r="J27" t="s">
        <v>704</v>
      </c>
      <c r="K27">
        <v>4</v>
      </c>
      <c r="L27">
        <v>0</v>
      </c>
      <c r="M27">
        <v>25</v>
      </c>
      <c r="N27" t="s">
        <v>705</v>
      </c>
      <c r="O27" t="s">
        <v>20</v>
      </c>
      <c r="P27" t="s">
        <v>706</v>
      </c>
      <c r="Q27" s="4">
        <f t="shared" si="2"/>
        <v>1</v>
      </c>
      <c r="R27" s="4">
        <f t="shared" si="3"/>
        <v>0.13793103448275862</v>
      </c>
      <c r="S27" s="4">
        <f t="shared" si="4"/>
        <v>0.2424242424242424</v>
      </c>
      <c r="T27">
        <f t="shared" si="1"/>
        <v>1</v>
      </c>
    </row>
    <row r="28" spans="1:20">
      <c r="A28" s="1" t="s">
        <v>91</v>
      </c>
      <c r="B28">
        <v>26</v>
      </c>
      <c r="C28">
        <v>26</v>
      </c>
      <c r="D28">
        <v>95</v>
      </c>
      <c r="E28" t="s">
        <v>92</v>
      </c>
      <c r="F28" t="s">
        <v>522</v>
      </c>
      <c r="G28">
        <v>2</v>
      </c>
      <c r="H28">
        <v>10</v>
      </c>
      <c r="I28" t="s">
        <v>93</v>
      </c>
      <c r="J28" t="s">
        <v>707</v>
      </c>
      <c r="K28">
        <v>2</v>
      </c>
      <c r="L28">
        <v>0</v>
      </c>
      <c r="M28">
        <v>8</v>
      </c>
      <c r="N28" t="s">
        <v>708</v>
      </c>
      <c r="O28" t="s">
        <v>20</v>
      </c>
      <c r="P28" t="s">
        <v>709</v>
      </c>
      <c r="Q28" s="4">
        <f t="shared" si="2"/>
        <v>1</v>
      </c>
      <c r="R28" s="4">
        <f t="shared" si="3"/>
        <v>0.2</v>
      </c>
      <c r="S28" s="4">
        <f t="shared" si="4"/>
        <v>0.33333333333333337</v>
      </c>
      <c r="T28">
        <f t="shared" si="1"/>
        <v>1</v>
      </c>
    </row>
    <row r="29" spans="1:20">
      <c r="A29" s="1" t="s">
        <v>94</v>
      </c>
      <c r="B29">
        <v>54</v>
      </c>
      <c r="C29">
        <v>54</v>
      </c>
      <c r="D29">
        <v>180</v>
      </c>
      <c r="E29" t="s">
        <v>95</v>
      </c>
      <c r="F29" t="s">
        <v>403</v>
      </c>
      <c r="G29">
        <v>1</v>
      </c>
      <c r="H29">
        <v>16</v>
      </c>
      <c r="I29" t="s">
        <v>75</v>
      </c>
      <c r="J29" t="s">
        <v>710</v>
      </c>
      <c r="K29">
        <v>1</v>
      </c>
      <c r="L29">
        <v>0</v>
      </c>
      <c r="M29">
        <v>15</v>
      </c>
      <c r="N29" t="s">
        <v>665</v>
      </c>
      <c r="O29" t="s">
        <v>20</v>
      </c>
      <c r="P29" t="s">
        <v>711</v>
      </c>
      <c r="Q29" s="4">
        <f t="shared" si="2"/>
        <v>1</v>
      </c>
      <c r="R29" s="4">
        <f t="shared" si="3"/>
        <v>6.25E-2</v>
      </c>
      <c r="S29" s="4">
        <f t="shared" si="4"/>
        <v>0.11764705882352941</v>
      </c>
      <c r="T29">
        <f t="shared" si="1"/>
        <v>1</v>
      </c>
    </row>
    <row r="30" spans="1:20">
      <c r="A30" s="1" t="s">
        <v>96</v>
      </c>
      <c r="B30">
        <v>34</v>
      </c>
      <c r="C30">
        <v>34</v>
      </c>
      <c r="D30">
        <v>1379</v>
      </c>
      <c r="E30" t="s">
        <v>97</v>
      </c>
      <c r="F30" t="s">
        <v>524</v>
      </c>
      <c r="G30">
        <v>6</v>
      </c>
      <c r="H30">
        <v>71</v>
      </c>
      <c r="I30" t="s">
        <v>98</v>
      </c>
      <c r="J30" t="s">
        <v>712</v>
      </c>
      <c r="K30">
        <v>6</v>
      </c>
      <c r="L30">
        <v>0</v>
      </c>
      <c r="M30">
        <v>65</v>
      </c>
      <c r="N30" t="s">
        <v>713</v>
      </c>
      <c r="O30" t="s">
        <v>20</v>
      </c>
      <c r="P30" t="s">
        <v>714</v>
      </c>
      <c r="Q30" s="4">
        <f t="shared" si="2"/>
        <v>1</v>
      </c>
      <c r="R30" s="4">
        <f t="shared" si="3"/>
        <v>8.4507042253521125E-2</v>
      </c>
      <c r="S30" s="4">
        <f t="shared" si="4"/>
        <v>0.15584415584415587</v>
      </c>
      <c r="T30">
        <f t="shared" si="1"/>
        <v>1</v>
      </c>
    </row>
    <row r="31" spans="1:20">
      <c r="A31" s="1" t="s">
        <v>99</v>
      </c>
      <c r="B31">
        <v>24</v>
      </c>
      <c r="C31">
        <v>24</v>
      </c>
      <c r="D31">
        <v>101</v>
      </c>
      <c r="E31" t="s">
        <v>100</v>
      </c>
      <c r="F31" t="s">
        <v>527</v>
      </c>
      <c r="G31">
        <v>5</v>
      </c>
      <c r="H31">
        <v>31</v>
      </c>
      <c r="I31" t="s">
        <v>101</v>
      </c>
      <c r="J31" t="s">
        <v>715</v>
      </c>
      <c r="K31">
        <v>5</v>
      </c>
      <c r="L31">
        <v>0</v>
      </c>
      <c r="M31">
        <v>26</v>
      </c>
      <c r="N31" t="s">
        <v>529</v>
      </c>
      <c r="O31" t="s">
        <v>20</v>
      </c>
      <c r="P31" t="s">
        <v>716</v>
      </c>
      <c r="Q31" s="4">
        <f t="shared" si="2"/>
        <v>1</v>
      </c>
      <c r="R31" s="4">
        <f t="shared" si="3"/>
        <v>0.16129032258064516</v>
      </c>
      <c r="S31" s="4">
        <f t="shared" si="4"/>
        <v>0.27777777777777773</v>
      </c>
      <c r="T31">
        <f t="shared" si="1"/>
        <v>1</v>
      </c>
    </row>
    <row r="32" spans="1:20">
      <c r="A32" s="1" t="s">
        <v>102</v>
      </c>
      <c r="B32">
        <v>24</v>
      </c>
      <c r="C32">
        <v>24</v>
      </c>
      <c r="D32">
        <v>66</v>
      </c>
      <c r="E32" t="s">
        <v>100</v>
      </c>
      <c r="F32" t="s">
        <v>531</v>
      </c>
      <c r="G32">
        <v>5</v>
      </c>
      <c r="H32">
        <v>22</v>
      </c>
      <c r="I32" t="s">
        <v>101</v>
      </c>
      <c r="J32" t="s">
        <v>717</v>
      </c>
      <c r="K32">
        <v>5</v>
      </c>
      <c r="L32">
        <v>0</v>
      </c>
      <c r="M32">
        <v>17</v>
      </c>
      <c r="N32" t="s">
        <v>533</v>
      </c>
      <c r="O32" t="s">
        <v>20</v>
      </c>
      <c r="P32" t="s">
        <v>718</v>
      </c>
      <c r="Q32" s="4">
        <f t="shared" si="2"/>
        <v>1</v>
      </c>
      <c r="R32" s="4">
        <f t="shared" si="3"/>
        <v>0.22727272727272727</v>
      </c>
      <c r="S32" s="4">
        <f t="shared" si="4"/>
        <v>0.37037037037037035</v>
      </c>
      <c r="T32">
        <f t="shared" si="1"/>
        <v>1</v>
      </c>
    </row>
    <row r="33" spans="1:20">
      <c r="A33" s="1" t="s">
        <v>103</v>
      </c>
      <c r="B33">
        <v>29</v>
      </c>
      <c r="C33">
        <v>29</v>
      </c>
      <c r="D33">
        <v>159</v>
      </c>
      <c r="E33" t="s">
        <v>104</v>
      </c>
      <c r="F33" t="s">
        <v>535</v>
      </c>
      <c r="G33">
        <v>6</v>
      </c>
      <c r="H33">
        <v>36</v>
      </c>
      <c r="I33" t="s">
        <v>105</v>
      </c>
      <c r="J33" t="s">
        <v>719</v>
      </c>
      <c r="K33">
        <v>6</v>
      </c>
      <c r="L33">
        <v>0</v>
      </c>
      <c r="M33">
        <v>30</v>
      </c>
      <c r="N33" t="s">
        <v>720</v>
      </c>
      <c r="O33" t="s">
        <v>20</v>
      </c>
      <c r="P33" t="s">
        <v>721</v>
      </c>
      <c r="Q33" s="4">
        <f t="shared" si="2"/>
        <v>1</v>
      </c>
      <c r="R33" s="4">
        <f t="shared" si="3"/>
        <v>0.16666666666666666</v>
      </c>
      <c r="S33" s="4">
        <f t="shared" si="4"/>
        <v>0.2857142857142857</v>
      </c>
      <c r="T33">
        <f t="shared" si="1"/>
        <v>1</v>
      </c>
    </row>
    <row r="34" spans="1:20">
      <c r="A34" s="1" t="s">
        <v>106</v>
      </c>
      <c r="B34">
        <v>5</v>
      </c>
      <c r="C34">
        <v>5</v>
      </c>
      <c r="D34">
        <v>62</v>
      </c>
      <c r="E34" t="s">
        <v>107</v>
      </c>
      <c r="F34" t="s">
        <v>405</v>
      </c>
      <c r="G34">
        <v>2</v>
      </c>
      <c r="H34">
        <v>15</v>
      </c>
      <c r="I34" t="s">
        <v>108</v>
      </c>
      <c r="J34" t="s">
        <v>722</v>
      </c>
      <c r="K34">
        <v>2</v>
      </c>
      <c r="L34">
        <v>0</v>
      </c>
      <c r="M34">
        <v>13</v>
      </c>
      <c r="N34" t="s">
        <v>723</v>
      </c>
      <c r="O34" t="s">
        <v>20</v>
      </c>
      <c r="P34" t="s">
        <v>724</v>
      </c>
      <c r="Q34" s="4">
        <f t="shared" si="2"/>
        <v>1</v>
      </c>
      <c r="R34" s="4">
        <f t="shared" si="3"/>
        <v>0.13333333333333333</v>
      </c>
      <c r="S34" s="4">
        <f t="shared" si="4"/>
        <v>0.23529411764705882</v>
      </c>
      <c r="T34">
        <f t="shared" si="1"/>
        <v>1</v>
      </c>
    </row>
    <row r="35" spans="1:20">
      <c r="A35" s="1" t="s">
        <v>109</v>
      </c>
      <c r="B35">
        <v>3</v>
      </c>
      <c r="C35">
        <v>3</v>
      </c>
      <c r="D35">
        <v>89</v>
      </c>
      <c r="E35" t="s">
        <v>110</v>
      </c>
      <c r="F35" t="s">
        <v>406</v>
      </c>
      <c r="G35">
        <v>1</v>
      </c>
      <c r="H35">
        <v>15</v>
      </c>
      <c r="I35" t="s">
        <v>111</v>
      </c>
      <c r="J35" t="s">
        <v>725</v>
      </c>
      <c r="K35">
        <v>1</v>
      </c>
      <c r="L35">
        <v>0</v>
      </c>
      <c r="M35">
        <v>14</v>
      </c>
      <c r="N35" t="s">
        <v>726</v>
      </c>
      <c r="O35" t="s">
        <v>20</v>
      </c>
      <c r="P35" t="s">
        <v>727</v>
      </c>
      <c r="Q35" s="4">
        <f t="shared" si="2"/>
        <v>1</v>
      </c>
      <c r="R35" s="4">
        <f t="shared" si="3"/>
        <v>6.6666666666666666E-2</v>
      </c>
      <c r="S35" s="4">
        <f t="shared" si="4"/>
        <v>0.125</v>
      </c>
      <c r="T35">
        <f t="shared" si="1"/>
        <v>1</v>
      </c>
    </row>
    <row r="36" spans="1:20">
      <c r="A36" s="1" t="s">
        <v>112</v>
      </c>
      <c r="B36">
        <v>21</v>
      </c>
      <c r="C36">
        <v>21</v>
      </c>
      <c r="D36">
        <v>309</v>
      </c>
      <c r="E36" t="s">
        <v>113</v>
      </c>
      <c r="F36" t="s">
        <v>407</v>
      </c>
      <c r="G36">
        <v>3</v>
      </c>
      <c r="H36">
        <v>33</v>
      </c>
      <c r="I36" t="s">
        <v>114</v>
      </c>
      <c r="J36" t="s">
        <v>728</v>
      </c>
      <c r="K36">
        <v>3</v>
      </c>
      <c r="L36">
        <v>0</v>
      </c>
      <c r="M36">
        <v>30</v>
      </c>
      <c r="N36" t="s">
        <v>729</v>
      </c>
      <c r="O36" t="s">
        <v>20</v>
      </c>
      <c r="P36" t="s">
        <v>730</v>
      </c>
      <c r="Q36" s="4">
        <f t="shared" si="2"/>
        <v>1</v>
      </c>
      <c r="R36" s="4">
        <f t="shared" si="3"/>
        <v>9.0909090909090912E-2</v>
      </c>
      <c r="S36" s="4">
        <f t="shared" si="4"/>
        <v>0.16666666666666669</v>
      </c>
      <c r="T36">
        <f t="shared" si="1"/>
        <v>1</v>
      </c>
    </row>
    <row r="37" spans="1:20">
      <c r="A37" s="1" t="s">
        <v>115</v>
      </c>
      <c r="B37">
        <v>15</v>
      </c>
      <c r="C37">
        <v>15</v>
      </c>
      <c r="D37">
        <v>57</v>
      </c>
      <c r="E37" t="s">
        <v>116</v>
      </c>
      <c r="F37" t="s">
        <v>538</v>
      </c>
      <c r="G37">
        <v>3</v>
      </c>
      <c r="H37">
        <v>22</v>
      </c>
      <c r="I37" t="s">
        <v>117</v>
      </c>
      <c r="J37" t="s">
        <v>731</v>
      </c>
      <c r="K37">
        <v>3</v>
      </c>
      <c r="L37">
        <v>0</v>
      </c>
      <c r="M37">
        <v>19</v>
      </c>
      <c r="N37" t="s">
        <v>732</v>
      </c>
      <c r="O37" t="s">
        <v>20</v>
      </c>
      <c r="P37" t="s">
        <v>733</v>
      </c>
      <c r="Q37" s="4">
        <f t="shared" si="2"/>
        <v>1</v>
      </c>
      <c r="R37" s="4">
        <f t="shared" si="3"/>
        <v>0.13636363636363635</v>
      </c>
      <c r="S37" s="4">
        <f t="shared" si="4"/>
        <v>0.24000000000000002</v>
      </c>
      <c r="T37">
        <f t="shared" si="1"/>
        <v>1</v>
      </c>
    </row>
    <row r="38" spans="1:20">
      <c r="A38" s="1" t="s">
        <v>118</v>
      </c>
      <c r="B38">
        <v>19</v>
      </c>
      <c r="C38">
        <v>19</v>
      </c>
      <c r="D38">
        <v>255</v>
      </c>
      <c r="E38" t="s">
        <v>119</v>
      </c>
      <c r="F38" t="s">
        <v>539</v>
      </c>
      <c r="G38">
        <v>2</v>
      </c>
      <c r="H38">
        <v>29</v>
      </c>
      <c r="I38" t="s">
        <v>120</v>
      </c>
      <c r="J38" t="s">
        <v>734</v>
      </c>
      <c r="K38">
        <v>2</v>
      </c>
      <c r="L38">
        <v>0</v>
      </c>
      <c r="M38">
        <v>27</v>
      </c>
      <c r="N38" t="s">
        <v>735</v>
      </c>
      <c r="O38" t="s">
        <v>20</v>
      </c>
      <c r="P38" t="s">
        <v>736</v>
      </c>
      <c r="Q38" s="4">
        <f t="shared" si="2"/>
        <v>1</v>
      </c>
      <c r="R38" s="4">
        <f t="shared" si="3"/>
        <v>6.8965517241379309E-2</v>
      </c>
      <c r="S38" s="4">
        <f t="shared" si="4"/>
        <v>0.12903225806451613</v>
      </c>
      <c r="T38">
        <f t="shared" si="1"/>
        <v>1</v>
      </c>
    </row>
    <row r="39" spans="1:20">
      <c r="A39" s="1" t="s">
        <v>121</v>
      </c>
      <c r="B39">
        <v>5</v>
      </c>
      <c r="C39">
        <v>5</v>
      </c>
      <c r="D39">
        <v>88</v>
      </c>
      <c r="E39" t="s">
        <v>122</v>
      </c>
      <c r="F39" t="s">
        <v>542</v>
      </c>
      <c r="G39">
        <v>1</v>
      </c>
      <c r="H39">
        <v>17</v>
      </c>
      <c r="I39" t="s">
        <v>123</v>
      </c>
      <c r="J39" t="s">
        <v>737</v>
      </c>
      <c r="K39">
        <v>1</v>
      </c>
      <c r="L39">
        <v>0</v>
      </c>
      <c r="M39">
        <v>16</v>
      </c>
      <c r="N39" t="s">
        <v>123</v>
      </c>
      <c r="O39" t="s">
        <v>20</v>
      </c>
      <c r="P39" t="s">
        <v>738</v>
      </c>
      <c r="Q39" s="4">
        <f t="shared" si="2"/>
        <v>1</v>
      </c>
      <c r="R39" s="4">
        <f t="shared" si="3"/>
        <v>5.8823529411764705E-2</v>
      </c>
      <c r="S39" s="4">
        <f t="shared" si="4"/>
        <v>0.1111111111111111</v>
      </c>
      <c r="T39">
        <f t="shared" si="1"/>
        <v>1</v>
      </c>
    </row>
    <row r="40" spans="1:20">
      <c r="A40" s="1" t="s">
        <v>124</v>
      </c>
      <c r="B40">
        <v>5</v>
      </c>
      <c r="C40">
        <v>5</v>
      </c>
      <c r="D40">
        <v>95</v>
      </c>
      <c r="E40" t="s">
        <v>122</v>
      </c>
      <c r="F40" t="s">
        <v>543</v>
      </c>
      <c r="G40">
        <v>1</v>
      </c>
      <c r="H40">
        <v>14</v>
      </c>
      <c r="I40" t="s">
        <v>123</v>
      </c>
      <c r="J40" t="s">
        <v>739</v>
      </c>
      <c r="K40">
        <v>1</v>
      </c>
      <c r="L40">
        <v>0</v>
      </c>
      <c r="M40">
        <v>13</v>
      </c>
      <c r="N40" t="s">
        <v>123</v>
      </c>
      <c r="O40" t="s">
        <v>20</v>
      </c>
      <c r="P40" t="s">
        <v>740</v>
      </c>
      <c r="Q40" s="4">
        <f t="shared" si="2"/>
        <v>1</v>
      </c>
      <c r="R40" s="4">
        <f t="shared" si="3"/>
        <v>7.1428571428571425E-2</v>
      </c>
      <c r="S40" s="4">
        <f t="shared" si="4"/>
        <v>0.13333333333333333</v>
      </c>
      <c r="T40">
        <f t="shared" si="1"/>
        <v>1</v>
      </c>
    </row>
    <row r="41" spans="1:20">
      <c r="A41" s="1" t="s">
        <v>125</v>
      </c>
      <c r="B41">
        <v>10</v>
      </c>
      <c r="C41">
        <v>10</v>
      </c>
      <c r="D41">
        <v>156</v>
      </c>
      <c r="E41" t="s">
        <v>126</v>
      </c>
      <c r="F41" t="s">
        <v>408</v>
      </c>
      <c r="G41">
        <v>1</v>
      </c>
      <c r="H41">
        <v>17</v>
      </c>
      <c r="I41" t="s">
        <v>127</v>
      </c>
      <c r="J41" t="s">
        <v>741</v>
      </c>
      <c r="K41">
        <v>1</v>
      </c>
      <c r="L41">
        <v>0</v>
      </c>
      <c r="M41">
        <v>16</v>
      </c>
      <c r="N41" t="s">
        <v>127</v>
      </c>
      <c r="O41" t="s">
        <v>20</v>
      </c>
      <c r="P41" t="s">
        <v>742</v>
      </c>
      <c r="Q41" s="4">
        <f t="shared" si="2"/>
        <v>1</v>
      </c>
      <c r="R41" s="4">
        <f t="shared" si="3"/>
        <v>5.8823529411764705E-2</v>
      </c>
      <c r="S41" s="4">
        <f t="shared" si="4"/>
        <v>0.1111111111111111</v>
      </c>
      <c r="T41">
        <f t="shared" si="1"/>
        <v>1</v>
      </c>
    </row>
    <row r="42" spans="1:20">
      <c r="A42" s="1" t="s">
        <v>128</v>
      </c>
      <c r="B42">
        <v>28</v>
      </c>
      <c r="C42">
        <v>28</v>
      </c>
      <c r="D42">
        <v>97</v>
      </c>
      <c r="E42" t="s">
        <v>129</v>
      </c>
      <c r="F42" t="s">
        <v>409</v>
      </c>
      <c r="G42">
        <v>2</v>
      </c>
      <c r="H42">
        <v>17</v>
      </c>
      <c r="I42" t="s">
        <v>130</v>
      </c>
      <c r="J42" t="s">
        <v>743</v>
      </c>
      <c r="K42">
        <v>2</v>
      </c>
      <c r="L42">
        <v>0</v>
      </c>
      <c r="M42">
        <v>15</v>
      </c>
      <c r="N42" t="s">
        <v>332</v>
      </c>
      <c r="O42" t="s">
        <v>20</v>
      </c>
      <c r="P42" t="s">
        <v>744</v>
      </c>
      <c r="Q42" s="4">
        <f t="shared" si="2"/>
        <v>1</v>
      </c>
      <c r="R42" s="4">
        <f t="shared" si="3"/>
        <v>0.11764705882352941</v>
      </c>
      <c r="S42" s="4">
        <f t="shared" si="4"/>
        <v>0.21052631578947367</v>
      </c>
      <c r="T42">
        <f t="shared" si="1"/>
        <v>1</v>
      </c>
    </row>
    <row r="43" spans="1:20">
      <c r="A43" s="1" t="s">
        <v>131</v>
      </c>
      <c r="B43">
        <v>28</v>
      </c>
      <c r="C43">
        <v>28</v>
      </c>
      <c r="D43">
        <v>248</v>
      </c>
      <c r="E43" t="s">
        <v>132</v>
      </c>
      <c r="F43" t="s">
        <v>545</v>
      </c>
      <c r="G43">
        <v>2</v>
      </c>
      <c r="H43">
        <v>28</v>
      </c>
      <c r="I43" t="s">
        <v>133</v>
      </c>
      <c r="J43" t="s">
        <v>745</v>
      </c>
      <c r="K43">
        <v>2</v>
      </c>
      <c r="L43">
        <v>0</v>
      </c>
      <c r="M43">
        <v>26</v>
      </c>
      <c r="N43" t="s">
        <v>746</v>
      </c>
      <c r="O43" t="s">
        <v>20</v>
      </c>
      <c r="P43" t="s">
        <v>747</v>
      </c>
      <c r="Q43" s="4">
        <f t="shared" si="2"/>
        <v>1</v>
      </c>
      <c r="R43" s="4">
        <f t="shared" si="3"/>
        <v>7.1428571428571425E-2</v>
      </c>
      <c r="S43" s="4">
        <f t="shared" si="4"/>
        <v>0.13333333333333333</v>
      </c>
      <c r="T43">
        <f t="shared" si="1"/>
        <v>1</v>
      </c>
    </row>
    <row r="44" spans="1:20">
      <c r="A44" s="1" t="s">
        <v>134</v>
      </c>
      <c r="B44">
        <v>40</v>
      </c>
      <c r="C44">
        <v>40</v>
      </c>
      <c r="D44">
        <v>113</v>
      </c>
      <c r="E44" t="s">
        <v>135</v>
      </c>
      <c r="F44" t="s">
        <v>410</v>
      </c>
      <c r="G44">
        <v>4</v>
      </c>
      <c r="H44">
        <v>12</v>
      </c>
      <c r="I44" t="s">
        <v>136</v>
      </c>
      <c r="J44" t="s">
        <v>748</v>
      </c>
      <c r="K44">
        <v>4</v>
      </c>
      <c r="L44">
        <v>0</v>
      </c>
      <c r="M44">
        <v>8</v>
      </c>
      <c r="N44" t="s">
        <v>547</v>
      </c>
      <c r="O44" t="s">
        <v>20</v>
      </c>
      <c r="P44" t="s">
        <v>749</v>
      </c>
      <c r="Q44" s="4">
        <f t="shared" si="2"/>
        <v>1</v>
      </c>
      <c r="R44" s="4">
        <f t="shared" si="3"/>
        <v>0.33333333333333331</v>
      </c>
      <c r="S44" s="4">
        <f t="shared" si="4"/>
        <v>0.5</v>
      </c>
      <c r="T44">
        <f t="shared" si="1"/>
        <v>1</v>
      </c>
    </row>
    <row r="45" spans="1:20">
      <c r="A45" s="1" t="s">
        <v>137</v>
      </c>
      <c r="B45">
        <v>25</v>
      </c>
      <c r="C45">
        <v>25</v>
      </c>
      <c r="D45">
        <v>91</v>
      </c>
      <c r="E45" t="s">
        <v>138</v>
      </c>
      <c r="F45" t="s">
        <v>411</v>
      </c>
      <c r="G45">
        <v>2</v>
      </c>
      <c r="H45">
        <v>17</v>
      </c>
      <c r="I45" t="s">
        <v>139</v>
      </c>
      <c r="J45" t="s">
        <v>750</v>
      </c>
      <c r="K45">
        <v>2</v>
      </c>
      <c r="L45">
        <v>0</v>
      </c>
      <c r="M45">
        <v>15</v>
      </c>
      <c r="N45" t="s">
        <v>334</v>
      </c>
      <c r="O45" t="s">
        <v>20</v>
      </c>
      <c r="P45" t="s">
        <v>751</v>
      </c>
      <c r="Q45" s="4">
        <f t="shared" si="2"/>
        <v>1</v>
      </c>
      <c r="R45" s="4">
        <f t="shared" si="3"/>
        <v>0.11764705882352941</v>
      </c>
      <c r="S45" s="4">
        <f t="shared" si="4"/>
        <v>0.21052631578947367</v>
      </c>
      <c r="T45">
        <f t="shared" si="1"/>
        <v>1</v>
      </c>
    </row>
    <row r="46" spans="1:20">
      <c r="A46" s="1" t="s">
        <v>140</v>
      </c>
      <c r="B46">
        <v>21</v>
      </c>
      <c r="C46">
        <v>21</v>
      </c>
      <c r="D46">
        <v>149</v>
      </c>
      <c r="E46" t="s">
        <v>141</v>
      </c>
      <c r="F46" t="s">
        <v>549</v>
      </c>
      <c r="G46">
        <v>1</v>
      </c>
      <c r="H46">
        <v>18</v>
      </c>
      <c r="I46" t="s">
        <v>142</v>
      </c>
      <c r="J46" t="s">
        <v>752</v>
      </c>
      <c r="K46">
        <v>1</v>
      </c>
      <c r="L46">
        <v>0</v>
      </c>
      <c r="M46">
        <v>17</v>
      </c>
      <c r="N46" t="s">
        <v>142</v>
      </c>
      <c r="O46" t="s">
        <v>20</v>
      </c>
      <c r="P46" t="s">
        <v>753</v>
      </c>
      <c r="Q46" s="4">
        <f t="shared" si="2"/>
        <v>1</v>
      </c>
      <c r="R46" s="4">
        <f t="shared" si="3"/>
        <v>5.5555555555555552E-2</v>
      </c>
      <c r="S46" s="4">
        <f t="shared" si="4"/>
        <v>0.10526315789473684</v>
      </c>
      <c r="T46">
        <f t="shared" si="1"/>
        <v>1</v>
      </c>
    </row>
    <row r="47" spans="1:20">
      <c r="A47" s="1" t="s">
        <v>143</v>
      </c>
      <c r="B47">
        <v>24</v>
      </c>
      <c r="C47">
        <v>24</v>
      </c>
      <c r="D47">
        <v>140</v>
      </c>
      <c r="E47" t="s">
        <v>144</v>
      </c>
      <c r="F47" t="s">
        <v>552</v>
      </c>
      <c r="G47">
        <v>1</v>
      </c>
      <c r="H47">
        <v>16</v>
      </c>
      <c r="I47" t="s">
        <v>142</v>
      </c>
      <c r="J47" t="s">
        <v>754</v>
      </c>
      <c r="K47">
        <v>1</v>
      </c>
      <c r="L47">
        <v>0</v>
      </c>
      <c r="M47">
        <v>15</v>
      </c>
      <c r="N47" t="s">
        <v>142</v>
      </c>
      <c r="O47" t="s">
        <v>20</v>
      </c>
      <c r="P47" t="s">
        <v>755</v>
      </c>
      <c r="Q47" s="4">
        <f t="shared" si="2"/>
        <v>1</v>
      </c>
      <c r="R47" s="4">
        <f t="shared" si="3"/>
        <v>6.25E-2</v>
      </c>
      <c r="S47" s="4">
        <f t="shared" si="4"/>
        <v>0.11764705882352941</v>
      </c>
      <c r="T47">
        <f t="shared" si="1"/>
        <v>1</v>
      </c>
    </row>
    <row r="48" spans="1:20">
      <c r="A48" s="1" t="s">
        <v>145</v>
      </c>
      <c r="B48">
        <v>18</v>
      </c>
      <c r="C48">
        <v>18</v>
      </c>
      <c r="D48">
        <v>215</v>
      </c>
      <c r="E48" t="s">
        <v>146</v>
      </c>
      <c r="F48" t="s">
        <v>756</v>
      </c>
      <c r="G48">
        <v>2</v>
      </c>
      <c r="H48">
        <v>23</v>
      </c>
      <c r="I48" t="s">
        <v>147</v>
      </c>
      <c r="J48" t="s">
        <v>757</v>
      </c>
      <c r="K48">
        <v>2</v>
      </c>
      <c r="L48">
        <v>0</v>
      </c>
      <c r="M48">
        <v>21</v>
      </c>
      <c r="N48" t="s">
        <v>336</v>
      </c>
      <c r="O48" t="s">
        <v>20</v>
      </c>
      <c r="P48" t="s">
        <v>758</v>
      </c>
      <c r="Q48" s="4">
        <f t="shared" si="2"/>
        <v>1</v>
      </c>
      <c r="R48" s="4">
        <f t="shared" si="3"/>
        <v>8.6956521739130432E-2</v>
      </c>
      <c r="S48" s="4">
        <f t="shared" si="4"/>
        <v>0.16</v>
      </c>
      <c r="T48">
        <f t="shared" si="1"/>
        <v>1</v>
      </c>
    </row>
    <row r="49" spans="1:20">
      <c r="A49" s="1" t="s">
        <v>148</v>
      </c>
      <c r="B49">
        <v>11</v>
      </c>
      <c r="C49">
        <v>12</v>
      </c>
      <c r="D49">
        <v>118</v>
      </c>
      <c r="E49" t="s">
        <v>149</v>
      </c>
      <c r="F49" t="s">
        <v>556</v>
      </c>
      <c r="G49">
        <v>1</v>
      </c>
      <c r="H49">
        <v>19</v>
      </c>
      <c r="I49" t="s">
        <v>142</v>
      </c>
      <c r="J49" t="s">
        <v>759</v>
      </c>
      <c r="K49">
        <v>1</v>
      </c>
      <c r="L49">
        <v>0</v>
      </c>
      <c r="M49">
        <v>18</v>
      </c>
      <c r="N49" t="s">
        <v>142</v>
      </c>
      <c r="O49" t="s">
        <v>20</v>
      </c>
      <c r="P49" t="s">
        <v>760</v>
      </c>
      <c r="Q49" s="4">
        <f t="shared" si="2"/>
        <v>1</v>
      </c>
      <c r="R49" s="4">
        <f t="shared" si="3"/>
        <v>5.2631578947368418E-2</v>
      </c>
      <c r="S49" s="4">
        <f t="shared" si="4"/>
        <v>0.1</v>
      </c>
      <c r="T49">
        <f t="shared" si="1"/>
        <v>1</v>
      </c>
    </row>
    <row r="50" spans="1:20">
      <c r="A50" s="1" t="s">
        <v>150</v>
      </c>
      <c r="B50">
        <v>40</v>
      </c>
      <c r="C50">
        <v>40</v>
      </c>
      <c r="D50">
        <v>116</v>
      </c>
      <c r="E50" t="s">
        <v>151</v>
      </c>
      <c r="F50" t="s">
        <v>412</v>
      </c>
      <c r="G50">
        <v>1</v>
      </c>
      <c r="H50">
        <v>19</v>
      </c>
      <c r="I50" t="s">
        <v>152</v>
      </c>
      <c r="J50" t="s">
        <v>761</v>
      </c>
      <c r="K50">
        <v>1</v>
      </c>
      <c r="L50">
        <v>0</v>
      </c>
      <c r="M50">
        <v>18</v>
      </c>
      <c r="N50" t="s">
        <v>335</v>
      </c>
      <c r="O50" t="s">
        <v>20</v>
      </c>
      <c r="P50" t="s">
        <v>762</v>
      </c>
      <c r="Q50" s="4">
        <f t="shared" si="2"/>
        <v>1</v>
      </c>
      <c r="R50" s="4">
        <f t="shared" si="3"/>
        <v>5.2631578947368418E-2</v>
      </c>
      <c r="S50" s="4">
        <f t="shared" si="4"/>
        <v>0.1</v>
      </c>
      <c r="T50">
        <f t="shared" si="1"/>
        <v>1</v>
      </c>
    </row>
    <row r="51" spans="1:20">
      <c r="A51" s="1" t="s">
        <v>153</v>
      </c>
      <c r="B51">
        <v>17</v>
      </c>
      <c r="C51">
        <v>17</v>
      </c>
      <c r="D51">
        <v>92</v>
      </c>
      <c r="E51" t="s">
        <v>154</v>
      </c>
      <c r="F51" t="s">
        <v>559</v>
      </c>
      <c r="G51">
        <v>2</v>
      </c>
      <c r="H51">
        <v>13</v>
      </c>
      <c r="I51" t="s">
        <v>155</v>
      </c>
      <c r="J51" t="s">
        <v>763</v>
      </c>
      <c r="K51">
        <v>2</v>
      </c>
      <c r="L51">
        <v>0</v>
      </c>
      <c r="M51">
        <v>11</v>
      </c>
      <c r="N51" t="s">
        <v>764</v>
      </c>
      <c r="O51" t="s">
        <v>20</v>
      </c>
      <c r="P51" t="s">
        <v>765</v>
      </c>
      <c r="Q51" s="4">
        <f t="shared" si="2"/>
        <v>1</v>
      </c>
      <c r="R51" s="4">
        <f t="shared" si="3"/>
        <v>0.15384615384615385</v>
      </c>
      <c r="S51" s="4">
        <f t="shared" si="4"/>
        <v>0.26666666666666672</v>
      </c>
      <c r="T51">
        <f t="shared" si="1"/>
        <v>1</v>
      </c>
    </row>
    <row r="52" spans="1:20">
      <c r="A52" s="1" t="s">
        <v>156</v>
      </c>
      <c r="B52">
        <v>17</v>
      </c>
      <c r="C52">
        <v>17</v>
      </c>
      <c r="D52">
        <v>73</v>
      </c>
      <c r="E52" t="s">
        <v>154</v>
      </c>
      <c r="F52" t="s">
        <v>414</v>
      </c>
      <c r="G52">
        <v>2</v>
      </c>
      <c r="H52">
        <v>8</v>
      </c>
      <c r="I52" t="s">
        <v>155</v>
      </c>
      <c r="J52" t="s">
        <v>766</v>
      </c>
      <c r="K52">
        <v>2</v>
      </c>
      <c r="L52">
        <v>0</v>
      </c>
      <c r="M52">
        <v>6</v>
      </c>
      <c r="N52" t="s">
        <v>767</v>
      </c>
      <c r="O52" t="s">
        <v>20</v>
      </c>
      <c r="P52" t="s">
        <v>768</v>
      </c>
      <c r="Q52" s="4">
        <f t="shared" si="2"/>
        <v>1</v>
      </c>
      <c r="R52" s="4">
        <f t="shared" si="3"/>
        <v>0.25</v>
      </c>
      <c r="S52" s="4">
        <f t="shared" si="4"/>
        <v>0.4</v>
      </c>
      <c r="T52">
        <f t="shared" si="1"/>
        <v>1</v>
      </c>
    </row>
    <row r="53" spans="1:20">
      <c r="A53" s="1" t="s">
        <v>157</v>
      </c>
      <c r="B53">
        <v>17</v>
      </c>
      <c r="C53">
        <v>17</v>
      </c>
      <c r="D53">
        <v>65</v>
      </c>
      <c r="E53" t="s">
        <v>154</v>
      </c>
      <c r="F53" t="s">
        <v>415</v>
      </c>
      <c r="G53">
        <v>2</v>
      </c>
      <c r="H53">
        <v>7</v>
      </c>
      <c r="I53" t="s">
        <v>155</v>
      </c>
      <c r="J53" t="s">
        <v>769</v>
      </c>
      <c r="K53">
        <v>2</v>
      </c>
      <c r="L53">
        <v>0</v>
      </c>
      <c r="M53">
        <v>5</v>
      </c>
      <c r="N53" t="s">
        <v>560</v>
      </c>
      <c r="O53" t="s">
        <v>20</v>
      </c>
      <c r="P53" t="s">
        <v>770</v>
      </c>
      <c r="Q53" s="4">
        <f t="shared" si="2"/>
        <v>1</v>
      </c>
      <c r="R53" s="4">
        <f t="shared" si="3"/>
        <v>0.2857142857142857</v>
      </c>
      <c r="S53" s="4">
        <f t="shared" si="4"/>
        <v>0.44444444444444448</v>
      </c>
      <c r="T53">
        <f t="shared" si="1"/>
        <v>1</v>
      </c>
    </row>
    <row r="54" spans="1:20">
      <c r="A54" s="1" t="s">
        <v>158</v>
      </c>
      <c r="B54">
        <v>16</v>
      </c>
      <c r="C54">
        <v>16</v>
      </c>
      <c r="D54">
        <v>78</v>
      </c>
      <c r="E54" t="s">
        <v>159</v>
      </c>
      <c r="F54" t="s">
        <v>416</v>
      </c>
      <c r="G54">
        <v>1</v>
      </c>
      <c r="H54">
        <v>10</v>
      </c>
      <c r="I54" t="s">
        <v>160</v>
      </c>
      <c r="J54" t="s">
        <v>771</v>
      </c>
      <c r="K54">
        <v>1</v>
      </c>
      <c r="L54">
        <v>0</v>
      </c>
      <c r="M54">
        <v>9</v>
      </c>
      <c r="N54" t="s">
        <v>160</v>
      </c>
      <c r="O54" t="s">
        <v>20</v>
      </c>
      <c r="P54" t="s">
        <v>772</v>
      </c>
      <c r="Q54" s="4">
        <f t="shared" si="2"/>
        <v>1</v>
      </c>
      <c r="R54" s="4">
        <f t="shared" si="3"/>
        <v>0.1</v>
      </c>
      <c r="S54" s="4">
        <f t="shared" si="4"/>
        <v>0.18181818181818182</v>
      </c>
      <c r="T54">
        <f t="shared" si="1"/>
        <v>1</v>
      </c>
    </row>
    <row r="55" spans="1:20">
      <c r="A55" s="1" t="s">
        <v>161</v>
      </c>
      <c r="B55">
        <v>25</v>
      </c>
      <c r="C55">
        <v>25</v>
      </c>
      <c r="D55">
        <v>98</v>
      </c>
      <c r="E55" t="s">
        <v>162</v>
      </c>
      <c r="F55" t="s">
        <v>563</v>
      </c>
      <c r="G55">
        <v>6</v>
      </c>
      <c r="H55">
        <v>23</v>
      </c>
      <c r="I55" t="s">
        <v>163</v>
      </c>
      <c r="J55" t="s">
        <v>773</v>
      </c>
      <c r="K55">
        <v>6</v>
      </c>
      <c r="L55">
        <v>0</v>
      </c>
      <c r="M55">
        <v>17</v>
      </c>
      <c r="N55" t="s">
        <v>774</v>
      </c>
      <c r="O55" t="s">
        <v>20</v>
      </c>
      <c r="P55" t="s">
        <v>775</v>
      </c>
      <c r="Q55" s="4">
        <f t="shared" si="2"/>
        <v>1</v>
      </c>
      <c r="R55" s="4">
        <f t="shared" si="3"/>
        <v>0.2608695652173913</v>
      </c>
      <c r="S55" s="4">
        <f t="shared" si="4"/>
        <v>0.41379310344827586</v>
      </c>
      <c r="T55">
        <f t="shared" si="1"/>
        <v>1</v>
      </c>
    </row>
    <row r="56" spans="1:20">
      <c r="A56" s="1" t="s">
        <v>164</v>
      </c>
      <c r="B56">
        <v>26</v>
      </c>
      <c r="C56">
        <v>26</v>
      </c>
      <c r="D56">
        <v>129</v>
      </c>
      <c r="E56" t="s">
        <v>165</v>
      </c>
      <c r="F56" t="s">
        <v>419</v>
      </c>
      <c r="G56">
        <v>1</v>
      </c>
      <c r="H56">
        <v>17</v>
      </c>
      <c r="I56" t="s">
        <v>142</v>
      </c>
      <c r="J56" t="s">
        <v>776</v>
      </c>
      <c r="K56">
        <v>1</v>
      </c>
      <c r="L56">
        <v>0</v>
      </c>
      <c r="M56">
        <v>16</v>
      </c>
      <c r="N56" t="s">
        <v>142</v>
      </c>
      <c r="O56" t="s">
        <v>20</v>
      </c>
      <c r="P56" t="s">
        <v>777</v>
      </c>
      <c r="Q56" s="4">
        <f t="shared" si="2"/>
        <v>1</v>
      </c>
      <c r="R56" s="4">
        <f t="shared" si="3"/>
        <v>5.8823529411764705E-2</v>
      </c>
      <c r="S56" s="4">
        <f t="shared" si="4"/>
        <v>0.1111111111111111</v>
      </c>
      <c r="T56">
        <f t="shared" si="1"/>
        <v>1</v>
      </c>
    </row>
    <row r="57" spans="1:20">
      <c r="A57" s="1" t="s">
        <v>166</v>
      </c>
      <c r="B57">
        <v>20</v>
      </c>
      <c r="C57">
        <v>20</v>
      </c>
      <c r="D57">
        <v>142</v>
      </c>
      <c r="E57" t="s">
        <v>167</v>
      </c>
      <c r="F57" t="s">
        <v>420</v>
      </c>
      <c r="G57">
        <v>2</v>
      </c>
      <c r="H57">
        <v>22</v>
      </c>
      <c r="I57" t="s">
        <v>168</v>
      </c>
      <c r="J57" t="s">
        <v>778</v>
      </c>
      <c r="K57">
        <v>2</v>
      </c>
      <c r="L57">
        <v>0</v>
      </c>
      <c r="M57">
        <v>20</v>
      </c>
      <c r="N57" t="s">
        <v>569</v>
      </c>
      <c r="O57" t="s">
        <v>20</v>
      </c>
      <c r="P57" t="s">
        <v>779</v>
      </c>
      <c r="Q57" s="4">
        <f t="shared" si="2"/>
        <v>1</v>
      </c>
      <c r="R57" s="4">
        <f t="shared" si="3"/>
        <v>9.0909090909090912E-2</v>
      </c>
      <c r="S57" s="4">
        <f t="shared" si="4"/>
        <v>0.16666666666666669</v>
      </c>
      <c r="T57">
        <f t="shared" si="1"/>
        <v>1</v>
      </c>
    </row>
    <row r="58" spans="1:20">
      <c r="A58" s="1" t="s">
        <v>169</v>
      </c>
      <c r="B58">
        <v>27</v>
      </c>
      <c r="C58">
        <v>27</v>
      </c>
      <c r="D58">
        <v>104</v>
      </c>
      <c r="E58" t="s">
        <v>170</v>
      </c>
      <c r="F58" t="s">
        <v>570</v>
      </c>
      <c r="G58">
        <v>3</v>
      </c>
      <c r="H58">
        <v>19</v>
      </c>
      <c r="I58" t="s">
        <v>171</v>
      </c>
      <c r="J58" t="s">
        <v>780</v>
      </c>
      <c r="K58">
        <v>3</v>
      </c>
      <c r="L58">
        <v>0</v>
      </c>
      <c r="M58">
        <v>16</v>
      </c>
      <c r="N58" t="s">
        <v>572</v>
      </c>
      <c r="O58" t="s">
        <v>20</v>
      </c>
      <c r="P58" t="s">
        <v>781</v>
      </c>
      <c r="Q58" s="4">
        <f t="shared" si="2"/>
        <v>1</v>
      </c>
      <c r="R58" s="4">
        <f t="shared" si="3"/>
        <v>0.15789473684210525</v>
      </c>
      <c r="S58" s="4">
        <f t="shared" si="4"/>
        <v>0.27272727272727271</v>
      </c>
      <c r="T58">
        <f t="shared" si="1"/>
        <v>1</v>
      </c>
    </row>
    <row r="59" spans="1:20">
      <c r="A59" s="1" t="s">
        <v>172</v>
      </c>
      <c r="B59">
        <v>23</v>
      </c>
      <c r="C59">
        <v>23</v>
      </c>
      <c r="D59">
        <v>88</v>
      </c>
      <c r="E59" t="s">
        <v>173</v>
      </c>
      <c r="F59" t="s">
        <v>574</v>
      </c>
      <c r="G59">
        <v>1</v>
      </c>
      <c r="H59">
        <v>13</v>
      </c>
      <c r="I59" t="s">
        <v>174</v>
      </c>
      <c r="J59" t="s">
        <v>782</v>
      </c>
      <c r="K59">
        <v>1</v>
      </c>
      <c r="L59">
        <v>0</v>
      </c>
      <c r="M59">
        <v>12</v>
      </c>
      <c r="N59" t="s">
        <v>335</v>
      </c>
      <c r="O59" t="s">
        <v>20</v>
      </c>
      <c r="P59" t="s">
        <v>783</v>
      </c>
      <c r="Q59" s="4">
        <f t="shared" si="2"/>
        <v>1</v>
      </c>
      <c r="R59" s="4">
        <f t="shared" si="3"/>
        <v>7.6923076923076927E-2</v>
      </c>
      <c r="S59" s="4">
        <f t="shared" si="4"/>
        <v>0.14285714285714288</v>
      </c>
      <c r="T59">
        <f t="shared" si="1"/>
        <v>1</v>
      </c>
    </row>
    <row r="60" spans="1:20">
      <c r="A60" s="1" t="s">
        <v>175</v>
      </c>
      <c r="B60">
        <v>27</v>
      </c>
      <c r="C60">
        <v>27</v>
      </c>
      <c r="D60">
        <v>731</v>
      </c>
      <c r="E60" t="s">
        <v>176</v>
      </c>
      <c r="F60" t="s">
        <v>575</v>
      </c>
      <c r="G60">
        <v>6</v>
      </c>
      <c r="H60">
        <v>55</v>
      </c>
      <c r="I60" t="s">
        <v>177</v>
      </c>
      <c r="J60" t="s">
        <v>784</v>
      </c>
      <c r="K60">
        <v>6</v>
      </c>
      <c r="L60">
        <v>0</v>
      </c>
      <c r="M60">
        <v>49</v>
      </c>
      <c r="N60" t="s">
        <v>785</v>
      </c>
      <c r="O60" t="s">
        <v>20</v>
      </c>
      <c r="P60" t="s">
        <v>786</v>
      </c>
      <c r="Q60" s="4">
        <f t="shared" si="2"/>
        <v>1</v>
      </c>
      <c r="R60" s="4">
        <f t="shared" si="3"/>
        <v>0.10909090909090909</v>
      </c>
      <c r="S60" s="4">
        <f t="shared" si="4"/>
        <v>0.19672131147540983</v>
      </c>
      <c r="T60">
        <f t="shared" si="1"/>
        <v>1</v>
      </c>
    </row>
    <row r="61" spans="1:20">
      <c r="A61" s="1" t="s">
        <v>178</v>
      </c>
      <c r="B61">
        <v>19</v>
      </c>
      <c r="C61">
        <v>19</v>
      </c>
      <c r="D61">
        <v>550</v>
      </c>
      <c r="E61" t="s">
        <v>179</v>
      </c>
      <c r="F61" t="s">
        <v>577</v>
      </c>
      <c r="G61">
        <v>1</v>
      </c>
      <c r="H61">
        <v>55</v>
      </c>
      <c r="I61" t="s">
        <v>180</v>
      </c>
      <c r="J61" t="s">
        <v>787</v>
      </c>
      <c r="K61">
        <v>1</v>
      </c>
      <c r="L61">
        <v>0</v>
      </c>
      <c r="M61">
        <v>54</v>
      </c>
      <c r="N61" t="s">
        <v>665</v>
      </c>
      <c r="O61" t="s">
        <v>20</v>
      </c>
      <c r="P61" t="s">
        <v>788</v>
      </c>
      <c r="Q61" s="4">
        <f t="shared" si="2"/>
        <v>1</v>
      </c>
      <c r="R61" s="4">
        <f t="shared" si="3"/>
        <v>1.8181818181818181E-2</v>
      </c>
      <c r="S61" s="4">
        <f t="shared" si="4"/>
        <v>3.5714285714285719E-2</v>
      </c>
      <c r="T61">
        <f t="shared" si="1"/>
        <v>1</v>
      </c>
    </row>
    <row r="62" spans="1:20">
      <c r="A62" s="1" t="s">
        <v>181</v>
      </c>
      <c r="B62">
        <v>11</v>
      </c>
      <c r="C62">
        <v>11</v>
      </c>
      <c r="D62">
        <v>35</v>
      </c>
      <c r="E62" t="s">
        <v>182</v>
      </c>
      <c r="F62" t="s">
        <v>578</v>
      </c>
      <c r="G62">
        <v>1</v>
      </c>
      <c r="H62">
        <v>9</v>
      </c>
      <c r="I62" t="s">
        <v>142</v>
      </c>
      <c r="J62" t="s">
        <v>789</v>
      </c>
      <c r="K62">
        <v>1</v>
      </c>
      <c r="L62">
        <v>0</v>
      </c>
      <c r="M62">
        <v>8</v>
      </c>
      <c r="N62" t="s">
        <v>335</v>
      </c>
      <c r="O62" t="s">
        <v>20</v>
      </c>
      <c r="P62" t="s">
        <v>790</v>
      </c>
      <c r="Q62" s="4">
        <f t="shared" si="2"/>
        <v>1</v>
      </c>
      <c r="R62" s="4">
        <f t="shared" si="3"/>
        <v>0.1111111111111111</v>
      </c>
      <c r="S62" s="4">
        <f t="shared" si="4"/>
        <v>0.19999999999999998</v>
      </c>
      <c r="T62">
        <f t="shared" si="1"/>
        <v>1</v>
      </c>
    </row>
    <row r="63" spans="1:20">
      <c r="A63" s="1" t="s">
        <v>183</v>
      </c>
      <c r="B63">
        <v>12</v>
      </c>
      <c r="C63">
        <v>12</v>
      </c>
      <c r="D63">
        <v>177</v>
      </c>
      <c r="E63" t="s">
        <v>184</v>
      </c>
      <c r="F63" t="s">
        <v>581</v>
      </c>
      <c r="G63">
        <v>1</v>
      </c>
      <c r="H63">
        <v>18</v>
      </c>
      <c r="I63" t="s">
        <v>127</v>
      </c>
      <c r="J63" t="s">
        <v>791</v>
      </c>
      <c r="K63">
        <v>1</v>
      </c>
      <c r="L63">
        <v>0</v>
      </c>
      <c r="M63">
        <v>17</v>
      </c>
      <c r="N63" t="s">
        <v>127</v>
      </c>
      <c r="O63" t="s">
        <v>20</v>
      </c>
      <c r="P63" t="s">
        <v>792</v>
      </c>
      <c r="Q63" s="4">
        <f t="shared" si="2"/>
        <v>1</v>
      </c>
      <c r="R63" s="4">
        <f t="shared" si="3"/>
        <v>5.5555555555555552E-2</v>
      </c>
      <c r="S63" s="4">
        <f t="shared" si="4"/>
        <v>0.10526315789473684</v>
      </c>
      <c r="T63">
        <f t="shared" si="1"/>
        <v>1</v>
      </c>
    </row>
    <row r="64" spans="1:20">
      <c r="A64" s="1" t="s">
        <v>185</v>
      </c>
      <c r="B64">
        <v>42</v>
      </c>
      <c r="C64">
        <v>42</v>
      </c>
      <c r="D64">
        <v>176</v>
      </c>
      <c r="E64" t="s">
        <v>186</v>
      </c>
      <c r="F64" t="s">
        <v>425</v>
      </c>
      <c r="G64">
        <v>2</v>
      </c>
      <c r="H64">
        <v>25</v>
      </c>
      <c r="I64" t="s">
        <v>187</v>
      </c>
      <c r="J64" t="s">
        <v>793</v>
      </c>
      <c r="K64">
        <v>2</v>
      </c>
      <c r="L64">
        <v>0</v>
      </c>
      <c r="M64">
        <v>23</v>
      </c>
      <c r="N64" t="s">
        <v>794</v>
      </c>
      <c r="O64" t="s">
        <v>20</v>
      </c>
      <c r="P64" t="s">
        <v>795</v>
      </c>
      <c r="Q64" s="4">
        <f t="shared" si="2"/>
        <v>1</v>
      </c>
      <c r="R64" s="4">
        <f t="shared" si="3"/>
        <v>0.08</v>
      </c>
      <c r="S64" s="4">
        <f t="shared" si="4"/>
        <v>0.14814814814814814</v>
      </c>
      <c r="T64">
        <f t="shared" si="1"/>
        <v>1</v>
      </c>
    </row>
    <row r="65" spans="1:20">
      <c r="A65" s="1" t="s">
        <v>188</v>
      </c>
      <c r="B65">
        <v>29</v>
      </c>
      <c r="C65">
        <v>29</v>
      </c>
      <c r="D65">
        <v>505</v>
      </c>
      <c r="E65" t="s">
        <v>189</v>
      </c>
      <c r="F65" t="s">
        <v>582</v>
      </c>
      <c r="G65">
        <v>1</v>
      </c>
      <c r="H65">
        <v>45</v>
      </c>
      <c r="I65" t="s">
        <v>190</v>
      </c>
      <c r="J65" t="s">
        <v>796</v>
      </c>
      <c r="K65">
        <v>1</v>
      </c>
      <c r="L65">
        <v>0</v>
      </c>
      <c r="M65">
        <v>44</v>
      </c>
      <c r="N65" t="s">
        <v>308</v>
      </c>
      <c r="O65" t="s">
        <v>20</v>
      </c>
      <c r="P65" t="s">
        <v>797</v>
      </c>
      <c r="Q65" s="4">
        <f t="shared" si="2"/>
        <v>1</v>
      </c>
      <c r="R65" s="4">
        <f t="shared" si="3"/>
        <v>2.2222222222222223E-2</v>
      </c>
      <c r="S65" s="4">
        <f t="shared" si="4"/>
        <v>4.3478260869565223E-2</v>
      </c>
      <c r="T65">
        <f t="shared" si="1"/>
        <v>1</v>
      </c>
    </row>
    <row r="66" spans="1:20">
      <c r="A66" s="1" t="s">
        <v>191</v>
      </c>
      <c r="B66">
        <v>15</v>
      </c>
      <c r="C66">
        <v>15</v>
      </c>
      <c r="D66">
        <v>187</v>
      </c>
      <c r="E66" t="s">
        <v>192</v>
      </c>
      <c r="F66" t="s">
        <v>798</v>
      </c>
      <c r="G66">
        <v>2</v>
      </c>
      <c r="H66">
        <v>23</v>
      </c>
      <c r="I66" t="s">
        <v>193</v>
      </c>
      <c r="J66" t="s">
        <v>799</v>
      </c>
      <c r="K66">
        <v>2</v>
      </c>
      <c r="L66">
        <v>0</v>
      </c>
      <c r="M66">
        <v>21</v>
      </c>
      <c r="N66" t="s">
        <v>800</v>
      </c>
      <c r="O66" t="s">
        <v>20</v>
      </c>
      <c r="P66" t="s">
        <v>801</v>
      </c>
      <c r="Q66" s="4">
        <f t="shared" si="2"/>
        <v>1</v>
      </c>
      <c r="R66" s="4">
        <f t="shared" si="3"/>
        <v>8.6956521739130432E-2</v>
      </c>
      <c r="S66" s="4">
        <f t="shared" si="4"/>
        <v>0.16</v>
      </c>
      <c r="T66">
        <f t="shared" si="1"/>
        <v>1</v>
      </c>
    </row>
    <row r="67" spans="1:20">
      <c r="A67" s="1" t="s">
        <v>194</v>
      </c>
      <c r="B67">
        <v>12</v>
      </c>
      <c r="C67">
        <v>12</v>
      </c>
      <c r="D67">
        <v>197</v>
      </c>
      <c r="E67" t="s">
        <v>195</v>
      </c>
      <c r="F67" t="s">
        <v>426</v>
      </c>
      <c r="G67">
        <v>7</v>
      </c>
      <c r="H67">
        <v>21</v>
      </c>
      <c r="I67" t="s">
        <v>196</v>
      </c>
      <c r="J67" t="s">
        <v>802</v>
      </c>
      <c r="K67">
        <v>7</v>
      </c>
      <c r="L67">
        <v>0</v>
      </c>
      <c r="M67">
        <v>14</v>
      </c>
      <c r="N67" t="s">
        <v>803</v>
      </c>
      <c r="O67" t="s">
        <v>20</v>
      </c>
      <c r="P67" t="s">
        <v>804</v>
      </c>
      <c r="Q67" s="4">
        <f t="shared" si="2"/>
        <v>1</v>
      </c>
      <c r="R67" s="4">
        <f t="shared" si="3"/>
        <v>0.33333333333333331</v>
      </c>
      <c r="S67" s="4">
        <f t="shared" si="4"/>
        <v>0.5</v>
      </c>
      <c r="T67">
        <f t="shared" si="1"/>
        <v>1</v>
      </c>
    </row>
    <row r="68" spans="1:20">
      <c r="A68" s="1" t="s">
        <v>197</v>
      </c>
      <c r="B68">
        <v>21</v>
      </c>
      <c r="C68">
        <v>21</v>
      </c>
      <c r="D68">
        <v>132</v>
      </c>
      <c r="E68" t="s">
        <v>198</v>
      </c>
      <c r="F68" t="s">
        <v>587</v>
      </c>
      <c r="G68">
        <v>2</v>
      </c>
      <c r="H68">
        <v>24</v>
      </c>
      <c r="I68" t="s">
        <v>199</v>
      </c>
      <c r="J68" t="s">
        <v>805</v>
      </c>
      <c r="K68">
        <v>2</v>
      </c>
      <c r="L68">
        <v>0</v>
      </c>
      <c r="M68">
        <v>22</v>
      </c>
      <c r="N68" t="s">
        <v>589</v>
      </c>
      <c r="O68" t="s">
        <v>20</v>
      </c>
      <c r="P68" t="s">
        <v>806</v>
      </c>
      <c r="Q68" s="4">
        <f t="shared" si="2"/>
        <v>1</v>
      </c>
      <c r="R68" s="4">
        <f t="shared" si="3"/>
        <v>8.3333333333333329E-2</v>
      </c>
      <c r="S68" s="4">
        <f t="shared" si="4"/>
        <v>0.15384615384615385</v>
      </c>
      <c r="T68">
        <f t="shared" ref="T68:T131" si="5">IF(OR(AND(G68&gt;0,H68&gt;0),G68+H68=0),1,0)</f>
        <v>1</v>
      </c>
    </row>
    <row r="69" spans="1:20">
      <c r="A69" s="1" t="s">
        <v>200</v>
      </c>
      <c r="B69">
        <v>10</v>
      </c>
      <c r="C69">
        <v>10</v>
      </c>
      <c r="D69">
        <v>104</v>
      </c>
      <c r="E69" t="s">
        <v>201</v>
      </c>
      <c r="F69" t="s">
        <v>590</v>
      </c>
      <c r="G69">
        <v>2</v>
      </c>
      <c r="H69">
        <v>19</v>
      </c>
      <c r="I69" t="s">
        <v>202</v>
      </c>
      <c r="J69" t="s">
        <v>807</v>
      </c>
      <c r="K69">
        <v>2</v>
      </c>
      <c r="L69">
        <v>0</v>
      </c>
      <c r="M69">
        <v>17</v>
      </c>
      <c r="N69" t="s">
        <v>592</v>
      </c>
      <c r="O69" t="s">
        <v>20</v>
      </c>
      <c r="P69" t="s">
        <v>808</v>
      </c>
      <c r="Q69" s="4">
        <f t="shared" ref="Q69:Q132" si="6">IF(G69,K69/G69,0)</f>
        <v>1</v>
      </c>
      <c r="R69" s="4">
        <f t="shared" ref="R69:R132" si="7">IF(H69,K69/H69,0)</f>
        <v>0.10526315789473684</v>
      </c>
      <c r="S69" s="4">
        <f t="shared" ref="S69:S132" si="8">IF((Q69+R69),2*(Q69*R69)/(Q69+R69),0)</f>
        <v>0.19047619047619049</v>
      </c>
      <c r="T69">
        <f t="shared" si="5"/>
        <v>1</v>
      </c>
    </row>
    <row r="70" spans="1:20">
      <c r="A70" s="1" t="s">
        <v>203</v>
      </c>
      <c r="B70">
        <v>11</v>
      </c>
      <c r="C70">
        <v>11</v>
      </c>
      <c r="D70">
        <v>388</v>
      </c>
      <c r="E70" t="s">
        <v>204</v>
      </c>
      <c r="F70" t="s">
        <v>593</v>
      </c>
      <c r="G70">
        <v>2</v>
      </c>
      <c r="H70">
        <v>45</v>
      </c>
      <c r="I70" t="s">
        <v>26</v>
      </c>
      <c r="J70" t="s">
        <v>809</v>
      </c>
      <c r="K70">
        <v>2</v>
      </c>
      <c r="L70">
        <v>0</v>
      </c>
      <c r="M70">
        <v>43</v>
      </c>
      <c r="N70" t="s">
        <v>810</v>
      </c>
      <c r="O70" t="s">
        <v>20</v>
      </c>
      <c r="P70" t="s">
        <v>811</v>
      </c>
      <c r="Q70" s="4">
        <f t="shared" si="6"/>
        <v>1</v>
      </c>
      <c r="R70" s="4">
        <f t="shared" si="7"/>
        <v>4.4444444444444446E-2</v>
      </c>
      <c r="S70" s="4">
        <f t="shared" si="8"/>
        <v>8.5106382978723402E-2</v>
      </c>
      <c r="T70">
        <f t="shared" si="5"/>
        <v>1</v>
      </c>
    </row>
    <row r="71" spans="1:20">
      <c r="A71" s="1" t="s">
        <v>205</v>
      </c>
      <c r="B71">
        <v>19</v>
      </c>
      <c r="C71">
        <v>19</v>
      </c>
      <c r="D71">
        <v>133</v>
      </c>
      <c r="E71" t="s">
        <v>206</v>
      </c>
      <c r="F71" t="s">
        <v>594</v>
      </c>
      <c r="G71">
        <v>3</v>
      </c>
      <c r="H71">
        <v>21</v>
      </c>
      <c r="I71" t="s">
        <v>207</v>
      </c>
      <c r="J71" t="s">
        <v>812</v>
      </c>
      <c r="K71">
        <v>3</v>
      </c>
      <c r="L71">
        <v>0</v>
      </c>
      <c r="M71">
        <v>18</v>
      </c>
      <c r="N71" t="s">
        <v>596</v>
      </c>
      <c r="O71" t="s">
        <v>20</v>
      </c>
      <c r="P71" t="s">
        <v>813</v>
      </c>
      <c r="Q71" s="4">
        <f t="shared" si="6"/>
        <v>1</v>
      </c>
      <c r="R71" s="4">
        <f t="shared" si="7"/>
        <v>0.14285714285714285</v>
      </c>
      <c r="S71" s="4">
        <f t="shared" si="8"/>
        <v>0.25</v>
      </c>
      <c r="T71">
        <f t="shared" si="5"/>
        <v>1</v>
      </c>
    </row>
    <row r="72" spans="1:20">
      <c r="A72" s="1" t="s">
        <v>208</v>
      </c>
      <c r="B72">
        <v>53</v>
      </c>
      <c r="C72">
        <v>53</v>
      </c>
      <c r="D72">
        <v>275</v>
      </c>
      <c r="E72" t="s">
        <v>209</v>
      </c>
      <c r="F72" t="s">
        <v>430</v>
      </c>
      <c r="G72">
        <v>2</v>
      </c>
      <c r="H72">
        <v>27</v>
      </c>
      <c r="I72" t="s">
        <v>210</v>
      </c>
      <c r="J72" t="s">
        <v>814</v>
      </c>
      <c r="K72">
        <v>2</v>
      </c>
      <c r="L72">
        <v>0</v>
      </c>
      <c r="M72">
        <v>25</v>
      </c>
      <c r="N72" t="s">
        <v>211</v>
      </c>
      <c r="O72" t="s">
        <v>20</v>
      </c>
      <c r="P72" t="s">
        <v>815</v>
      </c>
      <c r="Q72" s="4">
        <f t="shared" si="6"/>
        <v>1</v>
      </c>
      <c r="R72" s="4">
        <f t="shared" si="7"/>
        <v>7.407407407407407E-2</v>
      </c>
      <c r="S72" s="4">
        <f t="shared" si="8"/>
        <v>0.13793103448275862</v>
      </c>
      <c r="T72">
        <f t="shared" si="5"/>
        <v>1</v>
      </c>
    </row>
    <row r="73" spans="1:20">
      <c r="A73" s="1" t="s">
        <v>212</v>
      </c>
      <c r="B73">
        <v>26</v>
      </c>
      <c r="C73">
        <v>26</v>
      </c>
      <c r="D73">
        <v>220</v>
      </c>
      <c r="E73" t="s">
        <v>213</v>
      </c>
      <c r="F73" t="s">
        <v>431</v>
      </c>
      <c r="G73">
        <v>6</v>
      </c>
      <c r="H73">
        <v>22</v>
      </c>
      <c r="I73" t="s">
        <v>214</v>
      </c>
      <c r="J73" t="s">
        <v>816</v>
      </c>
      <c r="K73">
        <v>6</v>
      </c>
      <c r="L73">
        <v>0</v>
      </c>
      <c r="M73">
        <v>16</v>
      </c>
      <c r="N73" t="s">
        <v>817</v>
      </c>
      <c r="O73" t="s">
        <v>20</v>
      </c>
      <c r="P73" t="s">
        <v>818</v>
      </c>
      <c r="Q73" s="4">
        <f t="shared" si="6"/>
        <v>1</v>
      </c>
      <c r="R73" s="4">
        <f t="shared" si="7"/>
        <v>0.27272727272727271</v>
      </c>
      <c r="S73" s="4">
        <f t="shared" si="8"/>
        <v>0.42857142857142855</v>
      </c>
      <c r="T73">
        <f t="shared" si="5"/>
        <v>1</v>
      </c>
    </row>
    <row r="74" spans="1:20">
      <c r="A74" s="1" t="s">
        <v>215</v>
      </c>
      <c r="B74">
        <v>24</v>
      </c>
      <c r="C74">
        <v>24</v>
      </c>
      <c r="D74">
        <v>217</v>
      </c>
      <c r="E74" t="s">
        <v>216</v>
      </c>
      <c r="F74" t="s">
        <v>432</v>
      </c>
      <c r="G74">
        <v>3</v>
      </c>
      <c r="H74">
        <v>19</v>
      </c>
      <c r="I74" t="s">
        <v>217</v>
      </c>
      <c r="J74" t="s">
        <v>819</v>
      </c>
      <c r="K74">
        <v>3</v>
      </c>
      <c r="L74">
        <v>0</v>
      </c>
      <c r="M74">
        <v>16</v>
      </c>
      <c r="N74" t="s">
        <v>820</v>
      </c>
      <c r="O74" t="s">
        <v>20</v>
      </c>
      <c r="P74" t="s">
        <v>821</v>
      </c>
      <c r="Q74" s="4">
        <f t="shared" si="6"/>
        <v>1</v>
      </c>
      <c r="R74" s="4">
        <f t="shared" si="7"/>
        <v>0.15789473684210525</v>
      </c>
      <c r="S74" s="4">
        <f t="shared" si="8"/>
        <v>0.27272727272727271</v>
      </c>
      <c r="T74">
        <f t="shared" si="5"/>
        <v>1</v>
      </c>
    </row>
    <row r="75" spans="1:20">
      <c r="A75" s="1" t="s">
        <v>218</v>
      </c>
      <c r="B75">
        <v>21</v>
      </c>
      <c r="C75">
        <v>21</v>
      </c>
      <c r="D75">
        <v>208</v>
      </c>
      <c r="E75" t="s">
        <v>219</v>
      </c>
      <c r="F75" t="s">
        <v>604</v>
      </c>
      <c r="G75">
        <v>2</v>
      </c>
      <c r="H75">
        <v>15</v>
      </c>
      <c r="I75" t="s">
        <v>220</v>
      </c>
      <c r="J75" t="s">
        <v>822</v>
      </c>
      <c r="K75">
        <v>2</v>
      </c>
      <c r="L75">
        <v>0</v>
      </c>
      <c r="M75">
        <v>13</v>
      </c>
      <c r="N75" t="s">
        <v>823</v>
      </c>
      <c r="O75" t="s">
        <v>20</v>
      </c>
      <c r="P75" t="s">
        <v>824</v>
      </c>
      <c r="Q75" s="4">
        <f t="shared" si="6"/>
        <v>1</v>
      </c>
      <c r="R75" s="4">
        <f t="shared" si="7"/>
        <v>0.13333333333333333</v>
      </c>
      <c r="S75" s="4">
        <f t="shared" si="8"/>
        <v>0.23529411764705882</v>
      </c>
      <c r="T75">
        <f t="shared" si="5"/>
        <v>1</v>
      </c>
    </row>
    <row r="76" spans="1:20">
      <c r="A76" s="1" t="s">
        <v>221</v>
      </c>
      <c r="B76">
        <v>9</v>
      </c>
      <c r="C76">
        <v>9</v>
      </c>
      <c r="D76">
        <v>149</v>
      </c>
      <c r="E76" t="s">
        <v>222</v>
      </c>
      <c r="F76" t="s">
        <v>434</v>
      </c>
      <c r="G76">
        <v>1</v>
      </c>
      <c r="H76">
        <v>25</v>
      </c>
      <c r="I76" t="s">
        <v>223</v>
      </c>
      <c r="J76" t="s">
        <v>825</v>
      </c>
      <c r="K76">
        <v>1</v>
      </c>
      <c r="L76">
        <v>0</v>
      </c>
      <c r="M76">
        <v>24</v>
      </c>
      <c r="N76" t="s">
        <v>223</v>
      </c>
      <c r="O76" t="s">
        <v>20</v>
      </c>
      <c r="P76" t="s">
        <v>826</v>
      </c>
      <c r="Q76" s="4">
        <f t="shared" si="6"/>
        <v>1</v>
      </c>
      <c r="R76" s="4">
        <f t="shared" si="7"/>
        <v>0.04</v>
      </c>
      <c r="S76" s="4">
        <f t="shared" si="8"/>
        <v>7.6923076923076927E-2</v>
      </c>
      <c r="T76">
        <f t="shared" si="5"/>
        <v>1</v>
      </c>
    </row>
    <row r="77" spans="1:20">
      <c r="A77" s="1" t="s">
        <v>224</v>
      </c>
      <c r="B77">
        <v>9</v>
      </c>
      <c r="C77">
        <v>9</v>
      </c>
      <c r="D77">
        <v>53</v>
      </c>
      <c r="E77" t="s">
        <v>225</v>
      </c>
      <c r="F77" t="s">
        <v>436</v>
      </c>
      <c r="G77">
        <v>1</v>
      </c>
      <c r="H77">
        <v>11</v>
      </c>
      <c r="I77" t="s">
        <v>226</v>
      </c>
      <c r="J77" t="s">
        <v>827</v>
      </c>
      <c r="K77">
        <v>1</v>
      </c>
      <c r="L77">
        <v>0</v>
      </c>
      <c r="M77">
        <v>10</v>
      </c>
      <c r="N77" t="s">
        <v>226</v>
      </c>
      <c r="O77" t="s">
        <v>20</v>
      </c>
      <c r="P77" t="s">
        <v>828</v>
      </c>
      <c r="Q77" s="4">
        <f t="shared" si="6"/>
        <v>1</v>
      </c>
      <c r="R77" s="4">
        <f t="shared" si="7"/>
        <v>9.0909090909090912E-2</v>
      </c>
      <c r="S77" s="4">
        <f t="shared" si="8"/>
        <v>0.16666666666666669</v>
      </c>
      <c r="T77">
        <f t="shared" si="5"/>
        <v>1</v>
      </c>
    </row>
    <row r="78" spans="1:20">
      <c r="A78" s="1" t="s">
        <v>227</v>
      </c>
      <c r="B78">
        <v>9</v>
      </c>
      <c r="C78">
        <v>9</v>
      </c>
      <c r="D78">
        <v>66</v>
      </c>
      <c r="E78" t="s">
        <v>228</v>
      </c>
      <c r="F78" t="s">
        <v>437</v>
      </c>
      <c r="G78">
        <v>1</v>
      </c>
      <c r="H78">
        <v>11</v>
      </c>
      <c r="I78" t="s">
        <v>226</v>
      </c>
      <c r="J78" t="s">
        <v>829</v>
      </c>
      <c r="K78">
        <v>1</v>
      </c>
      <c r="L78">
        <v>0</v>
      </c>
      <c r="M78">
        <v>10</v>
      </c>
      <c r="N78" t="s">
        <v>665</v>
      </c>
      <c r="O78" t="s">
        <v>20</v>
      </c>
      <c r="P78" t="s">
        <v>830</v>
      </c>
      <c r="Q78" s="4">
        <f t="shared" si="6"/>
        <v>1</v>
      </c>
      <c r="R78" s="4">
        <f t="shared" si="7"/>
        <v>9.0909090909090912E-2</v>
      </c>
      <c r="S78" s="4">
        <f t="shared" si="8"/>
        <v>0.16666666666666669</v>
      </c>
      <c r="T78">
        <f t="shared" si="5"/>
        <v>1</v>
      </c>
    </row>
    <row r="79" spans="1:20">
      <c r="A79" s="1" t="s">
        <v>229</v>
      </c>
      <c r="B79">
        <v>12</v>
      </c>
      <c r="C79">
        <v>12</v>
      </c>
      <c r="D79">
        <v>134</v>
      </c>
      <c r="E79" t="s">
        <v>230</v>
      </c>
      <c r="F79" t="s">
        <v>438</v>
      </c>
      <c r="G79">
        <v>2</v>
      </c>
      <c r="H79">
        <v>13</v>
      </c>
      <c r="I79" t="s">
        <v>231</v>
      </c>
      <c r="J79" t="s">
        <v>831</v>
      </c>
      <c r="K79">
        <v>2</v>
      </c>
      <c r="L79">
        <v>0</v>
      </c>
      <c r="M79">
        <v>11</v>
      </c>
      <c r="N79" t="s">
        <v>361</v>
      </c>
      <c r="O79" t="s">
        <v>20</v>
      </c>
      <c r="P79" t="s">
        <v>832</v>
      </c>
      <c r="Q79" s="4">
        <f t="shared" si="6"/>
        <v>1</v>
      </c>
      <c r="R79" s="4">
        <f t="shared" si="7"/>
        <v>0.15384615384615385</v>
      </c>
      <c r="S79" s="4">
        <f t="shared" si="8"/>
        <v>0.26666666666666672</v>
      </c>
      <c r="T79">
        <f t="shared" si="5"/>
        <v>1</v>
      </c>
    </row>
    <row r="80" spans="1:20">
      <c r="A80" s="1" t="s">
        <v>232</v>
      </c>
      <c r="B80">
        <v>16</v>
      </c>
      <c r="C80">
        <v>16</v>
      </c>
      <c r="D80">
        <v>152</v>
      </c>
      <c r="E80" t="s">
        <v>233</v>
      </c>
      <c r="F80" t="s">
        <v>833</v>
      </c>
      <c r="G80">
        <v>2</v>
      </c>
      <c r="H80">
        <v>18</v>
      </c>
      <c r="I80" t="s">
        <v>231</v>
      </c>
      <c r="J80" t="s">
        <v>834</v>
      </c>
      <c r="K80">
        <v>2</v>
      </c>
      <c r="L80">
        <v>0</v>
      </c>
      <c r="M80">
        <v>16</v>
      </c>
      <c r="N80" t="s">
        <v>361</v>
      </c>
      <c r="O80" t="s">
        <v>20</v>
      </c>
      <c r="P80" t="s">
        <v>835</v>
      </c>
      <c r="Q80" s="4">
        <f t="shared" si="6"/>
        <v>1</v>
      </c>
      <c r="R80" s="4">
        <f t="shared" si="7"/>
        <v>0.1111111111111111</v>
      </c>
      <c r="S80" s="4">
        <f t="shared" si="8"/>
        <v>0.19999999999999998</v>
      </c>
      <c r="T80">
        <f t="shared" si="5"/>
        <v>1</v>
      </c>
    </row>
    <row r="81" spans="1:20">
      <c r="A81" s="1" t="s">
        <v>234</v>
      </c>
      <c r="B81">
        <v>31</v>
      </c>
      <c r="C81">
        <v>31</v>
      </c>
      <c r="D81">
        <v>207</v>
      </c>
      <c r="E81" t="s">
        <v>235</v>
      </c>
      <c r="F81" t="s">
        <v>611</v>
      </c>
      <c r="G81">
        <v>3</v>
      </c>
      <c r="H81">
        <v>21</v>
      </c>
      <c r="I81" t="s">
        <v>236</v>
      </c>
      <c r="J81" t="s">
        <v>836</v>
      </c>
      <c r="K81">
        <v>3</v>
      </c>
      <c r="L81">
        <v>0</v>
      </c>
      <c r="M81">
        <v>18</v>
      </c>
      <c r="N81" t="s">
        <v>613</v>
      </c>
      <c r="O81" t="s">
        <v>20</v>
      </c>
      <c r="P81" t="s">
        <v>837</v>
      </c>
      <c r="Q81" s="4">
        <f t="shared" si="6"/>
        <v>1</v>
      </c>
      <c r="R81" s="4">
        <f t="shared" si="7"/>
        <v>0.14285714285714285</v>
      </c>
      <c r="S81" s="4">
        <f t="shared" si="8"/>
        <v>0.25</v>
      </c>
      <c r="T81">
        <f t="shared" si="5"/>
        <v>1</v>
      </c>
    </row>
    <row r="82" spans="1:20">
      <c r="A82" s="1" t="s">
        <v>237</v>
      </c>
      <c r="B82">
        <v>22</v>
      </c>
      <c r="C82">
        <v>22</v>
      </c>
      <c r="D82">
        <v>181</v>
      </c>
      <c r="E82" t="s">
        <v>238</v>
      </c>
      <c r="F82" t="s">
        <v>838</v>
      </c>
      <c r="G82">
        <v>4</v>
      </c>
      <c r="H82">
        <v>16</v>
      </c>
      <c r="I82" t="s">
        <v>239</v>
      </c>
      <c r="J82" t="s">
        <v>839</v>
      </c>
      <c r="K82">
        <v>4</v>
      </c>
      <c r="L82">
        <v>0</v>
      </c>
      <c r="M82">
        <v>12</v>
      </c>
      <c r="N82" t="s">
        <v>616</v>
      </c>
      <c r="O82" t="s">
        <v>20</v>
      </c>
      <c r="P82" t="s">
        <v>840</v>
      </c>
      <c r="Q82" s="4">
        <f t="shared" si="6"/>
        <v>1</v>
      </c>
      <c r="R82" s="4">
        <f t="shared" si="7"/>
        <v>0.25</v>
      </c>
      <c r="S82" s="4">
        <f t="shared" si="8"/>
        <v>0.4</v>
      </c>
      <c r="T82">
        <f t="shared" si="5"/>
        <v>1</v>
      </c>
    </row>
    <row r="83" spans="1:20">
      <c r="A83" s="1" t="s">
        <v>240</v>
      </c>
      <c r="B83">
        <v>8</v>
      </c>
      <c r="C83">
        <v>8</v>
      </c>
      <c r="D83">
        <v>195</v>
      </c>
      <c r="E83" t="s">
        <v>241</v>
      </c>
      <c r="F83" t="s">
        <v>841</v>
      </c>
      <c r="G83">
        <v>2</v>
      </c>
      <c r="H83">
        <v>17</v>
      </c>
      <c r="I83" t="s">
        <v>242</v>
      </c>
      <c r="J83" t="s">
        <v>842</v>
      </c>
      <c r="K83">
        <v>2</v>
      </c>
      <c r="L83">
        <v>0</v>
      </c>
      <c r="M83">
        <v>15</v>
      </c>
      <c r="N83" t="s">
        <v>242</v>
      </c>
      <c r="O83" t="s">
        <v>20</v>
      </c>
      <c r="P83" t="s">
        <v>843</v>
      </c>
      <c r="Q83" s="4">
        <f t="shared" si="6"/>
        <v>1</v>
      </c>
      <c r="R83" s="4">
        <f t="shared" si="7"/>
        <v>0.11764705882352941</v>
      </c>
      <c r="S83" s="4">
        <f t="shared" si="8"/>
        <v>0.21052631578947367</v>
      </c>
      <c r="T83">
        <f t="shared" si="5"/>
        <v>1</v>
      </c>
    </row>
    <row r="84" spans="1:20">
      <c r="A84" s="1" t="s">
        <v>243</v>
      </c>
      <c r="B84">
        <v>22</v>
      </c>
      <c r="C84">
        <v>22</v>
      </c>
      <c r="D84">
        <v>152</v>
      </c>
      <c r="E84" t="s">
        <v>244</v>
      </c>
      <c r="F84" t="s">
        <v>618</v>
      </c>
      <c r="G84">
        <v>3</v>
      </c>
      <c r="H84">
        <v>11</v>
      </c>
      <c r="I84" t="s">
        <v>245</v>
      </c>
      <c r="J84" t="s">
        <v>844</v>
      </c>
      <c r="K84">
        <v>3</v>
      </c>
      <c r="L84">
        <v>0</v>
      </c>
      <c r="M84">
        <v>8</v>
      </c>
      <c r="N84" t="s">
        <v>445</v>
      </c>
      <c r="O84" t="s">
        <v>20</v>
      </c>
      <c r="P84" t="s">
        <v>845</v>
      </c>
      <c r="Q84" s="4">
        <f t="shared" si="6"/>
        <v>1</v>
      </c>
      <c r="R84" s="4">
        <f t="shared" si="7"/>
        <v>0.27272727272727271</v>
      </c>
      <c r="S84" s="4">
        <f t="shared" si="8"/>
        <v>0.42857142857142855</v>
      </c>
      <c r="T84">
        <f t="shared" si="5"/>
        <v>1</v>
      </c>
    </row>
    <row r="85" spans="1:20">
      <c r="A85" s="1" t="s">
        <v>246</v>
      </c>
      <c r="B85">
        <v>20</v>
      </c>
      <c r="C85">
        <v>20</v>
      </c>
      <c r="D85">
        <v>262</v>
      </c>
      <c r="E85" t="s">
        <v>247</v>
      </c>
      <c r="F85" t="s">
        <v>619</v>
      </c>
      <c r="G85">
        <v>2</v>
      </c>
      <c r="H85">
        <v>18</v>
      </c>
      <c r="I85" t="s">
        <v>248</v>
      </c>
      <c r="J85" t="s">
        <v>846</v>
      </c>
      <c r="K85">
        <v>2</v>
      </c>
      <c r="L85">
        <v>0</v>
      </c>
      <c r="M85">
        <v>16</v>
      </c>
      <c r="N85" t="s">
        <v>248</v>
      </c>
      <c r="O85" t="s">
        <v>20</v>
      </c>
      <c r="P85" t="s">
        <v>847</v>
      </c>
      <c r="Q85" s="4">
        <f t="shared" si="6"/>
        <v>1</v>
      </c>
      <c r="R85" s="4">
        <f t="shared" si="7"/>
        <v>0.1111111111111111</v>
      </c>
      <c r="S85" s="4">
        <f t="shared" si="8"/>
        <v>0.19999999999999998</v>
      </c>
      <c r="T85">
        <f t="shared" si="5"/>
        <v>1</v>
      </c>
    </row>
    <row r="86" spans="1:20">
      <c r="A86" s="1" t="s">
        <v>249</v>
      </c>
      <c r="B86">
        <v>12</v>
      </c>
      <c r="C86">
        <v>12</v>
      </c>
      <c r="D86">
        <v>180</v>
      </c>
      <c r="E86" t="s">
        <v>250</v>
      </c>
      <c r="F86" t="s">
        <v>620</v>
      </c>
      <c r="G86">
        <v>2</v>
      </c>
      <c r="H86">
        <v>13</v>
      </c>
      <c r="I86" t="s">
        <v>251</v>
      </c>
      <c r="J86" t="s">
        <v>848</v>
      </c>
      <c r="K86">
        <v>2</v>
      </c>
      <c r="L86">
        <v>0</v>
      </c>
      <c r="M86">
        <v>11</v>
      </c>
      <c r="N86" t="s">
        <v>364</v>
      </c>
      <c r="O86" t="s">
        <v>20</v>
      </c>
      <c r="P86" t="s">
        <v>849</v>
      </c>
      <c r="Q86" s="4">
        <f t="shared" si="6"/>
        <v>1</v>
      </c>
      <c r="R86" s="4">
        <f t="shared" si="7"/>
        <v>0.15384615384615385</v>
      </c>
      <c r="S86" s="4">
        <f t="shared" si="8"/>
        <v>0.26666666666666672</v>
      </c>
      <c r="T86">
        <f t="shared" si="5"/>
        <v>1</v>
      </c>
    </row>
    <row r="87" spans="1:20">
      <c r="A87" s="1" t="s">
        <v>252</v>
      </c>
      <c r="B87">
        <v>17</v>
      </c>
      <c r="C87">
        <v>17</v>
      </c>
      <c r="D87">
        <v>201</v>
      </c>
      <c r="E87" t="s">
        <v>253</v>
      </c>
      <c r="F87" t="s">
        <v>446</v>
      </c>
      <c r="G87">
        <v>1</v>
      </c>
      <c r="H87">
        <v>11</v>
      </c>
      <c r="I87" t="s">
        <v>75</v>
      </c>
      <c r="J87" t="s">
        <v>850</v>
      </c>
      <c r="K87">
        <v>1</v>
      </c>
      <c r="L87">
        <v>0</v>
      </c>
      <c r="M87">
        <v>10</v>
      </c>
      <c r="N87" t="s">
        <v>308</v>
      </c>
      <c r="O87" t="s">
        <v>20</v>
      </c>
      <c r="P87" t="s">
        <v>851</v>
      </c>
      <c r="Q87" s="4">
        <f t="shared" si="6"/>
        <v>1</v>
      </c>
      <c r="R87" s="4">
        <f t="shared" si="7"/>
        <v>9.0909090909090912E-2</v>
      </c>
      <c r="S87" s="4">
        <f t="shared" si="8"/>
        <v>0.16666666666666669</v>
      </c>
      <c r="T87">
        <f t="shared" si="5"/>
        <v>1</v>
      </c>
    </row>
    <row r="88" spans="1:20">
      <c r="A88" s="1" t="s">
        <v>254</v>
      </c>
      <c r="B88">
        <v>25</v>
      </c>
      <c r="C88">
        <v>25</v>
      </c>
      <c r="D88">
        <v>164</v>
      </c>
      <c r="E88" t="s">
        <v>255</v>
      </c>
      <c r="F88" t="s">
        <v>623</v>
      </c>
      <c r="G88">
        <v>8</v>
      </c>
      <c r="H88">
        <v>25</v>
      </c>
      <c r="I88" t="s">
        <v>256</v>
      </c>
      <c r="J88" t="s">
        <v>852</v>
      </c>
      <c r="K88">
        <v>8</v>
      </c>
      <c r="L88">
        <v>0</v>
      </c>
      <c r="M88">
        <v>17</v>
      </c>
      <c r="N88" t="s">
        <v>853</v>
      </c>
      <c r="O88" t="s">
        <v>20</v>
      </c>
      <c r="P88" t="s">
        <v>854</v>
      </c>
      <c r="Q88" s="4">
        <f t="shared" si="6"/>
        <v>1</v>
      </c>
      <c r="R88" s="4">
        <f t="shared" si="7"/>
        <v>0.32</v>
      </c>
      <c r="S88" s="4">
        <f t="shared" si="8"/>
        <v>0.48484848484848486</v>
      </c>
      <c r="T88">
        <f t="shared" si="5"/>
        <v>1</v>
      </c>
    </row>
    <row r="89" spans="1:20">
      <c r="A89" s="1" t="s">
        <v>257</v>
      </c>
      <c r="B89">
        <v>21</v>
      </c>
      <c r="C89">
        <v>21</v>
      </c>
      <c r="D89">
        <v>134</v>
      </c>
      <c r="E89" t="s">
        <v>258</v>
      </c>
      <c r="F89" t="s">
        <v>627</v>
      </c>
      <c r="G89">
        <v>3</v>
      </c>
      <c r="H89">
        <v>19</v>
      </c>
      <c r="I89" t="s">
        <v>259</v>
      </c>
      <c r="J89" t="s">
        <v>855</v>
      </c>
      <c r="K89">
        <v>3</v>
      </c>
      <c r="L89">
        <v>0</v>
      </c>
      <c r="M89">
        <v>16</v>
      </c>
      <c r="N89" t="s">
        <v>856</v>
      </c>
      <c r="O89" t="s">
        <v>20</v>
      </c>
      <c r="P89" t="s">
        <v>857</v>
      </c>
      <c r="Q89" s="4">
        <f t="shared" si="6"/>
        <v>1</v>
      </c>
      <c r="R89" s="4">
        <f t="shared" si="7"/>
        <v>0.15789473684210525</v>
      </c>
      <c r="S89" s="4">
        <f t="shared" si="8"/>
        <v>0.27272727272727271</v>
      </c>
      <c r="T89">
        <f t="shared" si="5"/>
        <v>1</v>
      </c>
    </row>
    <row r="90" spans="1:20">
      <c r="A90" s="1" t="s">
        <v>260</v>
      </c>
      <c r="B90">
        <v>24</v>
      </c>
      <c r="C90">
        <v>24</v>
      </c>
      <c r="D90">
        <v>126</v>
      </c>
      <c r="E90" t="s">
        <v>261</v>
      </c>
      <c r="F90" t="s">
        <v>449</v>
      </c>
      <c r="G90">
        <v>1</v>
      </c>
      <c r="H90">
        <v>20</v>
      </c>
      <c r="I90" t="s">
        <v>262</v>
      </c>
      <c r="J90" t="s">
        <v>858</v>
      </c>
      <c r="K90">
        <v>1</v>
      </c>
      <c r="L90">
        <v>0</v>
      </c>
      <c r="M90">
        <v>19</v>
      </c>
      <c r="N90" t="s">
        <v>628</v>
      </c>
      <c r="O90" t="s">
        <v>20</v>
      </c>
      <c r="P90" t="s">
        <v>859</v>
      </c>
      <c r="Q90" s="4">
        <f t="shared" si="6"/>
        <v>1</v>
      </c>
      <c r="R90" s="4">
        <f t="shared" si="7"/>
        <v>0.05</v>
      </c>
      <c r="S90" s="4">
        <f t="shared" si="8"/>
        <v>9.5238095238095233E-2</v>
      </c>
      <c r="T90">
        <f t="shared" si="5"/>
        <v>1</v>
      </c>
    </row>
    <row r="91" spans="1:20">
      <c r="A91" s="1" t="s">
        <v>263</v>
      </c>
      <c r="B91">
        <v>25</v>
      </c>
      <c r="C91">
        <v>25</v>
      </c>
      <c r="D91">
        <v>124</v>
      </c>
      <c r="E91" t="s">
        <v>264</v>
      </c>
      <c r="F91" t="s">
        <v>629</v>
      </c>
      <c r="G91">
        <v>3</v>
      </c>
      <c r="H91">
        <v>20</v>
      </c>
      <c r="I91" t="s">
        <v>265</v>
      </c>
      <c r="J91" t="s">
        <v>860</v>
      </c>
      <c r="K91">
        <v>3</v>
      </c>
      <c r="L91">
        <v>0</v>
      </c>
      <c r="M91">
        <v>17</v>
      </c>
      <c r="N91" t="s">
        <v>861</v>
      </c>
      <c r="O91" t="s">
        <v>20</v>
      </c>
      <c r="P91" t="s">
        <v>862</v>
      </c>
      <c r="Q91" s="4">
        <f t="shared" si="6"/>
        <v>1</v>
      </c>
      <c r="R91" s="4">
        <f t="shared" si="7"/>
        <v>0.15</v>
      </c>
      <c r="S91" s="4">
        <f t="shared" si="8"/>
        <v>0.2608695652173913</v>
      </c>
      <c r="T91">
        <f t="shared" si="5"/>
        <v>1</v>
      </c>
    </row>
    <row r="92" spans="1:20">
      <c r="A92" s="1" t="s">
        <v>266</v>
      </c>
      <c r="B92">
        <v>13</v>
      </c>
      <c r="C92">
        <v>13</v>
      </c>
      <c r="D92">
        <v>261</v>
      </c>
      <c r="E92" t="s">
        <v>267</v>
      </c>
      <c r="F92" t="s">
        <v>631</v>
      </c>
      <c r="G92">
        <v>5</v>
      </c>
      <c r="H92">
        <v>18</v>
      </c>
      <c r="I92" t="s">
        <v>268</v>
      </c>
      <c r="J92" t="s">
        <v>863</v>
      </c>
      <c r="K92">
        <v>5</v>
      </c>
      <c r="L92">
        <v>0</v>
      </c>
      <c r="M92">
        <v>13</v>
      </c>
      <c r="N92" t="s">
        <v>864</v>
      </c>
      <c r="O92" t="s">
        <v>20</v>
      </c>
      <c r="P92" t="s">
        <v>865</v>
      </c>
      <c r="Q92" s="4">
        <f t="shared" si="6"/>
        <v>1</v>
      </c>
      <c r="R92" s="4">
        <f t="shared" si="7"/>
        <v>0.27777777777777779</v>
      </c>
      <c r="S92" s="4">
        <f t="shared" si="8"/>
        <v>0.43478260869565222</v>
      </c>
      <c r="T92">
        <f t="shared" si="5"/>
        <v>1</v>
      </c>
    </row>
    <row r="93" spans="1:20">
      <c r="A93" s="1" t="s">
        <v>269</v>
      </c>
      <c r="B93">
        <v>11</v>
      </c>
      <c r="C93">
        <v>11</v>
      </c>
      <c r="D93">
        <v>1</v>
      </c>
      <c r="E93" t="s">
        <v>270</v>
      </c>
      <c r="F93" t="s">
        <v>457</v>
      </c>
      <c r="G93">
        <v>4</v>
      </c>
      <c r="H93">
        <v>2</v>
      </c>
      <c r="I93" t="s">
        <v>271</v>
      </c>
      <c r="J93" t="s">
        <v>866</v>
      </c>
      <c r="K93">
        <v>2</v>
      </c>
      <c r="L93">
        <v>2</v>
      </c>
      <c r="M93">
        <v>0</v>
      </c>
      <c r="N93" t="s">
        <v>866</v>
      </c>
      <c r="O93" t="s">
        <v>867</v>
      </c>
      <c r="P93" t="s">
        <v>20</v>
      </c>
      <c r="Q93" s="4">
        <f t="shared" si="6"/>
        <v>0.5</v>
      </c>
      <c r="R93" s="4">
        <f t="shared" si="7"/>
        <v>1</v>
      </c>
      <c r="S93" s="4">
        <f t="shared" si="8"/>
        <v>0.66666666666666663</v>
      </c>
      <c r="T93">
        <f t="shared" si="5"/>
        <v>1</v>
      </c>
    </row>
    <row r="94" spans="1:20">
      <c r="A94" s="1" t="s">
        <v>272</v>
      </c>
      <c r="B94">
        <v>8</v>
      </c>
      <c r="C94">
        <v>8</v>
      </c>
      <c r="D94">
        <v>26</v>
      </c>
      <c r="E94" t="s">
        <v>273</v>
      </c>
      <c r="F94" t="s">
        <v>632</v>
      </c>
      <c r="G94">
        <v>1</v>
      </c>
      <c r="H94">
        <v>11</v>
      </c>
      <c r="I94" t="s">
        <v>274</v>
      </c>
      <c r="J94" t="s">
        <v>868</v>
      </c>
      <c r="K94">
        <v>1</v>
      </c>
      <c r="L94">
        <v>0</v>
      </c>
      <c r="M94">
        <v>10</v>
      </c>
      <c r="N94" t="s">
        <v>869</v>
      </c>
      <c r="O94" t="s">
        <v>20</v>
      </c>
      <c r="P94" t="s">
        <v>870</v>
      </c>
      <c r="Q94" s="4">
        <f t="shared" si="6"/>
        <v>1</v>
      </c>
      <c r="R94" s="4">
        <f t="shared" si="7"/>
        <v>9.0909090909090912E-2</v>
      </c>
      <c r="S94" s="4">
        <f t="shared" si="8"/>
        <v>0.16666666666666669</v>
      </c>
      <c r="T94">
        <f t="shared" si="5"/>
        <v>1</v>
      </c>
    </row>
    <row r="95" spans="1:20">
      <c r="A95" s="1" t="s">
        <v>275</v>
      </c>
      <c r="B95">
        <v>17</v>
      </c>
      <c r="C95">
        <v>17</v>
      </c>
      <c r="D95">
        <v>384</v>
      </c>
      <c r="E95" t="s">
        <v>276</v>
      </c>
      <c r="F95" t="s">
        <v>633</v>
      </c>
      <c r="G95">
        <v>4</v>
      </c>
      <c r="H95">
        <v>36</v>
      </c>
      <c r="I95" t="s">
        <v>277</v>
      </c>
      <c r="J95" t="s">
        <v>871</v>
      </c>
      <c r="K95">
        <v>4</v>
      </c>
      <c r="L95">
        <v>0</v>
      </c>
      <c r="M95">
        <v>32</v>
      </c>
      <c r="N95" t="s">
        <v>872</v>
      </c>
      <c r="O95" t="s">
        <v>20</v>
      </c>
      <c r="P95" t="s">
        <v>873</v>
      </c>
      <c r="Q95" s="4">
        <f t="shared" si="6"/>
        <v>1</v>
      </c>
      <c r="R95" s="4">
        <f t="shared" si="7"/>
        <v>0.1111111111111111</v>
      </c>
      <c r="S95" s="4">
        <f t="shared" si="8"/>
        <v>0.19999999999999998</v>
      </c>
      <c r="T95">
        <f t="shared" si="5"/>
        <v>1</v>
      </c>
    </row>
    <row r="96" spans="1:20">
      <c r="A96" s="1" t="s">
        <v>278</v>
      </c>
      <c r="B96">
        <v>22</v>
      </c>
      <c r="C96">
        <v>22</v>
      </c>
      <c r="D96">
        <v>97</v>
      </c>
      <c r="E96" t="s">
        <v>279</v>
      </c>
      <c r="F96" t="s">
        <v>458</v>
      </c>
      <c r="G96">
        <v>6</v>
      </c>
      <c r="H96">
        <v>14</v>
      </c>
      <c r="I96" t="s">
        <v>280</v>
      </c>
      <c r="J96" t="s">
        <v>874</v>
      </c>
      <c r="K96">
        <v>6</v>
      </c>
      <c r="L96">
        <v>0</v>
      </c>
      <c r="M96">
        <v>8</v>
      </c>
      <c r="N96" t="s">
        <v>875</v>
      </c>
      <c r="O96" t="s">
        <v>20</v>
      </c>
      <c r="P96" t="s">
        <v>876</v>
      </c>
      <c r="Q96" s="4">
        <f t="shared" si="6"/>
        <v>1</v>
      </c>
      <c r="R96" s="4">
        <f t="shared" si="7"/>
        <v>0.42857142857142855</v>
      </c>
      <c r="S96" s="4">
        <f t="shared" si="8"/>
        <v>0.6</v>
      </c>
      <c r="T96">
        <f t="shared" si="5"/>
        <v>1</v>
      </c>
    </row>
    <row r="97" spans="1:20">
      <c r="A97" s="1" t="s">
        <v>281</v>
      </c>
      <c r="B97">
        <v>14</v>
      </c>
      <c r="C97">
        <v>14</v>
      </c>
      <c r="D97">
        <v>427</v>
      </c>
      <c r="E97" t="s">
        <v>282</v>
      </c>
      <c r="F97" t="s">
        <v>877</v>
      </c>
      <c r="G97">
        <v>3</v>
      </c>
      <c r="H97">
        <v>34</v>
      </c>
      <c r="I97" t="s">
        <v>283</v>
      </c>
      <c r="J97" t="s">
        <v>878</v>
      </c>
      <c r="K97">
        <v>3</v>
      </c>
      <c r="L97">
        <v>0</v>
      </c>
      <c r="M97">
        <v>31</v>
      </c>
      <c r="N97" t="s">
        <v>879</v>
      </c>
      <c r="O97" t="s">
        <v>20</v>
      </c>
      <c r="P97" t="s">
        <v>880</v>
      </c>
      <c r="Q97" s="4">
        <f t="shared" si="6"/>
        <v>1</v>
      </c>
      <c r="R97" s="4">
        <f t="shared" si="7"/>
        <v>8.8235294117647065E-2</v>
      </c>
      <c r="S97" s="4">
        <f t="shared" si="8"/>
        <v>0.1621621621621622</v>
      </c>
      <c r="T97">
        <f t="shared" si="5"/>
        <v>1</v>
      </c>
    </row>
    <row r="98" spans="1:20">
      <c r="A98" s="1" t="s">
        <v>284</v>
      </c>
      <c r="B98">
        <v>21</v>
      </c>
      <c r="C98">
        <v>21</v>
      </c>
      <c r="D98">
        <v>281</v>
      </c>
      <c r="E98" t="s">
        <v>285</v>
      </c>
      <c r="F98" t="s">
        <v>460</v>
      </c>
      <c r="G98">
        <v>1</v>
      </c>
      <c r="H98">
        <v>14</v>
      </c>
      <c r="I98" t="s">
        <v>223</v>
      </c>
      <c r="J98" t="s">
        <v>881</v>
      </c>
      <c r="K98">
        <v>1</v>
      </c>
      <c r="L98">
        <v>0</v>
      </c>
      <c r="M98">
        <v>13</v>
      </c>
      <c r="N98" t="s">
        <v>223</v>
      </c>
      <c r="O98" t="s">
        <v>20</v>
      </c>
      <c r="P98" t="s">
        <v>882</v>
      </c>
      <c r="Q98" s="4">
        <f t="shared" si="6"/>
        <v>1</v>
      </c>
      <c r="R98" s="4">
        <f t="shared" si="7"/>
        <v>7.1428571428571425E-2</v>
      </c>
      <c r="S98" s="4">
        <f t="shared" si="8"/>
        <v>0.13333333333333333</v>
      </c>
      <c r="T98">
        <f t="shared" si="5"/>
        <v>1</v>
      </c>
    </row>
    <row r="99" spans="1:20">
      <c r="A99" s="1" t="s">
        <v>286</v>
      </c>
      <c r="B99">
        <v>16</v>
      </c>
      <c r="C99">
        <v>16</v>
      </c>
      <c r="D99">
        <v>177</v>
      </c>
      <c r="E99" t="s">
        <v>287</v>
      </c>
      <c r="F99" t="s">
        <v>635</v>
      </c>
      <c r="G99">
        <v>4</v>
      </c>
      <c r="H99">
        <v>18</v>
      </c>
      <c r="I99" t="s">
        <v>288</v>
      </c>
      <c r="J99" t="s">
        <v>883</v>
      </c>
      <c r="K99">
        <v>4</v>
      </c>
      <c r="L99">
        <v>0</v>
      </c>
      <c r="M99">
        <v>14</v>
      </c>
      <c r="N99" t="s">
        <v>884</v>
      </c>
      <c r="O99" t="s">
        <v>20</v>
      </c>
      <c r="P99" t="s">
        <v>885</v>
      </c>
      <c r="Q99" s="4">
        <f t="shared" si="6"/>
        <v>1</v>
      </c>
      <c r="R99" s="4">
        <f t="shared" si="7"/>
        <v>0.22222222222222221</v>
      </c>
      <c r="S99" s="4">
        <f t="shared" si="8"/>
        <v>0.36363636363636359</v>
      </c>
      <c r="T99">
        <f t="shared" si="5"/>
        <v>1</v>
      </c>
    </row>
    <row r="100" spans="1:20">
      <c r="A100" s="1" t="s">
        <v>289</v>
      </c>
      <c r="B100">
        <v>13</v>
      </c>
      <c r="C100">
        <v>13</v>
      </c>
      <c r="D100">
        <v>248</v>
      </c>
      <c r="E100" t="s">
        <v>290</v>
      </c>
      <c r="F100" t="s">
        <v>639</v>
      </c>
      <c r="G100">
        <v>2</v>
      </c>
      <c r="H100">
        <v>21</v>
      </c>
      <c r="I100" t="s">
        <v>291</v>
      </c>
      <c r="J100" t="s">
        <v>886</v>
      </c>
      <c r="K100">
        <v>2</v>
      </c>
      <c r="L100">
        <v>0</v>
      </c>
      <c r="M100">
        <v>19</v>
      </c>
      <c r="N100" t="s">
        <v>380</v>
      </c>
      <c r="O100" t="s">
        <v>20</v>
      </c>
      <c r="P100" t="s">
        <v>887</v>
      </c>
      <c r="Q100" s="4">
        <f t="shared" si="6"/>
        <v>1</v>
      </c>
      <c r="R100" s="4">
        <f t="shared" si="7"/>
        <v>9.5238095238095233E-2</v>
      </c>
      <c r="S100" s="4">
        <f t="shared" si="8"/>
        <v>0.17391304347826084</v>
      </c>
      <c r="T100">
        <f t="shared" si="5"/>
        <v>1</v>
      </c>
    </row>
    <row r="101" spans="1:20">
      <c r="A101" s="1" t="s">
        <v>292</v>
      </c>
      <c r="B101">
        <v>22</v>
      </c>
      <c r="C101">
        <v>22</v>
      </c>
      <c r="D101">
        <v>250</v>
      </c>
      <c r="E101" t="s">
        <v>293</v>
      </c>
      <c r="F101" t="s">
        <v>463</v>
      </c>
      <c r="G101">
        <v>2</v>
      </c>
      <c r="H101">
        <v>26</v>
      </c>
      <c r="I101" t="s">
        <v>294</v>
      </c>
      <c r="J101" t="s">
        <v>888</v>
      </c>
      <c r="K101">
        <v>2</v>
      </c>
      <c r="L101">
        <v>0</v>
      </c>
      <c r="M101">
        <v>24</v>
      </c>
      <c r="N101" t="s">
        <v>382</v>
      </c>
      <c r="O101" t="s">
        <v>20</v>
      </c>
      <c r="P101" t="s">
        <v>889</v>
      </c>
      <c r="Q101" s="4">
        <f t="shared" si="6"/>
        <v>1</v>
      </c>
      <c r="R101" s="4">
        <f t="shared" si="7"/>
        <v>7.6923076923076927E-2</v>
      </c>
      <c r="S101" s="4">
        <f t="shared" si="8"/>
        <v>0.14285714285714288</v>
      </c>
      <c r="T101">
        <f t="shared" si="5"/>
        <v>1</v>
      </c>
    </row>
    <row r="102" spans="1:20">
      <c r="A102" s="1" t="s">
        <v>295</v>
      </c>
      <c r="B102">
        <v>23</v>
      </c>
      <c r="C102">
        <v>23</v>
      </c>
      <c r="D102">
        <v>159</v>
      </c>
      <c r="E102" t="s">
        <v>296</v>
      </c>
      <c r="F102" t="s">
        <v>642</v>
      </c>
      <c r="G102">
        <v>2</v>
      </c>
      <c r="H102">
        <v>15</v>
      </c>
      <c r="I102" t="s">
        <v>294</v>
      </c>
      <c r="J102" t="s">
        <v>890</v>
      </c>
      <c r="K102">
        <v>2</v>
      </c>
      <c r="L102">
        <v>0</v>
      </c>
      <c r="M102">
        <v>13</v>
      </c>
      <c r="N102" t="s">
        <v>382</v>
      </c>
      <c r="O102" t="s">
        <v>20</v>
      </c>
      <c r="P102" t="s">
        <v>891</v>
      </c>
      <c r="Q102" s="4">
        <f t="shared" si="6"/>
        <v>1</v>
      </c>
      <c r="R102" s="4">
        <f t="shared" si="7"/>
        <v>0.13333333333333333</v>
      </c>
      <c r="S102" s="4">
        <f t="shared" si="8"/>
        <v>0.23529411764705882</v>
      </c>
      <c r="T102">
        <f t="shared" si="5"/>
        <v>1</v>
      </c>
    </row>
    <row r="103" spans="1:20">
      <c r="Q103" s="4">
        <f t="shared" si="6"/>
        <v>0</v>
      </c>
      <c r="R103" s="4">
        <f t="shared" si="7"/>
        <v>0</v>
      </c>
      <c r="S103" s="4">
        <f t="shared" si="8"/>
        <v>0</v>
      </c>
      <c r="T103">
        <f t="shared" si="5"/>
        <v>1</v>
      </c>
    </row>
    <row r="104" spans="1:20">
      <c r="Q104" s="4">
        <f t="shared" si="6"/>
        <v>0</v>
      </c>
      <c r="R104" s="4">
        <f t="shared" si="7"/>
        <v>0</v>
      </c>
      <c r="S104" s="4">
        <f t="shared" si="8"/>
        <v>0</v>
      </c>
      <c r="T104">
        <f t="shared" si="5"/>
        <v>1</v>
      </c>
    </row>
    <row r="105" spans="1:20">
      <c r="Q105" s="4">
        <f t="shared" si="6"/>
        <v>0</v>
      </c>
      <c r="R105" s="4">
        <f t="shared" si="7"/>
        <v>0</v>
      </c>
      <c r="S105" s="4">
        <f t="shared" si="8"/>
        <v>0</v>
      </c>
      <c r="T105">
        <f t="shared" si="5"/>
        <v>1</v>
      </c>
    </row>
    <row r="106" spans="1:20">
      <c r="Q106" s="4">
        <f t="shared" si="6"/>
        <v>0</v>
      </c>
      <c r="R106" s="4">
        <f t="shared" si="7"/>
        <v>0</v>
      </c>
      <c r="S106" s="4">
        <f t="shared" si="8"/>
        <v>0</v>
      </c>
      <c r="T106">
        <f t="shared" si="5"/>
        <v>1</v>
      </c>
    </row>
    <row r="107" spans="1:20">
      <c r="Q107" s="4">
        <f t="shared" si="6"/>
        <v>0</v>
      </c>
      <c r="R107" s="4">
        <f t="shared" si="7"/>
        <v>0</v>
      </c>
      <c r="S107" s="4">
        <f t="shared" si="8"/>
        <v>0</v>
      </c>
      <c r="T107">
        <f t="shared" si="5"/>
        <v>1</v>
      </c>
    </row>
    <row r="108" spans="1:20">
      <c r="Q108" s="4">
        <f t="shared" si="6"/>
        <v>0</v>
      </c>
      <c r="R108" s="4">
        <f t="shared" si="7"/>
        <v>0</v>
      </c>
      <c r="S108" s="4">
        <f t="shared" si="8"/>
        <v>0</v>
      </c>
      <c r="T108">
        <f t="shared" si="5"/>
        <v>1</v>
      </c>
    </row>
    <row r="109" spans="1:20">
      <c r="Q109" s="4">
        <f t="shared" si="6"/>
        <v>0</v>
      </c>
      <c r="R109" s="4">
        <f t="shared" si="7"/>
        <v>0</v>
      </c>
      <c r="S109" s="4">
        <f t="shared" si="8"/>
        <v>0</v>
      </c>
      <c r="T109">
        <f t="shared" si="5"/>
        <v>1</v>
      </c>
    </row>
    <row r="110" spans="1:20">
      <c r="Q110" s="4">
        <f t="shared" si="6"/>
        <v>0</v>
      </c>
      <c r="R110" s="4">
        <f t="shared" si="7"/>
        <v>0</v>
      </c>
      <c r="S110" s="4">
        <f t="shared" si="8"/>
        <v>0</v>
      </c>
      <c r="T110">
        <f t="shared" si="5"/>
        <v>1</v>
      </c>
    </row>
    <row r="111" spans="1:20">
      <c r="Q111" s="4">
        <f t="shared" si="6"/>
        <v>0</v>
      </c>
      <c r="R111" s="4">
        <f t="shared" si="7"/>
        <v>0</v>
      </c>
      <c r="S111" s="4">
        <f t="shared" si="8"/>
        <v>0</v>
      </c>
      <c r="T111">
        <f t="shared" si="5"/>
        <v>1</v>
      </c>
    </row>
    <row r="112" spans="1:20">
      <c r="Q112" s="4">
        <f t="shared" si="6"/>
        <v>0</v>
      </c>
      <c r="R112" s="4">
        <f t="shared" si="7"/>
        <v>0</v>
      </c>
      <c r="S112" s="4">
        <f t="shared" si="8"/>
        <v>0</v>
      </c>
      <c r="T112">
        <f t="shared" si="5"/>
        <v>1</v>
      </c>
    </row>
    <row r="113" spans="17:20">
      <c r="Q113" s="4">
        <f t="shared" si="6"/>
        <v>0</v>
      </c>
      <c r="R113" s="4">
        <f t="shared" si="7"/>
        <v>0</v>
      </c>
      <c r="S113" s="4">
        <f t="shared" si="8"/>
        <v>0</v>
      </c>
      <c r="T113">
        <f t="shared" si="5"/>
        <v>1</v>
      </c>
    </row>
    <row r="114" spans="17:20">
      <c r="Q114" s="4">
        <f t="shared" si="6"/>
        <v>0</v>
      </c>
      <c r="R114" s="4">
        <f t="shared" si="7"/>
        <v>0</v>
      </c>
      <c r="S114" s="4">
        <f t="shared" si="8"/>
        <v>0</v>
      </c>
      <c r="T114">
        <f t="shared" si="5"/>
        <v>1</v>
      </c>
    </row>
    <row r="115" spans="17:20">
      <c r="Q115" s="4">
        <f t="shared" si="6"/>
        <v>0</v>
      </c>
      <c r="R115" s="4">
        <f t="shared" si="7"/>
        <v>0</v>
      </c>
      <c r="S115" s="4">
        <f t="shared" si="8"/>
        <v>0</v>
      </c>
      <c r="T115">
        <f t="shared" si="5"/>
        <v>1</v>
      </c>
    </row>
    <row r="116" spans="17:20">
      <c r="Q116" s="4">
        <f t="shared" si="6"/>
        <v>0</v>
      </c>
      <c r="R116" s="4">
        <f t="shared" si="7"/>
        <v>0</v>
      </c>
      <c r="S116" s="4">
        <f t="shared" si="8"/>
        <v>0</v>
      </c>
      <c r="T116">
        <f t="shared" si="5"/>
        <v>1</v>
      </c>
    </row>
    <row r="117" spans="17:20">
      <c r="Q117" s="4">
        <f t="shared" si="6"/>
        <v>0</v>
      </c>
      <c r="R117" s="4">
        <f t="shared" si="7"/>
        <v>0</v>
      </c>
      <c r="S117" s="4">
        <f t="shared" si="8"/>
        <v>0</v>
      </c>
      <c r="T117">
        <f t="shared" si="5"/>
        <v>1</v>
      </c>
    </row>
    <row r="118" spans="17:20">
      <c r="Q118" s="4">
        <f t="shared" si="6"/>
        <v>0</v>
      </c>
      <c r="R118" s="4">
        <f t="shared" si="7"/>
        <v>0</v>
      </c>
      <c r="S118" s="4">
        <f t="shared" si="8"/>
        <v>0</v>
      </c>
      <c r="T118">
        <f t="shared" si="5"/>
        <v>1</v>
      </c>
    </row>
    <row r="119" spans="17:20">
      <c r="Q119" s="4">
        <f t="shared" si="6"/>
        <v>0</v>
      </c>
      <c r="R119" s="4">
        <f t="shared" si="7"/>
        <v>0</v>
      </c>
      <c r="S119" s="4">
        <f t="shared" si="8"/>
        <v>0</v>
      </c>
      <c r="T119">
        <f t="shared" si="5"/>
        <v>1</v>
      </c>
    </row>
    <row r="120" spans="17:20">
      <c r="Q120" s="4">
        <f t="shared" si="6"/>
        <v>0</v>
      </c>
      <c r="R120" s="4">
        <f t="shared" si="7"/>
        <v>0</v>
      </c>
      <c r="S120" s="4">
        <f t="shared" si="8"/>
        <v>0</v>
      </c>
      <c r="T120">
        <f t="shared" si="5"/>
        <v>1</v>
      </c>
    </row>
    <row r="121" spans="17:20">
      <c r="Q121" s="4">
        <f t="shared" si="6"/>
        <v>0</v>
      </c>
      <c r="R121" s="4">
        <f t="shared" si="7"/>
        <v>0</v>
      </c>
      <c r="S121" s="4">
        <f t="shared" si="8"/>
        <v>0</v>
      </c>
      <c r="T121">
        <f t="shared" si="5"/>
        <v>1</v>
      </c>
    </row>
    <row r="122" spans="17:20">
      <c r="Q122" s="4">
        <f t="shared" si="6"/>
        <v>0</v>
      </c>
      <c r="R122" s="4">
        <f t="shared" si="7"/>
        <v>0</v>
      </c>
      <c r="S122" s="4">
        <f t="shared" si="8"/>
        <v>0</v>
      </c>
      <c r="T122">
        <f t="shared" si="5"/>
        <v>1</v>
      </c>
    </row>
    <row r="123" spans="17:20">
      <c r="Q123" s="4">
        <f t="shared" si="6"/>
        <v>0</v>
      </c>
      <c r="R123" s="4">
        <f t="shared" si="7"/>
        <v>0</v>
      </c>
      <c r="S123" s="4">
        <f t="shared" si="8"/>
        <v>0</v>
      </c>
      <c r="T123">
        <f t="shared" si="5"/>
        <v>1</v>
      </c>
    </row>
    <row r="124" spans="17:20">
      <c r="Q124" s="4">
        <f t="shared" si="6"/>
        <v>0</v>
      </c>
      <c r="R124" s="4">
        <f t="shared" si="7"/>
        <v>0</v>
      </c>
      <c r="S124" s="4">
        <f t="shared" si="8"/>
        <v>0</v>
      </c>
      <c r="T124">
        <f t="shared" si="5"/>
        <v>1</v>
      </c>
    </row>
    <row r="125" spans="17:20">
      <c r="Q125" s="4">
        <f t="shared" si="6"/>
        <v>0</v>
      </c>
      <c r="R125" s="4">
        <f t="shared" si="7"/>
        <v>0</v>
      </c>
      <c r="S125" s="4">
        <f t="shared" si="8"/>
        <v>0</v>
      </c>
      <c r="T125">
        <f t="shared" si="5"/>
        <v>1</v>
      </c>
    </row>
    <row r="126" spans="17:20">
      <c r="Q126" s="4">
        <f t="shared" si="6"/>
        <v>0</v>
      </c>
      <c r="R126" s="4">
        <f t="shared" si="7"/>
        <v>0</v>
      </c>
      <c r="S126" s="4">
        <f t="shared" si="8"/>
        <v>0</v>
      </c>
      <c r="T126">
        <f t="shared" si="5"/>
        <v>1</v>
      </c>
    </row>
    <row r="127" spans="17:20">
      <c r="Q127" s="4">
        <f t="shared" si="6"/>
        <v>0</v>
      </c>
      <c r="R127" s="4">
        <f t="shared" si="7"/>
        <v>0</v>
      </c>
      <c r="S127" s="4">
        <f t="shared" si="8"/>
        <v>0</v>
      </c>
      <c r="T127">
        <f t="shared" si="5"/>
        <v>1</v>
      </c>
    </row>
    <row r="128" spans="17:20">
      <c r="Q128" s="4">
        <f t="shared" si="6"/>
        <v>0</v>
      </c>
      <c r="R128" s="4">
        <f t="shared" si="7"/>
        <v>0</v>
      </c>
      <c r="S128" s="4">
        <f t="shared" si="8"/>
        <v>0</v>
      </c>
      <c r="T128">
        <f t="shared" si="5"/>
        <v>1</v>
      </c>
    </row>
    <row r="129" spans="17:20">
      <c r="Q129" s="4">
        <f t="shared" si="6"/>
        <v>0</v>
      </c>
      <c r="R129" s="4">
        <f t="shared" si="7"/>
        <v>0</v>
      </c>
      <c r="S129" s="4">
        <f t="shared" si="8"/>
        <v>0</v>
      </c>
      <c r="T129">
        <f t="shared" si="5"/>
        <v>1</v>
      </c>
    </row>
    <row r="130" spans="17:20">
      <c r="Q130" s="4">
        <f t="shared" si="6"/>
        <v>0</v>
      </c>
      <c r="R130" s="4">
        <f t="shared" si="7"/>
        <v>0</v>
      </c>
      <c r="S130" s="4">
        <f t="shared" si="8"/>
        <v>0</v>
      </c>
      <c r="T130">
        <f t="shared" si="5"/>
        <v>1</v>
      </c>
    </row>
    <row r="131" spans="17:20">
      <c r="Q131" s="4">
        <f t="shared" si="6"/>
        <v>0</v>
      </c>
      <c r="R131" s="4">
        <f t="shared" si="7"/>
        <v>0</v>
      </c>
      <c r="S131" s="4">
        <f t="shared" si="8"/>
        <v>0</v>
      </c>
      <c r="T131">
        <f t="shared" si="5"/>
        <v>1</v>
      </c>
    </row>
    <row r="132" spans="17:20">
      <c r="Q132" s="4">
        <f t="shared" si="6"/>
        <v>0</v>
      </c>
      <c r="R132" s="4">
        <f t="shared" si="7"/>
        <v>0</v>
      </c>
      <c r="S132" s="4">
        <f t="shared" si="8"/>
        <v>0</v>
      </c>
      <c r="T132">
        <f t="shared" ref="T132:T195" si="9">IF(OR(AND(G132&gt;0,H132&gt;0),G132+H132=0),1,0)</f>
        <v>1</v>
      </c>
    </row>
    <row r="133" spans="17:20">
      <c r="Q133" s="4">
        <f t="shared" ref="Q133:Q196" si="10">IF(G133,K133/G133,0)</f>
        <v>0</v>
      </c>
      <c r="R133" s="4">
        <f t="shared" ref="R133:R196" si="11">IF(H133,K133/H133,0)</f>
        <v>0</v>
      </c>
      <c r="S133" s="4">
        <f t="shared" ref="S133:S196" si="12">IF((Q133+R133),2*(Q133*R133)/(Q133+R133),0)</f>
        <v>0</v>
      </c>
      <c r="T133">
        <f t="shared" si="9"/>
        <v>1</v>
      </c>
    </row>
    <row r="134" spans="17:20">
      <c r="Q134" s="4">
        <f t="shared" si="10"/>
        <v>0</v>
      </c>
      <c r="R134" s="4">
        <f t="shared" si="11"/>
        <v>0</v>
      </c>
      <c r="S134" s="4">
        <f t="shared" si="12"/>
        <v>0</v>
      </c>
      <c r="T134">
        <f t="shared" si="9"/>
        <v>1</v>
      </c>
    </row>
    <row r="135" spans="17:20">
      <c r="Q135" s="4">
        <f t="shared" si="10"/>
        <v>0</v>
      </c>
      <c r="R135" s="4">
        <f t="shared" si="11"/>
        <v>0</v>
      </c>
      <c r="S135" s="4">
        <f t="shared" si="12"/>
        <v>0</v>
      </c>
      <c r="T135">
        <f t="shared" si="9"/>
        <v>1</v>
      </c>
    </row>
    <row r="136" spans="17:20">
      <c r="Q136" s="4">
        <f t="shared" si="10"/>
        <v>0</v>
      </c>
      <c r="R136" s="4">
        <f t="shared" si="11"/>
        <v>0</v>
      </c>
      <c r="S136" s="4">
        <f t="shared" si="12"/>
        <v>0</v>
      </c>
      <c r="T136">
        <f t="shared" si="9"/>
        <v>1</v>
      </c>
    </row>
    <row r="137" spans="17:20">
      <c r="Q137" s="4">
        <f t="shared" si="10"/>
        <v>0</v>
      </c>
      <c r="R137" s="4">
        <f t="shared" si="11"/>
        <v>0</v>
      </c>
      <c r="S137" s="4">
        <f t="shared" si="12"/>
        <v>0</v>
      </c>
      <c r="T137">
        <f t="shared" si="9"/>
        <v>1</v>
      </c>
    </row>
    <row r="138" spans="17:20">
      <c r="Q138" s="4">
        <f t="shared" si="10"/>
        <v>0</v>
      </c>
      <c r="R138" s="4">
        <f t="shared" si="11"/>
        <v>0</v>
      </c>
      <c r="S138" s="4">
        <f t="shared" si="12"/>
        <v>0</v>
      </c>
      <c r="T138">
        <f t="shared" si="9"/>
        <v>1</v>
      </c>
    </row>
    <row r="139" spans="17:20">
      <c r="Q139" s="4">
        <f t="shared" si="10"/>
        <v>0</v>
      </c>
      <c r="R139" s="4">
        <f t="shared" si="11"/>
        <v>0</v>
      </c>
      <c r="S139" s="4">
        <f t="shared" si="12"/>
        <v>0</v>
      </c>
      <c r="T139">
        <f t="shared" si="9"/>
        <v>1</v>
      </c>
    </row>
    <row r="140" spans="17:20">
      <c r="Q140" s="4">
        <f t="shared" si="10"/>
        <v>0</v>
      </c>
      <c r="R140" s="4">
        <f t="shared" si="11"/>
        <v>0</v>
      </c>
      <c r="S140" s="4">
        <f t="shared" si="12"/>
        <v>0</v>
      </c>
      <c r="T140">
        <f t="shared" si="9"/>
        <v>1</v>
      </c>
    </row>
    <row r="141" spans="17:20">
      <c r="Q141" s="4">
        <f t="shared" si="10"/>
        <v>0</v>
      </c>
      <c r="R141" s="4">
        <f t="shared" si="11"/>
        <v>0</v>
      </c>
      <c r="S141" s="4">
        <f t="shared" si="12"/>
        <v>0</v>
      </c>
      <c r="T141">
        <f t="shared" si="9"/>
        <v>1</v>
      </c>
    </row>
    <row r="142" spans="17:20">
      <c r="Q142" s="4">
        <f t="shared" si="10"/>
        <v>0</v>
      </c>
      <c r="R142" s="4">
        <f t="shared" si="11"/>
        <v>0</v>
      </c>
      <c r="S142" s="4">
        <f t="shared" si="12"/>
        <v>0</v>
      </c>
      <c r="T142">
        <f t="shared" si="9"/>
        <v>1</v>
      </c>
    </row>
    <row r="143" spans="17:20">
      <c r="Q143" s="4">
        <f t="shared" si="10"/>
        <v>0</v>
      </c>
      <c r="R143" s="4">
        <f t="shared" si="11"/>
        <v>0</v>
      </c>
      <c r="S143" s="4">
        <f t="shared" si="12"/>
        <v>0</v>
      </c>
      <c r="T143">
        <f t="shared" si="9"/>
        <v>1</v>
      </c>
    </row>
    <row r="144" spans="17:20">
      <c r="Q144" s="4">
        <f t="shared" si="10"/>
        <v>0</v>
      </c>
      <c r="R144" s="4">
        <f t="shared" si="11"/>
        <v>0</v>
      </c>
      <c r="S144" s="4">
        <f t="shared" si="12"/>
        <v>0</v>
      </c>
      <c r="T144">
        <f t="shared" si="9"/>
        <v>1</v>
      </c>
    </row>
    <row r="145" spans="17:20">
      <c r="Q145" s="4">
        <f t="shared" si="10"/>
        <v>0</v>
      </c>
      <c r="R145" s="4">
        <f t="shared" si="11"/>
        <v>0</v>
      </c>
      <c r="S145" s="4">
        <f t="shared" si="12"/>
        <v>0</v>
      </c>
      <c r="T145">
        <f t="shared" si="9"/>
        <v>1</v>
      </c>
    </row>
    <row r="146" spans="17:20">
      <c r="Q146" s="4">
        <f t="shared" si="10"/>
        <v>0</v>
      </c>
      <c r="R146" s="4">
        <f t="shared" si="11"/>
        <v>0</v>
      </c>
      <c r="S146" s="4">
        <f t="shared" si="12"/>
        <v>0</v>
      </c>
      <c r="T146">
        <f t="shared" si="9"/>
        <v>1</v>
      </c>
    </row>
    <row r="147" spans="17:20">
      <c r="Q147" s="4">
        <f t="shared" si="10"/>
        <v>0</v>
      </c>
      <c r="R147" s="4">
        <f t="shared" si="11"/>
        <v>0</v>
      </c>
      <c r="S147" s="4">
        <f t="shared" si="12"/>
        <v>0</v>
      </c>
      <c r="T147">
        <f t="shared" si="9"/>
        <v>1</v>
      </c>
    </row>
    <row r="148" spans="17:20">
      <c r="Q148" s="4">
        <f t="shared" si="10"/>
        <v>0</v>
      </c>
      <c r="R148" s="4">
        <f t="shared" si="11"/>
        <v>0</v>
      </c>
      <c r="S148" s="4">
        <f t="shared" si="12"/>
        <v>0</v>
      </c>
      <c r="T148">
        <f t="shared" si="9"/>
        <v>1</v>
      </c>
    </row>
    <row r="149" spans="17:20">
      <c r="Q149" s="4">
        <f t="shared" si="10"/>
        <v>0</v>
      </c>
      <c r="R149" s="4">
        <f t="shared" si="11"/>
        <v>0</v>
      </c>
      <c r="S149" s="4">
        <f t="shared" si="12"/>
        <v>0</v>
      </c>
      <c r="T149">
        <f t="shared" si="9"/>
        <v>1</v>
      </c>
    </row>
    <row r="150" spans="17:20">
      <c r="Q150" s="4">
        <f t="shared" si="10"/>
        <v>0</v>
      </c>
      <c r="R150" s="4">
        <f t="shared" si="11"/>
        <v>0</v>
      </c>
      <c r="S150" s="4">
        <f t="shared" si="12"/>
        <v>0</v>
      </c>
      <c r="T150">
        <f t="shared" si="9"/>
        <v>1</v>
      </c>
    </row>
    <row r="151" spans="17:20">
      <c r="Q151" s="4">
        <f t="shared" si="10"/>
        <v>0</v>
      </c>
      <c r="R151" s="4">
        <f t="shared" si="11"/>
        <v>0</v>
      </c>
      <c r="S151" s="4">
        <f t="shared" si="12"/>
        <v>0</v>
      </c>
      <c r="T151">
        <f t="shared" si="9"/>
        <v>1</v>
      </c>
    </row>
    <row r="152" spans="17:20">
      <c r="Q152" s="4">
        <f t="shared" si="10"/>
        <v>0</v>
      </c>
      <c r="R152" s="4">
        <f t="shared" si="11"/>
        <v>0</v>
      </c>
      <c r="S152" s="4">
        <f t="shared" si="12"/>
        <v>0</v>
      </c>
      <c r="T152">
        <f t="shared" si="9"/>
        <v>1</v>
      </c>
    </row>
    <row r="153" spans="17:20">
      <c r="Q153" s="4">
        <f t="shared" si="10"/>
        <v>0</v>
      </c>
      <c r="R153" s="4">
        <f t="shared" si="11"/>
        <v>0</v>
      </c>
      <c r="S153" s="4">
        <f t="shared" si="12"/>
        <v>0</v>
      </c>
      <c r="T153">
        <f t="shared" si="9"/>
        <v>1</v>
      </c>
    </row>
    <row r="154" spans="17:20">
      <c r="Q154" s="4">
        <f t="shared" si="10"/>
        <v>0</v>
      </c>
      <c r="R154" s="4">
        <f t="shared" si="11"/>
        <v>0</v>
      </c>
      <c r="S154" s="4">
        <f t="shared" si="12"/>
        <v>0</v>
      </c>
      <c r="T154">
        <f t="shared" si="9"/>
        <v>1</v>
      </c>
    </row>
    <row r="155" spans="17:20">
      <c r="Q155" s="4">
        <f t="shared" si="10"/>
        <v>0</v>
      </c>
      <c r="R155" s="4">
        <f t="shared" si="11"/>
        <v>0</v>
      </c>
      <c r="S155" s="4">
        <f t="shared" si="12"/>
        <v>0</v>
      </c>
      <c r="T155">
        <f t="shared" si="9"/>
        <v>1</v>
      </c>
    </row>
    <row r="156" spans="17:20">
      <c r="Q156" s="4">
        <f t="shared" si="10"/>
        <v>0</v>
      </c>
      <c r="R156" s="4">
        <f t="shared" si="11"/>
        <v>0</v>
      </c>
      <c r="S156" s="4">
        <f t="shared" si="12"/>
        <v>0</v>
      </c>
      <c r="T156">
        <f t="shared" si="9"/>
        <v>1</v>
      </c>
    </row>
    <row r="157" spans="17:20">
      <c r="Q157" s="4">
        <f t="shared" si="10"/>
        <v>0</v>
      </c>
      <c r="R157" s="4">
        <f t="shared" si="11"/>
        <v>0</v>
      </c>
      <c r="S157" s="4">
        <f t="shared" si="12"/>
        <v>0</v>
      </c>
      <c r="T157">
        <f t="shared" si="9"/>
        <v>1</v>
      </c>
    </row>
    <row r="158" spans="17:20">
      <c r="Q158" s="4">
        <f t="shared" si="10"/>
        <v>0</v>
      </c>
      <c r="R158" s="4">
        <f t="shared" si="11"/>
        <v>0</v>
      </c>
      <c r="S158" s="4">
        <f t="shared" si="12"/>
        <v>0</v>
      </c>
      <c r="T158">
        <f t="shared" si="9"/>
        <v>1</v>
      </c>
    </row>
    <row r="159" spans="17:20">
      <c r="Q159" s="4">
        <f t="shared" si="10"/>
        <v>0</v>
      </c>
      <c r="R159" s="4">
        <f t="shared" si="11"/>
        <v>0</v>
      </c>
      <c r="S159" s="4">
        <f t="shared" si="12"/>
        <v>0</v>
      </c>
      <c r="T159">
        <f t="shared" si="9"/>
        <v>1</v>
      </c>
    </row>
    <row r="160" spans="17:20">
      <c r="Q160" s="4">
        <f t="shared" si="10"/>
        <v>0</v>
      </c>
      <c r="R160" s="4">
        <f t="shared" si="11"/>
        <v>0</v>
      </c>
      <c r="S160" s="4">
        <f t="shared" si="12"/>
        <v>0</v>
      </c>
      <c r="T160">
        <f t="shared" si="9"/>
        <v>1</v>
      </c>
    </row>
    <row r="161" spans="17:20">
      <c r="Q161" s="4">
        <f t="shared" si="10"/>
        <v>0</v>
      </c>
      <c r="R161" s="4">
        <f t="shared" si="11"/>
        <v>0</v>
      </c>
      <c r="S161" s="4">
        <f t="shared" si="12"/>
        <v>0</v>
      </c>
      <c r="T161">
        <f t="shared" si="9"/>
        <v>1</v>
      </c>
    </row>
    <row r="162" spans="17:20">
      <c r="Q162" s="4">
        <f t="shared" si="10"/>
        <v>0</v>
      </c>
      <c r="R162" s="4">
        <f t="shared" si="11"/>
        <v>0</v>
      </c>
      <c r="S162" s="4">
        <f t="shared" si="12"/>
        <v>0</v>
      </c>
      <c r="T162">
        <f t="shared" si="9"/>
        <v>1</v>
      </c>
    </row>
    <row r="163" spans="17:20">
      <c r="Q163" s="4">
        <f t="shared" si="10"/>
        <v>0</v>
      </c>
      <c r="R163" s="4">
        <f t="shared" si="11"/>
        <v>0</v>
      </c>
      <c r="S163" s="4">
        <f t="shared" si="12"/>
        <v>0</v>
      </c>
      <c r="T163">
        <f t="shared" si="9"/>
        <v>1</v>
      </c>
    </row>
    <row r="164" spans="17:20">
      <c r="Q164" s="4">
        <f t="shared" si="10"/>
        <v>0</v>
      </c>
      <c r="R164" s="4">
        <f t="shared" si="11"/>
        <v>0</v>
      </c>
      <c r="S164" s="4">
        <f t="shared" si="12"/>
        <v>0</v>
      </c>
      <c r="T164">
        <f t="shared" si="9"/>
        <v>1</v>
      </c>
    </row>
    <row r="165" spans="17:20">
      <c r="Q165" s="4">
        <f t="shared" si="10"/>
        <v>0</v>
      </c>
      <c r="R165" s="4">
        <f t="shared" si="11"/>
        <v>0</v>
      </c>
      <c r="S165" s="4">
        <f t="shared" si="12"/>
        <v>0</v>
      </c>
      <c r="T165">
        <f t="shared" si="9"/>
        <v>1</v>
      </c>
    </row>
    <row r="166" spans="17:20">
      <c r="Q166" s="4">
        <f t="shared" si="10"/>
        <v>0</v>
      </c>
      <c r="R166" s="4">
        <f t="shared" si="11"/>
        <v>0</v>
      </c>
      <c r="S166" s="4">
        <f t="shared" si="12"/>
        <v>0</v>
      </c>
      <c r="T166">
        <f t="shared" si="9"/>
        <v>1</v>
      </c>
    </row>
    <row r="167" spans="17:20">
      <c r="Q167" s="4">
        <f t="shared" si="10"/>
        <v>0</v>
      </c>
      <c r="R167" s="4">
        <f t="shared" si="11"/>
        <v>0</v>
      </c>
      <c r="S167" s="4">
        <f t="shared" si="12"/>
        <v>0</v>
      </c>
      <c r="T167">
        <f t="shared" si="9"/>
        <v>1</v>
      </c>
    </row>
    <row r="168" spans="17:20">
      <c r="Q168" s="4">
        <f t="shared" si="10"/>
        <v>0</v>
      </c>
      <c r="R168" s="4">
        <f t="shared" si="11"/>
        <v>0</v>
      </c>
      <c r="S168" s="4">
        <f t="shared" si="12"/>
        <v>0</v>
      </c>
      <c r="T168">
        <f t="shared" si="9"/>
        <v>1</v>
      </c>
    </row>
    <row r="169" spans="17:20">
      <c r="Q169" s="4">
        <f t="shared" si="10"/>
        <v>0</v>
      </c>
      <c r="R169" s="4">
        <f t="shared" si="11"/>
        <v>0</v>
      </c>
      <c r="S169" s="4">
        <f t="shared" si="12"/>
        <v>0</v>
      </c>
      <c r="T169">
        <f t="shared" si="9"/>
        <v>1</v>
      </c>
    </row>
    <row r="170" spans="17:20">
      <c r="Q170" s="4">
        <f t="shared" si="10"/>
        <v>0</v>
      </c>
      <c r="R170" s="4">
        <f t="shared" si="11"/>
        <v>0</v>
      </c>
      <c r="S170" s="4">
        <f t="shared" si="12"/>
        <v>0</v>
      </c>
      <c r="T170">
        <f t="shared" si="9"/>
        <v>1</v>
      </c>
    </row>
    <row r="171" spans="17:20">
      <c r="Q171" s="4">
        <f t="shared" si="10"/>
        <v>0</v>
      </c>
      <c r="R171" s="4">
        <f t="shared" si="11"/>
        <v>0</v>
      </c>
      <c r="S171" s="4">
        <f t="shared" si="12"/>
        <v>0</v>
      </c>
      <c r="T171">
        <f t="shared" si="9"/>
        <v>1</v>
      </c>
    </row>
    <row r="172" spans="17:20">
      <c r="Q172" s="4">
        <f t="shared" si="10"/>
        <v>0</v>
      </c>
      <c r="R172" s="4">
        <f t="shared" si="11"/>
        <v>0</v>
      </c>
      <c r="S172" s="4">
        <f t="shared" si="12"/>
        <v>0</v>
      </c>
      <c r="T172">
        <f t="shared" si="9"/>
        <v>1</v>
      </c>
    </row>
    <row r="173" spans="17:20">
      <c r="Q173" s="4">
        <f t="shared" si="10"/>
        <v>0</v>
      </c>
      <c r="R173" s="4">
        <f t="shared" si="11"/>
        <v>0</v>
      </c>
      <c r="S173" s="4">
        <f t="shared" si="12"/>
        <v>0</v>
      </c>
      <c r="T173">
        <f t="shared" si="9"/>
        <v>1</v>
      </c>
    </row>
    <row r="174" spans="17:20">
      <c r="Q174" s="4">
        <f t="shared" si="10"/>
        <v>0</v>
      </c>
      <c r="R174" s="4">
        <f t="shared" si="11"/>
        <v>0</v>
      </c>
      <c r="S174" s="4">
        <f t="shared" si="12"/>
        <v>0</v>
      </c>
      <c r="T174">
        <f t="shared" si="9"/>
        <v>1</v>
      </c>
    </row>
    <row r="175" spans="17:20">
      <c r="Q175" s="4">
        <f t="shared" si="10"/>
        <v>0</v>
      </c>
      <c r="R175" s="4">
        <f t="shared" si="11"/>
        <v>0</v>
      </c>
      <c r="S175" s="4">
        <f t="shared" si="12"/>
        <v>0</v>
      </c>
      <c r="T175">
        <f t="shared" si="9"/>
        <v>1</v>
      </c>
    </row>
    <row r="176" spans="17:20">
      <c r="Q176" s="4">
        <f t="shared" si="10"/>
        <v>0</v>
      </c>
      <c r="R176" s="4">
        <f t="shared" si="11"/>
        <v>0</v>
      </c>
      <c r="S176" s="4">
        <f t="shared" si="12"/>
        <v>0</v>
      </c>
      <c r="T176">
        <f t="shared" si="9"/>
        <v>1</v>
      </c>
    </row>
    <row r="177" spans="17:20">
      <c r="Q177" s="4">
        <f t="shared" si="10"/>
        <v>0</v>
      </c>
      <c r="R177" s="4">
        <f t="shared" si="11"/>
        <v>0</v>
      </c>
      <c r="S177" s="4">
        <f t="shared" si="12"/>
        <v>0</v>
      </c>
      <c r="T177">
        <f t="shared" si="9"/>
        <v>1</v>
      </c>
    </row>
    <row r="178" spans="17:20">
      <c r="Q178" s="4">
        <f t="shared" si="10"/>
        <v>0</v>
      </c>
      <c r="R178" s="4">
        <f t="shared" si="11"/>
        <v>0</v>
      </c>
      <c r="S178" s="4">
        <f t="shared" si="12"/>
        <v>0</v>
      </c>
      <c r="T178">
        <f t="shared" si="9"/>
        <v>1</v>
      </c>
    </row>
    <row r="179" spans="17:20">
      <c r="Q179" s="4">
        <f t="shared" si="10"/>
        <v>0</v>
      </c>
      <c r="R179" s="4">
        <f t="shared" si="11"/>
        <v>0</v>
      </c>
      <c r="S179" s="4">
        <f t="shared" si="12"/>
        <v>0</v>
      </c>
      <c r="T179">
        <f t="shared" si="9"/>
        <v>1</v>
      </c>
    </row>
    <row r="180" spans="17:20">
      <c r="Q180" s="4">
        <f t="shared" si="10"/>
        <v>0</v>
      </c>
      <c r="R180" s="4">
        <f t="shared" si="11"/>
        <v>0</v>
      </c>
      <c r="S180" s="4">
        <f t="shared" si="12"/>
        <v>0</v>
      </c>
      <c r="T180">
        <f t="shared" si="9"/>
        <v>1</v>
      </c>
    </row>
    <row r="181" spans="17:20">
      <c r="Q181" s="4">
        <f t="shared" si="10"/>
        <v>0</v>
      </c>
      <c r="R181" s="4">
        <f t="shared" si="11"/>
        <v>0</v>
      </c>
      <c r="S181" s="4">
        <f t="shared" si="12"/>
        <v>0</v>
      </c>
      <c r="T181">
        <f t="shared" si="9"/>
        <v>1</v>
      </c>
    </row>
    <row r="182" spans="17:20">
      <c r="Q182" s="4">
        <f t="shared" si="10"/>
        <v>0</v>
      </c>
      <c r="R182" s="4">
        <f t="shared" si="11"/>
        <v>0</v>
      </c>
      <c r="S182" s="4">
        <f t="shared" si="12"/>
        <v>0</v>
      </c>
      <c r="T182">
        <f t="shared" si="9"/>
        <v>1</v>
      </c>
    </row>
    <row r="183" spans="17:20">
      <c r="Q183" s="4">
        <f t="shared" si="10"/>
        <v>0</v>
      </c>
      <c r="R183" s="4">
        <f t="shared" si="11"/>
        <v>0</v>
      </c>
      <c r="S183" s="4">
        <f t="shared" si="12"/>
        <v>0</v>
      </c>
      <c r="T183">
        <f t="shared" si="9"/>
        <v>1</v>
      </c>
    </row>
    <row r="184" spans="17:20">
      <c r="Q184" s="4">
        <f t="shared" si="10"/>
        <v>0</v>
      </c>
      <c r="R184" s="4">
        <f t="shared" si="11"/>
        <v>0</v>
      </c>
      <c r="S184" s="4">
        <f t="shared" si="12"/>
        <v>0</v>
      </c>
      <c r="T184">
        <f t="shared" si="9"/>
        <v>1</v>
      </c>
    </row>
    <row r="185" spans="17:20">
      <c r="Q185" s="4">
        <f t="shared" si="10"/>
        <v>0</v>
      </c>
      <c r="R185" s="4">
        <f t="shared" si="11"/>
        <v>0</v>
      </c>
      <c r="S185" s="4">
        <f t="shared" si="12"/>
        <v>0</v>
      </c>
      <c r="T185">
        <f t="shared" si="9"/>
        <v>1</v>
      </c>
    </row>
    <row r="186" spans="17:20">
      <c r="Q186" s="4">
        <f t="shared" si="10"/>
        <v>0</v>
      </c>
      <c r="R186" s="4">
        <f t="shared" si="11"/>
        <v>0</v>
      </c>
      <c r="S186" s="4">
        <f t="shared" si="12"/>
        <v>0</v>
      </c>
      <c r="T186">
        <f t="shared" si="9"/>
        <v>1</v>
      </c>
    </row>
    <row r="187" spans="17:20">
      <c r="Q187" s="4">
        <f t="shared" si="10"/>
        <v>0</v>
      </c>
      <c r="R187" s="4">
        <f t="shared" si="11"/>
        <v>0</v>
      </c>
      <c r="S187" s="4">
        <f t="shared" si="12"/>
        <v>0</v>
      </c>
      <c r="T187">
        <f t="shared" si="9"/>
        <v>1</v>
      </c>
    </row>
    <row r="188" spans="17:20">
      <c r="Q188" s="4">
        <f t="shared" si="10"/>
        <v>0</v>
      </c>
      <c r="R188" s="4">
        <f t="shared" si="11"/>
        <v>0</v>
      </c>
      <c r="S188" s="4">
        <f t="shared" si="12"/>
        <v>0</v>
      </c>
      <c r="T188">
        <f t="shared" si="9"/>
        <v>1</v>
      </c>
    </row>
    <row r="189" spans="17:20">
      <c r="Q189" s="4">
        <f t="shared" si="10"/>
        <v>0</v>
      </c>
      <c r="R189" s="4">
        <f t="shared" si="11"/>
        <v>0</v>
      </c>
      <c r="S189" s="4">
        <f t="shared" si="12"/>
        <v>0</v>
      </c>
      <c r="T189">
        <f t="shared" si="9"/>
        <v>1</v>
      </c>
    </row>
    <row r="190" spans="17:20">
      <c r="Q190" s="4">
        <f t="shared" si="10"/>
        <v>0</v>
      </c>
      <c r="R190" s="4">
        <f t="shared" si="11"/>
        <v>0</v>
      </c>
      <c r="S190" s="4">
        <f t="shared" si="12"/>
        <v>0</v>
      </c>
      <c r="T190">
        <f t="shared" si="9"/>
        <v>1</v>
      </c>
    </row>
    <row r="191" spans="17:20">
      <c r="Q191" s="4">
        <f t="shared" si="10"/>
        <v>0</v>
      </c>
      <c r="R191" s="4">
        <f t="shared" si="11"/>
        <v>0</v>
      </c>
      <c r="S191" s="4">
        <f t="shared" si="12"/>
        <v>0</v>
      </c>
      <c r="T191">
        <f t="shared" si="9"/>
        <v>1</v>
      </c>
    </row>
    <row r="192" spans="17:20">
      <c r="Q192" s="4">
        <f t="shared" si="10"/>
        <v>0</v>
      </c>
      <c r="R192" s="4">
        <f t="shared" si="11"/>
        <v>0</v>
      </c>
      <c r="S192" s="4">
        <f t="shared" si="12"/>
        <v>0</v>
      </c>
      <c r="T192">
        <f t="shared" si="9"/>
        <v>1</v>
      </c>
    </row>
    <row r="193" spans="17:20">
      <c r="Q193" s="4">
        <f t="shared" si="10"/>
        <v>0</v>
      </c>
      <c r="R193" s="4">
        <f t="shared" si="11"/>
        <v>0</v>
      </c>
      <c r="S193" s="4">
        <f t="shared" si="12"/>
        <v>0</v>
      </c>
      <c r="T193">
        <f t="shared" si="9"/>
        <v>1</v>
      </c>
    </row>
    <row r="194" spans="17:20">
      <c r="Q194" s="4">
        <f t="shared" si="10"/>
        <v>0</v>
      </c>
      <c r="R194" s="4">
        <f t="shared" si="11"/>
        <v>0</v>
      </c>
      <c r="S194" s="4">
        <f t="shared" si="12"/>
        <v>0</v>
      </c>
      <c r="T194">
        <f t="shared" si="9"/>
        <v>1</v>
      </c>
    </row>
    <row r="195" spans="17:20">
      <c r="Q195" s="4">
        <f t="shared" si="10"/>
        <v>0</v>
      </c>
      <c r="R195" s="4">
        <f t="shared" si="11"/>
        <v>0</v>
      </c>
      <c r="S195" s="4">
        <f t="shared" si="12"/>
        <v>0</v>
      </c>
      <c r="T195">
        <f t="shared" si="9"/>
        <v>1</v>
      </c>
    </row>
    <row r="196" spans="17:20">
      <c r="Q196" s="4">
        <f t="shared" si="10"/>
        <v>0</v>
      </c>
      <c r="R196" s="4">
        <f t="shared" si="11"/>
        <v>0</v>
      </c>
      <c r="S196" s="4">
        <f t="shared" si="12"/>
        <v>0</v>
      </c>
      <c r="T196">
        <f t="shared" ref="T196:T202" si="13">IF(OR(AND(G196&gt;0,H196&gt;0),G196+H196=0),1,0)</f>
        <v>1</v>
      </c>
    </row>
    <row r="197" spans="17:20">
      <c r="Q197" s="4">
        <f t="shared" ref="Q197:Q202" si="14">IF(G197,K197/G197,0)</f>
        <v>0</v>
      </c>
      <c r="R197" s="4">
        <f t="shared" ref="R197:R202" si="15">IF(H197,K197/H197,0)</f>
        <v>0</v>
      </c>
      <c r="S197" s="4">
        <f t="shared" ref="S197:S202" si="16">IF((Q197+R197),2*(Q197*R197)/(Q197+R197),0)</f>
        <v>0</v>
      </c>
      <c r="T197">
        <f t="shared" si="13"/>
        <v>1</v>
      </c>
    </row>
    <row r="198" spans="17:20">
      <c r="Q198" s="4">
        <f t="shared" si="14"/>
        <v>0</v>
      </c>
      <c r="R198" s="4">
        <f t="shared" si="15"/>
        <v>0</v>
      </c>
      <c r="S198" s="4">
        <f t="shared" si="16"/>
        <v>0</v>
      </c>
      <c r="T198">
        <f t="shared" si="13"/>
        <v>1</v>
      </c>
    </row>
    <row r="199" spans="17:20">
      <c r="Q199" s="4">
        <f t="shared" si="14"/>
        <v>0</v>
      </c>
      <c r="R199" s="4">
        <f t="shared" si="15"/>
        <v>0</v>
      </c>
      <c r="S199" s="4">
        <f t="shared" si="16"/>
        <v>0</v>
      </c>
      <c r="T199">
        <f t="shared" si="13"/>
        <v>1</v>
      </c>
    </row>
    <row r="200" spans="17:20">
      <c r="Q200" s="4">
        <f t="shared" si="14"/>
        <v>0</v>
      </c>
      <c r="R200" s="4">
        <f t="shared" si="15"/>
        <v>0</v>
      </c>
      <c r="S200" s="4">
        <f t="shared" si="16"/>
        <v>0</v>
      </c>
      <c r="T200">
        <f t="shared" si="13"/>
        <v>1</v>
      </c>
    </row>
    <row r="201" spans="17:20">
      <c r="Q201" s="4">
        <f t="shared" si="14"/>
        <v>0</v>
      </c>
      <c r="R201" s="4">
        <f t="shared" si="15"/>
        <v>0</v>
      </c>
      <c r="S201" s="4">
        <f t="shared" si="16"/>
        <v>0</v>
      </c>
      <c r="T201">
        <f t="shared" si="13"/>
        <v>1</v>
      </c>
    </row>
    <row r="202" spans="17:20">
      <c r="Q202" s="4">
        <f t="shared" si="14"/>
        <v>0</v>
      </c>
      <c r="R202" s="4">
        <f t="shared" si="15"/>
        <v>0</v>
      </c>
      <c r="S202" s="4">
        <f t="shared" si="16"/>
        <v>0</v>
      </c>
      <c r="T202">
        <f t="shared" si="13"/>
        <v>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B71CAB-B6E1-43B6-B99C-95BBF28E5202}">
  <dimension ref="A1"/>
  <sheetViews>
    <sheetView workbookViewId="0">
      <selection activeCell="A3" sqref="A3"/>
    </sheetView>
  </sheetViews>
  <sheetFormatPr defaultRowHeight="14.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EF49F0-5F94-469B-8037-64B3F068C15F}">
  <dimension ref="A1:AF202"/>
  <sheetViews>
    <sheetView tabSelected="1" zoomScale="70" zoomScaleNormal="70" workbookViewId="0">
      <selection activeCell="P1" sqref="P1"/>
    </sheetView>
  </sheetViews>
  <sheetFormatPr defaultRowHeight="14.5"/>
  <cols>
    <col min="11" max="13" width="8.7265625" hidden="1" customWidth="1"/>
    <col min="17" max="17" width="15.81640625" customWidth="1"/>
    <col min="18" max="18" width="25.1796875" customWidth="1"/>
    <col min="19" max="19" width="12.1796875" customWidth="1"/>
  </cols>
  <sheetData>
    <row r="1" spans="1:32">
      <c r="G1">
        <f>SUM(G3:G102)</f>
        <v>297</v>
      </c>
      <c r="H1">
        <f>SUM(H3:H102)</f>
        <v>255</v>
      </c>
      <c r="J1" t="s">
        <v>388</v>
      </c>
      <c r="K1">
        <f>SUM(K3:K102)</f>
        <v>201</v>
      </c>
      <c r="L1">
        <f>SUM(L3:L102)</f>
        <v>96</v>
      </c>
      <c r="M1">
        <f>SUM(M3:M102)</f>
        <v>54</v>
      </c>
      <c r="Q1" s="2">
        <f>IF(G1,K1/G1,0)</f>
        <v>0.6767676767676768</v>
      </c>
      <c r="R1" s="2">
        <f>IF(H1,K1/H1,0)</f>
        <v>0.78823529411764703</v>
      </c>
      <c r="S1" s="2">
        <f>IF((Q1+R1),2*(Q1*R1)/(Q1+R1),0)</f>
        <v>0.72826086956521741</v>
      </c>
      <c r="T1" s="2">
        <f>SUM(T3:T202)/200</f>
        <v>0.91500000000000004</v>
      </c>
      <c r="V1" s="5">
        <f>AVERAGE(Q3:Q102)</f>
        <v>0.67723809523809531</v>
      </c>
      <c r="W1" s="5">
        <f t="shared" ref="W1:X1" si="0">AVERAGE(R3:R102)</f>
        <v>0.67492857142857143</v>
      </c>
      <c r="X1" s="5">
        <f t="shared" si="0"/>
        <v>0.64479815112423766</v>
      </c>
    </row>
    <row r="2" spans="1:32" ht="43.5">
      <c r="A2" s="1" t="s">
        <v>892</v>
      </c>
      <c r="B2" t="s">
        <v>1</v>
      </c>
      <c r="C2" t="s">
        <v>2</v>
      </c>
      <c r="D2" t="s">
        <v>3</v>
      </c>
      <c r="E2" t="s">
        <v>4</v>
      </c>
      <c r="F2" t="s">
        <v>5</v>
      </c>
      <c r="G2" t="s">
        <v>6</v>
      </c>
      <c r="H2" t="s">
        <v>7</v>
      </c>
      <c r="I2" t="s">
        <v>8</v>
      </c>
      <c r="J2" t="s">
        <v>9</v>
      </c>
      <c r="K2" t="s">
        <v>10</v>
      </c>
      <c r="L2" t="s">
        <v>11</v>
      </c>
      <c r="M2" t="s">
        <v>12</v>
      </c>
      <c r="N2" t="s">
        <v>13</v>
      </c>
      <c r="O2" t="s">
        <v>14</v>
      </c>
      <c r="P2" t="s">
        <v>15</v>
      </c>
      <c r="Q2" s="3" t="s">
        <v>384</v>
      </c>
      <c r="R2" s="3" t="s">
        <v>385</v>
      </c>
      <c r="S2" s="3" t="s">
        <v>386</v>
      </c>
      <c r="T2" s="3" t="s">
        <v>387</v>
      </c>
    </row>
    <row r="3" spans="1:32">
      <c r="A3" s="1" t="s">
        <v>967</v>
      </c>
      <c r="B3">
        <v>46</v>
      </c>
      <c r="C3">
        <v>46</v>
      </c>
      <c r="D3">
        <v>12</v>
      </c>
      <c r="E3" t="s">
        <v>17</v>
      </c>
      <c r="F3" t="s">
        <v>465</v>
      </c>
      <c r="G3">
        <v>8</v>
      </c>
      <c r="H3">
        <v>0</v>
      </c>
      <c r="I3" t="s">
        <v>18</v>
      </c>
      <c r="J3" t="s">
        <v>20</v>
      </c>
      <c r="K3">
        <v>0</v>
      </c>
      <c r="L3">
        <v>8</v>
      </c>
      <c r="M3">
        <v>0</v>
      </c>
      <c r="N3" t="s">
        <v>20</v>
      </c>
      <c r="O3" t="s">
        <v>18</v>
      </c>
      <c r="P3" t="s">
        <v>20</v>
      </c>
      <c r="Q3" s="4">
        <f>IF(G3,K3/G3,0)</f>
        <v>0</v>
      </c>
      <c r="R3" s="4">
        <f>IF(H3,K3/H3,0)</f>
        <v>0</v>
      </c>
      <c r="S3" s="4">
        <f>IF((Q3+R3),2*(Q3*R3)/(Q3+R3),0)</f>
        <v>0</v>
      </c>
      <c r="T3">
        <f>IF(OR(AND(G3&gt;0,H3&gt;0),G3+H3=0),1,0)</f>
        <v>0</v>
      </c>
    </row>
    <row r="4" spans="1:32">
      <c r="A4" s="1" t="s">
        <v>1134</v>
      </c>
      <c r="B4">
        <v>45</v>
      </c>
      <c r="C4">
        <v>45</v>
      </c>
      <c r="D4">
        <v>130</v>
      </c>
      <c r="E4" t="s">
        <v>22</v>
      </c>
      <c r="F4" t="s">
        <v>466</v>
      </c>
      <c r="G4">
        <v>3</v>
      </c>
      <c r="H4">
        <v>1</v>
      </c>
      <c r="I4" t="s">
        <v>23</v>
      </c>
      <c r="J4" t="s">
        <v>1032</v>
      </c>
      <c r="K4">
        <v>1</v>
      </c>
      <c r="L4">
        <v>2</v>
      </c>
      <c r="M4">
        <v>0</v>
      </c>
      <c r="N4" t="s">
        <v>1032</v>
      </c>
      <c r="O4" t="s">
        <v>1033</v>
      </c>
      <c r="P4" t="s">
        <v>20</v>
      </c>
      <c r="Q4" s="4">
        <f>IF(G4,K4/G4,0)</f>
        <v>0.33333333333333331</v>
      </c>
      <c r="R4" s="4">
        <f>IF(H4,K4/H4,0)</f>
        <v>1</v>
      </c>
      <c r="S4" s="4">
        <f>IF((Q4+R4),2*(Q4*R4)/(Q4+R4),0)</f>
        <v>0.5</v>
      </c>
      <c r="T4">
        <f t="shared" ref="T4:T67" si="1">IF(OR(AND(G4&gt;0,H4&gt;0),G4+H4=0),1,0)</f>
        <v>1</v>
      </c>
    </row>
    <row r="5" spans="1:32">
      <c r="A5" s="1" t="s">
        <v>968</v>
      </c>
      <c r="B5">
        <v>34</v>
      </c>
      <c r="C5">
        <v>34</v>
      </c>
      <c r="D5">
        <v>2</v>
      </c>
      <c r="E5" t="s">
        <v>25</v>
      </c>
      <c r="F5" t="s">
        <v>390</v>
      </c>
      <c r="G5">
        <v>2</v>
      </c>
      <c r="H5">
        <v>0</v>
      </c>
      <c r="I5" t="s">
        <v>26</v>
      </c>
      <c r="J5" t="s">
        <v>20</v>
      </c>
      <c r="K5">
        <v>0</v>
      </c>
      <c r="L5">
        <v>2</v>
      </c>
      <c r="M5">
        <v>0</v>
      </c>
      <c r="N5" t="s">
        <v>20</v>
      </c>
      <c r="O5" t="s">
        <v>26</v>
      </c>
      <c r="P5" t="s">
        <v>20</v>
      </c>
      <c r="Q5" s="4">
        <f t="shared" ref="Q5:Q68" si="2">IF(G5,K5/G5,0)</f>
        <v>0</v>
      </c>
      <c r="R5" s="4">
        <f t="shared" ref="R5:R68" si="3">IF(H5,K5/H5,0)</f>
        <v>0</v>
      </c>
      <c r="S5" s="4">
        <f t="shared" ref="S5:S68" si="4">IF((Q5+R5),2*(Q5*R5)/(Q5+R5),0)</f>
        <v>0</v>
      </c>
      <c r="T5">
        <f t="shared" si="1"/>
        <v>0</v>
      </c>
    </row>
    <row r="6" spans="1:32">
      <c r="A6" s="1" t="s">
        <v>1135</v>
      </c>
      <c r="B6">
        <v>28</v>
      </c>
      <c r="C6">
        <v>28</v>
      </c>
      <c r="D6">
        <v>203</v>
      </c>
      <c r="E6" t="s">
        <v>28</v>
      </c>
      <c r="F6" t="s">
        <v>647</v>
      </c>
      <c r="G6">
        <v>6</v>
      </c>
      <c r="H6">
        <v>5</v>
      </c>
      <c r="I6" t="s">
        <v>29</v>
      </c>
      <c r="J6" t="s">
        <v>1034</v>
      </c>
      <c r="K6">
        <v>5</v>
      </c>
      <c r="L6">
        <v>1</v>
      </c>
      <c r="M6">
        <v>0</v>
      </c>
      <c r="N6" t="s">
        <v>1034</v>
      </c>
      <c r="O6" t="s">
        <v>1035</v>
      </c>
      <c r="P6" t="s">
        <v>20</v>
      </c>
      <c r="Q6" s="4">
        <f t="shared" si="2"/>
        <v>0.83333333333333337</v>
      </c>
      <c r="R6" s="4">
        <f t="shared" si="3"/>
        <v>1</v>
      </c>
      <c r="S6" s="4">
        <f t="shared" si="4"/>
        <v>0.90909090909090906</v>
      </c>
      <c r="T6">
        <f t="shared" si="1"/>
        <v>1</v>
      </c>
    </row>
    <row r="7" spans="1:32">
      <c r="A7" s="1" t="s">
        <v>1136</v>
      </c>
      <c r="B7">
        <v>35</v>
      </c>
      <c r="C7">
        <v>35</v>
      </c>
      <c r="D7">
        <v>150</v>
      </c>
      <c r="E7" t="s">
        <v>31</v>
      </c>
      <c r="F7" t="s">
        <v>472</v>
      </c>
      <c r="G7">
        <v>12</v>
      </c>
      <c r="H7">
        <v>11</v>
      </c>
      <c r="I7" t="s">
        <v>32</v>
      </c>
      <c r="J7" t="s">
        <v>1036</v>
      </c>
      <c r="K7">
        <v>11</v>
      </c>
      <c r="L7">
        <v>1</v>
      </c>
      <c r="M7">
        <v>0</v>
      </c>
      <c r="N7" t="s">
        <v>1036</v>
      </c>
      <c r="O7" t="s">
        <v>923</v>
      </c>
      <c r="P7" t="s">
        <v>20</v>
      </c>
      <c r="Q7" s="4">
        <f t="shared" si="2"/>
        <v>0.91666666666666663</v>
      </c>
      <c r="R7" s="4">
        <f t="shared" si="3"/>
        <v>1</v>
      </c>
      <c r="S7" s="4">
        <f t="shared" si="4"/>
        <v>0.95652173913043481</v>
      </c>
      <c r="T7">
        <f t="shared" si="1"/>
        <v>1</v>
      </c>
    </row>
    <row r="8" spans="1:32">
      <c r="A8" s="1" t="s">
        <v>969</v>
      </c>
      <c r="B8">
        <v>44</v>
      </c>
      <c r="C8">
        <v>44</v>
      </c>
      <c r="D8">
        <v>200</v>
      </c>
      <c r="E8" t="s">
        <v>34</v>
      </c>
      <c r="F8" t="s">
        <v>393</v>
      </c>
      <c r="G8">
        <v>8</v>
      </c>
      <c r="H8">
        <v>10</v>
      </c>
      <c r="I8" t="s">
        <v>35</v>
      </c>
      <c r="J8" t="s">
        <v>1037</v>
      </c>
      <c r="K8">
        <v>8</v>
      </c>
      <c r="L8">
        <v>0</v>
      </c>
      <c r="M8">
        <v>2</v>
      </c>
      <c r="N8" t="s">
        <v>1038</v>
      </c>
      <c r="O8" t="s">
        <v>20</v>
      </c>
      <c r="P8" t="s">
        <v>589</v>
      </c>
      <c r="Q8" s="4">
        <f t="shared" si="2"/>
        <v>1</v>
      </c>
      <c r="R8" s="4">
        <f t="shared" si="3"/>
        <v>0.8</v>
      </c>
      <c r="S8" s="4">
        <f t="shared" si="4"/>
        <v>0.88888888888888895</v>
      </c>
      <c r="T8">
        <f t="shared" si="1"/>
        <v>1</v>
      </c>
    </row>
    <row r="9" spans="1:32">
      <c r="A9" s="1" t="s">
        <v>1137</v>
      </c>
      <c r="B9">
        <v>25</v>
      </c>
      <c r="C9">
        <v>25</v>
      </c>
      <c r="D9">
        <v>144</v>
      </c>
      <c r="E9" t="s">
        <v>37</v>
      </c>
      <c r="F9" t="s">
        <v>478</v>
      </c>
      <c r="G9">
        <v>6</v>
      </c>
      <c r="H9">
        <v>7</v>
      </c>
      <c r="I9" t="s">
        <v>38</v>
      </c>
      <c r="J9" t="s">
        <v>1039</v>
      </c>
      <c r="K9">
        <v>6</v>
      </c>
      <c r="L9">
        <v>0</v>
      </c>
      <c r="M9">
        <v>1</v>
      </c>
      <c r="N9" t="s">
        <v>1040</v>
      </c>
      <c r="O9" t="s">
        <v>20</v>
      </c>
      <c r="P9" t="s">
        <v>383</v>
      </c>
      <c r="Q9" s="4">
        <f t="shared" si="2"/>
        <v>1</v>
      </c>
      <c r="R9" s="4">
        <f t="shared" si="3"/>
        <v>0.8571428571428571</v>
      </c>
      <c r="S9" s="4">
        <f t="shared" si="4"/>
        <v>0.92307692307692302</v>
      </c>
      <c r="T9">
        <f t="shared" si="1"/>
        <v>1</v>
      </c>
    </row>
    <row r="10" spans="1:32">
      <c r="A10" s="1" t="s">
        <v>970</v>
      </c>
      <c r="B10">
        <v>37</v>
      </c>
      <c r="C10">
        <v>37</v>
      </c>
      <c r="D10">
        <v>88</v>
      </c>
      <c r="E10" t="s">
        <v>40</v>
      </c>
      <c r="F10" t="s">
        <v>482</v>
      </c>
      <c r="G10">
        <v>1</v>
      </c>
      <c r="H10">
        <v>0</v>
      </c>
      <c r="I10" t="s">
        <v>41</v>
      </c>
      <c r="J10" t="s">
        <v>20</v>
      </c>
      <c r="K10">
        <v>0</v>
      </c>
      <c r="L10">
        <v>1</v>
      </c>
      <c r="M10">
        <v>0</v>
      </c>
      <c r="N10" t="s">
        <v>20</v>
      </c>
      <c r="O10" t="s">
        <v>41</v>
      </c>
      <c r="P10" t="s">
        <v>20</v>
      </c>
      <c r="Q10" s="4">
        <f t="shared" si="2"/>
        <v>0</v>
      </c>
      <c r="R10" s="4">
        <f t="shared" si="3"/>
        <v>0</v>
      </c>
      <c r="S10" s="4">
        <f t="shared" si="4"/>
        <v>0</v>
      </c>
      <c r="T10">
        <f t="shared" si="1"/>
        <v>0</v>
      </c>
    </row>
    <row r="11" spans="1:32">
      <c r="A11" s="1" t="s">
        <v>1138</v>
      </c>
      <c r="B11">
        <v>22</v>
      </c>
      <c r="C11">
        <v>22</v>
      </c>
      <c r="D11">
        <v>462</v>
      </c>
      <c r="E11" t="s">
        <v>43</v>
      </c>
      <c r="F11" t="s">
        <v>483</v>
      </c>
      <c r="G11">
        <v>6</v>
      </c>
      <c r="H11">
        <v>5</v>
      </c>
      <c r="I11" t="s">
        <v>44</v>
      </c>
      <c r="J11" t="s">
        <v>1041</v>
      </c>
      <c r="K11">
        <v>5</v>
      </c>
      <c r="L11">
        <v>1</v>
      </c>
      <c r="M11">
        <v>0</v>
      </c>
      <c r="N11" t="s">
        <v>1041</v>
      </c>
      <c r="O11" t="s">
        <v>299</v>
      </c>
      <c r="P11" t="s">
        <v>20</v>
      </c>
      <c r="Q11" s="4">
        <f t="shared" si="2"/>
        <v>0.83333333333333337</v>
      </c>
      <c r="R11" s="4">
        <f t="shared" si="3"/>
        <v>1</v>
      </c>
      <c r="S11" s="4">
        <f t="shared" si="4"/>
        <v>0.90909090909090906</v>
      </c>
      <c r="T11">
        <f t="shared" si="1"/>
        <v>1</v>
      </c>
    </row>
    <row r="12" spans="1:32">
      <c r="A12" s="1" t="s">
        <v>971</v>
      </c>
      <c r="B12">
        <v>15</v>
      </c>
      <c r="C12">
        <v>15</v>
      </c>
      <c r="D12">
        <v>1254</v>
      </c>
      <c r="E12" t="s">
        <v>46</v>
      </c>
      <c r="F12" t="s">
        <v>486</v>
      </c>
      <c r="G12">
        <v>1</v>
      </c>
      <c r="H12">
        <v>0</v>
      </c>
      <c r="I12" t="s">
        <v>47</v>
      </c>
      <c r="J12" t="s">
        <v>20</v>
      </c>
      <c r="K12">
        <v>0</v>
      </c>
      <c r="L12">
        <v>1</v>
      </c>
      <c r="M12">
        <v>0</v>
      </c>
      <c r="N12" t="s">
        <v>20</v>
      </c>
      <c r="O12" t="s">
        <v>47</v>
      </c>
      <c r="P12" t="s">
        <v>20</v>
      </c>
      <c r="Q12" s="4">
        <f t="shared" si="2"/>
        <v>0</v>
      </c>
      <c r="R12" s="4">
        <f t="shared" si="3"/>
        <v>0</v>
      </c>
      <c r="S12" s="4">
        <f t="shared" si="4"/>
        <v>0</v>
      </c>
      <c r="T12">
        <f t="shared" si="1"/>
        <v>0</v>
      </c>
    </row>
    <row r="13" spans="1:32">
      <c r="A13" s="1" t="s">
        <v>972</v>
      </c>
      <c r="B13">
        <v>30</v>
      </c>
      <c r="C13">
        <v>30</v>
      </c>
      <c r="D13">
        <v>137</v>
      </c>
      <c r="E13" t="s">
        <v>49</v>
      </c>
      <c r="F13" t="s">
        <v>487</v>
      </c>
      <c r="G13">
        <v>4</v>
      </c>
      <c r="H13">
        <v>8</v>
      </c>
      <c r="I13" t="s">
        <v>50</v>
      </c>
      <c r="J13" t="s">
        <v>1042</v>
      </c>
      <c r="K13">
        <v>4</v>
      </c>
      <c r="L13">
        <v>0</v>
      </c>
      <c r="M13">
        <v>4</v>
      </c>
      <c r="N13" t="s">
        <v>1043</v>
      </c>
      <c r="O13" t="s">
        <v>20</v>
      </c>
      <c r="P13" t="s">
        <v>1044</v>
      </c>
      <c r="Q13" s="4">
        <f t="shared" si="2"/>
        <v>1</v>
      </c>
      <c r="R13" s="4">
        <f t="shared" si="3"/>
        <v>0.5</v>
      </c>
      <c r="S13" s="4">
        <f t="shared" si="4"/>
        <v>0.66666666666666663</v>
      </c>
      <c r="T13">
        <f t="shared" si="1"/>
        <v>1</v>
      </c>
      <c r="Y13" t="s">
        <v>50</v>
      </c>
      <c r="Z13" t="s">
        <v>396</v>
      </c>
      <c r="AA13">
        <v>4</v>
      </c>
      <c r="AB13">
        <v>0</v>
      </c>
      <c r="AC13">
        <v>4</v>
      </c>
      <c r="AD13" t="s">
        <v>301</v>
      </c>
      <c r="AE13" t="s">
        <v>20</v>
      </c>
      <c r="AF13" t="s">
        <v>397</v>
      </c>
    </row>
    <row r="14" spans="1:32">
      <c r="A14" s="1" t="s">
        <v>1139</v>
      </c>
      <c r="B14">
        <v>34</v>
      </c>
      <c r="C14">
        <v>34</v>
      </c>
      <c r="D14">
        <v>569</v>
      </c>
      <c r="E14" t="s">
        <v>52</v>
      </c>
      <c r="F14" t="s">
        <v>490</v>
      </c>
      <c r="G14">
        <v>4</v>
      </c>
      <c r="H14">
        <v>3</v>
      </c>
      <c r="I14" t="s">
        <v>53</v>
      </c>
      <c r="J14" t="s">
        <v>1045</v>
      </c>
      <c r="K14">
        <v>3</v>
      </c>
      <c r="L14">
        <v>1</v>
      </c>
      <c r="M14">
        <v>0</v>
      </c>
      <c r="N14" t="s">
        <v>1045</v>
      </c>
      <c r="O14" t="s">
        <v>1046</v>
      </c>
      <c r="P14" t="s">
        <v>20</v>
      </c>
      <c r="Q14" s="4">
        <f t="shared" si="2"/>
        <v>0.75</v>
      </c>
      <c r="R14" s="4">
        <f t="shared" si="3"/>
        <v>1</v>
      </c>
      <c r="S14" s="4">
        <f t="shared" si="4"/>
        <v>0.8571428571428571</v>
      </c>
      <c r="T14">
        <f t="shared" si="1"/>
        <v>1</v>
      </c>
    </row>
    <row r="15" spans="1:32">
      <c r="A15" s="1" t="s">
        <v>1140</v>
      </c>
      <c r="B15">
        <v>58</v>
      </c>
      <c r="C15">
        <v>58</v>
      </c>
      <c r="D15">
        <v>252</v>
      </c>
      <c r="E15" t="s">
        <v>55</v>
      </c>
      <c r="F15" t="s">
        <v>491</v>
      </c>
      <c r="G15">
        <v>6</v>
      </c>
      <c r="H15">
        <v>9</v>
      </c>
      <c r="I15" t="s">
        <v>56</v>
      </c>
      <c r="J15" t="s">
        <v>1047</v>
      </c>
      <c r="K15">
        <v>6</v>
      </c>
      <c r="L15">
        <v>0</v>
      </c>
      <c r="M15">
        <v>3</v>
      </c>
      <c r="N15" t="s">
        <v>1048</v>
      </c>
      <c r="O15" t="s">
        <v>20</v>
      </c>
      <c r="P15" t="s">
        <v>1049</v>
      </c>
      <c r="Q15" s="4">
        <f t="shared" si="2"/>
        <v>1</v>
      </c>
      <c r="R15" s="4">
        <f t="shared" si="3"/>
        <v>0.66666666666666663</v>
      </c>
      <c r="S15" s="4">
        <f t="shared" si="4"/>
        <v>0.8</v>
      </c>
      <c r="T15">
        <f t="shared" si="1"/>
        <v>1</v>
      </c>
    </row>
    <row r="16" spans="1:32">
      <c r="A16" s="1" t="s">
        <v>973</v>
      </c>
      <c r="B16">
        <v>4</v>
      </c>
      <c r="C16">
        <v>4</v>
      </c>
      <c r="D16">
        <v>863</v>
      </c>
      <c r="E16" t="s">
        <v>58</v>
      </c>
      <c r="F16" t="s">
        <v>495</v>
      </c>
      <c r="G16">
        <v>1</v>
      </c>
      <c r="H16">
        <v>3</v>
      </c>
      <c r="I16" t="s">
        <v>59</v>
      </c>
      <c r="J16" t="s">
        <v>1050</v>
      </c>
      <c r="K16">
        <v>1</v>
      </c>
      <c r="L16">
        <v>0</v>
      </c>
      <c r="M16">
        <v>2</v>
      </c>
      <c r="N16" t="s">
        <v>1051</v>
      </c>
      <c r="O16" t="s">
        <v>20</v>
      </c>
      <c r="P16" t="s">
        <v>924</v>
      </c>
      <c r="Q16" s="4">
        <f t="shared" si="2"/>
        <v>1</v>
      </c>
      <c r="R16" s="4">
        <f t="shared" si="3"/>
        <v>0.33333333333333331</v>
      </c>
      <c r="S16" s="4">
        <f t="shared" si="4"/>
        <v>0.5</v>
      </c>
      <c r="T16">
        <f t="shared" si="1"/>
        <v>1</v>
      </c>
    </row>
    <row r="17" spans="1:29">
      <c r="A17" s="1" t="s">
        <v>1141</v>
      </c>
      <c r="B17">
        <v>21</v>
      </c>
      <c r="C17">
        <v>21</v>
      </c>
      <c r="D17">
        <v>105</v>
      </c>
      <c r="E17" t="s">
        <v>61</v>
      </c>
      <c r="F17" t="s">
        <v>498</v>
      </c>
      <c r="G17">
        <v>2</v>
      </c>
      <c r="H17">
        <v>2</v>
      </c>
      <c r="I17" t="s">
        <v>62</v>
      </c>
      <c r="J17" t="s">
        <v>62</v>
      </c>
      <c r="K17">
        <v>2</v>
      </c>
      <c r="L17">
        <v>0</v>
      </c>
      <c r="M17">
        <v>0</v>
      </c>
      <c r="N17" t="s">
        <v>62</v>
      </c>
      <c r="O17" t="s">
        <v>20</v>
      </c>
      <c r="P17" t="s">
        <v>20</v>
      </c>
      <c r="Q17" s="4">
        <f t="shared" si="2"/>
        <v>1</v>
      </c>
      <c r="R17" s="4">
        <f t="shared" si="3"/>
        <v>1</v>
      </c>
      <c r="S17" s="4">
        <f t="shared" si="4"/>
        <v>1</v>
      </c>
      <c r="T17">
        <f t="shared" si="1"/>
        <v>1</v>
      </c>
    </row>
    <row r="18" spans="1:29">
      <c r="A18" s="1" t="s">
        <v>974</v>
      </c>
      <c r="B18">
        <v>33</v>
      </c>
      <c r="C18">
        <v>33</v>
      </c>
      <c r="D18">
        <v>607</v>
      </c>
      <c r="E18" t="s">
        <v>64</v>
      </c>
      <c r="F18" t="s">
        <v>499</v>
      </c>
      <c r="G18">
        <v>1</v>
      </c>
      <c r="H18">
        <v>0</v>
      </c>
      <c r="I18" t="s">
        <v>65</v>
      </c>
      <c r="J18" t="s">
        <v>20</v>
      </c>
      <c r="K18">
        <v>0</v>
      </c>
      <c r="L18">
        <v>1</v>
      </c>
      <c r="M18">
        <v>0</v>
      </c>
      <c r="N18" t="s">
        <v>20</v>
      </c>
      <c r="O18" t="s">
        <v>65</v>
      </c>
      <c r="P18" t="s">
        <v>20</v>
      </c>
      <c r="Q18" s="4">
        <f t="shared" si="2"/>
        <v>0</v>
      </c>
      <c r="R18" s="4">
        <f t="shared" si="3"/>
        <v>0</v>
      </c>
      <c r="S18" s="4">
        <f t="shared" si="4"/>
        <v>0</v>
      </c>
      <c r="T18">
        <f t="shared" si="1"/>
        <v>0</v>
      </c>
    </row>
    <row r="19" spans="1:29">
      <c r="A19" s="1" t="s">
        <v>975</v>
      </c>
      <c r="B19">
        <v>23</v>
      </c>
      <c r="C19">
        <v>23</v>
      </c>
      <c r="D19">
        <v>207</v>
      </c>
      <c r="E19" t="s">
        <v>67</v>
      </c>
      <c r="F19" t="s">
        <v>500</v>
      </c>
      <c r="G19">
        <v>6</v>
      </c>
      <c r="H19">
        <v>3</v>
      </c>
      <c r="I19" t="s">
        <v>68</v>
      </c>
      <c r="J19" t="s">
        <v>1052</v>
      </c>
      <c r="K19">
        <v>3</v>
      </c>
      <c r="L19">
        <v>3</v>
      </c>
      <c r="M19">
        <v>0</v>
      </c>
      <c r="N19" t="s">
        <v>1052</v>
      </c>
      <c r="O19" t="s">
        <v>1053</v>
      </c>
      <c r="P19" t="s">
        <v>20</v>
      </c>
      <c r="Q19" s="4">
        <f t="shared" si="2"/>
        <v>0.5</v>
      </c>
      <c r="R19" s="4">
        <f t="shared" si="3"/>
        <v>1</v>
      </c>
      <c r="S19" s="4">
        <f t="shared" si="4"/>
        <v>0.66666666666666663</v>
      </c>
      <c r="T19">
        <f t="shared" si="1"/>
        <v>1</v>
      </c>
    </row>
    <row r="20" spans="1:29">
      <c r="A20" s="1" t="s">
        <v>976</v>
      </c>
      <c r="B20">
        <v>23</v>
      </c>
      <c r="C20">
        <v>23</v>
      </c>
      <c r="D20">
        <v>186</v>
      </c>
      <c r="E20" t="s">
        <v>67</v>
      </c>
      <c r="F20" t="s">
        <v>504</v>
      </c>
      <c r="G20">
        <v>6</v>
      </c>
      <c r="H20">
        <v>4</v>
      </c>
      <c r="I20" t="s">
        <v>68</v>
      </c>
      <c r="J20" t="s">
        <v>1054</v>
      </c>
      <c r="K20">
        <v>4</v>
      </c>
      <c r="L20">
        <v>2</v>
      </c>
      <c r="M20">
        <v>0</v>
      </c>
      <c r="N20" t="s">
        <v>1054</v>
      </c>
      <c r="O20" t="s">
        <v>1055</v>
      </c>
      <c r="P20" t="s">
        <v>20</v>
      </c>
      <c r="Q20" s="4">
        <f t="shared" si="2"/>
        <v>0.66666666666666663</v>
      </c>
      <c r="R20" s="4">
        <f t="shared" si="3"/>
        <v>1</v>
      </c>
      <c r="S20" s="4">
        <f t="shared" si="4"/>
        <v>0.8</v>
      </c>
      <c r="T20">
        <f t="shared" si="1"/>
        <v>1</v>
      </c>
    </row>
    <row r="21" spans="1:29">
      <c r="A21" s="1" t="s">
        <v>977</v>
      </c>
      <c r="B21">
        <v>33</v>
      </c>
      <c r="C21">
        <v>31</v>
      </c>
      <c r="D21">
        <v>236</v>
      </c>
      <c r="E21" t="s">
        <v>71</v>
      </c>
      <c r="F21" t="s">
        <v>507</v>
      </c>
      <c r="G21">
        <v>5</v>
      </c>
      <c r="H21">
        <v>5</v>
      </c>
      <c r="I21" t="s">
        <v>72</v>
      </c>
      <c r="J21" t="s">
        <v>1056</v>
      </c>
      <c r="K21">
        <v>5</v>
      </c>
      <c r="L21">
        <v>0</v>
      </c>
      <c r="M21">
        <v>0</v>
      </c>
      <c r="N21" t="s">
        <v>1056</v>
      </c>
      <c r="O21" t="s">
        <v>20</v>
      </c>
      <c r="P21" t="s">
        <v>20</v>
      </c>
      <c r="Q21" s="4">
        <f t="shared" si="2"/>
        <v>1</v>
      </c>
      <c r="R21" s="4">
        <f t="shared" si="3"/>
        <v>1</v>
      </c>
      <c r="S21" s="4">
        <f t="shared" si="4"/>
        <v>1</v>
      </c>
      <c r="T21">
        <f t="shared" si="1"/>
        <v>1</v>
      </c>
    </row>
    <row r="22" spans="1:29">
      <c r="A22" s="1" t="s">
        <v>978</v>
      </c>
      <c r="B22">
        <v>21</v>
      </c>
      <c r="C22">
        <v>21</v>
      </c>
      <c r="D22">
        <v>243</v>
      </c>
      <c r="E22" t="s">
        <v>74</v>
      </c>
      <c r="F22" t="s">
        <v>511</v>
      </c>
      <c r="G22">
        <v>1</v>
      </c>
      <c r="H22">
        <v>1</v>
      </c>
      <c r="I22" t="s">
        <v>75</v>
      </c>
      <c r="J22" t="s">
        <v>308</v>
      </c>
      <c r="K22">
        <v>1</v>
      </c>
      <c r="L22">
        <v>0</v>
      </c>
      <c r="M22">
        <v>0</v>
      </c>
      <c r="N22" t="s">
        <v>308</v>
      </c>
      <c r="O22" t="s">
        <v>20</v>
      </c>
      <c r="P22" t="s">
        <v>20</v>
      </c>
      <c r="Q22" s="4">
        <f t="shared" si="2"/>
        <v>1</v>
      </c>
      <c r="R22" s="4">
        <f t="shared" si="3"/>
        <v>1</v>
      </c>
      <c r="S22" s="4">
        <f t="shared" si="4"/>
        <v>1</v>
      </c>
      <c r="T22">
        <f t="shared" si="1"/>
        <v>1</v>
      </c>
    </row>
    <row r="23" spans="1:29">
      <c r="A23" s="1" t="s">
        <v>1142</v>
      </c>
      <c r="B23">
        <v>16</v>
      </c>
      <c r="C23">
        <v>16</v>
      </c>
      <c r="D23">
        <v>99</v>
      </c>
      <c r="E23" t="s">
        <v>77</v>
      </c>
      <c r="F23" t="s">
        <v>512</v>
      </c>
      <c r="G23">
        <v>2</v>
      </c>
      <c r="H23">
        <v>2</v>
      </c>
      <c r="I23" t="s">
        <v>78</v>
      </c>
      <c r="J23" t="s">
        <v>924</v>
      </c>
      <c r="K23">
        <v>2</v>
      </c>
      <c r="L23">
        <v>0</v>
      </c>
      <c r="M23">
        <v>0</v>
      </c>
      <c r="N23" t="s">
        <v>924</v>
      </c>
      <c r="O23" t="s">
        <v>20</v>
      </c>
      <c r="P23" t="s">
        <v>20</v>
      </c>
      <c r="Q23" s="4">
        <f t="shared" si="2"/>
        <v>1</v>
      </c>
      <c r="R23" s="4">
        <f t="shared" si="3"/>
        <v>1</v>
      </c>
      <c r="S23" s="4">
        <f t="shared" si="4"/>
        <v>1</v>
      </c>
      <c r="T23">
        <f t="shared" si="1"/>
        <v>1</v>
      </c>
    </row>
    <row r="24" spans="1:29">
      <c r="A24" s="1" t="s">
        <v>1143</v>
      </c>
      <c r="B24">
        <v>20</v>
      </c>
      <c r="C24">
        <v>21</v>
      </c>
      <c r="D24">
        <v>82</v>
      </c>
      <c r="E24" t="s">
        <v>80</v>
      </c>
      <c r="F24" t="s">
        <v>401</v>
      </c>
      <c r="G24">
        <v>4</v>
      </c>
      <c r="H24">
        <v>3</v>
      </c>
      <c r="I24" t="s">
        <v>81</v>
      </c>
      <c r="J24" t="s">
        <v>514</v>
      </c>
      <c r="K24">
        <v>3</v>
      </c>
      <c r="L24">
        <v>1</v>
      </c>
      <c r="M24">
        <v>0</v>
      </c>
      <c r="N24" t="s">
        <v>514</v>
      </c>
      <c r="O24" t="s">
        <v>47</v>
      </c>
      <c r="P24" t="s">
        <v>20</v>
      </c>
      <c r="Q24" s="4">
        <f t="shared" si="2"/>
        <v>0.75</v>
      </c>
      <c r="R24" s="4">
        <f t="shared" si="3"/>
        <v>1</v>
      </c>
      <c r="S24" s="4">
        <f t="shared" si="4"/>
        <v>0.8571428571428571</v>
      </c>
      <c r="T24">
        <f t="shared" si="1"/>
        <v>1</v>
      </c>
    </row>
    <row r="25" spans="1:29">
      <c r="A25" s="1" t="s">
        <v>979</v>
      </c>
      <c r="B25">
        <v>12</v>
      </c>
      <c r="C25">
        <v>11</v>
      </c>
      <c r="D25">
        <v>126</v>
      </c>
      <c r="E25" t="s">
        <v>83</v>
      </c>
      <c r="F25" t="s">
        <v>516</v>
      </c>
      <c r="G25">
        <v>2</v>
      </c>
      <c r="H25">
        <v>0</v>
      </c>
      <c r="I25" t="s">
        <v>84</v>
      </c>
      <c r="J25" t="s">
        <v>20</v>
      </c>
      <c r="K25">
        <v>0</v>
      </c>
      <c r="L25">
        <v>2</v>
      </c>
      <c r="M25">
        <v>0</v>
      </c>
      <c r="N25" t="s">
        <v>20</v>
      </c>
      <c r="O25" t="s">
        <v>84</v>
      </c>
      <c r="P25" t="s">
        <v>20</v>
      </c>
      <c r="Q25" s="4">
        <f t="shared" si="2"/>
        <v>0</v>
      </c>
      <c r="R25" s="4">
        <f t="shared" si="3"/>
        <v>0</v>
      </c>
      <c r="S25" s="4">
        <f t="shared" si="4"/>
        <v>0</v>
      </c>
      <c r="T25">
        <f t="shared" si="1"/>
        <v>0</v>
      </c>
    </row>
    <row r="26" spans="1:29">
      <c r="A26" s="1" t="s">
        <v>980</v>
      </c>
      <c r="B26">
        <v>36</v>
      </c>
      <c r="C26">
        <v>36</v>
      </c>
      <c r="D26">
        <v>206</v>
      </c>
      <c r="E26" t="s">
        <v>86</v>
      </c>
      <c r="F26" t="s">
        <v>517</v>
      </c>
      <c r="G26">
        <v>5</v>
      </c>
      <c r="H26">
        <v>0</v>
      </c>
      <c r="I26" t="s">
        <v>87</v>
      </c>
      <c r="J26" t="s">
        <v>20</v>
      </c>
      <c r="K26">
        <v>0</v>
      </c>
      <c r="L26">
        <v>5</v>
      </c>
      <c r="M26">
        <v>0</v>
      </c>
      <c r="N26" t="s">
        <v>20</v>
      </c>
      <c r="O26" t="s">
        <v>87</v>
      </c>
      <c r="P26" t="s">
        <v>20</v>
      </c>
      <c r="Q26" s="4">
        <f t="shared" si="2"/>
        <v>0</v>
      </c>
      <c r="R26" s="4">
        <f t="shared" si="3"/>
        <v>0</v>
      </c>
      <c r="S26" s="4">
        <f t="shared" si="4"/>
        <v>0</v>
      </c>
      <c r="T26">
        <f t="shared" si="1"/>
        <v>0</v>
      </c>
    </row>
    <row r="27" spans="1:29">
      <c r="A27" s="1" t="s">
        <v>981</v>
      </c>
      <c r="B27">
        <v>32</v>
      </c>
      <c r="C27">
        <v>32</v>
      </c>
      <c r="D27">
        <v>139</v>
      </c>
      <c r="E27" t="s">
        <v>89</v>
      </c>
      <c r="F27" t="s">
        <v>518</v>
      </c>
      <c r="G27">
        <v>4</v>
      </c>
      <c r="H27">
        <v>2</v>
      </c>
      <c r="I27" t="s">
        <v>90</v>
      </c>
      <c r="J27" t="s">
        <v>1057</v>
      </c>
      <c r="K27">
        <v>1</v>
      </c>
      <c r="L27">
        <v>3</v>
      </c>
      <c r="M27">
        <v>1</v>
      </c>
      <c r="N27" t="s">
        <v>902</v>
      </c>
      <c r="O27" t="s">
        <v>903</v>
      </c>
      <c r="P27" t="s">
        <v>320</v>
      </c>
      <c r="Q27" s="4">
        <f t="shared" si="2"/>
        <v>0.25</v>
      </c>
      <c r="R27" s="4">
        <f t="shared" si="3"/>
        <v>0.5</v>
      </c>
      <c r="S27" s="4">
        <f t="shared" si="4"/>
        <v>0.33333333333333331</v>
      </c>
      <c r="T27">
        <f t="shared" si="1"/>
        <v>1</v>
      </c>
    </row>
    <row r="28" spans="1:29">
      <c r="A28" s="1" t="s">
        <v>1144</v>
      </c>
      <c r="B28">
        <v>26</v>
      </c>
      <c r="C28">
        <v>26</v>
      </c>
      <c r="D28">
        <v>106</v>
      </c>
      <c r="E28" t="s">
        <v>92</v>
      </c>
      <c r="F28" t="s">
        <v>522</v>
      </c>
      <c r="G28">
        <v>2</v>
      </c>
      <c r="H28">
        <v>1</v>
      </c>
      <c r="I28" t="s">
        <v>93</v>
      </c>
      <c r="J28" t="s">
        <v>402</v>
      </c>
      <c r="K28">
        <v>1</v>
      </c>
      <c r="L28">
        <v>1</v>
      </c>
      <c r="M28">
        <v>0</v>
      </c>
      <c r="N28" t="s">
        <v>402</v>
      </c>
      <c r="O28" t="s">
        <v>223</v>
      </c>
      <c r="P28" t="s">
        <v>20</v>
      </c>
      <c r="Q28" s="4">
        <f t="shared" si="2"/>
        <v>0.5</v>
      </c>
      <c r="R28" s="4">
        <f t="shared" si="3"/>
        <v>1</v>
      </c>
      <c r="S28" s="4">
        <f t="shared" si="4"/>
        <v>0.66666666666666663</v>
      </c>
      <c r="T28">
        <f t="shared" si="1"/>
        <v>1</v>
      </c>
    </row>
    <row r="29" spans="1:29">
      <c r="A29" s="1" t="s">
        <v>982</v>
      </c>
      <c r="B29">
        <v>54</v>
      </c>
      <c r="C29">
        <v>54</v>
      </c>
      <c r="D29">
        <v>197</v>
      </c>
      <c r="E29" t="s">
        <v>95</v>
      </c>
      <c r="F29" t="s">
        <v>403</v>
      </c>
      <c r="G29">
        <v>1</v>
      </c>
      <c r="H29">
        <v>1</v>
      </c>
      <c r="I29" t="s">
        <v>75</v>
      </c>
      <c r="J29" t="s">
        <v>335</v>
      </c>
      <c r="K29">
        <v>0</v>
      </c>
      <c r="L29">
        <v>1</v>
      </c>
      <c r="M29">
        <v>1</v>
      </c>
      <c r="N29" t="s">
        <v>20</v>
      </c>
      <c r="O29" t="s">
        <v>75</v>
      </c>
      <c r="P29" t="s">
        <v>335</v>
      </c>
      <c r="Q29" s="4">
        <f t="shared" si="2"/>
        <v>0</v>
      </c>
      <c r="R29" s="4">
        <f t="shared" si="3"/>
        <v>0</v>
      </c>
      <c r="S29" s="4">
        <f t="shared" si="4"/>
        <v>0</v>
      </c>
      <c r="T29">
        <f t="shared" si="1"/>
        <v>1</v>
      </c>
    </row>
    <row r="30" spans="1:29">
      <c r="A30" s="1" t="s">
        <v>1145</v>
      </c>
      <c r="B30">
        <v>34</v>
      </c>
      <c r="C30">
        <v>34</v>
      </c>
      <c r="D30">
        <v>1449</v>
      </c>
      <c r="E30" t="s">
        <v>97</v>
      </c>
      <c r="F30" t="s">
        <v>524</v>
      </c>
      <c r="G30">
        <v>6</v>
      </c>
      <c r="H30">
        <v>3</v>
      </c>
      <c r="I30" t="s">
        <v>98</v>
      </c>
      <c r="J30" t="s">
        <v>1058</v>
      </c>
      <c r="K30">
        <v>1</v>
      </c>
      <c r="L30">
        <v>5</v>
      </c>
      <c r="M30">
        <v>2</v>
      </c>
      <c r="N30" t="s">
        <v>320</v>
      </c>
      <c r="O30" t="s">
        <v>321</v>
      </c>
      <c r="P30" t="s">
        <v>1059</v>
      </c>
      <c r="Q30" s="4">
        <f t="shared" si="2"/>
        <v>0.16666666666666666</v>
      </c>
      <c r="R30" s="4">
        <f t="shared" si="3"/>
        <v>0.33333333333333331</v>
      </c>
      <c r="S30" s="4">
        <f t="shared" si="4"/>
        <v>0.22222222222222221</v>
      </c>
      <c r="T30">
        <f t="shared" si="1"/>
        <v>1</v>
      </c>
      <c r="Y30">
        <v>5</v>
      </c>
      <c r="Z30">
        <v>14</v>
      </c>
      <c r="AA30" t="s">
        <v>320</v>
      </c>
      <c r="AB30" t="s">
        <v>321</v>
      </c>
      <c r="AC30" t="s">
        <v>322</v>
      </c>
    </row>
    <row r="31" spans="1:29">
      <c r="A31" s="1" t="s">
        <v>983</v>
      </c>
      <c r="B31">
        <v>24</v>
      </c>
      <c r="C31">
        <v>24</v>
      </c>
      <c r="D31">
        <v>130</v>
      </c>
      <c r="E31" t="s">
        <v>100</v>
      </c>
      <c r="F31" t="s">
        <v>527</v>
      </c>
      <c r="G31">
        <v>5</v>
      </c>
      <c r="H31">
        <v>4</v>
      </c>
      <c r="I31" t="s">
        <v>101</v>
      </c>
      <c r="J31" t="s">
        <v>1060</v>
      </c>
      <c r="K31">
        <v>4</v>
      </c>
      <c r="L31">
        <v>1</v>
      </c>
      <c r="M31">
        <v>0</v>
      </c>
      <c r="N31" t="s">
        <v>1060</v>
      </c>
      <c r="O31" t="s">
        <v>1061</v>
      </c>
      <c r="P31" t="s">
        <v>20</v>
      </c>
      <c r="Q31" s="4">
        <f t="shared" si="2"/>
        <v>0.8</v>
      </c>
      <c r="R31" s="4">
        <f t="shared" si="3"/>
        <v>1</v>
      </c>
      <c r="S31" s="4">
        <f t="shared" si="4"/>
        <v>0.88888888888888895</v>
      </c>
      <c r="T31">
        <f t="shared" si="1"/>
        <v>1</v>
      </c>
    </row>
    <row r="32" spans="1:29">
      <c r="A32" s="1" t="s">
        <v>984</v>
      </c>
      <c r="B32">
        <v>24</v>
      </c>
      <c r="C32">
        <v>24</v>
      </c>
      <c r="D32">
        <v>85</v>
      </c>
      <c r="E32" t="s">
        <v>100</v>
      </c>
      <c r="F32" t="s">
        <v>531</v>
      </c>
      <c r="G32">
        <v>5</v>
      </c>
      <c r="H32">
        <v>5</v>
      </c>
      <c r="I32" t="s">
        <v>101</v>
      </c>
      <c r="J32" t="s">
        <v>1062</v>
      </c>
      <c r="K32">
        <v>4</v>
      </c>
      <c r="L32">
        <v>1</v>
      </c>
      <c r="M32">
        <v>1</v>
      </c>
      <c r="N32" t="s">
        <v>1063</v>
      </c>
      <c r="O32" t="s">
        <v>1061</v>
      </c>
      <c r="P32" t="s">
        <v>383</v>
      </c>
      <c r="Q32" s="4">
        <f t="shared" si="2"/>
        <v>0.8</v>
      </c>
      <c r="R32" s="4">
        <f t="shared" si="3"/>
        <v>0.8</v>
      </c>
      <c r="S32" s="4">
        <f t="shared" si="4"/>
        <v>0.80000000000000016</v>
      </c>
      <c r="T32">
        <f t="shared" si="1"/>
        <v>1</v>
      </c>
    </row>
    <row r="33" spans="1:20">
      <c r="A33" s="1" t="s">
        <v>1146</v>
      </c>
      <c r="B33">
        <v>29</v>
      </c>
      <c r="C33">
        <v>29</v>
      </c>
      <c r="D33">
        <v>191</v>
      </c>
      <c r="E33" t="s">
        <v>104</v>
      </c>
      <c r="F33" t="s">
        <v>535</v>
      </c>
      <c r="G33">
        <v>6</v>
      </c>
      <c r="H33">
        <v>6</v>
      </c>
      <c r="I33" t="s">
        <v>105</v>
      </c>
      <c r="J33" t="s">
        <v>1064</v>
      </c>
      <c r="K33">
        <v>4</v>
      </c>
      <c r="L33">
        <v>2</v>
      </c>
      <c r="M33">
        <v>2</v>
      </c>
      <c r="N33" t="s">
        <v>1065</v>
      </c>
      <c r="O33" t="s">
        <v>1066</v>
      </c>
      <c r="P33" t="s">
        <v>1067</v>
      </c>
      <c r="Q33" s="4">
        <f t="shared" si="2"/>
        <v>0.66666666666666663</v>
      </c>
      <c r="R33" s="4">
        <f t="shared" si="3"/>
        <v>0.66666666666666663</v>
      </c>
      <c r="S33" s="4">
        <f t="shared" si="4"/>
        <v>0.66666666666666663</v>
      </c>
      <c r="T33">
        <f t="shared" si="1"/>
        <v>1</v>
      </c>
    </row>
    <row r="34" spans="1:20">
      <c r="A34" s="1" t="s">
        <v>985</v>
      </c>
      <c r="B34">
        <v>5</v>
      </c>
      <c r="C34">
        <v>5</v>
      </c>
      <c r="D34">
        <v>79</v>
      </c>
      <c r="E34" t="s">
        <v>107</v>
      </c>
      <c r="F34" t="s">
        <v>405</v>
      </c>
      <c r="G34">
        <v>2</v>
      </c>
      <c r="H34">
        <v>0</v>
      </c>
      <c r="I34" t="s">
        <v>108</v>
      </c>
      <c r="J34" t="s">
        <v>20</v>
      </c>
      <c r="K34">
        <v>0</v>
      </c>
      <c r="L34">
        <v>2</v>
      </c>
      <c r="M34">
        <v>0</v>
      </c>
      <c r="N34" t="s">
        <v>20</v>
      </c>
      <c r="O34" t="s">
        <v>108</v>
      </c>
      <c r="P34" t="s">
        <v>20</v>
      </c>
      <c r="Q34" s="4">
        <f t="shared" si="2"/>
        <v>0</v>
      </c>
      <c r="R34" s="4">
        <f t="shared" si="3"/>
        <v>0</v>
      </c>
      <c r="S34" s="4">
        <f t="shared" si="4"/>
        <v>0</v>
      </c>
      <c r="T34">
        <f t="shared" si="1"/>
        <v>0</v>
      </c>
    </row>
    <row r="35" spans="1:20">
      <c r="A35" s="1" t="s">
        <v>986</v>
      </c>
      <c r="B35">
        <v>3</v>
      </c>
      <c r="C35">
        <v>3</v>
      </c>
      <c r="D35">
        <v>106</v>
      </c>
      <c r="E35" t="s">
        <v>110</v>
      </c>
      <c r="F35" t="s">
        <v>406</v>
      </c>
      <c r="G35">
        <v>1</v>
      </c>
      <c r="H35">
        <v>0</v>
      </c>
      <c r="I35" t="s">
        <v>111</v>
      </c>
      <c r="J35" t="s">
        <v>20</v>
      </c>
      <c r="K35">
        <v>0</v>
      </c>
      <c r="L35">
        <v>1</v>
      </c>
      <c r="M35">
        <v>0</v>
      </c>
      <c r="N35" t="s">
        <v>20</v>
      </c>
      <c r="O35" t="s">
        <v>111</v>
      </c>
      <c r="P35" t="s">
        <v>20</v>
      </c>
      <c r="Q35" s="4">
        <f t="shared" si="2"/>
        <v>0</v>
      </c>
      <c r="R35" s="4">
        <f t="shared" si="3"/>
        <v>0</v>
      </c>
      <c r="S35" s="4">
        <f t="shared" si="4"/>
        <v>0</v>
      </c>
      <c r="T35">
        <f t="shared" si="1"/>
        <v>0</v>
      </c>
    </row>
    <row r="36" spans="1:20">
      <c r="A36" s="1" t="s">
        <v>1147</v>
      </c>
      <c r="B36">
        <v>21</v>
      </c>
      <c r="C36">
        <v>21</v>
      </c>
      <c r="D36">
        <v>342</v>
      </c>
      <c r="E36" t="s">
        <v>113</v>
      </c>
      <c r="F36" t="s">
        <v>407</v>
      </c>
      <c r="G36">
        <v>3</v>
      </c>
      <c r="H36">
        <v>2</v>
      </c>
      <c r="I36" t="s">
        <v>114</v>
      </c>
      <c r="J36" t="s">
        <v>325</v>
      </c>
      <c r="K36">
        <v>2</v>
      </c>
      <c r="L36">
        <v>1</v>
      </c>
      <c r="M36">
        <v>0</v>
      </c>
      <c r="N36" t="s">
        <v>325</v>
      </c>
      <c r="O36" t="s">
        <v>75</v>
      </c>
      <c r="P36" t="s">
        <v>20</v>
      </c>
      <c r="Q36" s="4">
        <f t="shared" si="2"/>
        <v>0.66666666666666663</v>
      </c>
      <c r="R36" s="4">
        <f t="shared" si="3"/>
        <v>1</v>
      </c>
      <c r="S36" s="4">
        <f t="shared" si="4"/>
        <v>0.8</v>
      </c>
      <c r="T36">
        <f t="shared" si="1"/>
        <v>1</v>
      </c>
    </row>
    <row r="37" spans="1:20">
      <c r="A37" s="1" t="s">
        <v>987</v>
      </c>
      <c r="B37">
        <v>15</v>
      </c>
      <c r="C37">
        <v>15</v>
      </c>
      <c r="D37">
        <v>81</v>
      </c>
      <c r="E37" t="s">
        <v>116</v>
      </c>
      <c r="F37" t="s">
        <v>538</v>
      </c>
      <c r="G37">
        <v>3</v>
      </c>
      <c r="H37">
        <v>0</v>
      </c>
      <c r="I37" t="s">
        <v>117</v>
      </c>
      <c r="J37" t="s">
        <v>20</v>
      </c>
      <c r="K37">
        <v>0</v>
      </c>
      <c r="L37">
        <v>3</v>
      </c>
      <c r="M37">
        <v>0</v>
      </c>
      <c r="N37" t="s">
        <v>20</v>
      </c>
      <c r="O37" t="s">
        <v>117</v>
      </c>
      <c r="P37" t="s">
        <v>20</v>
      </c>
      <c r="Q37" s="4">
        <f t="shared" si="2"/>
        <v>0</v>
      </c>
      <c r="R37" s="4">
        <f t="shared" si="3"/>
        <v>0</v>
      </c>
      <c r="S37" s="4">
        <f t="shared" si="4"/>
        <v>0</v>
      </c>
      <c r="T37">
        <f t="shared" si="1"/>
        <v>0</v>
      </c>
    </row>
    <row r="38" spans="1:20">
      <c r="A38" s="1" t="s">
        <v>988</v>
      </c>
      <c r="B38">
        <v>19</v>
      </c>
      <c r="C38">
        <v>19</v>
      </c>
      <c r="D38">
        <v>285</v>
      </c>
      <c r="E38" t="s">
        <v>119</v>
      </c>
      <c r="F38" t="s">
        <v>539</v>
      </c>
      <c r="G38">
        <v>2</v>
      </c>
      <c r="H38">
        <v>1</v>
      </c>
      <c r="I38" t="s">
        <v>120</v>
      </c>
      <c r="J38" t="s">
        <v>327</v>
      </c>
      <c r="K38">
        <v>1</v>
      </c>
      <c r="L38">
        <v>1</v>
      </c>
      <c r="M38">
        <v>0</v>
      </c>
      <c r="N38" t="s">
        <v>327</v>
      </c>
      <c r="O38" t="s">
        <v>160</v>
      </c>
      <c r="P38" t="s">
        <v>20</v>
      </c>
      <c r="Q38" s="4">
        <f t="shared" si="2"/>
        <v>0.5</v>
      </c>
      <c r="R38" s="4">
        <f t="shared" si="3"/>
        <v>1</v>
      </c>
      <c r="S38" s="4">
        <f t="shared" si="4"/>
        <v>0.66666666666666663</v>
      </c>
      <c r="T38">
        <f t="shared" si="1"/>
        <v>1</v>
      </c>
    </row>
    <row r="39" spans="1:20">
      <c r="A39" s="1" t="s">
        <v>989</v>
      </c>
      <c r="B39">
        <v>5</v>
      </c>
      <c r="C39">
        <v>5</v>
      </c>
      <c r="D39">
        <v>106</v>
      </c>
      <c r="E39" t="s">
        <v>122</v>
      </c>
      <c r="F39" t="s">
        <v>542</v>
      </c>
      <c r="G39">
        <v>1</v>
      </c>
      <c r="H39">
        <v>1</v>
      </c>
      <c r="I39" t="s">
        <v>123</v>
      </c>
      <c r="J39" t="s">
        <v>329</v>
      </c>
      <c r="K39">
        <v>1</v>
      </c>
      <c r="L39">
        <v>0</v>
      </c>
      <c r="M39">
        <v>0</v>
      </c>
      <c r="N39" t="s">
        <v>329</v>
      </c>
      <c r="O39" t="s">
        <v>20</v>
      </c>
      <c r="P39" t="s">
        <v>20</v>
      </c>
      <c r="Q39" s="4">
        <f t="shared" si="2"/>
        <v>1</v>
      </c>
      <c r="R39" s="4">
        <f t="shared" si="3"/>
        <v>1</v>
      </c>
      <c r="S39" s="4">
        <f t="shared" si="4"/>
        <v>1</v>
      </c>
      <c r="T39">
        <f t="shared" si="1"/>
        <v>1</v>
      </c>
    </row>
    <row r="40" spans="1:20">
      <c r="A40" s="1" t="s">
        <v>990</v>
      </c>
      <c r="B40">
        <v>5</v>
      </c>
      <c r="C40">
        <v>5</v>
      </c>
      <c r="D40">
        <v>110</v>
      </c>
      <c r="E40" t="s">
        <v>122</v>
      </c>
      <c r="F40" t="s">
        <v>543</v>
      </c>
      <c r="G40">
        <v>1</v>
      </c>
      <c r="H40">
        <v>1</v>
      </c>
      <c r="I40" t="s">
        <v>123</v>
      </c>
      <c r="J40" t="s">
        <v>329</v>
      </c>
      <c r="K40">
        <v>1</v>
      </c>
      <c r="L40">
        <v>0</v>
      </c>
      <c r="M40">
        <v>0</v>
      </c>
      <c r="N40" t="s">
        <v>329</v>
      </c>
      <c r="O40" t="s">
        <v>20</v>
      </c>
      <c r="P40" t="s">
        <v>20</v>
      </c>
      <c r="Q40" s="4">
        <f t="shared" si="2"/>
        <v>1</v>
      </c>
      <c r="R40" s="4">
        <f t="shared" si="3"/>
        <v>1</v>
      </c>
      <c r="S40" s="4">
        <f t="shared" si="4"/>
        <v>1</v>
      </c>
      <c r="T40">
        <f t="shared" si="1"/>
        <v>1</v>
      </c>
    </row>
    <row r="41" spans="1:20">
      <c r="A41" s="1" t="s">
        <v>1148</v>
      </c>
      <c r="B41">
        <v>10</v>
      </c>
      <c r="C41">
        <v>10</v>
      </c>
      <c r="D41">
        <v>199</v>
      </c>
      <c r="E41" t="s">
        <v>126</v>
      </c>
      <c r="F41" t="s">
        <v>1068</v>
      </c>
      <c r="G41">
        <v>1</v>
      </c>
      <c r="H41">
        <v>1</v>
      </c>
      <c r="I41" t="s">
        <v>127</v>
      </c>
      <c r="J41" t="s">
        <v>127</v>
      </c>
      <c r="K41">
        <v>1</v>
      </c>
      <c r="L41">
        <v>0</v>
      </c>
      <c r="M41">
        <v>0</v>
      </c>
      <c r="N41" t="s">
        <v>127</v>
      </c>
      <c r="O41" t="s">
        <v>20</v>
      </c>
      <c r="P41" t="s">
        <v>20</v>
      </c>
      <c r="Q41" s="4">
        <f t="shared" si="2"/>
        <v>1</v>
      </c>
      <c r="R41" s="4">
        <f t="shared" si="3"/>
        <v>1</v>
      </c>
      <c r="S41" s="4">
        <f t="shared" si="4"/>
        <v>1</v>
      </c>
      <c r="T41">
        <f t="shared" si="1"/>
        <v>1</v>
      </c>
    </row>
    <row r="42" spans="1:20">
      <c r="A42" s="1" t="s">
        <v>991</v>
      </c>
      <c r="B42">
        <v>28</v>
      </c>
      <c r="C42">
        <v>28</v>
      </c>
      <c r="D42">
        <v>113</v>
      </c>
      <c r="E42" t="s">
        <v>129</v>
      </c>
      <c r="F42" t="s">
        <v>409</v>
      </c>
      <c r="G42">
        <v>2</v>
      </c>
      <c r="H42">
        <v>3</v>
      </c>
      <c r="I42" t="s">
        <v>130</v>
      </c>
      <c r="J42" t="s">
        <v>1069</v>
      </c>
      <c r="K42">
        <v>2</v>
      </c>
      <c r="L42">
        <v>0</v>
      </c>
      <c r="M42">
        <v>1</v>
      </c>
      <c r="N42" t="s">
        <v>332</v>
      </c>
      <c r="O42" t="s">
        <v>20</v>
      </c>
      <c r="P42" t="s">
        <v>1070</v>
      </c>
      <c r="Q42" s="4">
        <f t="shared" si="2"/>
        <v>1</v>
      </c>
      <c r="R42" s="4">
        <f t="shared" si="3"/>
        <v>0.66666666666666663</v>
      </c>
      <c r="S42" s="4">
        <f t="shared" si="4"/>
        <v>0.8</v>
      </c>
      <c r="T42">
        <f t="shared" si="1"/>
        <v>1</v>
      </c>
    </row>
    <row r="43" spans="1:20">
      <c r="A43" s="1" t="s">
        <v>992</v>
      </c>
      <c r="B43">
        <v>28</v>
      </c>
      <c r="C43">
        <v>28</v>
      </c>
      <c r="D43">
        <v>299</v>
      </c>
      <c r="E43" t="s">
        <v>132</v>
      </c>
      <c r="F43" t="s">
        <v>1071</v>
      </c>
      <c r="G43">
        <v>2</v>
      </c>
      <c r="H43">
        <v>0</v>
      </c>
      <c r="I43" t="s">
        <v>133</v>
      </c>
      <c r="J43" t="s">
        <v>20</v>
      </c>
      <c r="K43">
        <v>0</v>
      </c>
      <c r="L43">
        <v>2</v>
      </c>
      <c r="M43">
        <v>0</v>
      </c>
      <c r="N43" t="s">
        <v>20</v>
      </c>
      <c r="O43" t="s">
        <v>133</v>
      </c>
      <c r="P43" t="s">
        <v>20</v>
      </c>
      <c r="Q43" s="4">
        <f t="shared" si="2"/>
        <v>0</v>
      </c>
      <c r="R43" s="4">
        <f t="shared" si="3"/>
        <v>0</v>
      </c>
      <c r="S43" s="4">
        <f t="shared" si="4"/>
        <v>0</v>
      </c>
      <c r="T43">
        <f t="shared" si="1"/>
        <v>0</v>
      </c>
    </row>
    <row r="44" spans="1:20">
      <c r="A44" s="1" t="s">
        <v>1149</v>
      </c>
      <c r="B44">
        <v>40</v>
      </c>
      <c r="C44">
        <v>40</v>
      </c>
      <c r="D44">
        <v>120</v>
      </c>
      <c r="E44" t="s">
        <v>135</v>
      </c>
      <c r="F44" t="s">
        <v>410</v>
      </c>
      <c r="G44">
        <v>4</v>
      </c>
      <c r="H44">
        <v>7</v>
      </c>
      <c r="I44" t="s">
        <v>136</v>
      </c>
      <c r="J44" t="s">
        <v>1072</v>
      </c>
      <c r="K44">
        <v>4</v>
      </c>
      <c r="L44">
        <v>0</v>
      </c>
      <c r="M44">
        <v>3</v>
      </c>
      <c r="N44" t="s">
        <v>547</v>
      </c>
      <c r="O44" t="s">
        <v>20</v>
      </c>
      <c r="P44" t="s">
        <v>1073</v>
      </c>
      <c r="Q44" s="4">
        <f t="shared" si="2"/>
        <v>1</v>
      </c>
      <c r="R44" s="4">
        <f t="shared" si="3"/>
        <v>0.5714285714285714</v>
      </c>
      <c r="S44" s="4">
        <f t="shared" si="4"/>
        <v>0.72727272727272729</v>
      </c>
      <c r="T44">
        <f t="shared" si="1"/>
        <v>1</v>
      </c>
    </row>
    <row r="45" spans="1:20">
      <c r="A45" s="1" t="s">
        <v>1150</v>
      </c>
      <c r="B45">
        <v>25</v>
      </c>
      <c r="C45">
        <v>25</v>
      </c>
      <c r="D45">
        <v>108</v>
      </c>
      <c r="E45" t="s">
        <v>138</v>
      </c>
      <c r="F45" t="s">
        <v>411</v>
      </c>
      <c r="G45">
        <v>2</v>
      </c>
      <c r="H45">
        <v>2</v>
      </c>
      <c r="I45" t="s">
        <v>139</v>
      </c>
      <c r="J45" t="s">
        <v>1074</v>
      </c>
      <c r="K45">
        <v>2</v>
      </c>
      <c r="L45">
        <v>0</v>
      </c>
      <c r="M45">
        <v>0</v>
      </c>
      <c r="N45" t="s">
        <v>1074</v>
      </c>
      <c r="O45" t="s">
        <v>20</v>
      </c>
      <c r="P45" t="s">
        <v>20</v>
      </c>
      <c r="Q45" s="4">
        <f t="shared" si="2"/>
        <v>1</v>
      </c>
      <c r="R45" s="4">
        <f t="shared" si="3"/>
        <v>1</v>
      </c>
      <c r="S45" s="4">
        <f t="shared" si="4"/>
        <v>1</v>
      </c>
      <c r="T45">
        <f t="shared" si="1"/>
        <v>1</v>
      </c>
    </row>
    <row r="46" spans="1:20">
      <c r="A46" s="1" t="s">
        <v>993</v>
      </c>
      <c r="B46">
        <v>21</v>
      </c>
      <c r="C46">
        <v>21</v>
      </c>
      <c r="D46">
        <v>167</v>
      </c>
      <c r="E46" t="s">
        <v>141</v>
      </c>
      <c r="F46" t="s">
        <v>549</v>
      </c>
      <c r="G46">
        <v>1</v>
      </c>
      <c r="H46">
        <v>2</v>
      </c>
      <c r="I46" t="s">
        <v>142</v>
      </c>
      <c r="J46" t="s">
        <v>1075</v>
      </c>
      <c r="K46">
        <v>1</v>
      </c>
      <c r="L46">
        <v>0</v>
      </c>
      <c r="M46">
        <v>1</v>
      </c>
      <c r="N46" t="s">
        <v>335</v>
      </c>
      <c r="O46" t="s">
        <v>20</v>
      </c>
      <c r="P46" t="s">
        <v>554</v>
      </c>
      <c r="Q46" s="4">
        <f t="shared" si="2"/>
        <v>1</v>
      </c>
      <c r="R46" s="4">
        <f t="shared" si="3"/>
        <v>0.5</v>
      </c>
      <c r="S46" s="4">
        <f t="shared" si="4"/>
        <v>0.66666666666666663</v>
      </c>
      <c r="T46">
        <f t="shared" si="1"/>
        <v>1</v>
      </c>
    </row>
    <row r="47" spans="1:20">
      <c r="A47" s="1" t="s">
        <v>994</v>
      </c>
      <c r="B47">
        <v>24</v>
      </c>
      <c r="C47">
        <v>24</v>
      </c>
      <c r="D47">
        <v>156</v>
      </c>
      <c r="E47" t="s">
        <v>144</v>
      </c>
      <c r="F47" t="s">
        <v>552</v>
      </c>
      <c r="G47">
        <v>1</v>
      </c>
      <c r="H47">
        <v>2</v>
      </c>
      <c r="I47" t="s">
        <v>142</v>
      </c>
      <c r="J47" t="s">
        <v>1075</v>
      </c>
      <c r="K47">
        <v>1</v>
      </c>
      <c r="L47">
        <v>0</v>
      </c>
      <c r="M47">
        <v>1</v>
      </c>
      <c r="N47" t="s">
        <v>335</v>
      </c>
      <c r="O47" t="s">
        <v>20</v>
      </c>
      <c r="P47" t="s">
        <v>554</v>
      </c>
      <c r="Q47" s="4">
        <f t="shared" si="2"/>
        <v>1</v>
      </c>
      <c r="R47" s="4">
        <f t="shared" si="3"/>
        <v>0.5</v>
      </c>
      <c r="S47" s="4">
        <f t="shared" si="4"/>
        <v>0.66666666666666663</v>
      </c>
      <c r="T47">
        <f t="shared" si="1"/>
        <v>1</v>
      </c>
    </row>
    <row r="48" spans="1:20">
      <c r="A48" s="1" t="s">
        <v>1151</v>
      </c>
      <c r="B48">
        <v>18</v>
      </c>
      <c r="C48">
        <v>18</v>
      </c>
      <c r="D48">
        <v>238</v>
      </c>
      <c r="E48" t="s">
        <v>146</v>
      </c>
      <c r="F48" t="s">
        <v>756</v>
      </c>
      <c r="G48">
        <v>2</v>
      </c>
      <c r="H48">
        <v>2</v>
      </c>
      <c r="I48" t="s">
        <v>147</v>
      </c>
      <c r="J48" t="s">
        <v>336</v>
      </c>
      <c r="K48">
        <v>2</v>
      </c>
      <c r="L48">
        <v>0</v>
      </c>
      <c r="M48">
        <v>0</v>
      </c>
      <c r="N48" t="s">
        <v>336</v>
      </c>
      <c r="O48" t="s">
        <v>20</v>
      </c>
      <c r="P48" t="s">
        <v>20</v>
      </c>
      <c r="Q48" s="4">
        <f t="shared" si="2"/>
        <v>1</v>
      </c>
      <c r="R48" s="4">
        <f t="shared" si="3"/>
        <v>1</v>
      </c>
      <c r="S48" s="4">
        <f t="shared" si="4"/>
        <v>1</v>
      </c>
      <c r="T48">
        <f t="shared" si="1"/>
        <v>1</v>
      </c>
    </row>
    <row r="49" spans="1:27">
      <c r="A49" s="1" t="s">
        <v>995</v>
      </c>
      <c r="B49">
        <v>11</v>
      </c>
      <c r="C49">
        <v>12</v>
      </c>
      <c r="D49">
        <v>136</v>
      </c>
      <c r="E49" t="s">
        <v>149</v>
      </c>
      <c r="F49" t="s">
        <v>556</v>
      </c>
      <c r="G49">
        <v>1</v>
      </c>
      <c r="H49">
        <v>3</v>
      </c>
      <c r="I49" t="s">
        <v>142</v>
      </c>
      <c r="J49" t="s">
        <v>1076</v>
      </c>
      <c r="K49">
        <v>1</v>
      </c>
      <c r="L49">
        <v>0</v>
      </c>
      <c r="M49">
        <v>2</v>
      </c>
      <c r="N49" t="s">
        <v>335</v>
      </c>
      <c r="O49" t="s">
        <v>20</v>
      </c>
      <c r="P49" t="s">
        <v>1077</v>
      </c>
      <c r="Q49" s="4">
        <f t="shared" si="2"/>
        <v>1</v>
      </c>
      <c r="R49" s="4">
        <f t="shared" si="3"/>
        <v>0.33333333333333331</v>
      </c>
      <c r="S49" s="4">
        <f t="shared" si="4"/>
        <v>0.5</v>
      </c>
      <c r="T49">
        <f t="shared" si="1"/>
        <v>1</v>
      </c>
    </row>
    <row r="50" spans="1:27">
      <c r="A50" s="1" t="s">
        <v>996</v>
      </c>
      <c r="B50">
        <v>40</v>
      </c>
      <c r="C50">
        <v>40</v>
      </c>
      <c r="D50">
        <v>136</v>
      </c>
      <c r="E50" t="s">
        <v>151</v>
      </c>
      <c r="F50" t="s">
        <v>412</v>
      </c>
      <c r="G50">
        <v>1</v>
      </c>
      <c r="H50">
        <v>1</v>
      </c>
      <c r="I50" t="s">
        <v>152</v>
      </c>
      <c r="J50" t="s">
        <v>335</v>
      </c>
      <c r="K50">
        <v>1</v>
      </c>
      <c r="L50">
        <v>0</v>
      </c>
      <c r="M50">
        <v>0</v>
      </c>
      <c r="N50" t="s">
        <v>335</v>
      </c>
      <c r="O50" t="s">
        <v>20</v>
      </c>
      <c r="P50" t="s">
        <v>20</v>
      </c>
      <c r="Q50" s="4">
        <f t="shared" si="2"/>
        <v>1</v>
      </c>
      <c r="R50" s="4">
        <f t="shared" si="3"/>
        <v>1</v>
      </c>
      <c r="S50" s="4">
        <f t="shared" si="4"/>
        <v>1</v>
      </c>
      <c r="T50">
        <f t="shared" si="1"/>
        <v>1</v>
      </c>
    </row>
    <row r="51" spans="1:27">
      <c r="A51" s="1" t="s">
        <v>1152</v>
      </c>
      <c r="B51">
        <v>17</v>
      </c>
      <c r="C51">
        <v>17</v>
      </c>
      <c r="D51">
        <v>105</v>
      </c>
      <c r="E51" t="s">
        <v>154</v>
      </c>
      <c r="F51" t="s">
        <v>559</v>
      </c>
      <c r="G51">
        <v>2</v>
      </c>
      <c r="H51">
        <v>2</v>
      </c>
      <c r="I51" t="s">
        <v>155</v>
      </c>
      <c r="J51" t="s">
        <v>338</v>
      </c>
      <c r="K51">
        <v>2</v>
      </c>
      <c r="L51">
        <v>0</v>
      </c>
      <c r="M51">
        <v>0</v>
      </c>
      <c r="N51" t="s">
        <v>338</v>
      </c>
      <c r="O51" t="s">
        <v>20</v>
      </c>
      <c r="P51" t="s">
        <v>20</v>
      </c>
      <c r="Q51" s="4">
        <f t="shared" si="2"/>
        <v>1</v>
      </c>
      <c r="R51" s="4">
        <f t="shared" si="3"/>
        <v>1</v>
      </c>
      <c r="S51" s="4">
        <f t="shared" si="4"/>
        <v>1</v>
      </c>
      <c r="T51">
        <f t="shared" si="1"/>
        <v>1</v>
      </c>
    </row>
    <row r="52" spans="1:27">
      <c r="A52" s="1" t="s">
        <v>1153</v>
      </c>
      <c r="B52">
        <v>17</v>
      </c>
      <c r="C52">
        <v>17</v>
      </c>
      <c r="D52">
        <v>107</v>
      </c>
      <c r="E52" t="s">
        <v>154</v>
      </c>
      <c r="F52" t="s">
        <v>1078</v>
      </c>
      <c r="G52">
        <v>2</v>
      </c>
      <c r="H52">
        <v>2</v>
      </c>
      <c r="I52" t="s">
        <v>155</v>
      </c>
      <c r="J52" t="s">
        <v>338</v>
      </c>
      <c r="K52">
        <v>2</v>
      </c>
      <c r="L52">
        <v>0</v>
      </c>
      <c r="M52">
        <v>0</v>
      </c>
      <c r="N52" t="s">
        <v>338</v>
      </c>
      <c r="O52" t="s">
        <v>20</v>
      </c>
      <c r="P52" t="s">
        <v>20</v>
      </c>
      <c r="Q52" s="4">
        <f t="shared" si="2"/>
        <v>1</v>
      </c>
      <c r="R52" s="4">
        <f t="shared" si="3"/>
        <v>1</v>
      </c>
      <c r="S52" s="4">
        <f t="shared" si="4"/>
        <v>1</v>
      </c>
      <c r="T52">
        <f t="shared" si="1"/>
        <v>1</v>
      </c>
    </row>
    <row r="53" spans="1:27">
      <c r="A53" s="1" t="s">
        <v>1154</v>
      </c>
      <c r="B53">
        <v>17</v>
      </c>
      <c r="C53">
        <v>17</v>
      </c>
      <c r="D53">
        <v>102</v>
      </c>
      <c r="E53" t="s">
        <v>154</v>
      </c>
      <c r="F53" t="s">
        <v>1079</v>
      </c>
      <c r="G53">
        <v>2</v>
      </c>
      <c r="H53">
        <v>1</v>
      </c>
      <c r="I53" t="s">
        <v>155</v>
      </c>
      <c r="J53" t="s">
        <v>339</v>
      </c>
      <c r="K53">
        <v>1</v>
      </c>
      <c r="L53">
        <v>1</v>
      </c>
      <c r="M53">
        <v>0</v>
      </c>
      <c r="N53" t="s">
        <v>339</v>
      </c>
      <c r="O53" t="s">
        <v>340</v>
      </c>
      <c r="P53" t="s">
        <v>20</v>
      </c>
      <c r="Q53" s="4">
        <f t="shared" si="2"/>
        <v>0.5</v>
      </c>
      <c r="R53" s="4">
        <f t="shared" si="3"/>
        <v>1</v>
      </c>
      <c r="S53" s="4">
        <f t="shared" si="4"/>
        <v>0.66666666666666663</v>
      </c>
      <c r="T53">
        <f t="shared" si="1"/>
        <v>1</v>
      </c>
    </row>
    <row r="54" spans="1:27">
      <c r="A54" s="1" t="s">
        <v>997</v>
      </c>
      <c r="B54">
        <v>16</v>
      </c>
      <c r="C54">
        <v>16</v>
      </c>
      <c r="D54">
        <v>89</v>
      </c>
      <c r="E54" t="s">
        <v>159</v>
      </c>
      <c r="F54" t="s">
        <v>416</v>
      </c>
      <c r="G54">
        <v>1</v>
      </c>
      <c r="H54">
        <v>1</v>
      </c>
      <c r="I54" t="s">
        <v>160</v>
      </c>
      <c r="J54" t="s">
        <v>1080</v>
      </c>
      <c r="K54">
        <v>1</v>
      </c>
      <c r="L54">
        <v>0</v>
      </c>
      <c r="M54">
        <v>0</v>
      </c>
      <c r="N54" t="s">
        <v>1080</v>
      </c>
      <c r="O54" t="s">
        <v>20</v>
      </c>
      <c r="P54" t="s">
        <v>20</v>
      </c>
      <c r="Q54" s="4">
        <f t="shared" si="2"/>
        <v>1</v>
      </c>
      <c r="R54" s="4">
        <f t="shared" si="3"/>
        <v>1</v>
      </c>
      <c r="S54" s="4">
        <f t="shared" si="4"/>
        <v>1</v>
      </c>
      <c r="T54">
        <f t="shared" si="1"/>
        <v>1</v>
      </c>
    </row>
    <row r="55" spans="1:27">
      <c r="A55" s="1" t="s">
        <v>1155</v>
      </c>
      <c r="B55">
        <v>25</v>
      </c>
      <c r="C55">
        <v>25</v>
      </c>
      <c r="D55">
        <v>150</v>
      </c>
      <c r="E55" t="s">
        <v>162</v>
      </c>
      <c r="F55" t="s">
        <v>1081</v>
      </c>
      <c r="G55">
        <v>6</v>
      </c>
      <c r="H55">
        <v>6</v>
      </c>
      <c r="I55" t="s">
        <v>163</v>
      </c>
      <c r="J55" t="s">
        <v>1082</v>
      </c>
      <c r="K55">
        <v>6</v>
      </c>
      <c r="L55">
        <v>0</v>
      </c>
      <c r="M55">
        <v>0</v>
      </c>
      <c r="N55" t="s">
        <v>1082</v>
      </c>
      <c r="O55" t="s">
        <v>20</v>
      </c>
      <c r="P55" t="s">
        <v>20</v>
      </c>
      <c r="Q55" s="4">
        <f t="shared" si="2"/>
        <v>1</v>
      </c>
      <c r="R55" s="4">
        <f t="shared" si="3"/>
        <v>1</v>
      </c>
      <c r="S55" s="4">
        <f t="shared" si="4"/>
        <v>1</v>
      </c>
      <c r="T55">
        <f t="shared" si="1"/>
        <v>1</v>
      </c>
    </row>
    <row r="56" spans="1:27">
      <c r="A56" s="1" t="s">
        <v>998</v>
      </c>
      <c r="B56">
        <v>26</v>
      </c>
      <c r="C56">
        <v>26</v>
      </c>
      <c r="D56">
        <v>162</v>
      </c>
      <c r="E56" t="s">
        <v>165</v>
      </c>
      <c r="F56" t="s">
        <v>1083</v>
      </c>
      <c r="G56">
        <v>1</v>
      </c>
      <c r="H56">
        <v>2</v>
      </c>
      <c r="I56" t="s">
        <v>142</v>
      </c>
      <c r="J56" t="s">
        <v>1075</v>
      </c>
      <c r="K56">
        <v>1</v>
      </c>
      <c r="L56">
        <v>0</v>
      </c>
      <c r="M56">
        <v>1</v>
      </c>
      <c r="N56" t="s">
        <v>335</v>
      </c>
      <c r="O56" t="s">
        <v>20</v>
      </c>
      <c r="P56" t="s">
        <v>554</v>
      </c>
      <c r="Q56" s="4">
        <f t="shared" si="2"/>
        <v>1</v>
      </c>
      <c r="R56" s="4">
        <f t="shared" si="3"/>
        <v>0.5</v>
      </c>
      <c r="S56" s="4">
        <f t="shared" si="4"/>
        <v>0.66666666666666663</v>
      </c>
      <c r="T56">
        <f t="shared" si="1"/>
        <v>1</v>
      </c>
    </row>
    <row r="57" spans="1:27">
      <c r="A57" s="1" t="s">
        <v>999</v>
      </c>
      <c r="B57">
        <v>20</v>
      </c>
      <c r="C57">
        <v>20</v>
      </c>
      <c r="D57">
        <v>163</v>
      </c>
      <c r="E57" t="s">
        <v>167</v>
      </c>
      <c r="F57" t="s">
        <v>420</v>
      </c>
      <c r="G57">
        <v>2</v>
      </c>
      <c r="H57">
        <v>3</v>
      </c>
      <c r="I57" t="s">
        <v>168</v>
      </c>
      <c r="J57" t="s">
        <v>1084</v>
      </c>
      <c r="K57">
        <v>2</v>
      </c>
      <c r="L57">
        <v>0</v>
      </c>
      <c r="M57">
        <v>1</v>
      </c>
      <c r="N57" t="s">
        <v>569</v>
      </c>
      <c r="O57" t="s">
        <v>20</v>
      </c>
      <c r="P57" t="s">
        <v>939</v>
      </c>
      <c r="Q57" s="4">
        <f t="shared" si="2"/>
        <v>1</v>
      </c>
      <c r="R57" s="4">
        <f t="shared" si="3"/>
        <v>0.66666666666666663</v>
      </c>
      <c r="S57" s="4">
        <f t="shared" si="4"/>
        <v>0.8</v>
      </c>
      <c r="T57">
        <f t="shared" si="1"/>
        <v>1</v>
      </c>
    </row>
    <row r="58" spans="1:27">
      <c r="A58" s="1" t="s">
        <v>1000</v>
      </c>
      <c r="B58">
        <v>27</v>
      </c>
      <c r="C58">
        <v>27</v>
      </c>
      <c r="D58">
        <v>121</v>
      </c>
      <c r="E58" t="s">
        <v>170</v>
      </c>
      <c r="F58" t="s">
        <v>570</v>
      </c>
      <c r="G58">
        <v>3</v>
      </c>
      <c r="H58">
        <v>4</v>
      </c>
      <c r="I58" t="s">
        <v>171</v>
      </c>
      <c r="J58" t="s">
        <v>1085</v>
      </c>
      <c r="K58">
        <v>3</v>
      </c>
      <c r="L58">
        <v>0</v>
      </c>
      <c r="M58">
        <v>1</v>
      </c>
      <c r="N58" t="s">
        <v>1086</v>
      </c>
      <c r="O58" t="s">
        <v>20</v>
      </c>
      <c r="P58" t="s">
        <v>554</v>
      </c>
      <c r="Q58" s="4">
        <f t="shared" si="2"/>
        <v>1</v>
      </c>
      <c r="R58" s="4">
        <f t="shared" si="3"/>
        <v>0.75</v>
      </c>
      <c r="S58" s="4">
        <f t="shared" si="4"/>
        <v>0.8571428571428571</v>
      </c>
      <c r="T58">
        <f t="shared" si="1"/>
        <v>1</v>
      </c>
    </row>
    <row r="59" spans="1:27">
      <c r="A59" s="1" t="s">
        <v>1001</v>
      </c>
      <c r="B59">
        <v>23</v>
      </c>
      <c r="C59">
        <v>23</v>
      </c>
      <c r="D59">
        <v>101</v>
      </c>
      <c r="E59" t="s">
        <v>173</v>
      </c>
      <c r="F59" t="s">
        <v>574</v>
      </c>
      <c r="G59">
        <v>1</v>
      </c>
      <c r="H59">
        <v>2</v>
      </c>
      <c r="I59" t="s">
        <v>174</v>
      </c>
      <c r="J59" t="s">
        <v>1087</v>
      </c>
      <c r="K59">
        <v>1</v>
      </c>
      <c r="L59">
        <v>0</v>
      </c>
      <c r="M59">
        <v>1</v>
      </c>
      <c r="N59" t="s">
        <v>335</v>
      </c>
      <c r="O59" t="s">
        <v>20</v>
      </c>
      <c r="P59" t="s">
        <v>1070</v>
      </c>
      <c r="Q59" s="4">
        <f t="shared" si="2"/>
        <v>1</v>
      </c>
      <c r="R59" s="4">
        <f t="shared" si="3"/>
        <v>0.5</v>
      </c>
      <c r="S59" s="4">
        <f t="shared" si="4"/>
        <v>0.66666666666666663</v>
      </c>
      <c r="T59">
        <f t="shared" si="1"/>
        <v>1</v>
      </c>
    </row>
    <row r="60" spans="1:27">
      <c r="A60" s="1" t="s">
        <v>1002</v>
      </c>
      <c r="B60">
        <v>27</v>
      </c>
      <c r="C60">
        <v>27</v>
      </c>
      <c r="D60">
        <v>786</v>
      </c>
      <c r="E60" t="s">
        <v>176</v>
      </c>
      <c r="F60" t="s">
        <v>575</v>
      </c>
      <c r="G60">
        <v>6</v>
      </c>
      <c r="H60">
        <v>2</v>
      </c>
      <c r="I60" t="s">
        <v>177</v>
      </c>
      <c r="J60" t="s">
        <v>1088</v>
      </c>
      <c r="K60">
        <v>2</v>
      </c>
      <c r="L60">
        <v>4</v>
      </c>
      <c r="M60">
        <v>0</v>
      </c>
      <c r="N60" t="s">
        <v>1088</v>
      </c>
      <c r="O60" t="s">
        <v>1089</v>
      </c>
      <c r="P60" t="s">
        <v>20</v>
      </c>
      <c r="Q60" s="4">
        <f t="shared" si="2"/>
        <v>0.33333333333333331</v>
      </c>
      <c r="R60" s="4">
        <f t="shared" si="3"/>
        <v>1</v>
      </c>
      <c r="S60" s="4">
        <f t="shared" si="4"/>
        <v>0.5</v>
      </c>
      <c r="T60">
        <f t="shared" si="1"/>
        <v>1</v>
      </c>
    </row>
    <row r="61" spans="1:27">
      <c r="A61" s="1" t="s">
        <v>1003</v>
      </c>
      <c r="B61">
        <v>19</v>
      </c>
      <c r="C61">
        <v>19</v>
      </c>
      <c r="D61">
        <v>607</v>
      </c>
      <c r="E61" t="s">
        <v>179</v>
      </c>
      <c r="F61" t="s">
        <v>577</v>
      </c>
      <c r="G61">
        <v>1</v>
      </c>
      <c r="H61">
        <v>0</v>
      </c>
      <c r="I61" t="s">
        <v>180</v>
      </c>
      <c r="J61" t="s">
        <v>20</v>
      </c>
      <c r="K61">
        <v>0</v>
      </c>
      <c r="L61">
        <v>1</v>
      </c>
      <c r="M61">
        <v>0</v>
      </c>
      <c r="N61" t="s">
        <v>20</v>
      </c>
      <c r="O61" t="s">
        <v>180</v>
      </c>
      <c r="P61" t="s">
        <v>20</v>
      </c>
      <c r="Q61" s="4">
        <f t="shared" si="2"/>
        <v>0</v>
      </c>
      <c r="R61" s="4">
        <f t="shared" si="3"/>
        <v>0</v>
      </c>
      <c r="S61" s="4">
        <f t="shared" si="4"/>
        <v>0</v>
      </c>
      <c r="T61">
        <f t="shared" si="1"/>
        <v>0</v>
      </c>
      <c r="Y61" t="s">
        <v>20</v>
      </c>
      <c r="Z61" t="s">
        <v>180</v>
      </c>
      <c r="AA61" t="s">
        <v>344</v>
      </c>
    </row>
    <row r="62" spans="1:27">
      <c r="A62" s="1" t="s">
        <v>1004</v>
      </c>
      <c r="B62">
        <v>11</v>
      </c>
      <c r="C62">
        <v>11</v>
      </c>
      <c r="D62">
        <v>43</v>
      </c>
      <c r="E62" t="s">
        <v>182</v>
      </c>
      <c r="F62" t="s">
        <v>578</v>
      </c>
      <c r="G62">
        <v>1</v>
      </c>
      <c r="H62">
        <v>3</v>
      </c>
      <c r="I62" t="s">
        <v>142</v>
      </c>
      <c r="J62" t="s">
        <v>579</v>
      </c>
      <c r="K62">
        <v>1</v>
      </c>
      <c r="L62">
        <v>0</v>
      </c>
      <c r="M62">
        <v>2</v>
      </c>
      <c r="N62" t="s">
        <v>335</v>
      </c>
      <c r="O62" t="s">
        <v>20</v>
      </c>
      <c r="P62" t="s">
        <v>580</v>
      </c>
      <c r="Q62" s="4">
        <f t="shared" si="2"/>
        <v>1</v>
      </c>
      <c r="R62" s="4">
        <f t="shared" si="3"/>
        <v>0.33333333333333331</v>
      </c>
      <c r="S62" s="4">
        <f t="shared" si="4"/>
        <v>0.5</v>
      </c>
      <c r="T62">
        <f t="shared" si="1"/>
        <v>1</v>
      </c>
    </row>
    <row r="63" spans="1:27">
      <c r="A63" s="1" t="s">
        <v>1156</v>
      </c>
      <c r="B63">
        <v>12</v>
      </c>
      <c r="C63">
        <v>12</v>
      </c>
      <c r="D63">
        <v>195</v>
      </c>
      <c r="E63" t="s">
        <v>184</v>
      </c>
      <c r="F63" t="s">
        <v>581</v>
      </c>
      <c r="G63">
        <v>1</v>
      </c>
      <c r="H63">
        <v>2</v>
      </c>
      <c r="I63" t="s">
        <v>127</v>
      </c>
      <c r="J63" t="s">
        <v>1090</v>
      </c>
      <c r="K63">
        <v>1</v>
      </c>
      <c r="L63">
        <v>0</v>
      </c>
      <c r="M63">
        <v>1</v>
      </c>
      <c r="N63" t="s">
        <v>127</v>
      </c>
      <c r="O63" t="s">
        <v>20</v>
      </c>
      <c r="P63" t="s">
        <v>127</v>
      </c>
      <c r="Q63" s="4">
        <f t="shared" si="2"/>
        <v>1</v>
      </c>
      <c r="R63" s="4">
        <f t="shared" si="3"/>
        <v>0.5</v>
      </c>
      <c r="S63" s="4">
        <f t="shared" si="4"/>
        <v>0.66666666666666663</v>
      </c>
      <c r="T63">
        <f t="shared" si="1"/>
        <v>1</v>
      </c>
    </row>
    <row r="64" spans="1:27">
      <c r="A64" s="1" t="s">
        <v>1005</v>
      </c>
      <c r="B64">
        <v>42</v>
      </c>
      <c r="C64">
        <v>42</v>
      </c>
      <c r="D64">
        <v>203</v>
      </c>
      <c r="E64" t="s">
        <v>186</v>
      </c>
      <c r="F64" t="s">
        <v>425</v>
      </c>
      <c r="G64">
        <v>2</v>
      </c>
      <c r="H64">
        <v>0</v>
      </c>
      <c r="I64" t="s">
        <v>187</v>
      </c>
      <c r="J64" t="s">
        <v>20</v>
      </c>
      <c r="K64">
        <v>0</v>
      </c>
      <c r="L64">
        <v>2</v>
      </c>
      <c r="M64">
        <v>0</v>
      </c>
      <c r="N64" t="s">
        <v>20</v>
      </c>
      <c r="O64" t="s">
        <v>187</v>
      </c>
      <c r="P64" t="s">
        <v>20</v>
      </c>
      <c r="Q64" s="4">
        <f t="shared" si="2"/>
        <v>0</v>
      </c>
      <c r="R64" s="4">
        <f t="shared" si="3"/>
        <v>0</v>
      </c>
      <c r="S64" s="4">
        <f t="shared" si="4"/>
        <v>0</v>
      </c>
      <c r="T64">
        <f t="shared" si="1"/>
        <v>0</v>
      </c>
    </row>
    <row r="65" spans="1:20">
      <c r="A65" s="1" t="s">
        <v>1006</v>
      </c>
      <c r="B65">
        <v>29</v>
      </c>
      <c r="C65">
        <v>29</v>
      </c>
      <c r="D65">
        <v>551</v>
      </c>
      <c r="E65" t="s">
        <v>189</v>
      </c>
      <c r="F65" t="s">
        <v>582</v>
      </c>
      <c r="G65">
        <v>1</v>
      </c>
      <c r="H65">
        <v>1</v>
      </c>
      <c r="I65" t="s">
        <v>190</v>
      </c>
      <c r="J65" t="s">
        <v>308</v>
      </c>
      <c r="K65">
        <v>1</v>
      </c>
      <c r="L65">
        <v>0</v>
      </c>
      <c r="M65">
        <v>0</v>
      </c>
      <c r="N65" t="s">
        <v>308</v>
      </c>
      <c r="O65" t="s">
        <v>20</v>
      </c>
      <c r="P65" t="s">
        <v>20</v>
      </c>
      <c r="Q65" s="4">
        <f t="shared" si="2"/>
        <v>1</v>
      </c>
      <c r="R65" s="4">
        <f t="shared" si="3"/>
        <v>1</v>
      </c>
      <c r="S65" s="4">
        <f t="shared" si="4"/>
        <v>1</v>
      </c>
      <c r="T65">
        <f t="shared" si="1"/>
        <v>1</v>
      </c>
    </row>
    <row r="66" spans="1:20">
      <c r="A66" s="1" t="s">
        <v>1007</v>
      </c>
      <c r="B66">
        <v>15</v>
      </c>
      <c r="C66">
        <v>15</v>
      </c>
      <c r="D66">
        <v>212</v>
      </c>
      <c r="E66" t="s">
        <v>192</v>
      </c>
      <c r="F66" t="s">
        <v>798</v>
      </c>
      <c r="G66">
        <v>2</v>
      </c>
      <c r="H66">
        <v>0</v>
      </c>
      <c r="I66" t="s">
        <v>193</v>
      </c>
      <c r="J66" t="s">
        <v>20</v>
      </c>
      <c r="K66">
        <v>0</v>
      </c>
      <c r="L66">
        <v>2</v>
      </c>
      <c r="M66">
        <v>0</v>
      </c>
      <c r="N66" t="s">
        <v>20</v>
      </c>
      <c r="O66" t="s">
        <v>193</v>
      </c>
      <c r="P66" t="s">
        <v>20</v>
      </c>
      <c r="Q66" s="4">
        <f t="shared" si="2"/>
        <v>0</v>
      </c>
      <c r="R66" s="4">
        <f t="shared" si="3"/>
        <v>0</v>
      </c>
      <c r="S66" s="4">
        <f t="shared" si="4"/>
        <v>0</v>
      </c>
      <c r="T66">
        <f t="shared" si="1"/>
        <v>0</v>
      </c>
    </row>
    <row r="67" spans="1:20">
      <c r="A67" s="1" t="s">
        <v>1157</v>
      </c>
      <c r="B67">
        <v>12</v>
      </c>
      <c r="C67">
        <v>12</v>
      </c>
      <c r="D67">
        <v>213</v>
      </c>
      <c r="E67" t="s">
        <v>195</v>
      </c>
      <c r="F67" t="s">
        <v>426</v>
      </c>
      <c r="G67">
        <v>7</v>
      </c>
      <c r="H67">
        <v>7</v>
      </c>
      <c r="I67" t="s">
        <v>196</v>
      </c>
      <c r="J67" t="s">
        <v>1091</v>
      </c>
      <c r="K67">
        <v>6</v>
      </c>
      <c r="L67">
        <v>1</v>
      </c>
      <c r="M67">
        <v>1</v>
      </c>
      <c r="N67" t="s">
        <v>1092</v>
      </c>
      <c r="O67" t="s">
        <v>351</v>
      </c>
      <c r="P67" t="s">
        <v>1093</v>
      </c>
      <c r="Q67" s="4">
        <f t="shared" si="2"/>
        <v>0.8571428571428571</v>
      </c>
      <c r="R67" s="4">
        <f t="shared" si="3"/>
        <v>0.8571428571428571</v>
      </c>
      <c r="S67" s="4">
        <f t="shared" si="4"/>
        <v>0.8571428571428571</v>
      </c>
      <c r="T67">
        <f t="shared" si="1"/>
        <v>1</v>
      </c>
    </row>
    <row r="68" spans="1:20">
      <c r="A68" s="1" t="s">
        <v>1008</v>
      </c>
      <c r="B68">
        <v>21</v>
      </c>
      <c r="C68">
        <v>21</v>
      </c>
      <c r="D68">
        <v>155</v>
      </c>
      <c r="E68" t="s">
        <v>198</v>
      </c>
      <c r="F68" t="s">
        <v>587</v>
      </c>
      <c r="G68">
        <v>2</v>
      </c>
      <c r="H68">
        <v>3</v>
      </c>
      <c r="I68" t="s">
        <v>199</v>
      </c>
      <c r="J68" t="s">
        <v>1094</v>
      </c>
      <c r="K68">
        <v>2</v>
      </c>
      <c r="L68">
        <v>0</v>
      </c>
      <c r="M68">
        <v>1</v>
      </c>
      <c r="N68" t="s">
        <v>589</v>
      </c>
      <c r="O68" t="s">
        <v>20</v>
      </c>
      <c r="P68" t="s">
        <v>1095</v>
      </c>
      <c r="Q68" s="4">
        <f t="shared" si="2"/>
        <v>1</v>
      </c>
      <c r="R68" s="4">
        <f t="shared" si="3"/>
        <v>0.66666666666666663</v>
      </c>
      <c r="S68" s="4">
        <f t="shared" si="4"/>
        <v>0.8</v>
      </c>
      <c r="T68">
        <f t="shared" ref="T68:T131" si="5">IF(OR(AND(G68&gt;0,H68&gt;0),G68+H68=0),1,0)</f>
        <v>1</v>
      </c>
    </row>
    <row r="69" spans="1:20">
      <c r="A69" s="1" t="s">
        <v>1009</v>
      </c>
      <c r="B69">
        <v>10</v>
      </c>
      <c r="C69">
        <v>10</v>
      </c>
      <c r="D69">
        <v>123</v>
      </c>
      <c r="E69" t="s">
        <v>201</v>
      </c>
      <c r="F69" t="s">
        <v>590</v>
      </c>
      <c r="G69">
        <v>2</v>
      </c>
      <c r="H69">
        <v>2</v>
      </c>
      <c r="I69" t="s">
        <v>202</v>
      </c>
      <c r="J69" t="s">
        <v>592</v>
      </c>
      <c r="K69">
        <v>2</v>
      </c>
      <c r="L69">
        <v>0</v>
      </c>
      <c r="M69">
        <v>0</v>
      </c>
      <c r="N69" t="s">
        <v>592</v>
      </c>
      <c r="O69" t="s">
        <v>20</v>
      </c>
      <c r="P69" t="s">
        <v>20</v>
      </c>
      <c r="Q69" s="4">
        <f t="shared" ref="Q69:Q132" si="6">IF(G69,K69/G69,0)</f>
        <v>1</v>
      </c>
      <c r="R69" s="4">
        <f t="shared" ref="R69:R132" si="7">IF(H69,K69/H69,0)</f>
        <v>1</v>
      </c>
      <c r="S69" s="4">
        <f t="shared" ref="S69:S132" si="8">IF((Q69+R69),2*(Q69*R69)/(Q69+R69),0)</f>
        <v>1</v>
      </c>
      <c r="T69">
        <f t="shared" si="5"/>
        <v>1</v>
      </c>
    </row>
    <row r="70" spans="1:20">
      <c r="A70" s="1" t="s">
        <v>1010</v>
      </c>
      <c r="B70">
        <v>11</v>
      </c>
      <c r="C70">
        <v>11</v>
      </c>
      <c r="D70">
        <v>435</v>
      </c>
      <c r="E70" t="s">
        <v>204</v>
      </c>
      <c r="F70" t="s">
        <v>593</v>
      </c>
      <c r="G70">
        <v>2</v>
      </c>
      <c r="H70">
        <v>0</v>
      </c>
      <c r="I70" t="s">
        <v>26</v>
      </c>
      <c r="J70" t="s">
        <v>20</v>
      </c>
      <c r="K70">
        <v>0</v>
      </c>
      <c r="L70">
        <v>2</v>
      </c>
      <c r="M70">
        <v>0</v>
      </c>
      <c r="N70" t="s">
        <v>20</v>
      </c>
      <c r="O70" t="s">
        <v>26</v>
      </c>
      <c r="P70" t="s">
        <v>20</v>
      </c>
      <c r="Q70" s="4">
        <f t="shared" si="6"/>
        <v>0</v>
      </c>
      <c r="R70" s="4">
        <f t="shared" si="7"/>
        <v>0</v>
      </c>
      <c r="S70" s="4">
        <f t="shared" si="8"/>
        <v>0</v>
      </c>
      <c r="T70">
        <f t="shared" si="5"/>
        <v>0</v>
      </c>
    </row>
    <row r="71" spans="1:20">
      <c r="A71" s="1" t="s">
        <v>1011</v>
      </c>
      <c r="B71">
        <v>19</v>
      </c>
      <c r="C71">
        <v>19</v>
      </c>
      <c r="D71">
        <v>176</v>
      </c>
      <c r="E71" t="s">
        <v>206</v>
      </c>
      <c r="F71" t="s">
        <v>1096</v>
      </c>
      <c r="G71">
        <v>3</v>
      </c>
      <c r="H71">
        <v>4</v>
      </c>
      <c r="I71" t="s">
        <v>207</v>
      </c>
      <c r="J71" t="s">
        <v>1097</v>
      </c>
      <c r="K71">
        <v>3</v>
      </c>
      <c r="L71">
        <v>0</v>
      </c>
      <c r="M71">
        <v>1</v>
      </c>
      <c r="N71" t="s">
        <v>1098</v>
      </c>
      <c r="O71" t="s">
        <v>20</v>
      </c>
      <c r="P71" t="s">
        <v>1099</v>
      </c>
      <c r="Q71" s="4">
        <f t="shared" si="6"/>
        <v>1</v>
      </c>
      <c r="R71" s="4">
        <f t="shared" si="7"/>
        <v>0.75</v>
      </c>
      <c r="S71" s="4">
        <f t="shared" si="8"/>
        <v>0.8571428571428571</v>
      </c>
      <c r="T71">
        <f t="shared" si="5"/>
        <v>1</v>
      </c>
    </row>
    <row r="72" spans="1:20">
      <c r="A72" s="1" t="s">
        <v>1158</v>
      </c>
      <c r="B72">
        <v>53</v>
      </c>
      <c r="C72">
        <v>53</v>
      </c>
      <c r="D72">
        <v>303</v>
      </c>
      <c r="E72" t="s">
        <v>209</v>
      </c>
      <c r="F72" t="s">
        <v>430</v>
      </c>
      <c r="G72">
        <v>2</v>
      </c>
      <c r="H72">
        <v>1</v>
      </c>
      <c r="I72" t="s">
        <v>210</v>
      </c>
      <c r="J72" t="s">
        <v>127</v>
      </c>
      <c r="K72">
        <v>1</v>
      </c>
      <c r="L72">
        <v>1</v>
      </c>
      <c r="M72">
        <v>0</v>
      </c>
      <c r="N72" t="s">
        <v>127</v>
      </c>
      <c r="O72" t="s">
        <v>1100</v>
      </c>
      <c r="P72" t="s">
        <v>20</v>
      </c>
      <c r="Q72" s="4">
        <f t="shared" si="6"/>
        <v>0.5</v>
      </c>
      <c r="R72" s="4">
        <f t="shared" si="7"/>
        <v>1</v>
      </c>
      <c r="S72" s="4">
        <f t="shared" si="8"/>
        <v>0.66666666666666663</v>
      </c>
      <c r="T72">
        <f t="shared" si="5"/>
        <v>1</v>
      </c>
    </row>
    <row r="73" spans="1:20">
      <c r="A73" s="1" t="s">
        <v>1159</v>
      </c>
      <c r="B73">
        <v>26</v>
      </c>
      <c r="C73">
        <v>26</v>
      </c>
      <c r="D73">
        <v>238</v>
      </c>
      <c r="E73" t="s">
        <v>213</v>
      </c>
      <c r="F73" t="s">
        <v>431</v>
      </c>
      <c r="G73">
        <v>6</v>
      </c>
      <c r="H73">
        <v>6</v>
      </c>
      <c r="I73" t="s">
        <v>214</v>
      </c>
      <c r="J73" t="s">
        <v>1101</v>
      </c>
      <c r="K73">
        <v>4</v>
      </c>
      <c r="L73">
        <v>2</v>
      </c>
      <c r="M73">
        <v>2</v>
      </c>
      <c r="N73" t="s">
        <v>1102</v>
      </c>
      <c r="O73" t="s">
        <v>357</v>
      </c>
      <c r="P73" t="s">
        <v>1103</v>
      </c>
      <c r="Q73" s="4">
        <f t="shared" si="6"/>
        <v>0.66666666666666663</v>
      </c>
      <c r="R73" s="4">
        <f t="shared" si="7"/>
        <v>0.66666666666666663</v>
      </c>
      <c r="S73" s="4">
        <f t="shared" si="8"/>
        <v>0.66666666666666663</v>
      </c>
      <c r="T73">
        <f t="shared" si="5"/>
        <v>1</v>
      </c>
    </row>
    <row r="74" spans="1:20">
      <c r="A74" s="1" t="s">
        <v>1160</v>
      </c>
      <c r="B74">
        <v>24</v>
      </c>
      <c r="C74">
        <v>24</v>
      </c>
      <c r="D74">
        <v>236</v>
      </c>
      <c r="E74" t="s">
        <v>216</v>
      </c>
      <c r="F74" t="s">
        <v>432</v>
      </c>
      <c r="G74">
        <v>3</v>
      </c>
      <c r="H74">
        <v>2</v>
      </c>
      <c r="I74" t="s">
        <v>217</v>
      </c>
      <c r="J74" t="s">
        <v>602</v>
      </c>
      <c r="K74">
        <v>2</v>
      </c>
      <c r="L74">
        <v>1</v>
      </c>
      <c r="M74">
        <v>0</v>
      </c>
      <c r="N74" t="s">
        <v>602</v>
      </c>
      <c r="O74" t="s">
        <v>358</v>
      </c>
      <c r="P74" t="s">
        <v>20</v>
      </c>
      <c r="Q74" s="4">
        <f t="shared" si="6"/>
        <v>0.66666666666666663</v>
      </c>
      <c r="R74" s="4">
        <f t="shared" si="7"/>
        <v>1</v>
      </c>
      <c r="S74" s="4">
        <f t="shared" si="8"/>
        <v>0.8</v>
      </c>
      <c r="T74">
        <f t="shared" si="5"/>
        <v>1</v>
      </c>
    </row>
    <row r="75" spans="1:20">
      <c r="A75" s="1" t="s">
        <v>1012</v>
      </c>
      <c r="B75">
        <v>21</v>
      </c>
      <c r="C75">
        <v>21</v>
      </c>
      <c r="D75">
        <v>224</v>
      </c>
      <c r="E75" t="s">
        <v>219</v>
      </c>
      <c r="F75" t="s">
        <v>604</v>
      </c>
      <c r="G75">
        <v>2</v>
      </c>
      <c r="H75">
        <v>1</v>
      </c>
      <c r="I75" t="s">
        <v>220</v>
      </c>
      <c r="J75" t="s">
        <v>308</v>
      </c>
      <c r="K75">
        <v>1</v>
      </c>
      <c r="L75">
        <v>1</v>
      </c>
      <c r="M75">
        <v>0</v>
      </c>
      <c r="N75" t="s">
        <v>308</v>
      </c>
      <c r="O75" t="s">
        <v>1104</v>
      </c>
      <c r="P75" t="s">
        <v>20</v>
      </c>
      <c r="Q75" s="4">
        <f t="shared" si="6"/>
        <v>0.5</v>
      </c>
      <c r="R75" s="4">
        <f t="shared" si="7"/>
        <v>1</v>
      </c>
      <c r="S75" s="4">
        <f t="shared" si="8"/>
        <v>0.66666666666666663</v>
      </c>
      <c r="T75">
        <f t="shared" si="5"/>
        <v>1</v>
      </c>
    </row>
    <row r="76" spans="1:20">
      <c r="A76" s="1" t="s">
        <v>1013</v>
      </c>
      <c r="B76">
        <v>9</v>
      </c>
      <c r="C76">
        <v>9</v>
      </c>
      <c r="D76">
        <v>175</v>
      </c>
      <c r="E76" t="s">
        <v>222</v>
      </c>
      <c r="F76" t="s">
        <v>434</v>
      </c>
      <c r="G76">
        <v>1</v>
      </c>
      <c r="H76">
        <v>1</v>
      </c>
      <c r="I76" t="s">
        <v>223</v>
      </c>
      <c r="J76" t="s">
        <v>1105</v>
      </c>
      <c r="K76">
        <v>1</v>
      </c>
      <c r="L76">
        <v>0</v>
      </c>
      <c r="M76">
        <v>0</v>
      </c>
      <c r="N76" t="s">
        <v>1105</v>
      </c>
      <c r="O76" t="s">
        <v>20</v>
      </c>
      <c r="P76" t="s">
        <v>20</v>
      </c>
      <c r="Q76" s="4">
        <f t="shared" si="6"/>
        <v>1</v>
      </c>
      <c r="R76" s="4">
        <f t="shared" si="7"/>
        <v>1</v>
      </c>
      <c r="S76" s="4">
        <f t="shared" si="8"/>
        <v>1</v>
      </c>
      <c r="T76">
        <f t="shared" si="5"/>
        <v>1</v>
      </c>
    </row>
    <row r="77" spans="1:20">
      <c r="A77" s="1" t="s">
        <v>1161</v>
      </c>
      <c r="B77">
        <v>9</v>
      </c>
      <c r="C77">
        <v>9</v>
      </c>
      <c r="D77">
        <v>64</v>
      </c>
      <c r="E77" t="s">
        <v>225</v>
      </c>
      <c r="F77" t="s">
        <v>436</v>
      </c>
      <c r="G77">
        <v>1</v>
      </c>
      <c r="H77">
        <v>2</v>
      </c>
      <c r="I77" t="s">
        <v>226</v>
      </c>
      <c r="J77" t="s">
        <v>1106</v>
      </c>
      <c r="K77">
        <v>1</v>
      </c>
      <c r="L77">
        <v>0</v>
      </c>
      <c r="M77">
        <v>1</v>
      </c>
      <c r="N77" t="s">
        <v>226</v>
      </c>
      <c r="O77" t="s">
        <v>20</v>
      </c>
      <c r="P77" t="s">
        <v>335</v>
      </c>
      <c r="Q77" s="4">
        <f t="shared" si="6"/>
        <v>1</v>
      </c>
      <c r="R77" s="4">
        <f t="shared" si="7"/>
        <v>0.5</v>
      </c>
      <c r="S77" s="4">
        <f t="shared" si="8"/>
        <v>0.66666666666666663</v>
      </c>
      <c r="T77">
        <f t="shared" si="5"/>
        <v>1</v>
      </c>
    </row>
    <row r="78" spans="1:20">
      <c r="A78" s="1" t="s">
        <v>1014</v>
      </c>
      <c r="B78">
        <v>9</v>
      </c>
      <c r="C78">
        <v>9</v>
      </c>
      <c r="D78">
        <v>78</v>
      </c>
      <c r="E78" t="s">
        <v>228</v>
      </c>
      <c r="F78" t="s">
        <v>437</v>
      </c>
      <c r="G78">
        <v>1</v>
      </c>
      <c r="H78">
        <v>1</v>
      </c>
      <c r="I78" t="s">
        <v>226</v>
      </c>
      <c r="J78" t="s">
        <v>335</v>
      </c>
      <c r="K78">
        <v>0</v>
      </c>
      <c r="L78">
        <v>1</v>
      </c>
      <c r="M78">
        <v>1</v>
      </c>
      <c r="N78" t="s">
        <v>20</v>
      </c>
      <c r="O78" t="s">
        <v>226</v>
      </c>
      <c r="P78" t="s">
        <v>335</v>
      </c>
      <c r="Q78" s="4">
        <f t="shared" si="6"/>
        <v>0</v>
      </c>
      <c r="R78" s="4">
        <f t="shared" si="7"/>
        <v>0</v>
      </c>
      <c r="S78" s="4">
        <f t="shared" si="8"/>
        <v>0</v>
      </c>
      <c r="T78">
        <f t="shared" si="5"/>
        <v>1</v>
      </c>
    </row>
    <row r="79" spans="1:20">
      <c r="A79" s="1" t="s">
        <v>1015</v>
      </c>
      <c r="B79">
        <v>12</v>
      </c>
      <c r="C79">
        <v>12</v>
      </c>
      <c r="D79">
        <v>147</v>
      </c>
      <c r="E79" t="s">
        <v>230</v>
      </c>
      <c r="F79" t="s">
        <v>438</v>
      </c>
      <c r="G79">
        <v>2</v>
      </c>
      <c r="H79">
        <v>2</v>
      </c>
      <c r="I79" t="s">
        <v>231</v>
      </c>
      <c r="J79" t="s">
        <v>361</v>
      </c>
      <c r="K79">
        <v>2</v>
      </c>
      <c r="L79">
        <v>0</v>
      </c>
      <c r="M79">
        <v>0</v>
      </c>
      <c r="N79" t="s">
        <v>361</v>
      </c>
      <c r="O79" t="s">
        <v>20</v>
      </c>
      <c r="P79" t="s">
        <v>20</v>
      </c>
      <c r="Q79" s="4">
        <f t="shared" si="6"/>
        <v>1</v>
      </c>
      <c r="R79" s="4">
        <f t="shared" si="7"/>
        <v>1</v>
      </c>
      <c r="S79" s="4">
        <f t="shared" si="8"/>
        <v>1</v>
      </c>
      <c r="T79">
        <f t="shared" si="5"/>
        <v>1</v>
      </c>
    </row>
    <row r="80" spans="1:20">
      <c r="A80" s="1" t="s">
        <v>1016</v>
      </c>
      <c r="B80">
        <v>16</v>
      </c>
      <c r="C80">
        <v>16</v>
      </c>
      <c r="D80">
        <v>170</v>
      </c>
      <c r="E80" t="s">
        <v>233</v>
      </c>
      <c r="F80" t="s">
        <v>833</v>
      </c>
      <c r="G80">
        <v>2</v>
      </c>
      <c r="H80">
        <v>2</v>
      </c>
      <c r="I80" t="s">
        <v>231</v>
      </c>
      <c r="J80" t="s">
        <v>361</v>
      </c>
      <c r="K80">
        <v>2</v>
      </c>
      <c r="L80">
        <v>0</v>
      </c>
      <c r="M80">
        <v>0</v>
      </c>
      <c r="N80" t="s">
        <v>361</v>
      </c>
      <c r="O80" t="s">
        <v>20</v>
      </c>
      <c r="P80" t="s">
        <v>20</v>
      </c>
      <c r="Q80" s="4">
        <f t="shared" si="6"/>
        <v>1</v>
      </c>
      <c r="R80" s="4">
        <f t="shared" si="7"/>
        <v>1</v>
      </c>
      <c r="S80" s="4">
        <f t="shared" si="8"/>
        <v>1</v>
      </c>
      <c r="T80">
        <f t="shared" si="5"/>
        <v>1</v>
      </c>
    </row>
    <row r="81" spans="1:20">
      <c r="A81" s="1" t="s">
        <v>1017</v>
      </c>
      <c r="B81">
        <v>31</v>
      </c>
      <c r="C81">
        <v>31</v>
      </c>
      <c r="D81">
        <v>227</v>
      </c>
      <c r="E81" t="s">
        <v>235</v>
      </c>
      <c r="F81" t="s">
        <v>611</v>
      </c>
      <c r="G81">
        <v>3</v>
      </c>
      <c r="H81">
        <v>3</v>
      </c>
      <c r="I81" t="s">
        <v>236</v>
      </c>
      <c r="J81" t="s">
        <v>1107</v>
      </c>
      <c r="K81">
        <v>2</v>
      </c>
      <c r="L81">
        <v>1</v>
      </c>
      <c r="M81">
        <v>1</v>
      </c>
      <c r="N81" t="s">
        <v>1108</v>
      </c>
      <c r="O81" t="s">
        <v>1109</v>
      </c>
      <c r="P81" t="s">
        <v>1110</v>
      </c>
      <c r="Q81" s="4">
        <f t="shared" si="6"/>
        <v>0.66666666666666663</v>
      </c>
      <c r="R81" s="4">
        <f t="shared" si="7"/>
        <v>0.66666666666666663</v>
      </c>
      <c r="S81" s="4">
        <f t="shared" si="8"/>
        <v>0.66666666666666663</v>
      </c>
      <c r="T81">
        <f t="shared" si="5"/>
        <v>1</v>
      </c>
    </row>
    <row r="82" spans="1:20">
      <c r="A82" s="1" t="s">
        <v>1162</v>
      </c>
      <c r="B82">
        <v>22</v>
      </c>
      <c r="C82">
        <v>22</v>
      </c>
      <c r="D82">
        <v>191</v>
      </c>
      <c r="E82" t="s">
        <v>238</v>
      </c>
      <c r="F82" t="s">
        <v>838</v>
      </c>
      <c r="G82">
        <v>4</v>
      </c>
      <c r="H82">
        <v>8</v>
      </c>
      <c r="I82" t="s">
        <v>239</v>
      </c>
      <c r="J82" t="s">
        <v>1111</v>
      </c>
      <c r="K82">
        <v>4</v>
      </c>
      <c r="L82">
        <v>0</v>
      </c>
      <c r="M82">
        <v>4</v>
      </c>
      <c r="N82" t="s">
        <v>1112</v>
      </c>
      <c r="O82" t="s">
        <v>20</v>
      </c>
      <c r="P82" t="s">
        <v>1113</v>
      </c>
      <c r="Q82" s="4">
        <f t="shared" si="6"/>
        <v>1</v>
      </c>
      <c r="R82" s="4">
        <f t="shared" si="7"/>
        <v>0.5</v>
      </c>
      <c r="S82" s="4">
        <f t="shared" si="8"/>
        <v>0.66666666666666663</v>
      </c>
      <c r="T82">
        <f t="shared" si="5"/>
        <v>1</v>
      </c>
    </row>
    <row r="83" spans="1:20">
      <c r="A83" s="1" t="s">
        <v>1018</v>
      </c>
      <c r="B83">
        <v>8</v>
      </c>
      <c r="C83">
        <v>8</v>
      </c>
      <c r="D83">
        <v>212</v>
      </c>
      <c r="E83" t="s">
        <v>241</v>
      </c>
      <c r="F83" t="s">
        <v>841</v>
      </c>
      <c r="G83">
        <v>2</v>
      </c>
      <c r="H83">
        <v>2</v>
      </c>
      <c r="I83" t="s">
        <v>242</v>
      </c>
      <c r="J83" t="s">
        <v>1114</v>
      </c>
      <c r="K83">
        <v>2</v>
      </c>
      <c r="L83">
        <v>0</v>
      </c>
      <c r="M83">
        <v>0</v>
      </c>
      <c r="N83" t="s">
        <v>1114</v>
      </c>
      <c r="O83" t="s">
        <v>20</v>
      </c>
      <c r="P83" t="s">
        <v>20</v>
      </c>
      <c r="Q83" s="4">
        <f t="shared" si="6"/>
        <v>1</v>
      </c>
      <c r="R83" s="4">
        <f t="shared" si="7"/>
        <v>1</v>
      </c>
      <c r="S83" s="4">
        <f t="shared" si="8"/>
        <v>1</v>
      </c>
      <c r="T83">
        <f t="shared" si="5"/>
        <v>1</v>
      </c>
    </row>
    <row r="84" spans="1:20">
      <c r="A84" s="1" t="s">
        <v>1163</v>
      </c>
      <c r="B84">
        <v>22</v>
      </c>
      <c r="C84">
        <v>22</v>
      </c>
      <c r="D84">
        <v>162</v>
      </c>
      <c r="E84" t="s">
        <v>244</v>
      </c>
      <c r="F84" t="s">
        <v>618</v>
      </c>
      <c r="G84">
        <v>3</v>
      </c>
      <c r="H84">
        <v>3</v>
      </c>
      <c r="I84" t="s">
        <v>245</v>
      </c>
      <c r="J84" t="s">
        <v>445</v>
      </c>
      <c r="K84">
        <v>3</v>
      </c>
      <c r="L84">
        <v>0</v>
      </c>
      <c r="M84">
        <v>0</v>
      </c>
      <c r="N84" t="s">
        <v>445</v>
      </c>
      <c r="O84" t="s">
        <v>20</v>
      </c>
      <c r="P84" t="s">
        <v>20</v>
      </c>
      <c r="Q84" s="4">
        <f t="shared" si="6"/>
        <v>1</v>
      </c>
      <c r="R84" s="4">
        <f t="shared" si="7"/>
        <v>1</v>
      </c>
      <c r="S84" s="4">
        <f t="shared" si="8"/>
        <v>1</v>
      </c>
      <c r="T84">
        <f t="shared" si="5"/>
        <v>1</v>
      </c>
    </row>
    <row r="85" spans="1:20">
      <c r="A85" s="1" t="s">
        <v>1019</v>
      </c>
      <c r="B85">
        <v>20</v>
      </c>
      <c r="C85">
        <v>20</v>
      </c>
      <c r="D85">
        <v>280</v>
      </c>
      <c r="E85" t="s">
        <v>247</v>
      </c>
      <c r="F85" t="s">
        <v>619</v>
      </c>
      <c r="G85">
        <v>2</v>
      </c>
      <c r="H85">
        <v>2</v>
      </c>
      <c r="I85" t="s">
        <v>248</v>
      </c>
      <c r="J85" t="s">
        <v>1115</v>
      </c>
      <c r="K85">
        <v>2</v>
      </c>
      <c r="L85">
        <v>0</v>
      </c>
      <c r="M85">
        <v>0</v>
      </c>
      <c r="N85" t="s">
        <v>1115</v>
      </c>
      <c r="O85" t="s">
        <v>20</v>
      </c>
      <c r="P85" t="s">
        <v>20</v>
      </c>
      <c r="Q85" s="4">
        <f t="shared" si="6"/>
        <v>1</v>
      </c>
      <c r="R85" s="4">
        <f t="shared" si="7"/>
        <v>1</v>
      </c>
      <c r="S85" s="4">
        <f t="shared" si="8"/>
        <v>1</v>
      </c>
      <c r="T85">
        <f t="shared" si="5"/>
        <v>1</v>
      </c>
    </row>
    <row r="86" spans="1:20">
      <c r="A86" s="1" t="s">
        <v>1164</v>
      </c>
      <c r="B86">
        <v>12</v>
      </c>
      <c r="C86">
        <v>12</v>
      </c>
      <c r="D86">
        <v>210</v>
      </c>
      <c r="E86" t="s">
        <v>250</v>
      </c>
      <c r="F86" t="s">
        <v>1116</v>
      </c>
      <c r="G86">
        <v>2</v>
      </c>
      <c r="H86">
        <v>2</v>
      </c>
      <c r="I86" t="s">
        <v>251</v>
      </c>
      <c r="J86" t="s">
        <v>1117</v>
      </c>
      <c r="K86">
        <v>2</v>
      </c>
      <c r="L86">
        <v>0</v>
      </c>
      <c r="M86">
        <v>0</v>
      </c>
      <c r="N86" t="s">
        <v>1117</v>
      </c>
      <c r="O86" t="s">
        <v>20</v>
      </c>
      <c r="P86" t="s">
        <v>20</v>
      </c>
      <c r="Q86" s="4">
        <f t="shared" si="6"/>
        <v>1</v>
      </c>
      <c r="R86" s="4">
        <f t="shared" si="7"/>
        <v>1</v>
      </c>
      <c r="S86" s="4">
        <f t="shared" si="8"/>
        <v>1</v>
      </c>
      <c r="T86">
        <f t="shared" si="5"/>
        <v>1</v>
      </c>
    </row>
    <row r="87" spans="1:20">
      <c r="A87" s="1" t="s">
        <v>1020</v>
      </c>
      <c r="B87">
        <v>17</v>
      </c>
      <c r="C87">
        <v>17</v>
      </c>
      <c r="D87">
        <v>213</v>
      </c>
      <c r="E87" t="s">
        <v>253</v>
      </c>
      <c r="F87" t="s">
        <v>446</v>
      </c>
      <c r="G87">
        <v>1</v>
      </c>
      <c r="H87">
        <v>1</v>
      </c>
      <c r="I87" t="s">
        <v>75</v>
      </c>
      <c r="J87" t="s">
        <v>308</v>
      </c>
      <c r="K87">
        <v>1</v>
      </c>
      <c r="L87">
        <v>0</v>
      </c>
      <c r="M87">
        <v>0</v>
      </c>
      <c r="N87" t="s">
        <v>308</v>
      </c>
      <c r="O87" t="s">
        <v>20</v>
      </c>
      <c r="P87" t="s">
        <v>20</v>
      </c>
      <c r="Q87" s="4">
        <f t="shared" si="6"/>
        <v>1</v>
      </c>
      <c r="R87" s="4">
        <f t="shared" si="7"/>
        <v>1</v>
      </c>
      <c r="S87" s="4">
        <f t="shared" si="8"/>
        <v>1</v>
      </c>
      <c r="T87">
        <f t="shared" si="5"/>
        <v>1</v>
      </c>
    </row>
    <row r="88" spans="1:20">
      <c r="A88" s="1" t="s">
        <v>1021</v>
      </c>
      <c r="B88">
        <v>25</v>
      </c>
      <c r="C88">
        <v>25</v>
      </c>
      <c r="D88">
        <v>184</v>
      </c>
      <c r="E88" t="s">
        <v>255</v>
      </c>
      <c r="F88" t="s">
        <v>623</v>
      </c>
      <c r="G88">
        <v>8</v>
      </c>
      <c r="H88">
        <v>7</v>
      </c>
      <c r="I88" t="s">
        <v>256</v>
      </c>
      <c r="J88" t="s">
        <v>1118</v>
      </c>
      <c r="K88">
        <v>6</v>
      </c>
      <c r="L88">
        <v>2</v>
      </c>
      <c r="M88">
        <v>1</v>
      </c>
      <c r="N88" t="s">
        <v>1119</v>
      </c>
      <c r="O88" t="s">
        <v>1120</v>
      </c>
      <c r="P88" t="s">
        <v>1080</v>
      </c>
      <c r="Q88" s="4">
        <f t="shared" si="6"/>
        <v>0.75</v>
      </c>
      <c r="R88" s="4">
        <f t="shared" si="7"/>
        <v>0.8571428571428571</v>
      </c>
      <c r="S88" s="4">
        <f t="shared" si="8"/>
        <v>0.79999999999999993</v>
      </c>
      <c r="T88">
        <f t="shared" si="5"/>
        <v>1</v>
      </c>
    </row>
    <row r="89" spans="1:20">
      <c r="A89" s="1" t="s">
        <v>1022</v>
      </c>
      <c r="B89">
        <v>21</v>
      </c>
      <c r="C89">
        <v>21</v>
      </c>
      <c r="D89">
        <v>151</v>
      </c>
      <c r="E89" t="s">
        <v>258</v>
      </c>
      <c r="F89" t="s">
        <v>627</v>
      </c>
      <c r="G89">
        <v>3</v>
      </c>
      <c r="H89">
        <v>4</v>
      </c>
      <c r="I89" t="s">
        <v>259</v>
      </c>
      <c r="J89" t="s">
        <v>1121</v>
      </c>
      <c r="K89">
        <v>1</v>
      </c>
      <c r="L89">
        <v>2</v>
      </c>
      <c r="M89">
        <v>3</v>
      </c>
      <c r="N89" t="s">
        <v>367</v>
      </c>
      <c r="O89" t="s">
        <v>368</v>
      </c>
      <c r="P89" t="s">
        <v>1122</v>
      </c>
      <c r="Q89" s="4">
        <f t="shared" si="6"/>
        <v>0.33333333333333331</v>
      </c>
      <c r="R89" s="4">
        <f t="shared" si="7"/>
        <v>0.25</v>
      </c>
      <c r="S89" s="4">
        <f t="shared" si="8"/>
        <v>0.28571428571428575</v>
      </c>
      <c r="T89">
        <f t="shared" si="5"/>
        <v>1</v>
      </c>
    </row>
    <row r="90" spans="1:20">
      <c r="A90" s="1" t="s">
        <v>1023</v>
      </c>
      <c r="B90">
        <v>24</v>
      </c>
      <c r="C90">
        <v>24</v>
      </c>
      <c r="D90">
        <v>239</v>
      </c>
      <c r="E90" t="s">
        <v>261</v>
      </c>
      <c r="F90" t="s">
        <v>1123</v>
      </c>
      <c r="G90">
        <v>1</v>
      </c>
      <c r="H90">
        <v>1</v>
      </c>
      <c r="I90" t="s">
        <v>262</v>
      </c>
      <c r="J90" t="s">
        <v>628</v>
      </c>
      <c r="K90">
        <v>1</v>
      </c>
      <c r="L90">
        <v>0</v>
      </c>
      <c r="M90">
        <v>0</v>
      </c>
      <c r="N90" t="s">
        <v>628</v>
      </c>
      <c r="O90" t="s">
        <v>20</v>
      </c>
      <c r="P90" t="s">
        <v>20</v>
      </c>
      <c r="Q90" s="4">
        <f t="shared" si="6"/>
        <v>1</v>
      </c>
      <c r="R90" s="4">
        <f t="shared" si="7"/>
        <v>1</v>
      </c>
      <c r="S90" s="4">
        <f t="shared" si="8"/>
        <v>1</v>
      </c>
      <c r="T90">
        <f t="shared" si="5"/>
        <v>1</v>
      </c>
    </row>
    <row r="91" spans="1:20">
      <c r="A91" s="1" t="s">
        <v>1024</v>
      </c>
      <c r="B91">
        <v>25</v>
      </c>
      <c r="C91">
        <v>25</v>
      </c>
      <c r="D91">
        <v>145</v>
      </c>
      <c r="E91" t="s">
        <v>264</v>
      </c>
      <c r="F91" t="s">
        <v>629</v>
      </c>
      <c r="G91">
        <v>3</v>
      </c>
      <c r="H91">
        <v>1</v>
      </c>
      <c r="I91" t="s">
        <v>265</v>
      </c>
      <c r="J91" t="s">
        <v>1105</v>
      </c>
      <c r="K91">
        <v>1</v>
      </c>
      <c r="L91">
        <v>2</v>
      </c>
      <c r="M91">
        <v>0</v>
      </c>
      <c r="N91" t="s">
        <v>1105</v>
      </c>
      <c r="O91" t="s">
        <v>1124</v>
      </c>
      <c r="P91" t="s">
        <v>20</v>
      </c>
      <c r="Q91" s="4">
        <f t="shared" si="6"/>
        <v>0.33333333333333331</v>
      </c>
      <c r="R91" s="4">
        <f t="shared" si="7"/>
        <v>1</v>
      </c>
      <c r="S91" s="4">
        <f t="shared" si="8"/>
        <v>0.5</v>
      </c>
      <c r="T91">
        <f t="shared" si="5"/>
        <v>1</v>
      </c>
    </row>
    <row r="92" spans="1:20">
      <c r="A92" s="1" t="s">
        <v>1025</v>
      </c>
      <c r="B92">
        <v>13</v>
      </c>
      <c r="C92">
        <v>13</v>
      </c>
      <c r="D92">
        <v>278</v>
      </c>
      <c r="E92" t="s">
        <v>267</v>
      </c>
      <c r="F92" t="s">
        <v>631</v>
      </c>
      <c r="G92">
        <v>5</v>
      </c>
      <c r="H92">
        <v>3</v>
      </c>
      <c r="I92" t="s">
        <v>268</v>
      </c>
      <c r="J92" t="s">
        <v>1125</v>
      </c>
      <c r="K92">
        <v>3</v>
      </c>
      <c r="L92">
        <v>2</v>
      </c>
      <c r="M92">
        <v>0</v>
      </c>
      <c r="N92" t="s">
        <v>1125</v>
      </c>
      <c r="O92" t="s">
        <v>1126</v>
      </c>
      <c r="P92" t="s">
        <v>20</v>
      </c>
      <c r="Q92" s="4">
        <f t="shared" si="6"/>
        <v>0.6</v>
      </c>
      <c r="R92" s="4">
        <f t="shared" si="7"/>
        <v>1</v>
      </c>
      <c r="S92" s="4">
        <f t="shared" si="8"/>
        <v>0.74999999999999989</v>
      </c>
      <c r="T92">
        <f t="shared" si="5"/>
        <v>1</v>
      </c>
    </row>
    <row r="93" spans="1:20">
      <c r="A93" s="1" t="s">
        <v>1026</v>
      </c>
      <c r="B93">
        <v>11</v>
      </c>
      <c r="C93">
        <v>11</v>
      </c>
      <c r="D93">
        <v>5</v>
      </c>
      <c r="E93" t="s">
        <v>270</v>
      </c>
      <c r="F93" t="s">
        <v>457</v>
      </c>
      <c r="G93">
        <v>4</v>
      </c>
      <c r="H93">
        <v>0</v>
      </c>
      <c r="I93" t="s">
        <v>271</v>
      </c>
      <c r="J93" t="s">
        <v>20</v>
      </c>
      <c r="K93">
        <v>0</v>
      </c>
      <c r="L93">
        <v>4</v>
      </c>
      <c r="M93">
        <v>0</v>
      </c>
      <c r="N93" t="s">
        <v>20</v>
      </c>
      <c r="O93" t="s">
        <v>271</v>
      </c>
      <c r="P93" t="s">
        <v>20</v>
      </c>
      <c r="Q93" s="4">
        <f t="shared" si="6"/>
        <v>0</v>
      </c>
      <c r="R93" s="4">
        <f t="shared" si="7"/>
        <v>0</v>
      </c>
      <c r="S93" s="4">
        <f t="shared" si="8"/>
        <v>0</v>
      </c>
      <c r="T93">
        <f t="shared" si="5"/>
        <v>0</v>
      </c>
    </row>
    <row r="94" spans="1:20">
      <c r="A94" s="1" t="s">
        <v>1027</v>
      </c>
      <c r="B94">
        <v>8</v>
      </c>
      <c r="C94">
        <v>8</v>
      </c>
      <c r="D94">
        <v>39</v>
      </c>
      <c r="E94" t="s">
        <v>273</v>
      </c>
      <c r="F94" t="s">
        <v>632</v>
      </c>
      <c r="G94">
        <v>1</v>
      </c>
      <c r="H94">
        <v>0</v>
      </c>
      <c r="I94" t="s">
        <v>274</v>
      </c>
      <c r="J94" t="s">
        <v>20</v>
      </c>
      <c r="K94">
        <v>0</v>
      </c>
      <c r="L94">
        <v>1</v>
      </c>
      <c r="M94">
        <v>0</v>
      </c>
      <c r="N94" t="s">
        <v>20</v>
      </c>
      <c r="O94" t="s">
        <v>274</v>
      </c>
      <c r="P94" t="s">
        <v>20</v>
      </c>
      <c r="Q94" s="4">
        <f t="shared" si="6"/>
        <v>0</v>
      </c>
      <c r="R94" s="4">
        <f t="shared" si="7"/>
        <v>0</v>
      </c>
      <c r="S94" s="4">
        <f t="shared" si="8"/>
        <v>0</v>
      </c>
      <c r="T94">
        <f t="shared" si="5"/>
        <v>0</v>
      </c>
    </row>
    <row r="95" spans="1:20">
      <c r="A95" s="1" t="s">
        <v>1028</v>
      </c>
      <c r="B95">
        <v>17</v>
      </c>
      <c r="C95">
        <v>17</v>
      </c>
      <c r="D95">
        <v>432</v>
      </c>
      <c r="E95" t="s">
        <v>276</v>
      </c>
      <c r="F95" t="s">
        <v>1127</v>
      </c>
      <c r="G95">
        <v>4</v>
      </c>
      <c r="H95">
        <v>1</v>
      </c>
      <c r="I95" t="s">
        <v>277</v>
      </c>
      <c r="J95" t="s">
        <v>308</v>
      </c>
      <c r="K95">
        <v>1</v>
      </c>
      <c r="L95">
        <v>3</v>
      </c>
      <c r="M95">
        <v>0</v>
      </c>
      <c r="N95" t="s">
        <v>308</v>
      </c>
      <c r="O95" t="s">
        <v>1128</v>
      </c>
      <c r="P95" t="s">
        <v>20</v>
      </c>
      <c r="Q95" s="4">
        <f t="shared" si="6"/>
        <v>0.25</v>
      </c>
      <c r="R95" s="4">
        <f t="shared" si="7"/>
        <v>1</v>
      </c>
      <c r="S95" s="4">
        <f t="shared" si="8"/>
        <v>0.4</v>
      </c>
      <c r="T95">
        <f t="shared" si="5"/>
        <v>1</v>
      </c>
    </row>
    <row r="96" spans="1:20">
      <c r="A96" s="1" t="s">
        <v>1165</v>
      </c>
      <c r="B96">
        <v>22</v>
      </c>
      <c r="C96">
        <v>22</v>
      </c>
      <c r="D96">
        <v>107</v>
      </c>
      <c r="E96" t="s">
        <v>279</v>
      </c>
      <c r="F96" t="s">
        <v>458</v>
      </c>
      <c r="G96">
        <v>6</v>
      </c>
      <c r="H96">
        <v>6</v>
      </c>
      <c r="I96" t="s">
        <v>280</v>
      </c>
      <c r="J96" t="s">
        <v>1129</v>
      </c>
      <c r="K96">
        <v>6</v>
      </c>
      <c r="L96">
        <v>0</v>
      </c>
      <c r="M96">
        <v>0</v>
      </c>
      <c r="N96" t="s">
        <v>1129</v>
      </c>
      <c r="O96" t="s">
        <v>20</v>
      </c>
      <c r="P96" t="s">
        <v>20</v>
      </c>
      <c r="Q96" s="4">
        <f t="shared" si="6"/>
        <v>1</v>
      </c>
      <c r="R96" s="4">
        <f t="shared" si="7"/>
        <v>1</v>
      </c>
      <c r="S96" s="4">
        <f t="shared" si="8"/>
        <v>1</v>
      </c>
      <c r="T96">
        <f t="shared" si="5"/>
        <v>1</v>
      </c>
    </row>
    <row r="97" spans="1:20">
      <c r="A97" s="1" t="s">
        <v>1166</v>
      </c>
      <c r="B97">
        <v>14</v>
      </c>
      <c r="C97">
        <v>14</v>
      </c>
      <c r="D97">
        <v>461</v>
      </c>
      <c r="E97" t="s">
        <v>282</v>
      </c>
      <c r="F97" t="s">
        <v>877</v>
      </c>
      <c r="G97">
        <v>3</v>
      </c>
      <c r="H97">
        <v>2</v>
      </c>
      <c r="I97" t="s">
        <v>283</v>
      </c>
      <c r="J97" t="s">
        <v>1130</v>
      </c>
      <c r="K97">
        <v>1</v>
      </c>
      <c r="L97">
        <v>2</v>
      </c>
      <c r="M97">
        <v>1</v>
      </c>
      <c r="N97" t="s">
        <v>47</v>
      </c>
      <c r="O97" t="s">
        <v>1131</v>
      </c>
      <c r="P97" t="s">
        <v>308</v>
      </c>
      <c r="Q97" s="4">
        <f t="shared" si="6"/>
        <v>0.33333333333333331</v>
      </c>
      <c r="R97" s="4">
        <f t="shared" si="7"/>
        <v>0.5</v>
      </c>
      <c r="S97" s="4">
        <f t="shared" si="8"/>
        <v>0.4</v>
      </c>
      <c r="T97">
        <f t="shared" si="5"/>
        <v>1</v>
      </c>
    </row>
    <row r="98" spans="1:20">
      <c r="A98" s="1" t="s">
        <v>1029</v>
      </c>
      <c r="B98">
        <v>21</v>
      </c>
      <c r="C98">
        <v>21</v>
      </c>
      <c r="D98">
        <v>296</v>
      </c>
      <c r="E98" t="s">
        <v>285</v>
      </c>
      <c r="F98" t="s">
        <v>460</v>
      </c>
      <c r="G98">
        <v>1</v>
      </c>
      <c r="H98">
        <v>1</v>
      </c>
      <c r="I98" t="s">
        <v>223</v>
      </c>
      <c r="J98" t="s">
        <v>1105</v>
      </c>
      <c r="K98">
        <v>1</v>
      </c>
      <c r="L98">
        <v>0</v>
      </c>
      <c r="M98">
        <v>0</v>
      </c>
      <c r="N98" t="s">
        <v>1105</v>
      </c>
      <c r="O98" t="s">
        <v>20</v>
      </c>
      <c r="P98" t="s">
        <v>20</v>
      </c>
      <c r="Q98" s="4">
        <f t="shared" si="6"/>
        <v>1</v>
      </c>
      <c r="R98" s="4">
        <f t="shared" si="7"/>
        <v>1</v>
      </c>
      <c r="S98" s="4">
        <f t="shared" si="8"/>
        <v>1</v>
      </c>
      <c r="T98">
        <f t="shared" si="5"/>
        <v>1</v>
      </c>
    </row>
    <row r="99" spans="1:20">
      <c r="A99" s="1" t="s">
        <v>1030</v>
      </c>
      <c r="B99">
        <v>16</v>
      </c>
      <c r="C99">
        <v>16</v>
      </c>
      <c r="D99">
        <v>195</v>
      </c>
      <c r="E99" t="s">
        <v>287</v>
      </c>
      <c r="F99" t="s">
        <v>635</v>
      </c>
      <c r="G99">
        <v>4</v>
      </c>
      <c r="H99">
        <v>2</v>
      </c>
      <c r="I99" t="s">
        <v>288</v>
      </c>
      <c r="J99" t="s">
        <v>1132</v>
      </c>
      <c r="K99">
        <v>2</v>
      </c>
      <c r="L99">
        <v>2</v>
      </c>
      <c r="M99">
        <v>0</v>
      </c>
      <c r="N99" t="s">
        <v>1132</v>
      </c>
      <c r="O99" t="s">
        <v>378</v>
      </c>
      <c r="P99" t="s">
        <v>20</v>
      </c>
      <c r="Q99" s="4">
        <f t="shared" si="6"/>
        <v>0.5</v>
      </c>
      <c r="R99" s="4">
        <f t="shared" si="7"/>
        <v>1</v>
      </c>
      <c r="S99" s="4">
        <f t="shared" si="8"/>
        <v>0.66666666666666663</v>
      </c>
      <c r="T99">
        <f t="shared" si="5"/>
        <v>1</v>
      </c>
    </row>
    <row r="100" spans="1:20">
      <c r="A100" s="1" t="s">
        <v>1031</v>
      </c>
      <c r="B100">
        <v>13</v>
      </c>
      <c r="C100">
        <v>13</v>
      </c>
      <c r="D100">
        <v>268</v>
      </c>
      <c r="E100" t="s">
        <v>290</v>
      </c>
      <c r="F100" t="s">
        <v>639</v>
      </c>
      <c r="G100">
        <v>2</v>
      </c>
      <c r="H100">
        <v>3</v>
      </c>
      <c r="I100" t="s">
        <v>291</v>
      </c>
      <c r="J100" t="s">
        <v>1133</v>
      </c>
      <c r="K100">
        <v>2</v>
      </c>
      <c r="L100">
        <v>0</v>
      </c>
      <c r="M100">
        <v>1</v>
      </c>
      <c r="N100" t="s">
        <v>380</v>
      </c>
      <c r="O100" t="s">
        <v>20</v>
      </c>
      <c r="P100" t="s">
        <v>939</v>
      </c>
      <c r="Q100" s="4">
        <f t="shared" si="6"/>
        <v>1</v>
      </c>
      <c r="R100" s="4">
        <f t="shared" si="7"/>
        <v>0.66666666666666663</v>
      </c>
      <c r="S100" s="4">
        <f t="shared" si="8"/>
        <v>0.8</v>
      </c>
      <c r="T100">
        <f t="shared" si="5"/>
        <v>1</v>
      </c>
    </row>
    <row r="101" spans="1:20">
      <c r="A101" s="1" t="s">
        <v>1167</v>
      </c>
      <c r="B101">
        <v>22</v>
      </c>
      <c r="C101">
        <v>22</v>
      </c>
      <c r="D101">
        <v>275</v>
      </c>
      <c r="E101" t="s">
        <v>293</v>
      </c>
      <c r="F101" t="s">
        <v>463</v>
      </c>
      <c r="G101">
        <v>2</v>
      </c>
      <c r="H101">
        <v>3</v>
      </c>
      <c r="I101" t="s">
        <v>294</v>
      </c>
      <c r="J101" t="s">
        <v>464</v>
      </c>
      <c r="K101">
        <v>2</v>
      </c>
      <c r="L101">
        <v>0</v>
      </c>
      <c r="M101">
        <v>1</v>
      </c>
      <c r="N101" t="s">
        <v>382</v>
      </c>
      <c r="O101" t="s">
        <v>20</v>
      </c>
      <c r="P101" t="s">
        <v>383</v>
      </c>
      <c r="Q101" s="4">
        <f t="shared" si="6"/>
        <v>1</v>
      </c>
      <c r="R101" s="4">
        <f t="shared" si="7"/>
        <v>0.66666666666666663</v>
      </c>
      <c r="S101" s="4">
        <f t="shared" si="8"/>
        <v>0.8</v>
      </c>
      <c r="T101">
        <f t="shared" si="5"/>
        <v>1</v>
      </c>
    </row>
    <row r="102" spans="1:20">
      <c r="A102" s="1" t="s">
        <v>1168</v>
      </c>
      <c r="B102">
        <v>23</v>
      </c>
      <c r="C102">
        <v>23</v>
      </c>
      <c r="D102">
        <v>173</v>
      </c>
      <c r="E102" t="s">
        <v>296</v>
      </c>
      <c r="F102" t="s">
        <v>642</v>
      </c>
      <c r="G102">
        <v>2</v>
      </c>
      <c r="H102">
        <v>3</v>
      </c>
      <c r="I102" t="s">
        <v>294</v>
      </c>
      <c r="J102" t="s">
        <v>464</v>
      </c>
      <c r="K102">
        <v>2</v>
      </c>
      <c r="L102">
        <v>0</v>
      </c>
      <c r="M102">
        <v>1</v>
      </c>
      <c r="N102" t="s">
        <v>382</v>
      </c>
      <c r="O102" t="s">
        <v>20</v>
      </c>
      <c r="P102" t="s">
        <v>383</v>
      </c>
      <c r="Q102" s="4">
        <f t="shared" si="6"/>
        <v>1</v>
      </c>
      <c r="R102" s="4">
        <f t="shared" si="7"/>
        <v>0.66666666666666663</v>
      </c>
      <c r="S102" s="4">
        <f t="shared" si="8"/>
        <v>0.8</v>
      </c>
      <c r="T102">
        <f t="shared" si="5"/>
        <v>1</v>
      </c>
    </row>
    <row r="103" spans="1:20">
      <c r="A103" s="1"/>
      <c r="Q103" s="4">
        <f t="shared" si="6"/>
        <v>0</v>
      </c>
      <c r="R103" s="4">
        <f t="shared" si="7"/>
        <v>0</v>
      </c>
      <c r="S103" s="4">
        <f t="shared" si="8"/>
        <v>0</v>
      </c>
      <c r="T103">
        <f t="shared" si="5"/>
        <v>1</v>
      </c>
    </row>
    <row r="104" spans="1:20">
      <c r="A104" s="1"/>
      <c r="Q104" s="4">
        <f t="shared" si="6"/>
        <v>0</v>
      </c>
      <c r="R104" s="4">
        <f t="shared" si="7"/>
        <v>0</v>
      </c>
      <c r="S104" s="4">
        <f t="shared" si="8"/>
        <v>0</v>
      </c>
      <c r="T104">
        <f t="shared" si="5"/>
        <v>1</v>
      </c>
    </row>
    <row r="105" spans="1:20">
      <c r="A105" s="1"/>
      <c r="Q105" s="4">
        <f t="shared" si="6"/>
        <v>0</v>
      </c>
      <c r="R105" s="4">
        <f t="shared" si="7"/>
        <v>0</v>
      </c>
      <c r="S105" s="4">
        <f t="shared" si="8"/>
        <v>0</v>
      </c>
      <c r="T105">
        <f t="shared" si="5"/>
        <v>1</v>
      </c>
    </row>
    <row r="106" spans="1:20">
      <c r="A106" s="1"/>
      <c r="Q106" s="4">
        <f t="shared" si="6"/>
        <v>0</v>
      </c>
      <c r="R106" s="4">
        <f t="shared" si="7"/>
        <v>0</v>
      </c>
      <c r="S106" s="4">
        <f t="shared" si="8"/>
        <v>0</v>
      </c>
      <c r="T106">
        <f t="shared" si="5"/>
        <v>1</v>
      </c>
    </row>
    <row r="107" spans="1:20">
      <c r="A107" s="1"/>
      <c r="Q107" s="4">
        <f t="shared" si="6"/>
        <v>0</v>
      </c>
      <c r="R107" s="4">
        <f t="shared" si="7"/>
        <v>0</v>
      </c>
      <c r="S107" s="4">
        <f t="shared" si="8"/>
        <v>0</v>
      </c>
      <c r="T107">
        <f t="shared" si="5"/>
        <v>1</v>
      </c>
    </row>
    <row r="108" spans="1:20">
      <c r="A108" s="1"/>
      <c r="Q108" s="4">
        <f t="shared" si="6"/>
        <v>0</v>
      </c>
      <c r="R108" s="4">
        <f t="shared" si="7"/>
        <v>0</v>
      </c>
      <c r="S108" s="4">
        <f t="shared" si="8"/>
        <v>0</v>
      </c>
      <c r="T108">
        <f t="shared" si="5"/>
        <v>1</v>
      </c>
    </row>
    <row r="109" spans="1:20">
      <c r="A109" s="1"/>
      <c r="Q109" s="4">
        <f t="shared" si="6"/>
        <v>0</v>
      </c>
      <c r="R109" s="4">
        <f t="shared" si="7"/>
        <v>0</v>
      </c>
      <c r="S109" s="4">
        <f t="shared" si="8"/>
        <v>0</v>
      </c>
      <c r="T109">
        <f t="shared" si="5"/>
        <v>1</v>
      </c>
    </row>
    <row r="110" spans="1:20">
      <c r="A110" s="1"/>
      <c r="Q110" s="4">
        <f t="shared" si="6"/>
        <v>0</v>
      </c>
      <c r="R110" s="4">
        <f t="shared" si="7"/>
        <v>0</v>
      </c>
      <c r="S110" s="4">
        <f t="shared" si="8"/>
        <v>0</v>
      </c>
      <c r="T110">
        <f t="shared" si="5"/>
        <v>1</v>
      </c>
    </row>
    <row r="111" spans="1:20">
      <c r="A111" s="1"/>
      <c r="Q111" s="4">
        <f t="shared" si="6"/>
        <v>0</v>
      </c>
      <c r="R111" s="4">
        <f t="shared" si="7"/>
        <v>0</v>
      </c>
      <c r="S111" s="4">
        <f t="shared" si="8"/>
        <v>0</v>
      </c>
      <c r="T111">
        <f t="shared" si="5"/>
        <v>1</v>
      </c>
    </row>
    <row r="112" spans="1:20">
      <c r="A112" s="1"/>
      <c r="Q112" s="4">
        <f t="shared" si="6"/>
        <v>0</v>
      </c>
      <c r="R112" s="4">
        <f t="shared" si="7"/>
        <v>0</v>
      </c>
      <c r="S112" s="4">
        <f t="shared" si="8"/>
        <v>0</v>
      </c>
      <c r="T112">
        <f t="shared" si="5"/>
        <v>1</v>
      </c>
    </row>
    <row r="113" spans="1:20">
      <c r="A113" s="1"/>
      <c r="Q113" s="4">
        <f t="shared" si="6"/>
        <v>0</v>
      </c>
      <c r="R113" s="4">
        <f t="shared" si="7"/>
        <v>0</v>
      </c>
      <c r="S113" s="4">
        <f t="shared" si="8"/>
        <v>0</v>
      </c>
      <c r="T113">
        <f t="shared" si="5"/>
        <v>1</v>
      </c>
    </row>
    <row r="114" spans="1:20">
      <c r="A114" s="1"/>
      <c r="Q114" s="4">
        <f t="shared" si="6"/>
        <v>0</v>
      </c>
      <c r="R114" s="4">
        <f t="shared" si="7"/>
        <v>0</v>
      </c>
      <c r="S114" s="4">
        <f t="shared" si="8"/>
        <v>0</v>
      </c>
      <c r="T114">
        <f t="shared" si="5"/>
        <v>1</v>
      </c>
    </row>
    <row r="115" spans="1:20">
      <c r="A115" s="1"/>
      <c r="Q115" s="4">
        <f t="shared" si="6"/>
        <v>0</v>
      </c>
      <c r="R115" s="4">
        <f t="shared" si="7"/>
        <v>0</v>
      </c>
      <c r="S115" s="4">
        <f t="shared" si="8"/>
        <v>0</v>
      </c>
      <c r="T115">
        <f t="shared" si="5"/>
        <v>1</v>
      </c>
    </row>
    <row r="116" spans="1:20">
      <c r="A116" s="1"/>
      <c r="Q116" s="4">
        <f t="shared" si="6"/>
        <v>0</v>
      </c>
      <c r="R116" s="4">
        <f t="shared" si="7"/>
        <v>0</v>
      </c>
      <c r="S116" s="4">
        <f t="shared" si="8"/>
        <v>0</v>
      </c>
      <c r="T116">
        <f t="shared" si="5"/>
        <v>1</v>
      </c>
    </row>
    <row r="117" spans="1:20">
      <c r="A117" s="1"/>
      <c r="Q117" s="4">
        <f t="shared" si="6"/>
        <v>0</v>
      </c>
      <c r="R117" s="4">
        <f t="shared" si="7"/>
        <v>0</v>
      </c>
      <c r="S117" s="4">
        <f t="shared" si="8"/>
        <v>0</v>
      </c>
      <c r="T117">
        <f t="shared" si="5"/>
        <v>1</v>
      </c>
    </row>
    <row r="118" spans="1:20">
      <c r="A118" s="1"/>
      <c r="Q118" s="4">
        <f t="shared" si="6"/>
        <v>0</v>
      </c>
      <c r="R118" s="4">
        <f t="shared" si="7"/>
        <v>0</v>
      </c>
      <c r="S118" s="4">
        <f t="shared" si="8"/>
        <v>0</v>
      </c>
      <c r="T118">
        <f t="shared" si="5"/>
        <v>1</v>
      </c>
    </row>
    <row r="119" spans="1:20">
      <c r="A119" s="1"/>
      <c r="Q119" s="4">
        <f t="shared" si="6"/>
        <v>0</v>
      </c>
      <c r="R119" s="4">
        <f t="shared" si="7"/>
        <v>0</v>
      </c>
      <c r="S119" s="4">
        <f t="shared" si="8"/>
        <v>0</v>
      </c>
      <c r="T119">
        <f t="shared" si="5"/>
        <v>1</v>
      </c>
    </row>
    <row r="120" spans="1:20">
      <c r="A120" s="1"/>
      <c r="Q120" s="4">
        <f t="shared" si="6"/>
        <v>0</v>
      </c>
      <c r="R120" s="4">
        <f t="shared" si="7"/>
        <v>0</v>
      </c>
      <c r="S120" s="4">
        <f t="shared" si="8"/>
        <v>0</v>
      </c>
      <c r="T120">
        <f t="shared" si="5"/>
        <v>1</v>
      </c>
    </row>
    <row r="121" spans="1:20">
      <c r="A121" s="1"/>
      <c r="Q121" s="4">
        <f t="shared" si="6"/>
        <v>0</v>
      </c>
      <c r="R121" s="4">
        <f t="shared" si="7"/>
        <v>0</v>
      </c>
      <c r="S121" s="4">
        <f t="shared" si="8"/>
        <v>0</v>
      </c>
      <c r="T121">
        <f t="shared" si="5"/>
        <v>1</v>
      </c>
    </row>
    <row r="122" spans="1:20">
      <c r="A122" s="1"/>
      <c r="Q122" s="4">
        <f t="shared" si="6"/>
        <v>0</v>
      </c>
      <c r="R122" s="4">
        <f t="shared" si="7"/>
        <v>0</v>
      </c>
      <c r="S122" s="4">
        <f t="shared" si="8"/>
        <v>0</v>
      </c>
      <c r="T122">
        <f t="shared" si="5"/>
        <v>1</v>
      </c>
    </row>
    <row r="123" spans="1:20">
      <c r="A123" s="1"/>
      <c r="Q123" s="4">
        <f t="shared" si="6"/>
        <v>0</v>
      </c>
      <c r="R123" s="4">
        <f t="shared" si="7"/>
        <v>0</v>
      </c>
      <c r="S123" s="4">
        <f t="shared" si="8"/>
        <v>0</v>
      </c>
      <c r="T123">
        <f t="shared" si="5"/>
        <v>1</v>
      </c>
    </row>
    <row r="124" spans="1:20">
      <c r="A124" s="1"/>
      <c r="Q124" s="4">
        <f t="shared" si="6"/>
        <v>0</v>
      </c>
      <c r="R124" s="4">
        <f t="shared" si="7"/>
        <v>0</v>
      </c>
      <c r="S124" s="4">
        <f t="shared" si="8"/>
        <v>0</v>
      </c>
      <c r="T124">
        <f t="shared" si="5"/>
        <v>1</v>
      </c>
    </row>
    <row r="125" spans="1:20">
      <c r="A125" s="1"/>
      <c r="Q125" s="4">
        <f t="shared" si="6"/>
        <v>0</v>
      </c>
      <c r="R125" s="4">
        <f t="shared" si="7"/>
        <v>0</v>
      </c>
      <c r="S125" s="4">
        <f t="shared" si="8"/>
        <v>0</v>
      </c>
      <c r="T125">
        <f t="shared" si="5"/>
        <v>1</v>
      </c>
    </row>
    <row r="126" spans="1:20">
      <c r="A126" s="1"/>
      <c r="Q126" s="4">
        <f t="shared" si="6"/>
        <v>0</v>
      </c>
      <c r="R126" s="4">
        <f t="shared" si="7"/>
        <v>0</v>
      </c>
      <c r="S126" s="4">
        <f t="shared" si="8"/>
        <v>0</v>
      </c>
      <c r="T126">
        <f t="shared" si="5"/>
        <v>1</v>
      </c>
    </row>
    <row r="127" spans="1:20">
      <c r="A127" s="1"/>
      <c r="Q127" s="4">
        <f t="shared" si="6"/>
        <v>0</v>
      </c>
      <c r="R127" s="4">
        <f t="shared" si="7"/>
        <v>0</v>
      </c>
      <c r="S127" s="4">
        <f t="shared" si="8"/>
        <v>0</v>
      </c>
      <c r="T127">
        <f t="shared" si="5"/>
        <v>1</v>
      </c>
    </row>
    <row r="128" spans="1:20">
      <c r="A128" s="1"/>
      <c r="Q128" s="4">
        <f t="shared" si="6"/>
        <v>0</v>
      </c>
      <c r="R128" s="4">
        <f t="shared" si="7"/>
        <v>0</v>
      </c>
      <c r="S128" s="4">
        <f t="shared" si="8"/>
        <v>0</v>
      </c>
      <c r="T128">
        <f t="shared" si="5"/>
        <v>1</v>
      </c>
    </row>
    <row r="129" spans="1:20">
      <c r="A129" s="1"/>
      <c r="Q129" s="4">
        <f t="shared" si="6"/>
        <v>0</v>
      </c>
      <c r="R129" s="4">
        <f t="shared" si="7"/>
        <v>0</v>
      </c>
      <c r="S129" s="4">
        <f t="shared" si="8"/>
        <v>0</v>
      </c>
      <c r="T129">
        <f t="shared" si="5"/>
        <v>1</v>
      </c>
    </row>
    <row r="130" spans="1:20">
      <c r="A130" s="1"/>
      <c r="Q130" s="4">
        <f t="shared" si="6"/>
        <v>0</v>
      </c>
      <c r="R130" s="4">
        <f t="shared" si="7"/>
        <v>0</v>
      </c>
      <c r="S130" s="4">
        <f t="shared" si="8"/>
        <v>0</v>
      </c>
      <c r="T130">
        <f t="shared" si="5"/>
        <v>1</v>
      </c>
    </row>
    <row r="131" spans="1:20">
      <c r="A131" s="1"/>
      <c r="Q131" s="4">
        <f t="shared" si="6"/>
        <v>0</v>
      </c>
      <c r="R131" s="4">
        <f t="shared" si="7"/>
        <v>0</v>
      </c>
      <c r="S131" s="4">
        <f t="shared" si="8"/>
        <v>0</v>
      </c>
      <c r="T131">
        <f t="shared" si="5"/>
        <v>1</v>
      </c>
    </row>
    <row r="132" spans="1:20">
      <c r="A132" s="1"/>
      <c r="Q132" s="4">
        <f t="shared" si="6"/>
        <v>0</v>
      </c>
      <c r="R132" s="4">
        <f t="shared" si="7"/>
        <v>0</v>
      </c>
      <c r="S132" s="4">
        <f t="shared" si="8"/>
        <v>0</v>
      </c>
      <c r="T132">
        <f t="shared" ref="T132:T195" si="9">IF(OR(AND(G132&gt;0,H132&gt;0),G132+H132=0),1,0)</f>
        <v>1</v>
      </c>
    </row>
    <row r="133" spans="1:20">
      <c r="A133" s="1"/>
      <c r="Q133" s="4">
        <f t="shared" ref="Q133:Q196" si="10">IF(G133,K133/G133,0)</f>
        <v>0</v>
      </c>
      <c r="R133" s="4">
        <f t="shared" ref="R133:R196" si="11">IF(H133,K133/H133,0)</f>
        <v>0</v>
      </c>
      <c r="S133" s="4">
        <f t="shared" ref="S133:S196" si="12">IF((Q133+R133),2*(Q133*R133)/(Q133+R133),0)</f>
        <v>0</v>
      </c>
      <c r="T133">
        <f t="shared" si="9"/>
        <v>1</v>
      </c>
    </row>
    <row r="134" spans="1:20">
      <c r="A134" s="1"/>
      <c r="Q134" s="4">
        <f t="shared" si="10"/>
        <v>0</v>
      </c>
      <c r="R134" s="4">
        <f t="shared" si="11"/>
        <v>0</v>
      </c>
      <c r="S134" s="4">
        <f t="shared" si="12"/>
        <v>0</v>
      </c>
      <c r="T134">
        <f t="shared" si="9"/>
        <v>1</v>
      </c>
    </row>
    <row r="135" spans="1:20">
      <c r="A135" s="1"/>
      <c r="Q135" s="4">
        <f t="shared" si="10"/>
        <v>0</v>
      </c>
      <c r="R135" s="4">
        <f t="shared" si="11"/>
        <v>0</v>
      </c>
      <c r="S135" s="4">
        <f t="shared" si="12"/>
        <v>0</v>
      </c>
      <c r="T135">
        <f t="shared" si="9"/>
        <v>1</v>
      </c>
    </row>
    <row r="136" spans="1:20">
      <c r="A136" s="1"/>
      <c r="Q136" s="4">
        <f t="shared" si="10"/>
        <v>0</v>
      </c>
      <c r="R136" s="4">
        <f t="shared" si="11"/>
        <v>0</v>
      </c>
      <c r="S136" s="4">
        <f t="shared" si="12"/>
        <v>0</v>
      </c>
      <c r="T136">
        <f t="shared" si="9"/>
        <v>1</v>
      </c>
    </row>
    <row r="137" spans="1:20">
      <c r="A137" s="1"/>
      <c r="Q137" s="4">
        <f t="shared" si="10"/>
        <v>0</v>
      </c>
      <c r="R137" s="4">
        <f t="shared" si="11"/>
        <v>0</v>
      </c>
      <c r="S137" s="4">
        <f t="shared" si="12"/>
        <v>0</v>
      </c>
      <c r="T137">
        <f t="shared" si="9"/>
        <v>1</v>
      </c>
    </row>
    <row r="138" spans="1:20">
      <c r="A138" s="1"/>
      <c r="Q138" s="4">
        <f t="shared" si="10"/>
        <v>0</v>
      </c>
      <c r="R138" s="4">
        <f t="shared" si="11"/>
        <v>0</v>
      </c>
      <c r="S138" s="4">
        <f t="shared" si="12"/>
        <v>0</v>
      </c>
      <c r="T138">
        <f t="shared" si="9"/>
        <v>1</v>
      </c>
    </row>
    <row r="139" spans="1:20">
      <c r="A139" s="1"/>
      <c r="Q139" s="4">
        <f t="shared" si="10"/>
        <v>0</v>
      </c>
      <c r="R139" s="4">
        <f t="shared" si="11"/>
        <v>0</v>
      </c>
      <c r="S139" s="4">
        <f t="shared" si="12"/>
        <v>0</v>
      </c>
      <c r="T139">
        <f t="shared" si="9"/>
        <v>1</v>
      </c>
    </row>
    <row r="140" spans="1:20">
      <c r="A140" s="1"/>
      <c r="Q140" s="4">
        <f t="shared" si="10"/>
        <v>0</v>
      </c>
      <c r="R140" s="4">
        <f t="shared" si="11"/>
        <v>0</v>
      </c>
      <c r="S140" s="4">
        <f t="shared" si="12"/>
        <v>0</v>
      </c>
      <c r="T140">
        <f t="shared" si="9"/>
        <v>1</v>
      </c>
    </row>
    <row r="141" spans="1:20">
      <c r="A141" s="1"/>
      <c r="Q141" s="4">
        <f t="shared" si="10"/>
        <v>0</v>
      </c>
      <c r="R141" s="4">
        <f t="shared" si="11"/>
        <v>0</v>
      </c>
      <c r="S141" s="4">
        <f t="shared" si="12"/>
        <v>0</v>
      </c>
      <c r="T141">
        <f t="shared" si="9"/>
        <v>1</v>
      </c>
    </row>
    <row r="142" spans="1:20">
      <c r="A142" s="1"/>
      <c r="Q142" s="4">
        <f t="shared" si="10"/>
        <v>0</v>
      </c>
      <c r="R142" s="4">
        <f t="shared" si="11"/>
        <v>0</v>
      </c>
      <c r="S142" s="4">
        <f t="shared" si="12"/>
        <v>0</v>
      </c>
      <c r="T142">
        <f t="shared" si="9"/>
        <v>1</v>
      </c>
    </row>
    <row r="143" spans="1:20">
      <c r="A143" s="1"/>
      <c r="Q143" s="4">
        <f t="shared" si="10"/>
        <v>0</v>
      </c>
      <c r="R143" s="4">
        <f t="shared" si="11"/>
        <v>0</v>
      </c>
      <c r="S143" s="4">
        <f t="shared" si="12"/>
        <v>0</v>
      </c>
      <c r="T143">
        <f t="shared" si="9"/>
        <v>1</v>
      </c>
    </row>
    <row r="144" spans="1:20">
      <c r="A144" s="1"/>
      <c r="Q144" s="4">
        <f t="shared" si="10"/>
        <v>0</v>
      </c>
      <c r="R144" s="4">
        <f t="shared" si="11"/>
        <v>0</v>
      </c>
      <c r="S144" s="4">
        <f t="shared" si="12"/>
        <v>0</v>
      </c>
      <c r="T144">
        <f t="shared" si="9"/>
        <v>1</v>
      </c>
    </row>
    <row r="145" spans="1:20">
      <c r="A145" s="1"/>
      <c r="Q145" s="4">
        <f t="shared" si="10"/>
        <v>0</v>
      </c>
      <c r="R145" s="4">
        <f t="shared" si="11"/>
        <v>0</v>
      </c>
      <c r="S145" s="4">
        <f t="shared" si="12"/>
        <v>0</v>
      </c>
      <c r="T145">
        <f t="shared" si="9"/>
        <v>1</v>
      </c>
    </row>
    <row r="146" spans="1:20">
      <c r="A146" s="1"/>
      <c r="Q146" s="4">
        <f t="shared" si="10"/>
        <v>0</v>
      </c>
      <c r="R146" s="4">
        <f t="shared" si="11"/>
        <v>0</v>
      </c>
      <c r="S146" s="4">
        <f t="shared" si="12"/>
        <v>0</v>
      </c>
      <c r="T146">
        <f t="shared" si="9"/>
        <v>1</v>
      </c>
    </row>
    <row r="147" spans="1:20">
      <c r="A147" s="1"/>
      <c r="Q147" s="4">
        <f t="shared" si="10"/>
        <v>0</v>
      </c>
      <c r="R147" s="4">
        <f t="shared" si="11"/>
        <v>0</v>
      </c>
      <c r="S147" s="4">
        <f t="shared" si="12"/>
        <v>0</v>
      </c>
      <c r="T147">
        <f t="shared" si="9"/>
        <v>1</v>
      </c>
    </row>
    <row r="148" spans="1:20">
      <c r="A148" s="1"/>
      <c r="Q148" s="4">
        <f t="shared" si="10"/>
        <v>0</v>
      </c>
      <c r="R148" s="4">
        <f t="shared" si="11"/>
        <v>0</v>
      </c>
      <c r="S148" s="4">
        <f t="shared" si="12"/>
        <v>0</v>
      </c>
      <c r="T148">
        <f t="shared" si="9"/>
        <v>1</v>
      </c>
    </row>
    <row r="149" spans="1:20">
      <c r="A149" s="1"/>
      <c r="Q149" s="4">
        <f t="shared" si="10"/>
        <v>0</v>
      </c>
      <c r="R149" s="4">
        <f t="shared" si="11"/>
        <v>0</v>
      </c>
      <c r="S149" s="4">
        <f t="shared" si="12"/>
        <v>0</v>
      </c>
      <c r="T149">
        <f t="shared" si="9"/>
        <v>1</v>
      </c>
    </row>
    <row r="150" spans="1:20">
      <c r="A150" s="1"/>
      <c r="Q150" s="4">
        <f t="shared" si="10"/>
        <v>0</v>
      </c>
      <c r="R150" s="4">
        <f t="shared" si="11"/>
        <v>0</v>
      </c>
      <c r="S150" s="4">
        <f t="shared" si="12"/>
        <v>0</v>
      </c>
      <c r="T150">
        <f t="shared" si="9"/>
        <v>1</v>
      </c>
    </row>
    <row r="151" spans="1:20">
      <c r="A151" s="1"/>
      <c r="Q151" s="4">
        <f t="shared" si="10"/>
        <v>0</v>
      </c>
      <c r="R151" s="4">
        <f t="shared" si="11"/>
        <v>0</v>
      </c>
      <c r="S151" s="4">
        <f t="shared" si="12"/>
        <v>0</v>
      </c>
      <c r="T151">
        <f t="shared" si="9"/>
        <v>1</v>
      </c>
    </row>
    <row r="152" spans="1:20">
      <c r="A152" s="1"/>
      <c r="Q152" s="4">
        <f t="shared" si="10"/>
        <v>0</v>
      </c>
      <c r="R152" s="4">
        <f t="shared" si="11"/>
        <v>0</v>
      </c>
      <c r="S152" s="4">
        <f t="shared" si="12"/>
        <v>0</v>
      </c>
      <c r="T152">
        <f t="shared" si="9"/>
        <v>1</v>
      </c>
    </row>
    <row r="153" spans="1:20">
      <c r="A153" s="1"/>
      <c r="Q153" s="4">
        <f t="shared" si="10"/>
        <v>0</v>
      </c>
      <c r="R153" s="4">
        <f t="shared" si="11"/>
        <v>0</v>
      </c>
      <c r="S153" s="4">
        <f t="shared" si="12"/>
        <v>0</v>
      </c>
      <c r="T153">
        <f t="shared" si="9"/>
        <v>1</v>
      </c>
    </row>
    <row r="154" spans="1:20">
      <c r="A154" s="1"/>
      <c r="Q154" s="4">
        <f t="shared" si="10"/>
        <v>0</v>
      </c>
      <c r="R154" s="4">
        <f t="shared" si="11"/>
        <v>0</v>
      </c>
      <c r="S154" s="4">
        <f t="shared" si="12"/>
        <v>0</v>
      </c>
      <c r="T154">
        <f t="shared" si="9"/>
        <v>1</v>
      </c>
    </row>
    <row r="155" spans="1:20">
      <c r="A155" s="1"/>
      <c r="Q155" s="4">
        <f t="shared" si="10"/>
        <v>0</v>
      </c>
      <c r="R155" s="4">
        <f t="shared" si="11"/>
        <v>0</v>
      </c>
      <c r="S155" s="4">
        <f t="shared" si="12"/>
        <v>0</v>
      </c>
      <c r="T155">
        <f t="shared" si="9"/>
        <v>1</v>
      </c>
    </row>
    <row r="156" spans="1:20">
      <c r="A156" s="1"/>
      <c r="Q156" s="4">
        <f t="shared" si="10"/>
        <v>0</v>
      </c>
      <c r="R156" s="4">
        <f t="shared" si="11"/>
        <v>0</v>
      </c>
      <c r="S156" s="4">
        <f t="shared" si="12"/>
        <v>0</v>
      </c>
      <c r="T156">
        <f t="shared" si="9"/>
        <v>1</v>
      </c>
    </row>
    <row r="157" spans="1:20">
      <c r="A157" s="1"/>
      <c r="Q157" s="4">
        <f t="shared" si="10"/>
        <v>0</v>
      </c>
      <c r="R157" s="4">
        <f t="shared" si="11"/>
        <v>0</v>
      </c>
      <c r="S157" s="4">
        <f t="shared" si="12"/>
        <v>0</v>
      </c>
      <c r="T157">
        <f t="shared" si="9"/>
        <v>1</v>
      </c>
    </row>
    <row r="158" spans="1:20">
      <c r="A158" s="1"/>
      <c r="Q158" s="4">
        <f t="shared" si="10"/>
        <v>0</v>
      </c>
      <c r="R158" s="4">
        <f t="shared" si="11"/>
        <v>0</v>
      </c>
      <c r="S158" s="4">
        <f t="shared" si="12"/>
        <v>0</v>
      </c>
      <c r="T158">
        <f t="shared" si="9"/>
        <v>1</v>
      </c>
    </row>
    <row r="159" spans="1:20">
      <c r="A159" s="1"/>
      <c r="Q159" s="4">
        <f t="shared" si="10"/>
        <v>0</v>
      </c>
      <c r="R159" s="4">
        <f t="shared" si="11"/>
        <v>0</v>
      </c>
      <c r="S159" s="4">
        <f t="shared" si="12"/>
        <v>0</v>
      </c>
      <c r="T159">
        <f t="shared" si="9"/>
        <v>1</v>
      </c>
    </row>
    <row r="160" spans="1:20">
      <c r="A160" s="1"/>
      <c r="Q160" s="4">
        <f t="shared" si="10"/>
        <v>0</v>
      </c>
      <c r="R160" s="4">
        <f t="shared" si="11"/>
        <v>0</v>
      </c>
      <c r="S160" s="4">
        <f t="shared" si="12"/>
        <v>0</v>
      </c>
      <c r="T160">
        <f t="shared" si="9"/>
        <v>1</v>
      </c>
    </row>
    <row r="161" spans="1:20">
      <c r="A161" s="1"/>
      <c r="Q161" s="4">
        <f t="shared" si="10"/>
        <v>0</v>
      </c>
      <c r="R161" s="4">
        <f t="shared" si="11"/>
        <v>0</v>
      </c>
      <c r="S161" s="4">
        <f t="shared" si="12"/>
        <v>0</v>
      </c>
      <c r="T161">
        <f t="shared" si="9"/>
        <v>1</v>
      </c>
    </row>
    <row r="162" spans="1:20">
      <c r="A162" s="1"/>
      <c r="Q162" s="4">
        <f t="shared" si="10"/>
        <v>0</v>
      </c>
      <c r="R162" s="4">
        <f t="shared" si="11"/>
        <v>0</v>
      </c>
      <c r="S162" s="4">
        <f t="shared" si="12"/>
        <v>0</v>
      </c>
      <c r="T162">
        <f t="shared" si="9"/>
        <v>1</v>
      </c>
    </row>
    <row r="163" spans="1:20">
      <c r="A163" s="1"/>
      <c r="Q163" s="4">
        <f t="shared" si="10"/>
        <v>0</v>
      </c>
      <c r="R163" s="4">
        <f t="shared" si="11"/>
        <v>0</v>
      </c>
      <c r="S163" s="4">
        <f t="shared" si="12"/>
        <v>0</v>
      </c>
      <c r="T163">
        <f t="shared" si="9"/>
        <v>1</v>
      </c>
    </row>
    <row r="164" spans="1:20">
      <c r="A164" s="1"/>
      <c r="Q164" s="4">
        <f t="shared" si="10"/>
        <v>0</v>
      </c>
      <c r="R164" s="4">
        <f t="shared" si="11"/>
        <v>0</v>
      </c>
      <c r="S164" s="4">
        <f t="shared" si="12"/>
        <v>0</v>
      </c>
      <c r="T164">
        <f t="shared" si="9"/>
        <v>1</v>
      </c>
    </row>
    <row r="165" spans="1:20">
      <c r="A165" s="1"/>
      <c r="Q165" s="4">
        <f t="shared" si="10"/>
        <v>0</v>
      </c>
      <c r="R165" s="4">
        <f t="shared" si="11"/>
        <v>0</v>
      </c>
      <c r="S165" s="4">
        <f t="shared" si="12"/>
        <v>0</v>
      </c>
      <c r="T165">
        <f t="shared" si="9"/>
        <v>1</v>
      </c>
    </row>
    <row r="166" spans="1:20">
      <c r="A166" s="1"/>
      <c r="Q166" s="4">
        <f t="shared" si="10"/>
        <v>0</v>
      </c>
      <c r="R166" s="4">
        <f t="shared" si="11"/>
        <v>0</v>
      </c>
      <c r="S166" s="4">
        <f t="shared" si="12"/>
        <v>0</v>
      </c>
      <c r="T166">
        <f t="shared" si="9"/>
        <v>1</v>
      </c>
    </row>
    <row r="167" spans="1:20">
      <c r="A167" s="1"/>
      <c r="Q167" s="4">
        <f t="shared" si="10"/>
        <v>0</v>
      </c>
      <c r="R167" s="4">
        <f t="shared" si="11"/>
        <v>0</v>
      </c>
      <c r="S167" s="4">
        <f t="shared" si="12"/>
        <v>0</v>
      </c>
      <c r="T167">
        <f t="shared" si="9"/>
        <v>1</v>
      </c>
    </row>
    <row r="168" spans="1:20">
      <c r="A168" s="1"/>
      <c r="Q168" s="4">
        <f t="shared" si="10"/>
        <v>0</v>
      </c>
      <c r="R168" s="4">
        <f t="shared" si="11"/>
        <v>0</v>
      </c>
      <c r="S168" s="4">
        <f t="shared" si="12"/>
        <v>0</v>
      </c>
      <c r="T168">
        <f t="shared" si="9"/>
        <v>1</v>
      </c>
    </row>
    <row r="169" spans="1:20">
      <c r="A169" s="1"/>
      <c r="Q169" s="4">
        <f t="shared" si="10"/>
        <v>0</v>
      </c>
      <c r="R169" s="4">
        <f t="shared" si="11"/>
        <v>0</v>
      </c>
      <c r="S169" s="4">
        <f t="shared" si="12"/>
        <v>0</v>
      </c>
      <c r="T169">
        <f t="shared" si="9"/>
        <v>1</v>
      </c>
    </row>
    <row r="170" spans="1:20">
      <c r="A170" s="1"/>
      <c r="Q170" s="4">
        <f t="shared" si="10"/>
        <v>0</v>
      </c>
      <c r="R170" s="4">
        <f t="shared" si="11"/>
        <v>0</v>
      </c>
      <c r="S170" s="4">
        <f t="shared" si="12"/>
        <v>0</v>
      </c>
      <c r="T170">
        <f t="shared" si="9"/>
        <v>1</v>
      </c>
    </row>
    <row r="171" spans="1:20">
      <c r="A171" s="1"/>
      <c r="Q171" s="4">
        <f t="shared" si="10"/>
        <v>0</v>
      </c>
      <c r="R171" s="4">
        <f t="shared" si="11"/>
        <v>0</v>
      </c>
      <c r="S171" s="4">
        <f t="shared" si="12"/>
        <v>0</v>
      </c>
      <c r="T171">
        <f t="shared" si="9"/>
        <v>1</v>
      </c>
    </row>
    <row r="172" spans="1:20">
      <c r="A172" s="1"/>
      <c r="Q172" s="4">
        <f t="shared" si="10"/>
        <v>0</v>
      </c>
      <c r="R172" s="4">
        <f t="shared" si="11"/>
        <v>0</v>
      </c>
      <c r="S172" s="4">
        <f t="shared" si="12"/>
        <v>0</v>
      </c>
      <c r="T172">
        <f t="shared" si="9"/>
        <v>1</v>
      </c>
    </row>
    <row r="173" spans="1:20">
      <c r="A173" s="1"/>
      <c r="Q173" s="4">
        <f t="shared" si="10"/>
        <v>0</v>
      </c>
      <c r="R173" s="4">
        <f t="shared" si="11"/>
        <v>0</v>
      </c>
      <c r="S173" s="4">
        <f t="shared" si="12"/>
        <v>0</v>
      </c>
      <c r="T173">
        <f t="shared" si="9"/>
        <v>1</v>
      </c>
    </row>
    <row r="174" spans="1:20">
      <c r="A174" s="1"/>
      <c r="Q174" s="4">
        <f t="shared" si="10"/>
        <v>0</v>
      </c>
      <c r="R174" s="4">
        <f t="shared" si="11"/>
        <v>0</v>
      </c>
      <c r="S174" s="4">
        <f t="shared" si="12"/>
        <v>0</v>
      </c>
      <c r="T174">
        <f t="shared" si="9"/>
        <v>1</v>
      </c>
    </row>
    <row r="175" spans="1:20">
      <c r="A175" s="1"/>
      <c r="Q175" s="4">
        <f t="shared" si="10"/>
        <v>0</v>
      </c>
      <c r="R175" s="4">
        <f t="shared" si="11"/>
        <v>0</v>
      </c>
      <c r="S175" s="4">
        <f t="shared" si="12"/>
        <v>0</v>
      </c>
      <c r="T175">
        <f t="shared" si="9"/>
        <v>1</v>
      </c>
    </row>
    <row r="176" spans="1:20">
      <c r="A176" s="1"/>
      <c r="Q176" s="4">
        <f t="shared" si="10"/>
        <v>0</v>
      </c>
      <c r="R176" s="4">
        <f t="shared" si="11"/>
        <v>0</v>
      </c>
      <c r="S176" s="4">
        <f t="shared" si="12"/>
        <v>0</v>
      </c>
      <c r="T176">
        <f t="shared" si="9"/>
        <v>1</v>
      </c>
    </row>
    <row r="177" spans="1:20">
      <c r="A177" s="1"/>
      <c r="Q177" s="4">
        <f t="shared" si="10"/>
        <v>0</v>
      </c>
      <c r="R177" s="4">
        <f t="shared" si="11"/>
        <v>0</v>
      </c>
      <c r="S177" s="4">
        <f t="shared" si="12"/>
        <v>0</v>
      </c>
      <c r="T177">
        <f t="shared" si="9"/>
        <v>1</v>
      </c>
    </row>
    <row r="178" spans="1:20">
      <c r="A178" s="1"/>
      <c r="Q178" s="4">
        <f t="shared" si="10"/>
        <v>0</v>
      </c>
      <c r="R178" s="4">
        <f t="shared" si="11"/>
        <v>0</v>
      </c>
      <c r="S178" s="4">
        <f t="shared" si="12"/>
        <v>0</v>
      </c>
      <c r="T178">
        <f t="shared" si="9"/>
        <v>1</v>
      </c>
    </row>
    <row r="179" spans="1:20">
      <c r="A179" s="1"/>
      <c r="Q179" s="4">
        <f t="shared" si="10"/>
        <v>0</v>
      </c>
      <c r="R179" s="4">
        <f t="shared" si="11"/>
        <v>0</v>
      </c>
      <c r="S179" s="4">
        <f t="shared" si="12"/>
        <v>0</v>
      </c>
      <c r="T179">
        <f t="shared" si="9"/>
        <v>1</v>
      </c>
    </row>
    <row r="180" spans="1:20">
      <c r="A180" s="1"/>
      <c r="Q180" s="4">
        <f t="shared" si="10"/>
        <v>0</v>
      </c>
      <c r="R180" s="4">
        <f t="shared" si="11"/>
        <v>0</v>
      </c>
      <c r="S180" s="4">
        <f t="shared" si="12"/>
        <v>0</v>
      </c>
      <c r="T180">
        <f t="shared" si="9"/>
        <v>1</v>
      </c>
    </row>
    <row r="181" spans="1:20">
      <c r="A181" s="1"/>
      <c r="Q181" s="4">
        <f t="shared" si="10"/>
        <v>0</v>
      </c>
      <c r="R181" s="4">
        <f t="shared" si="11"/>
        <v>0</v>
      </c>
      <c r="S181" s="4">
        <f t="shared" si="12"/>
        <v>0</v>
      </c>
      <c r="T181">
        <f t="shared" si="9"/>
        <v>1</v>
      </c>
    </row>
    <row r="182" spans="1:20">
      <c r="A182" s="1"/>
      <c r="Q182" s="4">
        <f t="shared" si="10"/>
        <v>0</v>
      </c>
      <c r="R182" s="4">
        <f t="shared" si="11"/>
        <v>0</v>
      </c>
      <c r="S182" s="4">
        <f t="shared" si="12"/>
        <v>0</v>
      </c>
      <c r="T182">
        <f t="shared" si="9"/>
        <v>1</v>
      </c>
    </row>
    <row r="183" spans="1:20">
      <c r="A183" s="1"/>
      <c r="Q183" s="4">
        <f t="shared" si="10"/>
        <v>0</v>
      </c>
      <c r="R183" s="4">
        <f t="shared" si="11"/>
        <v>0</v>
      </c>
      <c r="S183" s="4">
        <f t="shared" si="12"/>
        <v>0</v>
      </c>
      <c r="T183">
        <f t="shared" si="9"/>
        <v>1</v>
      </c>
    </row>
    <row r="184" spans="1:20">
      <c r="A184" s="1"/>
      <c r="Q184" s="4">
        <f t="shared" si="10"/>
        <v>0</v>
      </c>
      <c r="R184" s="4">
        <f t="shared" si="11"/>
        <v>0</v>
      </c>
      <c r="S184" s="4">
        <f t="shared" si="12"/>
        <v>0</v>
      </c>
      <c r="T184">
        <f t="shared" si="9"/>
        <v>1</v>
      </c>
    </row>
    <row r="185" spans="1:20">
      <c r="A185" s="1"/>
      <c r="Q185" s="4">
        <f t="shared" si="10"/>
        <v>0</v>
      </c>
      <c r="R185" s="4">
        <f t="shared" si="11"/>
        <v>0</v>
      </c>
      <c r="S185" s="4">
        <f t="shared" si="12"/>
        <v>0</v>
      </c>
      <c r="T185">
        <f t="shared" si="9"/>
        <v>1</v>
      </c>
    </row>
    <row r="186" spans="1:20">
      <c r="A186" s="1"/>
      <c r="Q186" s="4">
        <f t="shared" si="10"/>
        <v>0</v>
      </c>
      <c r="R186" s="4">
        <f t="shared" si="11"/>
        <v>0</v>
      </c>
      <c r="S186" s="4">
        <f t="shared" si="12"/>
        <v>0</v>
      </c>
      <c r="T186">
        <f t="shared" si="9"/>
        <v>1</v>
      </c>
    </row>
    <row r="187" spans="1:20">
      <c r="A187" s="1"/>
      <c r="Q187" s="4">
        <f t="shared" si="10"/>
        <v>0</v>
      </c>
      <c r="R187" s="4">
        <f t="shared" si="11"/>
        <v>0</v>
      </c>
      <c r="S187" s="4">
        <f t="shared" si="12"/>
        <v>0</v>
      </c>
      <c r="T187">
        <f t="shared" si="9"/>
        <v>1</v>
      </c>
    </row>
    <row r="188" spans="1:20">
      <c r="A188" s="1"/>
      <c r="Q188" s="4">
        <f t="shared" si="10"/>
        <v>0</v>
      </c>
      <c r="R188" s="4">
        <f t="shared" si="11"/>
        <v>0</v>
      </c>
      <c r="S188" s="4">
        <f t="shared" si="12"/>
        <v>0</v>
      </c>
      <c r="T188">
        <f t="shared" si="9"/>
        <v>1</v>
      </c>
    </row>
    <row r="189" spans="1:20">
      <c r="A189" s="1"/>
      <c r="Q189" s="4">
        <f t="shared" si="10"/>
        <v>0</v>
      </c>
      <c r="R189" s="4">
        <f t="shared" si="11"/>
        <v>0</v>
      </c>
      <c r="S189" s="4">
        <f t="shared" si="12"/>
        <v>0</v>
      </c>
      <c r="T189">
        <f t="shared" si="9"/>
        <v>1</v>
      </c>
    </row>
    <row r="190" spans="1:20">
      <c r="A190" s="1"/>
      <c r="Q190" s="4">
        <f t="shared" si="10"/>
        <v>0</v>
      </c>
      <c r="R190" s="4">
        <f t="shared" si="11"/>
        <v>0</v>
      </c>
      <c r="S190" s="4">
        <f t="shared" si="12"/>
        <v>0</v>
      </c>
      <c r="T190">
        <f t="shared" si="9"/>
        <v>1</v>
      </c>
    </row>
    <row r="191" spans="1:20">
      <c r="A191" s="1"/>
      <c r="Q191" s="4">
        <f t="shared" si="10"/>
        <v>0</v>
      </c>
      <c r="R191" s="4">
        <f t="shared" si="11"/>
        <v>0</v>
      </c>
      <c r="S191" s="4">
        <f t="shared" si="12"/>
        <v>0</v>
      </c>
      <c r="T191">
        <f t="shared" si="9"/>
        <v>1</v>
      </c>
    </row>
    <row r="192" spans="1:20">
      <c r="A192" s="1"/>
      <c r="Q192" s="4">
        <f t="shared" si="10"/>
        <v>0</v>
      </c>
      <c r="R192" s="4">
        <f t="shared" si="11"/>
        <v>0</v>
      </c>
      <c r="S192" s="4">
        <f t="shared" si="12"/>
        <v>0</v>
      </c>
      <c r="T192">
        <f t="shared" si="9"/>
        <v>1</v>
      </c>
    </row>
    <row r="193" spans="1:20">
      <c r="A193" s="1"/>
      <c r="Q193" s="4">
        <f t="shared" si="10"/>
        <v>0</v>
      </c>
      <c r="R193" s="4">
        <f t="shared" si="11"/>
        <v>0</v>
      </c>
      <c r="S193" s="4">
        <f t="shared" si="12"/>
        <v>0</v>
      </c>
      <c r="T193">
        <f t="shared" si="9"/>
        <v>1</v>
      </c>
    </row>
    <row r="194" spans="1:20">
      <c r="A194" s="1"/>
      <c r="Q194" s="4">
        <f t="shared" si="10"/>
        <v>0</v>
      </c>
      <c r="R194" s="4">
        <f t="shared" si="11"/>
        <v>0</v>
      </c>
      <c r="S194" s="4">
        <f t="shared" si="12"/>
        <v>0</v>
      </c>
      <c r="T194">
        <f t="shared" si="9"/>
        <v>1</v>
      </c>
    </row>
    <row r="195" spans="1:20">
      <c r="A195" s="1"/>
      <c r="Q195" s="4">
        <f t="shared" si="10"/>
        <v>0</v>
      </c>
      <c r="R195" s="4">
        <f t="shared" si="11"/>
        <v>0</v>
      </c>
      <c r="S195" s="4">
        <f t="shared" si="12"/>
        <v>0</v>
      </c>
      <c r="T195">
        <f t="shared" si="9"/>
        <v>1</v>
      </c>
    </row>
    <row r="196" spans="1:20">
      <c r="A196" s="1"/>
      <c r="Q196" s="4">
        <f t="shared" si="10"/>
        <v>0</v>
      </c>
      <c r="R196" s="4">
        <f t="shared" si="11"/>
        <v>0</v>
      </c>
      <c r="S196" s="4">
        <f t="shared" si="12"/>
        <v>0</v>
      </c>
      <c r="T196">
        <f t="shared" ref="T196:T202" si="13">IF(OR(AND(G196&gt;0,H196&gt;0),G196+H196=0),1,0)</f>
        <v>1</v>
      </c>
    </row>
    <row r="197" spans="1:20">
      <c r="A197" s="1"/>
      <c r="Q197" s="4">
        <f t="shared" ref="Q197:Q202" si="14">IF(G197,K197/G197,0)</f>
        <v>0</v>
      </c>
      <c r="R197" s="4">
        <f t="shared" ref="R197:R202" si="15">IF(H197,K197/H197,0)</f>
        <v>0</v>
      </c>
      <c r="S197" s="4">
        <f t="shared" ref="S197:S202" si="16">IF((Q197+R197),2*(Q197*R197)/(Q197+R197),0)</f>
        <v>0</v>
      </c>
      <c r="T197">
        <f t="shared" si="13"/>
        <v>1</v>
      </c>
    </row>
    <row r="198" spans="1:20">
      <c r="A198" s="1"/>
      <c r="Q198" s="4">
        <f t="shared" si="14"/>
        <v>0</v>
      </c>
      <c r="R198" s="4">
        <f t="shared" si="15"/>
        <v>0</v>
      </c>
      <c r="S198" s="4">
        <f t="shared" si="16"/>
        <v>0</v>
      </c>
      <c r="T198">
        <f t="shared" si="13"/>
        <v>1</v>
      </c>
    </row>
    <row r="199" spans="1:20">
      <c r="A199" s="1"/>
      <c r="Q199" s="4">
        <f t="shared" si="14"/>
        <v>0</v>
      </c>
      <c r="R199" s="4">
        <f t="shared" si="15"/>
        <v>0</v>
      </c>
      <c r="S199" s="4">
        <f t="shared" si="16"/>
        <v>0</v>
      </c>
      <c r="T199">
        <f t="shared" si="13"/>
        <v>1</v>
      </c>
    </row>
    <row r="200" spans="1:20">
      <c r="A200" s="1"/>
      <c r="Q200" s="4">
        <f t="shared" si="14"/>
        <v>0</v>
      </c>
      <c r="R200" s="4">
        <f t="shared" si="15"/>
        <v>0</v>
      </c>
      <c r="S200" s="4">
        <f t="shared" si="16"/>
        <v>0</v>
      </c>
      <c r="T200">
        <f t="shared" si="13"/>
        <v>1</v>
      </c>
    </row>
    <row r="201" spans="1:20">
      <c r="A201" s="1"/>
      <c r="Q201" s="4">
        <f t="shared" si="14"/>
        <v>0</v>
      </c>
      <c r="R201" s="4">
        <f t="shared" si="15"/>
        <v>0</v>
      </c>
      <c r="S201" s="4">
        <f t="shared" si="16"/>
        <v>0</v>
      </c>
      <c r="T201">
        <f t="shared" si="13"/>
        <v>1</v>
      </c>
    </row>
    <row r="202" spans="1:20">
      <c r="A202" s="1"/>
      <c r="Q202" s="4">
        <f t="shared" si="14"/>
        <v>0</v>
      </c>
      <c r="R202" s="4">
        <f t="shared" si="15"/>
        <v>0</v>
      </c>
      <c r="S202" s="4">
        <f t="shared" si="16"/>
        <v>0</v>
      </c>
      <c r="T202">
        <f t="shared" si="13"/>
        <v>1</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25</vt:lpstr>
      <vt:lpstr>25 (2)</vt:lpstr>
      <vt:lpstr>1</vt:lpstr>
      <vt:lpstr>Sheet1</vt:lpstr>
      <vt:lpstr>IDENTICAL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Klinta Greiliha</dc:creator>
  <cp:lastModifiedBy>Klinta Greiliha</cp:lastModifiedBy>
  <dcterms:created xsi:type="dcterms:W3CDTF">2023-03-09T00:17:48Z</dcterms:created>
  <dcterms:modified xsi:type="dcterms:W3CDTF">2023-03-10T02:08:17Z</dcterms:modified>
</cp:coreProperties>
</file>