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klint\Documents\Bachelor\bakalaurs\results\"/>
    </mc:Choice>
  </mc:AlternateContent>
  <xr:revisionPtr revIDLastSave="0" documentId="13_ncr:1_{01D41849-C6D8-4118-946D-83CC5657E0FD}" xr6:coauthVersionLast="47" xr6:coauthVersionMax="47" xr10:uidLastSave="{00000000-0000-0000-0000-000000000000}"/>
  <bookViews>
    <workbookView xWindow="-110" yWindow="-110" windowWidth="19420" windowHeight="10300" activeTab="1" xr2:uid="{D73E99EE-97DC-43B2-B45E-EC5197FB7FFF}"/>
  </bookViews>
  <sheets>
    <sheet name="Ingredients NEW" sheetId="4" r:id="rId1"/>
    <sheet name="25%" sheetId="7" r:id="rId2"/>
    <sheet name="Sheet2" sheetId="6" r:id="rId3"/>
    <sheet name="Sheet1" sheetId="5" r:id="rId4"/>
    <sheet name="chars" sheetId="1" r:id="rId5"/>
    <sheet name="ingredients" sheetId="2" r:id="rId6"/>
    <sheet name="ingredients old" sheetId="3" r:id="rId7"/>
  </sheets>
  <definedNames>
    <definedName name="_xlnm._FilterDatabase" localSheetId="4" hidden="1">chars!$A$1:$L$73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7" l="1"/>
  <c r="L2" i="4"/>
  <c r="M2" i="4"/>
  <c r="K2" i="4"/>
  <c r="L2" i="7"/>
  <c r="K2" i="7"/>
  <c r="Q3" i="6"/>
  <c r="R3" i="6"/>
  <c r="S3" i="6"/>
  <c r="Q4" i="6"/>
  <c r="R4" i="6"/>
  <c r="S4" i="6"/>
  <c r="Q5" i="6"/>
  <c r="R5" i="6"/>
  <c r="S5" i="6"/>
  <c r="Q6" i="6"/>
  <c r="R6" i="6"/>
  <c r="S6" i="6"/>
  <c r="Q7" i="6"/>
  <c r="R7" i="6"/>
  <c r="S7" i="6"/>
  <c r="Q8" i="6"/>
  <c r="R8" i="6"/>
  <c r="S8" i="6"/>
  <c r="Q9" i="6"/>
  <c r="R9" i="6"/>
  <c r="S9" i="6"/>
  <c r="R2" i="6"/>
  <c r="S2" i="6"/>
  <c r="Q2" i="6"/>
  <c r="R3" i="4"/>
  <c r="T4" i="4"/>
  <c r="T5" i="4"/>
  <c r="T6" i="4"/>
  <c r="T7" i="4"/>
  <c r="T8" i="4"/>
  <c r="T9" i="4"/>
  <c r="T10" i="4"/>
  <c r="T11" i="4"/>
  <c r="T12" i="4"/>
  <c r="T3" i="4"/>
  <c r="R12" i="4"/>
  <c r="R4" i="4"/>
  <c r="R6" i="4"/>
  <c r="R7" i="4"/>
  <c r="R8" i="4"/>
  <c r="R9" i="4"/>
  <c r="R10" i="4"/>
  <c r="R11" i="4"/>
  <c r="Q3" i="4"/>
  <c r="S3" i="4" s="1"/>
  <c r="Q4" i="4"/>
  <c r="S4" i="4" s="1"/>
  <c r="Q5" i="4"/>
  <c r="Q6" i="4"/>
  <c r="S6" i="4" s="1"/>
  <c r="Q7" i="4"/>
  <c r="S7" i="4" s="1"/>
  <c r="Q8" i="4"/>
  <c r="S8" i="4" s="1"/>
  <c r="Q9" i="4"/>
  <c r="S9" i="4" s="1"/>
  <c r="Q10" i="4"/>
  <c r="Q11" i="4"/>
  <c r="S11" i="4" s="1"/>
  <c r="Q12" i="4"/>
  <c r="S12" i="4" s="1"/>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Y6" i="1"/>
  <c r="Y2" i="1"/>
  <c r="Y5" i="1"/>
  <c r="Y3" i="1"/>
  <c r="W2" i="1"/>
  <c r="X2" i="1"/>
  <c r="W3" i="1"/>
  <c r="X3" i="1"/>
  <c r="W5" i="1"/>
  <c r="X5" i="1"/>
  <c r="W6" i="1"/>
  <c r="X6" i="1"/>
  <c r="L3" i="1"/>
  <c r="N3" i="1" s="1"/>
  <c r="L4" i="1"/>
  <c r="M4" i="1" s="1"/>
  <c r="L5" i="1"/>
  <c r="N5" i="1" s="1"/>
  <c r="L6" i="1"/>
  <c r="N6" i="1" s="1"/>
  <c r="L7" i="1"/>
  <c r="N7" i="1" s="1"/>
  <c r="L8" i="1"/>
  <c r="N8" i="1" s="1"/>
  <c r="L9" i="1"/>
  <c r="N9" i="1" s="1"/>
  <c r="L10" i="1"/>
  <c r="N10" i="1" s="1"/>
  <c r="L11" i="1"/>
  <c r="N11" i="1" s="1"/>
  <c r="L12" i="1"/>
  <c r="N12" i="1" s="1"/>
  <c r="L13" i="1"/>
  <c r="N13" i="1" s="1"/>
  <c r="L14" i="1"/>
  <c r="N14" i="1" s="1"/>
  <c r="L15" i="1"/>
  <c r="N15" i="1" s="1"/>
  <c r="L16" i="1"/>
  <c r="N16" i="1" s="1"/>
  <c r="L17" i="1"/>
  <c r="N17" i="1" s="1"/>
  <c r="L18" i="1"/>
  <c r="N18" i="1" s="1"/>
  <c r="L19" i="1"/>
  <c r="N19" i="1" s="1"/>
  <c r="L20" i="1"/>
  <c r="N20" i="1" s="1"/>
  <c r="L21" i="1"/>
  <c r="N21" i="1" s="1"/>
  <c r="L22" i="1"/>
  <c r="N22" i="1" s="1"/>
  <c r="L23" i="1"/>
  <c r="N23" i="1" s="1"/>
  <c r="L24" i="1"/>
  <c r="N24" i="1" s="1"/>
  <c r="L25" i="1"/>
  <c r="N25" i="1" s="1"/>
  <c r="L26" i="1"/>
  <c r="N26" i="1" s="1"/>
  <c r="L27" i="1"/>
  <c r="N27" i="1" s="1"/>
  <c r="L28" i="1"/>
  <c r="M28" i="1" s="1"/>
  <c r="L29" i="1"/>
  <c r="N29" i="1" s="1"/>
  <c r="L30" i="1"/>
  <c r="N30" i="1" s="1"/>
  <c r="L31" i="1"/>
  <c r="N31" i="1" s="1"/>
  <c r="L32" i="1"/>
  <c r="N32" i="1" s="1"/>
  <c r="L33" i="1"/>
  <c r="N33" i="1" s="1"/>
  <c r="L34" i="1"/>
  <c r="N34" i="1" s="1"/>
  <c r="L35" i="1"/>
  <c r="N35" i="1" s="1"/>
  <c r="L36" i="1"/>
  <c r="N36" i="1" s="1"/>
  <c r="L37" i="1"/>
  <c r="M37" i="1" s="1"/>
  <c r="L38" i="1"/>
  <c r="N38" i="1" s="1"/>
  <c r="L39" i="1"/>
  <c r="N39" i="1" s="1"/>
  <c r="L40" i="1"/>
  <c r="N40" i="1" s="1"/>
  <c r="L41" i="1"/>
  <c r="N41" i="1" s="1"/>
  <c r="L2" i="1"/>
  <c r="M2" i="1" s="1"/>
  <c r="M29" i="1" l="1"/>
  <c r="M22" i="1"/>
  <c r="M21" i="1"/>
  <c r="M30" i="1"/>
  <c r="N37" i="1"/>
  <c r="M14" i="1"/>
  <c r="M13" i="1"/>
  <c r="M38" i="1"/>
  <c r="M5" i="1"/>
  <c r="M36" i="1"/>
  <c r="M12" i="1"/>
  <c r="N28" i="1"/>
  <c r="M40" i="1"/>
  <c r="M32" i="1"/>
  <c r="M24" i="1"/>
  <c r="M16" i="1"/>
  <c r="M8" i="1"/>
  <c r="M39" i="1"/>
  <c r="M31" i="1"/>
  <c r="M23" i="1"/>
  <c r="M15" i="1"/>
  <c r="M7" i="1"/>
  <c r="M6" i="1"/>
  <c r="N4" i="1"/>
  <c r="M35" i="1"/>
  <c r="M27" i="1"/>
  <c r="M19" i="1"/>
  <c r="M11" i="1"/>
  <c r="M3" i="1"/>
  <c r="M20" i="1"/>
  <c r="M34" i="1"/>
  <c r="M26" i="1"/>
  <c r="M18" i="1"/>
  <c r="M10" i="1"/>
  <c r="N2" i="1"/>
  <c r="M41" i="1"/>
  <c r="M33" i="1"/>
  <c r="M25" i="1"/>
  <c r="M17" i="1"/>
  <c r="M9" i="1"/>
  <c r="Y4" i="1"/>
  <c r="W4" i="1"/>
  <c r="X4" i="1"/>
  <c r="M43" i="1" l="1"/>
  <c r="N4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tc={4B95D90E-FA6C-4B11-840F-995C47EA4D93}</author>
    <author>tc={16382901-352B-4745-9DD6-D4B482FEF0E2}</author>
  </authors>
  <commentList>
    <comment ref="F1" authorId="0" shapeId="0" xr:uid="{4B95D90E-FA6C-4B11-840F-995C47EA4D93}">
      <text>
        <t>[Threaded comment]
Your version of Excel allows you to read this threaded comment; however, any edits to it will get removed if the file is opened in a newer version of Excel. Learn more: https://go.microsoft.com/fwlink/?linkid=870924
Comment:
    Can calculate TP, FP, FN
Reply:
    TN = [] or INF if looking at ingr in general (all the ingredients not mentioned in both files)</t>
      </text>
    </comment>
    <comment ref="M1" authorId="1" shapeId="0" xr:uid="{16382901-352B-4745-9DD6-D4B482FEF0E2}">
      <text>
        <t>[Threaded comment]
Your version of Excel allows you to read this threaded comment; however, any edits to it will get removed if the file is opened in a newer version of Excel. Learn more: https://go.microsoft.com/fwlink/?linkid=870924
Comment:
    TN includes all PB ingr. Which ones? From the correct list? Because it might be the case that only part of TN has been identified (e.g., 50% of the PB ingr. were correctly identified). That's a whole different accuracy formula.
Reply:
    i dont check 100% match but keywords. PB ingredients would have to be matched identically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tc={1CC6343E-46DA-4A31-B72A-8B08C311C6DE}</author>
  </authors>
  <commentList>
    <comment ref="K1" authorId="0" shapeId="0" xr:uid="{1CC6343E-46DA-4A31-B72A-8B08C311C6DE}">
      <text>
        <t>[Threaded comment]
Your version of Excel allows you to read this threaded comment; however, any edits to it will get removed if the file is opened in a newer version of Excel. Learn more: https://go.microsoft.com/fwlink/?linkid=870924
Comment:
    everything removed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tc={5431F9FD-A692-427D-AE0B-016523278CF6}</author>
  </authors>
  <commentList>
    <comment ref="I5" authorId="0" shapeId="0" xr:uid="{5431F9FD-A692-427D-AE0B-016523278CF6}">
      <text>
        <t>[Threaded comment]
Your version of Excel allows you to read this threaded comment; however, any edits to it will get removed if the file is opened in a newer version of Excel. Learn more: https://go.microsoft.com/fwlink/?linkid=870924
Comment:
    "vajpiena" - labs piemērs, lai čekotu Lēvenšteina līdzību</t>
      </text>
    </comment>
  </commentList>
</comments>
</file>

<file path=xl/sharedStrings.xml><?xml version="1.0" encoding="utf-8"?>
<sst xmlns="http://schemas.openxmlformats.org/spreadsheetml/2006/main" count="2620" uniqueCount="1262">
  <si>
    <t>Levenshtein between raw and actual</t>
  </si>
  <si>
    <t>n1</t>
  </si>
  <si>
    <t>n2</t>
  </si>
  <si>
    <t>n3</t>
  </si>
  <si>
    <t>n4</t>
  </si>
  <si>
    <t>n5</t>
  </si>
  <si>
    <t>n6</t>
  </si>
  <si>
    <t>n7</t>
  </si>
  <si>
    <t>n8</t>
  </si>
  <si>
    <t>n9</t>
  </si>
  <si>
    <t>n10</t>
  </si>
  <si>
    <t>n11</t>
  </si>
  <si>
    <t>n12</t>
  </si>
  <si>
    <t>n13</t>
  </si>
  <si>
    <t>n14</t>
  </si>
  <si>
    <t>n15</t>
  </si>
  <si>
    <t>n16</t>
  </si>
  <si>
    <t>n17</t>
  </si>
  <si>
    <t>n18</t>
  </si>
  <si>
    <t>n19</t>
  </si>
  <si>
    <t>n20</t>
  </si>
  <si>
    <t>Levenshtein between Black&amp;White and actual</t>
  </si>
  <si>
    <t>v1</t>
  </si>
  <si>
    <t>v2</t>
  </si>
  <si>
    <t>v3</t>
  </si>
  <si>
    <t>v4</t>
  </si>
  <si>
    <t>v5</t>
  </si>
  <si>
    <t>v6</t>
  </si>
  <si>
    <t>v7</t>
  </si>
  <si>
    <t>v8</t>
  </si>
  <si>
    <t>v9</t>
  </si>
  <si>
    <t>v10</t>
  </si>
  <si>
    <t>v11</t>
  </si>
  <si>
    <t>v12</t>
  </si>
  <si>
    <t>v13</t>
  </si>
  <si>
    <t>v14</t>
  </si>
  <si>
    <t>v15</t>
  </si>
  <si>
    <t>v16</t>
  </si>
  <si>
    <t>v17</t>
  </si>
  <si>
    <t>v18</t>
  </si>
  <si>
    <t>v19</t>
  </si>
  <si>
    <t>v20</t>
  </si>
  <si>
    <t>V</t>
  </si>
  <si>
    <t>N</t>
  </si>
  <si>
    <t>Total</t>
  </si>
  <si>
    <t>B&amp;W uzlaboja rezultātu</t>
  </si>
  <si>
    <t>AVERAGE</t>
  </si>
  <si>
    <t xml:space="preserve"> nosaukums</t>
  </si>
  <si>
    <t xml:space="preserve"> veikals</t>
  </si>
  <si>
    <t xml:space="preserve"> attēla kvalitāte (1-slikta, 3-laba)</t>
  </si>
  <si>
    <t xml:space="preserve"> fona krāsa</t>
  </si>
  <si>
    <t xml:space="preserve"> burtu krāsa (ja nav melna)</t>
  </si>
  <si>
    <t xml:space="preserve"> maizīte piena koržiki</t>
  </si>
  <si>
    <t xml:space="preserve"> n</t>
  </si>
  <si>
    <t xml:space="preserve"> balts</t>
  </si>
  <si>
    <t xml:space="preserve"> rudzu piparkūkas </t>
  </si>
  <si>
    <t xml:space="preserve"> zaļš</t>
  </si>
  <si>
    <t xml:space="preserve"> vaniļas saldējums vafeles konusā ar zemesriekstiem</t>
  </si>
  <si>
    <t xml:space="preserve"> Rimi</t>
  </si>
  <si>
    <t xml:space="preserve"> zils</t>
  </si>
  <si>
    <t xml:space="preserve"> magnum saldējums</t>
  </si>
  <si>
    <t xml:space="preserve"> bēšs/brūns</t>
  </si>
  <si>
    <t xml:space="preserve"> kokosriekstu piena saldējums</t>
  </si>
  <si>
    <t xml:space="preserve"> lāči tumšās šokolādes konfektes</t>
  </si>
  <si>
    <t xml:space="preserve"> cāļa fileja/ kotletes</t>
  </si>
  <si>
    <t xml:space="preserve"> tumši zils</t>
  </si>
  <si>
    <t xml:space="preserve"> ātri pagatavojama makaronu zupa</t>
  </si>
  <si>
    <t xml:space="preserve"> melns</t>
  </si>
  <si>
    <t xml:space="preserve"> rasols ar desu</t>
  </si>
  <si>
    <t xml:space="preserve"> Maxima</t>
  </si>
  <si>
    <t xml:space="preserve"> piens ar karameļu piedevu</t>
  </si>
  <si>
    <t xml:space="preserve"> oranžs</t>
  </si>
  <si>
    <t xml:space="preserve"> cāļa gaļa</t>
  </si>
  <si>
    <t xml:space="preserve"> zaļš, balts</t>
  </si>
  <si>
    <t xml:space="preserve"> nageti ar sieru</t>
  </si>
  <si>
    <t xml:space="preserve"> sviestmaize ar vistu</t>
  </si>
  <si>
    <t xml:space="preserve"> siers Maasdam</t>
  </si>
  <si>
    <t xml:space="preserve"> siera klucis</t>
  </si>
  <si>
    <t xml:space="preserve"> Selga cepumu bumbas piena šokolādē</t>
  </si>
  <si>
    <t xml:space="preserve"> Ādažu čipsi pupiņu ar siera garšu</t>
  </si>
  <si>
    <t xml:space="preserve"> dzeltens</t>
  </si>
  <si>
    <t xml:space="preserve"> Ādažu kukurūzas bumbas ar siera garšu</t>
  </si>
  <si>
    <t xml:space="preserve"> humoss ar mango</t>
  </si>
  <si>
    <t xml:space="preserve"> Veggy Crush burgeru plācenīši</t>
  </si>
  <si>
    <t xml:space="preserve"> tumšā šokolāde</t>
  </si>
  <si>
    <t xml:space="preserve"> Ekselence krējuma vaniļas saldējums</t>
  </si>
  <si>
    <t xml:space="preserve"> piparkūku mīkla</t>
  </si>
  <si>
    <t xml:space="preserve"> popkorns ar sviesta garšu</t>
  </si>
  <si>
    <t xml:space="preserve"> Lidl</t>
  </si>
  <si>
    <t xml:space="preserve"> Magnum Vegan almond saldējums</t>
  </si>
  <si>
    <t xml:space="preserve"> dārzeņu saldējums ar vafelēm</t>
  </si>
  <si>
    <t xml:space="preserve"> zilganbalts</t>
  </si>
  <si>
    <t xml:space="preserve"> cepumi</t>
  </si>
  <si>
    <t xml:space="preserve"> humoss ar olīvām</t>
  </si>
  <si>
    <t xml:space="preserve"> humoss ar zaļumiem</t>
  </si>
  <si>
    <t xml:space="preserve"> koko aveņu jogurta alternatīva</t>
  </si>
  <si>
    <t xml:space="preserve"> pelēks</t>
  </si>
  <si>
    <t xml:space="preserve"> Oatly jogurts</t>
  </si>
  <si>
    <t xml:space="preserve"> Alpro jogurts ar melleņu garšu</t>
  </si>
  <si>
    <t xml:space="preserve"> mat saldā krējuma aizvietotājs</t>
  </si>
  <si>
    <t xml:space="preserve"> Ādažu čipsi pupiņu riņķīši ar dārzeņu garšu</t>
  </si>
  <si>
    <t xml:space="preserve"> zilganzaļš</t>
  </si>
  <si>
    <t xml:space="preserve"> Cido sula</t>
  </si>
  <si>
    <t xml:space="preserve"> zaļganraibs</t>
  </si>
  <si>
    <t xml:space="preserve"> Valsoia jogurti</t>
  </si>
  <si>
    <t>NR</t>
  </si>
  <si>
    <t>jāzina, cik kopā īstajā rakstīzmju vidēji</t>
  </si>
  <si>
    <t>Nr of ingredients in the product</t>
  </si>
  <si>
    <t>Ingredients in the product</t>
  </si>
  <si>
    <t>Nr of ingredients identified</t>
  </si>
  <si>
    <t>Ingredients identified</t>
  </si>
  <si>
    <t>Nr of animal based ingredients identified</t>
  </si>
  <si>
    <t>Animal based ingredients identified</t>
  </si>
  <si>
    <t>['smilšu mīkla', 'kviešu milti', 'olas', 'margarīns', 'dzīvnieku tauki', 'cūku', 'un augu eļļa', 'rapšu', 'ūdens', 'sāls', 'emulgatori', 'rapšu lecitīns', 'taukskābju mono', 'undiglicerīdi', 'skābuna regulētājs citronskābe', 'aromatizētājs', 'krāsviela beta', 'karotīns',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</si>
  <si>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 'zētājs', 'krāsviela beta', 'karotīns', 'cukurs', 'cepamais pul', 'vēris',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 '10', '2017 izlietot līdz', '14', '10', '2017"0051 summa €peli sia 2 we |060 |']</t>
  </si>
  <si>
    <t>['olas', 'cūku']</t>
  </si>
  <si>
    <t>['rudzu milti', '40%',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</si>
  <si>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 'karotīns', 'pūdercukurs', 'kviešu smilti miežu iesēla', 'enerģētiskā vērtība 1 usa aekstrakts', 'ii', 'glikozes', 'fruktozes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t>
  </si>
  <si>
    <t>['sviesta', 'sūkalu pulveris']</t>
  </si>
  <si>
    <t>['vaniļas saldējums 72%', 'ūdens', 'cukurs', 'kokosa tauki', 'vājpiena pulveris', 'glikozes sīrups', 'sūkalu pulveris', 'emulgators 471', 'stabilizētāji', 'e410', 'e412', 'vaniļas pulveris', 'vaniļas aromatizētājs', 'krāsviela e160a', 'vafele 16%', 'kviešu milti', 'cukurs', 'kokosa tauki', 'emulgators e322 [sojas]', 'dedzināts cukurs', 'sāls', 'kakao glazūra 10 %', 'kokosa tauki', 'cukurs', 'kakao pulveris ar samazinātu tauku saturu', 'rapšu eļļa', 'emulgatori', 'e322 [sojas]', 'e476', 'aromatizētāji', 'sāls', 'zemesrieksti 1', '5%']</t>
  </si>
  <si>
    <t>[]</t>
  </si>
  <si>
    <t>['atjaunots vājpiens', 'cukurs', 'kakao tauki', 'ūdens', 'kokosriekstu tauki', 'mandeles', 'vājpiena pulveris', 'glikozes sīrups', 'glkozes', 'fruktozes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</si>
  <si>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'5%',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t>
  </si>
  <si>
    <t>['sviesta eļļa', 'sūkalu sausna', 'piens']</t>
  </si>
  <si>
    <t>['vājpiens 20%', 'cukurs', 'krējums', 'no piena', 'glikozes sīrups', 'ūdens', 'kokosrieksts 5', '5%', 'kaltēti kokosrieksti', 'kokosriekstu piena pulveris', 'kakao sviests', 'kokosriekstu tauki', 'kakao masa', 'vājpiena pulveris', 'palmu tauki', 'saldināts kondensētais vājpiens', 'cepumi ar kokosriekstiem 1', '8%', 'cukurs', 'kokosriekstu skaidiņas 25%', 'kviešu ciete', 'kviešu milti', 'piena olbaltumvielas', 'irdinātājs nātrija karbonāti', 'piena tauki', 'laktoze', 'sūkalu permeāts', 'no piena', 'emulgatori', 'sojas lecitīns', 'e471', 'dabīgs aromatizētājs', 'stabilizētāji', 'e410', 'e412', 'nātrija kazeināts', 'no piena']</t>
  </si>
  <si>
    <t>['vājpiens 20%', 'cukurs', 'krējums', 'no piena', 'glikozes sīrups', 'ūdens', 'kokosrieksts 5', '5%', 'kaltēti wekokosrieksti', 'kokosriekstu piena pulveris', 'kakao sviests', 'kokosriekstu tauki', 'kakao masa', 'vājpiena pulveris', 'palmu tauki', 'saldināts kondensētaisvājpiens', 'cepumi ar kokosriekstiem 1', '8%', 'cukurs', 'kokosriekstu skaidiņas 25%', 'kviešu ciete', 'kviešu milti', 'piena olbaltumvielas', 'irdinātājs nātrija vwkarbonāti', 'piena tauki', 'laktoze', 'sūkalu permeāts', 'no veides emulgatori', 'sojas iecitīns', 'e471', 'dabīgs aromatizētājs', 'stabilizētāji', 'e410', 'e412', 'nātrija kazeināts', 'no piena']</t>
  </si>
  <si>
    <t>['krējums', 'vājpiena pulveris', 'piena tauki', 'laktoze']</t>
  </si>
  <si>
    <t>['tumšā šokolāde 40%',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3%', 'alc', '40% tilp', 'rudzu rīvmaize', 'mokas aromātpasta', 'glikozes sīrups', 'glikozes sīrups', 'antioksidants', 'sēra dioksīds', 'kaltētas dzērvenes']</t>
  </si>
  <si>
    <t>['] ni”', 'i 3 | sokolādes konfektes apvieno garšas', 'kas pilnas', 'š n a 19 maiguma un reibinošas laimes sajūtas', '| au vi sokolāde ir dabisks laimes avots', 'dāvājiet to sev j', 'kas un saviem mīļajiem! j', 'sastāvdaļas', 'tumšā šokolāde 40%', 'kakao masa', 'cukurs', 'kakao sviests', 'emulgators', 'sojas lecitīns', 'dabīgs', 'k',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3%", 'alc', '40% tilp', 'rudzu rīvmaize', 'mokas aromātpasta', 'glikozes sīrups', 'glikozes sīrups', 'antioksidants', 'sēra ]dioksīds', 'kaltētas dzērvenes', 'enerģētiskā vērtība', '2104 k]/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</si>
  <si>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['pilnpiena pulveris', 'piena tauki', 'saldais krējums', 'krējums', 'vājpiena', 'sūkalu pulveris', 'piena tauki', 'olu']</t>
  </si>
  <si>
    <t>['cāļa fileja 30%',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</si>
  <si>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30%',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</si>
  <si>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['olu baltuma masa', 'cāļu ādas', 'krējums', 'sviesta pulveris', 'olu']</t>
  </si>
  <si>
    <t>['makaroni bez olām', '92', '3%', 'kviešu milti', 'palmu eļļa', 'sāls', 'cukurs', 'skābuma regulētāji', 'nātrija karbonāti', 'kālija karbonāti', 'biezinātājs guāra sveķi', 'garšvielas', '7', '7%',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</si>
  <si>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'92', '3%', 'kviešu milti', 'palmu eļļa', 'sāls', 'cikūrs', 'skālu va |puiķeniu u regulētāji', 'nātrija karbonāti', 'kālija karbonāti', 'biezinā ā ana |m0 stprikliai', 'guāra sveķi', 'garšvielas', '7', '7 %',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</si>
  <si>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9%',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</si>
  <si>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9% bu jaļa', 'liellopu | akadi" ciete', 'nitrītsāls', 'sāls', 'konservants 2', 'soļa', 'olu i', 'varis', 'ra stabilizētāji e450', '6451', 'e407', 'garšas pastiprinātāji621', 'sus e631', 'ge ai altarei malti baiko ļ li', 'sāls', 'pātersīļi', 'malni ariražotāja', 'haima latvija šī blabtemp', "+2+6c ' f"]</t>
  </si>
  <si>
    <t>['olas']</t>
  </si>
  <si>
    <t>['piens', 'karameļu piedeva 8%', 'cukurs', 'ūdens', 'dedzināta cukura sīrups', 'dabīgs aromatizētājs', 'karamele', 'biezinātāji', 'guāra sveķi', 'karagināns', 'vitamīni a', 'b6', 'b12', 'd', 'folijskābe']</t>
  </si>
  <si>
    <t>['piens', 'karameju piedēva 8%',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</si>
  <si>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['piens']</t>
  </si>
  <si>
    <t>['cāļa gaļa 47%',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</si>
  <si>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 [g m š %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 9[5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 š', 'jj" ā ī \' l m |', '« hh] |', '| c |', 'i iaļs | na 1*', "'a !", "j' [+] āā", '1 ou c m! nail || ļ[" j i groul au [4 i | 10010141', 'kali', 'n |kb', "| ģ' | ana saie jaroc", '9 1e * * n |', "' | l kaut dā 41 u 01 | sinen 19 |14] fna vu uc | |", '| 1 | yel 100 ac vel ac', 'd', 'ku jul 181', 'flt | kaut mi |', '| \' ā »1 munianac c "', 'j ā', 'eit 1/ bnikpibs pdakno | „| |', '|\' | tvoēre „tu «1 xau us 1 | | aa [*11[«nm/41] | "s* d', 'mt i', 'eu j', '5', 'a7nte ninc j 8 jarl | * 4 a k1az0ls', 'sika vads nd auucd ik', 'val | s novans j vii', 'a "a', 'i a1 v ca at | a g', '| |v|', "' ļw āā p", 'a f', 'm h ž ģ', '|x kd ar — ā j w &gt; č po s n ņ', '3an &gt;', 'pps g m t', '8 šaba koo če', '— aa % ša = = sk ba 4«&lt;= ma m es n — = da', 'er ss č', 'ei ā _ a_l ai nb le «8f n a m 9', '7” r',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</si>
  <si>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48%', 'ūdens', 'kviešu milti', 'sāls', 'raugs', 'paprika', 'kurkuma', 'cāļu ādas', 'kviešu ciete', 'sīpolu pulveris', 'aromatizētāji', 'piparu ekstrakts', 'biezinātāji', 'e412', 'e460', 'e401', 'siers 2', '2%',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</si>
  <si>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'z ei', '13', 'a "ea gaaneļes nagetes aa sieru', 'ceptas', 'panētas / kepti vištienos file gabaleliai su 0 * n ma 2', 'ot i aneeritud kanaf m', '—— šā sūru dauneseuuose jkūpsetatud p afileenagitsad juustuga mi es', 'ilti', 'sāls', 'raugs', 'paprika', 'kurkuma', 'cālu ādas', 'kviešu cietes', 'a 4', '= e fileja 48%', 'ūdens', 'kviesu mi a', 'a', 'cau adas', 'cete', 'sīpolu pul *% lv sadavadas cl param biezinātāji', 'e412', '6460', 'e401', 'siers 2', '2%', 'satur pienu', 'kviešu olbaltumvielas']</t>
  </si>
  <si>
    <t>['maize 44%', 'kviešu milti', 'ūdens', 'cukurs', 'rudzu milti', 'raugs', 'rapšu eļļa', 'sāls', 'inaktivēts rudzu ieraugs', 'emulgatori', 'e471', 'e472e', 'kviešu lipeklis', 'irdinātājs e503', 'miltu apstrādes līdzeklis e300', 'cepta vistas gaļa 18%', 'vistas gaļa 95%', 'garšvielas', 'garšvielu ekstrakti', 'jodēts sāls', 'aromatizētāji', 'ķiploku granulas', 'sīpolu pulveris', 'melnie pipari', 'paprika', 'majonēne 16%', 'ūdens', 'rapšu eļļa', 'cukurs', 'modificēta ciete', 'sinepes', 'ūdens', 'sinepju sēklas', 'spirta etiķis', 'sāls', 'garšvielas', 'olu dzeltenuma pulveris', 'skābe e260', 'sāls', 'stabilizētāji', 'e412', 'e415', 'e401', 'e410', 'glikozes sīrups', 'marinēti gurķi 11%', 'gurķi', 'spirta etiķis', 'sāls', 'cukurs', 'siers 11%', 'piens', 'sāls', 'ierauga kultūras', 'siera ferments', 'ķiploku granulas', 'sīpolu pulveris', 'pētersīļi']</t>
  </si>
  <si>
    <t>['maize 44%', 'kviešu milti', 'ūdens', 'cukurs', 'rudzu milti', 'raugs', 'rapšu eļļa', 'sāls', 'inaktivēts rudzu ieraugs', 'emulgatori', 'e471', 'e472e', 'kviešu lipeklis', 'irdinātājs e503', 'miltuapstrādes līdzeklis e300', 'cepta vistas gaļa 18%', 'vistas gaļa 95%', 'garšvielas', 'garšvielu ekstrakti', 'jodēts sāls', 'aromatizētāji', 'ķiploku granulas', 'sīpolu pulveris', 'melnie pipari', 'paprika', 'majora 16%', 'ūdens', 'rapšu eļļa', 'cukurs', 'modificēta ciete', 'sinepes', 'ūdens', 'sinepju sēklas', 'spirta etiķis', 'sāls', 'garšvielas', 'olu dzeltenumapulveris', 'skābe e260', 'sāls', 'stabilizētāji', 'e412', 'e415', '6401', '6410', 'glikozes sīrups', 'marinēti gurķi 11%', 'gurķi', 'spirta etiķis', 'sāls', 'cukurs', 'siers 11%', 'piens', 'sāls', 'ierauga kultūras', 'siera ferments', 'ķiploku granulas', 'sīpolupulveris', 'pētersīļi']</t>
  </si>
  <si>
    <t>['piens', 'siera ferments']</t>
  </si>
  <si>
    <t>['pasterizēts govs piens', 'pārtikas ražošanas sāls', 'ieraugs', 'mikrobiooģiskais ferments']</t>
  </si>
  <si>
    <t>['s salibļiib', 'm', 'sa er', '&lt; * m', 'āāsā =', 'b uk rso — m a usa er i 4 u a a', 'šā ap nas t aāā u m dsdz ri', 'daļas dša uzturu ā ē nie mkas tv s ji', 'ta / ē gov gt s asa= "', 'u |', '0', 'e', 'za *', '0', 'k rt r m', '1 n ž tas', 'aa n akskā m ņs', '1 5 ģ', 'i— 2', 'a ja ē an ž ša', 's 9 lt b aves pir n 8%', 'ž js', 'm t” c e + u e k 0 e o 6 ķ ē m ji nuž a 2 2 m s c | n b', 'c |', 'uaā i 9 0 a is s at [] šā tai 2 9 iatv 0', 'ūd 18 !', 'pr kai', 'av m ci cā m e 4', '4 eit i', 'ie e 5', 'lī la 8 t oo is i s', '—', 'ki u', "i£ ' tr | z _ upi we", 'ga mas s', 'a mt i 4%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 zi ā €', '— 28 ā || vv [0] a rm "', 't t u ti 4 |', '% x — 2s m— f pa 4 ai 5 sē', 'ie m e k n 4 ā — ā', 'ka ge boralā*', 'a i t in e oo u ā 9', 'ga', 'as mika', 'aa al20', 'm', 'ie n 4 6 t p n', 'ku _—', 'a', 'r', 't e', "' u a f p r ā eu /", '210', '1', 'ž 4 āģ t', '0', 's l a n k ē e l s cu', 'm % ž a a', 'e oo m —', 'je en ie ž aī a i rā r pēši gu 3 / a 2 ki es', 'a rēb st gas ai et rs *',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 'e aa 1', 'š', "as ' cs =", '27 4 2 r ls a 3 s ji n š', 'a8 15 n s | ž i', 'kā * —', '| 5 — ž ša', '" i —3 4 —', '— a', 'a iu7 1 r', 'ri bsta m s et ie a — n m——', '—', '2 js—', '— —— ij | aas — —— n —', 'a t', '— a š s s č s i', '2 a022 a is &lt; m &lt; a', '2 2 =', '= x28 — i  " — 2 nwek 00 — _ s x =', 's * s s ss c', 'na _', "a ja es ' — i", 'u', 's = — a', '|', 'ās = s a "', 's —— —', 'ja 3 a = — =» — a', 'r', "= g = 23 — rs š — s m ž22 s a — a '", '&lt;', '—', 'ss %', 'tt ē 3 &gt;', 's &gt;', '233 — š5 — ji —— ž', 'z a', '— 2 — ze m2 — a', '2', '= f ——', '% a 8', 's', 'es a — v', 'a ž š', '2 r 3 — *', 'iki sa 33', '3', '_— s', '2— m e', '—— sss ez &lt; j — —— % 22', '— ai j tss', 'cm a ss a = s s', '—', '—', 's', '— a = t', '— šā', '_ — s — a', 'ma', '— — a a', '" — *', 'ai', 'š |', 'm" a ž', 'čpasā 3 &lt; s', 'xa', 'os', '= — ās ii =', 's x—', 'a — gi — āas —', 'ls = &lt; da — a 3 a rab — as ž — — — a', 'ž m', 'r k', '— š', 'ž * — ā', '—', '— ž', '— aa3', '— š', 'aa k', '—', 'š s', 'a ša m—', 'k s', '% a —— 4 s |', 's —r s 3 m bs', 'ij 4 ā', 'č', 'ss', 'šī a ?', "ra ' i n", '"ēr s 3r', 'ž 64', 'ž']</t>
  </si>
  <si>
    <t>['biezpiens', 'sviests', 'vīnogu lapas 8%', 'vīnogu lapas', 'antioksidanti', 'e223', 'e224', 'sāls', 'skābuma regulētājs', 'citronskābe', 'e330', 'ķiploki 6%', 'olīvas 1', '5%', 'sāls', 'biezinātāji', 'e407', 'e415', 'pētersīļi', 'maurloki', 'dilles', 'konservants kālija sorbāts']</t>
  </si>
  <si>
    <t>['biezpiens  ā / čč m4', 'ps', 'aa 3 bu sviests', 'vīnogu lapas 8%', 'vīnogu lapas', 'antioksidanti', 'te „mila a', 'a 7dļ', 'e223', 'e224', 'sāls', 'skābuma regulētājs', 'citronskābe k "1 a 0', 'ālī d m =', '£330', 'ķiploki 6%', 'olivas 15%', 'sāls', 'biezinātāji', '6607',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</si>
  <si>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39%',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</si>
  <si>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 a vv ā m n n to 1 j | šii ā am n', 'ba kara i', 'a ma', "4 | ' ho", '% a', 'm1 ki j ā urā m', '1m "k mā ž š "u', 'ati', 'ā |', 'māja', '|16 ma $% j', 'āā o %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60%',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39% lvietiniai mit', 'margas 1 fv a coa mass', 'stardi', 'emalēfier suni ver lecithin', 'vanillin', 'salt ma contain traces 0 rent nuts', 'pea 2damaosios daljs', 'sausainiņ ratuliukai 39%',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|98]va dos ki ļ arbonatai', 'kvieču krakmolas', '045', 'arabu libūti vainu riešu žemesmiešutu isosad', 'kūpsisetikia 39% no i!eu iebaeinšimatea lama jas iklslecītinai', 'saulēgražu', 'vaniinas', 'druska', 'galibūfi vainņriešutu žem laadi 60%', 'koostisosad', 'kūpss ” |db ardktrniānams', 'olas', 'emulsiklis lecītinai', 'sav vi vanlinas', 'oruska', 'val', 'kolaadis', 'pimašokolaadi 60%',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'60%', 'cocras', 'neveubē', 'tvapumi 39%', 'nus| ca kaa roks pēda ulgaator pāevalileletsitin', 'vani in', '500', 'void km b mononhom luokonaje', 'monoukbili ulokonaj 60%',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9%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 "nee', 'orkla testi as', 'pērguvālja tee6', 'lehmja', 'rae vald 15306', 'harjumaa', 'eesti', 'pp i aita —']</t>
  </si>
  <si>
    <t>['pupiņu milti', '28%', 'kukurūzas putraimi', '27%', 'saulespuķu eļļa', 'jauktas garšvielas', '20%', 'sūkalu pulveris', 'no piena', 'maltodekstrīns', 'no kukurūzas', 'no kartupeļiem', 'sāls', 'siera pulveris', '8', '5%', 'cukurs', 'rauga ekstrakts', 'siera pulveris', '3%', 'no kura 50% ir baltais čedaras siers', 'aromatizētājs', 'satur pienu', 'sīpolu pulveris', 'skābuma regulētājs', 'citronskābe', 'garšvielas', 'augu eļļa', 'rapšu']</t>
  </si>
  <si>
    <t>['pil * m n rja ar | | +ttttītit+t| bd ji iiibi i lv', 'ip ļ uu u i m 02a9', 'ā', 'nūjiņas aršfēra aršu f hj', 'ī a sastāvdalas', 'pupiņu milti', '28%', 'kukurū imi xh i ts 0', 'k zas put 0 1 =', 't item sas gēkalu pulveris', 'no piena', 'mn 2776', 'saulespāņu dļa ja adapr a ku 50%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 'corn ari *"g sa " est extract 1%', 'maltodexe "1 grits', '27% il spice mix', '20%', 'we', '—', 'ē a bat ties povier in', 'maize', 'potato', 'umtower oi snce maļ 50', 'suga —', 'u ē', '» m se', 'made', 'anio power 0', 'of which 50% whit aus dr cheese', 'favor!', '0 ā= a īvia', 'origin or bau it regulator', 'citric ari ja egetable oil 19” 8n var ai a 1 flour', 'eu and non', 'eu" var| % 6 m u ot ro ku co bkvcom cblpd']</t>
  </si>
  <si>
    <t>['lv p p kukurūzas', 'upiņu un kukurūzanūjiņas ar siera garšuļ m ē =', 'a — na', 'garso dalas', 'pupiņu milti', '28%', 'kukurūzas putraimi', '27%', 'saulespuķu eļļa', "jauktas 'kartupeļi 0%", 'sūkalu pulveris', 'no siena', 'maltodekstrīns', 'no kukurūzas', 'no', 'no ku em', 'sāls', 'slēra pulveris', '8', '5% cukurs', 'rauga ekstrakts', 'siera pulveris', '3%', 'skābums ž ar', 'daltais cedaras siers', 'aromatizētājs', 'satur pienu', 'sīpolu pulvēfis [n', 'a ka švi šu', 'ražots latvija j |]miltu izcelsmes cim esu ros zi prata tepēuļ!', 'ražo „atvijā', 'pupu "zga en can ana corn sticks bp adat with cheese flavour', '* |ja', 'ingredients', 'bean flour', '28%', 'corn grits', '27%', 'sunflower oil snice mi 20%',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</si>
  <si>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['sūkalu pulveris']</t>
  </si>
  <si>
    <t>['kukurūzas putraimi', '52%', 'augu eļļa', 'saulespuķu eļļa', 's', '* vai palmu eļļa', 'p', '*', 'vai rapšu eļļa', 'r', '*', 'jauktas garšvielas', '20%', 'maltodekstrīns', 'kukurūzas', 'kartupeļu', 'sūkalu pulveris', 'no piena', 'piena pulveris', 'piena olbaltumvielas', 'siera pulveris', '4%',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</si>
  <si>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'52%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'52%', 'vegetable oil', 'sunflower oil', 's', '* or palm ki |', '14 =ūni83 | n sk para pe mix īžok imeltodertas', 'maize', 'potato', 'whey awdēk j 1 ja', '»gr k le', 'milk protein', 'cheese powder', '4%', 'salt', 'tomato pgp |', '8', '3 wa sie', 'suga spice', 'flavouring', 'onion geina i jseem "bind wa a ahrika', 'capsicum', '*information regarcing uset aaa a v— ww', 'katvia', 'origin etcorngrīts', 'eu', 't ņ a nj', '% wm — 8 ja ž']</t>
  </si>
  <si>
    <t>['aunazirņi 42%', 'rapšu eļļa', 'sezama pasta', 'burkāni', 'ūdens', 'mango biezenis 8%', 'mango 90%', 'cukurs', 'kokosriekstu piena pulveris 2%', 'kokosriekstu piens', 'maltodekstrīns', 'piena olbaltumvielas', 'kokosrieksti 2%', 'cukurs', 'sāls', 'skābe e330', 'ķiploki', 'konservanti', 'e211', 'e202', 'garšvielas']</t>
  </si>
  <si>
    <t>['nunazirņi42% rapšuela sezama pasta', 'burkāni', 'ūdens', 'mango biezens €%', 'mango 90%',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90%',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 %n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</si>
  <si>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40%', 'rehidrēti pelēkie zirņi', 'kokosriekstu eļļa', 'kaltēti sīpoli', 'linsēklas', 'sāls', 'biešu pulveris', 'muskatrieksts', 'melnie pipari', 'kaltēti ķiploki']</t>
  </si>
  <si>
    <t>['rehidrēts teksturēts kaņepju proteīns 40%', 'rehidrēti pelēkie zirņi', 'kokosriekstu eļļa', 'kaltēti sīpoli', 'sēklas', 'sāls', 'biešu pulveris', 'muskatrieksts', 'melnie pipari', 'kaltēti ķiploki', 'uzglabāt saldētavā', '18?c', 'atlaidinātu uzglabāt ledusskapī', '+4%c', '+87%c līdz 3 dienām', 'a jawww', 'veggycrush', 'eu | +371 27088881 jražots pēc sia milzu! pasūtijuma']</t>
  </si>
  <si>
    <t>['cukurs', 'kakao masa', 'kakao sviests', 'kakao ar samazinātu tauku saturu', 'emulgatori', 'e322', 'no sojas', 'e476', 'aromatizētājs']</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</si>
  <si>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21804 s5 kakas p0 atkakaomassi ]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</si>
  <si>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52%', 'piens', 'cukurs', 'sviests', 'ūdens', 'glikozes sīrups', 'sausās siera sūkalas', 'saldais krējums', 'emulgators taukskābju mono', 'un diglicerīdi', 'stabilizētāji', 'baltās akācijas sveķi', 'guāra sveķi', 'karagināns', 'sausais vājpiens', 'dabīgs aromatizētājs', 'sastāvdaļas piena šokolādei 22%', 'cukurs', 'kakao sviests', 'kakao masa', 'pilnpiena pulveris', 'piena tauki', 'emulgatori', 'sojas lecitīni', 'e476', 'dabīgs aromatizētājs', 'sastāvdaļas aveņu', 'granātāolu mērcei 18%', 'ūdens', 'cukurs', 'aveņu sulas koncentrāts 5%', 'granātābolu sulas koncentrāts 5%', 'kukurūzas ciete', 'citronu sulas koncentrāts', 'dabīgi aromatizētāji', 'biezinātāji', 'ksantāna sveķi', 'baltās akācijas sveķi', 'krāsviela antocianīni', 'sastāvdaļas glazūrai 8%', 'augu eļļas', 'kokosriekstu', 'rapšu sēklu', 'cukurs', 'kakao pulveris ar samazinātu tauku saturu', 'emulgators lecitīni']</t>
  </si>
  <si>
    <t>['saldējumam sauce and milk chocolai52%', 'piens', 'cukurs', 'sviests', 'ūdens', 'glikozes ž sausās siera sūkalas', 'saldais krējums', 'emulgators cream 52%', 'milk', 'sugar', 'butter', 'taukskābju mono', 'un diglicerīdi', 'stabilizētāji', 'baltās akācijas sveķi', 'paar sveķi', 'karagināns', 'sausais mono and dr iaake of fatty acida vaka dabīgs aromatizētājs', 'sastāvdaļas piena šokolādei 22%', 'cukurs', 'kakao sviests', 'kakao masa', 'skimmed mil powder', 'natural flpilnpiena pulveris', 'piena tauki', 'emulgaiai', 'sojas lecitīni', 'e476', 'dabīgs aromaiee jāj', 'sastāvdaļas butter', 'cocoa mass', 'whole milk poaveņu', 'granātābolu mērcei 18%', 'ūdens', 'cukurs', 'aveņu sulas koncentrāts 5%', 'granātābolu sulas koncentrats favouring', 'raspberry', 'pomegranate5%', 'kukurūzas ciete', 'citronu sulas koncentrāts', 'dabīgi aromatizētāji', 'bieznātāj', 'ksantāna sveķi', 'baltās pomegranate juice concentrate 5%', 'akācijas sveķi', 'krāsviela antocianīni', 'sastāvdaļas glazūrai 8%', 'augu eļļas', 'kokosriekstu', 'rapšu sēklu', 'thickener', 'xanthan gum', "locust be' cukurs", 'kakao pulveris ar samazinātu tauku saturu', 'emulgators lecitīni']</t>
  </si>
  <si>
    <t>['piens', 'sviests', 'saldais krējums', 'piena tauki']</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</si>
  <si>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</si>
  <si>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 a1', "ju a| ' '", 'ņ', 'pa» 3', 'ā |44 141', '4 iid', '4d a datalijjas 41124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</si>
  <si>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['75% kukurūzas graudi', 'palmu tauki', '2', '8% sāls', 'aromatizētājs']</t>
  </si>
  <si>
    <t>['75% kukurūzas graudi', 'palmu tauki', '2', '8%sāls',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</si>
  <si>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 'fruktozes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</si>
  <si>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t>
  </si>
  <si>
    <t>['saldējuma', '85%', 'sojas pupu ekstrakts', '56%', 'ūdens', 'sojas pupas', '8', '2%', 'jūras sāls', 'cukurs', 'kokosriekstu eļļa', 'glikozes sīrups', 'grauzdēti lazdu rieksti', '3', '9%',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'15%', 'kviešu milti', 'cukurs', 'kokosriekstu eļļa', 'karamelizēts cukurs', 'emulgators', 'sojas lecitīni', 'aromatizētāji']</t>
  </si>
  <si>
    <t>['vafeles', '15%', 'kviešu milti', 'cukurs', 'kokosriekstu eļļa', 'sāls', 'l5814/ sal / $ool/ sāls / druska / salt / selkaramelizēts cukurs', 'emulgators', 'sojas iecitīni', 'aromatizētāji']</t>
  </si>
  <si>
    <t>['saldējuma', '85%', 'sojas pupu ekstrakts', '56%', 'ūdens', 'sojas pupas', '8', '2%', 'jūras skaidulinēs medžiagos / fiber / fibres alimentaires', 'sāls', 'cukurs', 'kokosriekstu eļļa', 'glikozes sīrups', 'grauzdēti lazdu rieksti', '3', '9%',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'15%', 'kviešu milti', 'cukurs', 'kokosriekstu eļa', 'sāls', '[salt / sal / sool / sāls / druska / salt / selkaramelizēts cukurs', 'emulgators', 'sojas lecitīni', 'aromatizētāji']</t>
  </si>
  <si>
    <t>['kviešu milti', 'cukurs', 'palmu eļļa', 'ūdens', 'glikozes', 'fruktozes sīrups', 'sāls', 'emulgators', 'lecitīni', 'no sojas', 'irdinātāji', 'dinātrija difosfāts', 'nātrija hidrogēnkarbonāts', 'amonija bikarbonāts', 'aromatizētājs', 'vanilīns']</t>
  </si>
  <si>
    <t>['kviešu milti', 'cukurs', 'palmu eļļa', 'ūdens', 'glikozes', 'fruktozes c |sīrups', 'sāls', 'emulgators', 'lecitīni', 'no sojas', 'irdinātāji', 'dinātrija difosfāts', 'nātrija |', 'jhidrogēnkarbonāts', 'amonija bikarbonāts', 'aromatizētājs', 'vanilīns']</t>
  </si>
  <si>
    <t>['51% vārīti turku zirņi', 'ūdens', 'rapšu eļļa', '6', '5% kalamata šķirnes olīvas', 'melnās olīvas', 'sāls', 'spirta etiķis', 'tahini', 'sezama pasta', 'sāls', 'garšvielas', 'ķiploki', 'paprika', 'sīpoli', 'kumīns', 'skābuma regulētāji', 'citronskābe', 'ābolskābe', 'vīnskābe', 'konservants', 'kālija sorbāts']</t>
  </si>
  <si>
    <t>['51% vārīti turku zirņi', 'ūdens', 'rapšu eļļa', '6', '5% kalamata šķirnes %bo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</si>
  <si>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'62%', 'turku zirņi', 'ūdens', 'saulespuķu eļļa', 's partijas nr', 'vai rapšu eļļa', 'r partijas nr', 'ūdens', 'sezama sēklu pasta', 'biezinātājs', 'kukurūzas ciete', 'sāls', 'skābuma regulētāji', 'citronskābe', 'pienskābe', 'garšvielas', 'ķiploku pulveris', 'garšaugi', '0', '12%', 'dažādās proporcijās', 'baltie pipari malti', 'konservants', 'kālija sorbāts']</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</si>
  <si>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'62%', 'turkiški', 'žimiai', 'kreij aa aliejus', 's pars nr', 'arba rapsu aliejus', 'r partijos nr', 'vanduo', 'sezamoj | sēklu pasta', 'tiršūklis', 'kukurūzu krakmolas', 'druska', 'irtigrki aka read medžiagos', 'citrinos kp as', 'j | pieno rūgštis', 'prieskoniai', 'česnaku milteliai', 'prieskoninēs žoleies', '0', '12%', 'skirtingomis airu malti baltieji"a pipirai', 'konservantas', 'kalio sorbatas', 'ties sezamas', 'atidarius suvartoti per 24 valandas', 'laikytitemperatūroje nuo +0"c', '+6*c', 'ee hummus maitserohelisega', 'koostisosad', 'kikerhemed |keedetud', '62%',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</si>
  <si>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'16%', 'avenes', '10%', 'cukurs glikozes fruktozes sīrups', 'modificēta kukurūzas ciete', 'biezinātājs', 'gargūms', 'pektīns', 'dekstroze', 'sāls', 'krāsa', 'karotīns', 'burkānu koncentrāts', 'kalcija fosfāts 128mg', '16% ri*', 'd2 vitamīns', '0', '75ug', '15% ri*', 'bez piena jogurtu kultūra', 's', 'thermophilus', 'l', 'bulgaricus']</t>
  </si>
  <si>
    <t>['ar |', '|9 |m 3u', 'kij', 'nģn jnmibnkaaium |s']</t>
  </si>
  <si>
    <t>['raudzētu auzu bāze', 'ūdens', 'auzas 12%', 'ierauga kultūra', 'kartupeļu ciete', 'rapšu eļļa', 'kartupeļu olbaltumvielas', 'kalcija karbonāts', 'kalcija fosfāts', 'skābes', 'ābolskābe', 'pienskābe', 'jodēts sāls', 'vitamīns d2', 'riboflavīns', 'vitamīns b12']</t>
  </si>
  <si>
    <t>['raudzētu auzu bāze', 'ūdens', 'alj auzas 12%',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'15%"**',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12%',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'30%*”', 'riboflavinas0', '21 mg', '15%""', 'vitaminas b12 0', '38 ga os kalcis 120 mg oo ga "referenciniu ikriem', 'nrvs', 'pagaminta švedijoje', 'oatly ab', 'stora gbl', 'varvsgatan 6a', 's', '21119 malmē', "'s", 'a wwz', 'ndunavim', 'dz', 'kauunnijuuiu', 'ae ola']</t>
  </si>
  <si>
    <t>['ūdens', 'lobītas sojas pupiņas 9', '8 %', 'cukurs', 'mellenes 5', '7%',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</si>
  <si>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 %t ēm', '/ v n ”', 'jim ks', 'lm ē9 a |', 'ņ ļ ge a|1 ai a ai sā', 'mē mes kiģ „', 't 9', 's š', 'ui us kadm b = a 4 " as', 'k', 'ram *', 'e tāli nātrija sts citronskāb 0% i j us 2', 'mi d gatad lauuunkā naks s u8 og a ovol "4„sk f ielas 1', '0', '2 vi', 'a murn', 'ielas glutenovy', 'pa a ņ "oo', '*nermmodnnia ll j ž zelabat +1', '+/7 te ne', 'aimani ”',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</si>
  <si>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9%', 'emulgators', 'rapšu lecitīns', 'stabilizētājs', 'ksantāna sveķi', 'želana sveķi', 'jūras sāls', 'aļģe', 'lithotamnium calcareum']</t>
  </si>
  <si>
    <t>['ūdens', 'rapšu eļļa”', 'auzas" 9%', 'emulgators', 'rapšu lecitīns', '"', 'bt', 'stabilizētājs', 'ksantāna sveķi', 'želana sveķi', 'jūras sāls', 'aļģe', 'lithotamnium || j %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9%',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</si>
  <si>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['pupiņu milti', '36%', 'kukurūzas putraimi', '34%', 'saulespuķu eļļa', 'jauktas garšvielas', '10%', 'sāls', 'cukurs', 'tomātu pulveris', '16%', 'dekstroze', 'kukurūzas', 'sīpolu pulveris', '8%', 'maltodekstrīns', 'kukurūzas', 'kartupeļu', 'skābuma regulētājs', 'pienskābe', 'citronskābe', 'rauga ekstrakts', 'ķiploku pulveris', '3%', 'garšvielas', 't', 'sk', 'pētersīļi 2%', 'garšvielu ekstrakts', 'paprika', '0', '2%', 'aromatizētājs']</t>
  </si>
  <si>
    <t>['4 ņ ma', 'dīni niš s ā dažu āžu art', 'a =ķ pupiņu un kukurāā m', '—  ——— —  kiņķislar darzeņu garšu 1žā garšvielas tisns', 'sāls', 'cukurs', 'tomātu pulveris', '10%', 'detsuau ppubu eļļa', 'luktaba pulveris', '8%', 'maltodekstrīns', 'kukurūzas', 'kartupeļu', 'skābuma regulētājs', 'pi sīpolua" citronskābe', 'rauga ekstrakts', 'ķiploku pulveris', '3%', 'garšvielas sk', 'pētersīi m it ”garšvielu ekstrakts', 'paprika', '0', '2%', 'aromatizētājs', 'ražots latvijā', 'pupiņu mīizcelsmes vieta', 'es un ārpus es', 'mu ada it ša', 'šā en bean and cornrins =&gt; ļļa with vegetableflavu &gt;  „n erji | ingredients', 'bean flour', '36%', 'corn grits', '34%', 'sunftower oil', 'spice mix', '10%', 'sal', '% sugar', 'tomato powder', '16%', 'dextrose', 'maize', 'onion powder', '8%', 'maltodextrin maize j', 'tato', 'acidity regulator', 'lactic acid', 'citric acid', 'yeast extract', 'tres powder', '3%', 'g euz/ tī lncl rsle 296', 'spice extract', 'paprika', '0', '294', 'flavouring', 'made in latvia', 'orign0 ž  —par porcijā/ | bean four', 'bu and non', 'eu', 'bb', '=_ — —  kojiemkm co bkv j! u m m']</t>
  </si>
  <si>
    <t>['pupiņu milti', '36%', 'kukurūzas putraimi', '34%', 'saules ji | garšvielas', '10%', 'sāls', 'cukurs', 'tomātu pulveris', '16%', "dekstroze kukurona ratsaa ' pulveris", '8%', 'maltodekstrīns', 'kukurūzas', 'kartupeļu', 'skābuma re ulētājs', 'pienskābe', "ājet i ' citronskābe", 'rauga ekstrakts', 'ķiploku pulveris', '3%', 'garšvielas tek pētersīļi 2944 | garšvielu ekstrakts', 'paprika', '0', '2%', 'aromatizētājs', 'ražots latvijā', "pupiņu miltuā ' izcelsmes vieta", 'es un ārpus es', 'a azm d', 'en  — beanandcornrings šā te aee |', '—— withvegetableflavow m yu', '" ingredients', 'bean flour', '36%', 'corn grits', '34%', 'sunflower oil', 'spice mix', '10%', 'sal', '5m a / | sugar', 'tomato powder', '16%', 'dextrose', 'maize', 'onion powder', '8%', 'maltodextrin', 'maizej g | radam la paari ma paar garlic powder', '3%', 'mr —', 'uz parcijā/ | lincl', 'parsley 2%', 'spice extract', 'paprika', '0', '2%', 'flavouring', 'made in latvia', '079 tb ān a perma | beanflour', 'euandnoneu', 'j f', '4100g/r me portion/ | ietek dam em em im mm —ma | = m ļe |', 'ma nm 1111111 m ā āt——— 0 reamaesu es puuipam ab ua ki ņu |', 'i ū lī | ī dil ij 0 b vēja |', "' j ž āā2 60 | ———kojmeukm cobi j[com", 'b0 | l a m', 'ju ii ee a ee a i i a i  ameimeāmmāmem| rai']</t>
  </si>
  <si>
    <t>['ūdens', 'koncentrēta greipfrūtu sula', 'cukurs', 'greipfrūtu mīkstums', 'skābuma regulētājs', 'citronskābe']</t>
  </si>
  <si>
    <t>['nn 9 ana a k i', '4 ddm f vai "a a s a am pa dari |m va a "i par pe s li d ikeilājtus a bads uili a a n', "m ā netaa a at ttitiūtā uo gaitās m aka ņa |vē &gt;» ļ a da ak a hj m '", 'avei rrrrprē|]753 kr', 'mai a et če', 'a s rs', 'a a s s tb asa ma', 't a a as n', '&lt;a nē ae trtttrka saita "&gt;* ā u wa n nn sn m rr au j ua %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f7??393?98% a', '00 3 aētems ks šāv a as n nkissslsuttttl kts as n iaa rr y |] st ssmm dsrfrrr rt ft rīks k k a au rs _———— 233 vija', 'aa fva nivik?īrrr fktk iizir', 'r',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</si>
  <si>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76', '5%', 'ūdens', 'sojas pupiņas 8', '7%', 'cukurs', 'persiki 7', '9%', 'ūdens', 'marakuja 0', '9%', 'modificēta ciete', 'dekstroze', 'kalcija fosfāts', 'biezinātājs e440', 'citrusaugļu šķiedrvielas', 'aromatizētāji', 'skābuma regulētājs e334', 'vitamīni', 'riboflavīns', 'b2', 'b12', 'd2', 'dzīvās baktērijas']</t>
  </si>
  <si>
    <t>["sojas dzēriens 765% !' 0", "2 g | 4'", 'ūdens', 'sojas pupiņas 8', '7%', 'cukurs', 'persiki 7', '9%', 'ūdens', 'marakuja 09%',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'15%', '**', '30%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765%', 'vanduo', 'soju pupelēs 8', '7%', 'cukrus', 'persikai 7', '9%', 'vanduo', 'pasīforos 0', '9%',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 %ambito ' kuriysočiujuriebalu rūgšču 0", '2 g', 'angliavandeniai 12 g', 'iš kuriu cukry 11 g', 'skaidulinēsmedžiagos 0', '7 g', 'baltymai 329', 'druska 0', '01 g 5807', 'ug 4 ā 1%metabolism  kalas 120 mg', '*', 'riboflavinas', 'vitaminas b2', '0', '21 mg', '*', 'vitaminas b12 0', '38 |1g', '*', 'vitamīnas d 1', '5 1g', '**', '*', '15%', '"', '30%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'aa 4']</t>
  </si>
  <si>
    <t>['aunazirņi 52%', 'rapšu eļļa', 'sezama pasta', 'ūdens', 'zaļās olīvas 4%', 'melnās olīvas 4%', 'citronu sula', 'sāls', 'ķiploki', 'skābe e330', 'konservanti', 'e211', 'e2o2', 'garšvielas']</t>
  </si>
  <si>
    <t>['aunazirņi 5296', 'rapšu eļla sezama as š', 'di 7 pasta ūdens', 'zaļās olīvas 4% melnās olīvas 4%',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 uzglabāt temperatūrā no +1 c līdz +7 &lt;c', 'ražots nīderlandē pēc īpaša rmi pasūtījuma', 'aunazirņu', 'olīvu izcelsme nav m + sitm ] nīderlande', 'izplatītājs latvijā', 'siarimi latvia', 'a', 'deglavaiela 161', 'rīga', 'lv', '1021', 'bezmaksas tālrunis atsauksmēm latvijā', '80000 180', '[4 dāmi', '"humusas su alyvuogemis', 'sudedamosios dalys', 'avnžirnai 52%',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aptarnavimo centrotel', '8800 29000', '5', '|tad m 4 175205071998702 ———nord i', 'pet mlm v āa ilā', 'ja di m v *a ada w', 'k”', 'a ou "a «0 os — ai']</t>
  </si>
  <si>
    <t>PART1
Levenshtein post-processing between raw-shortened and actual</t>
  </si>
  <si>
    <t>Levenshtein actual VS shortened</t>
  </si>
  <si>
    <t>B&amp;W uzlaboja rezultātu par…</t>
  </si>
  <si>
    <t>Raw ir labāks rezultāts par…</t>
  </si>
  <si>
    <t>PSM3 raw VS tru</t>
  </si>
  <si>
    <t>PSM13 raw VS tru</t>
  </si>
  <si>
    <t>psm6 VS tru</t>
  </si>
  <si>
    <t>psm13 viss tukšs</t>
  </si>
  <si>
    <t>psm6 RAW VS TUR</t>
  </si>
  <si>
    <t>['smilšu mīkla', 'kviešu milti', 'olas', 'margarīns', 'dzīvnieku tauki', 'cūku', 'un augu eļļa', 'rapšu', 'ūdens', 'sāls', 'emulgatori', 'rapšu lecitīns', 'taukskābju mono- undiglicerīdi', 'skābuna regulētājs citronskābe', 'aromatizētājs', 'krāsviela beta-karotīns', 'cukurs', 'cepamais pulveris', 'irdinātāji e450', 'e500', 'kartupeļu ciete', 'cukurs', 'pārklāts ar olu']</t>
  </si>
  <si>
    <t>["'snilšu mīkla", 'kuiešu milti', 'olas', 'nargarīns', 'dzīvnieku tauki', 'cūku', 'un augu eļļa', 'rapšu', 'ūdens', 'sāls', 'mm', 'rapšu lecitins', 'taukskābju mono undiglicerīdi', 'skābuna regulētājs citronskāke', 'aronati-zētājs', 'krāsviela beta-karotīns', 'cukurs', 'cepamais pul-vēris', 'irdinātāji e450', 'e500', 'kartupeļu ciete', 'cukurs', "pārklāts ar nuinformācija par uzturvērtību100 g produkta satur'enerģētiskā vērtība 983", '27 kj/234', 'b5 kcal tauki 11', '98', '4', 'piesātinātāstaukskābes 2', '68 g ogļhidrāti 256', '09 g', 'tostarpcukuri 10 g olbaltumvielas 2', '48 g sāls 0', '5 glepak', 'dat', "' 11-10-2017 izlietot līdz", '14-10-2017"0051 summa €peli sia 2 we |060 |']</t>
  </si>
  <si>
    <t>['rudzu milti', 'margarīns', 'augu eļļas', 'palmu rsp0 s6', 'rapšu', 'ūdens', 'pārtikas sāls', 'emulgatori', 'e322 rapšu', 'e471', 'skābuma regulētājs e330', 'sviesta aromatizētājs', 'krāsviela beta-karotīns', 'pūdercukurs', 'kviešu milti', 'miežu iesala ekstrakts', 'pildījums', 'glikozes-fruktozes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</si>
  <si>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'6322 rapšu', 'e41', 'skābuma regulēlējs e330', 'sviesta', "kas mam a s ts jogas a eā kat'āromatizētājs", 'krāsviela beta-karotīns', 'pūdercukurs', 'kviešu smilti miežu iesēla', 'enerģētiskā vērtība 1 usa aekstrakts', 'ii', 'glikozes-fruktozes sīrups', 'cukurs', 'skābumā', 'rēgutētājs? 6390 * tauki', 'tostarp', 'ņ 2309 f=&gt; -aromatiratājs', 'garšvielas', 'kanēlis', 'krustnagijas', 'muskatrieksts', 'smaržīgie pipari', 'verttati gain"', 'loījandts', 'inovers', 'melnie pipari kardarmans', 'sausais melsjums', 'sojas ml kviešu | piesātinātās taukskābes — | 1 tva2 š viete', 'ārdinātāji', '£500', '6450', 'sūkalu pulveris', 'dekstoze', 'kvieši kūķirūza', 'sāls &gt; ogļhidrāti', 'tostarp', 'er tkeitkā ui era ei i t c"2771 var saturētolu', 'zemesriekstu', 'riekstu', 'sulfītu', 'st ialijas', 's', 'm rata vaka si naks a a amia ta o eeekeiik', '590', 'ftotājiem ss ietdu sanes rtu riti s isam em truozum']</t>
  </si>
  <si>
    <t>['vaniļas saldējums', 'ūdens', 'cukurs', 'kokosa tauki', 'vājpiena pulveris', 'glikozes sīrups', 'sūkalu pulveris', 'emulgators 471', 'stabilizētāji', 'e410', 'e412', 'vaniļas pulveris', 'vaniļas aromatizētājs', 'krāsviela e160a', 'vafele', 'kviešu milti', 'cukurs', 'kokosa tauki', 'emulgators e322', 'sojas', 'dedzināts cukurs', 'sāls', 'kakao glazūra', 'kokosa tauki', 'cukurs', 'kakao pulveris ar samazinātu tauku saturu', 'rapšu eļļa', 'emulgatori', 'e322', 'sojas', 'e476', 'aromatizētāji', 'sāls', 'zemesrieksti']</t>
  </si>
  <si>
    <t>['atjaunots vājpiens', 'cukurs', 'kakao tauki', 'ūdens', 'kokosriekstu tauki', 'mandeles', 'vājpiena pulveris', 'glikozes sīrups', 'glkozes-fruktozes sīrups', 'sviesta eļļa', 'sūkalu sausna', 'piens', 'kakao masa', 'emulgatori', 'e471', 'e442', 'e476', 'ekstrahētu vaniļas pupiņu gabaliņi', 'stabilizētāji', 'ceratoniju augļu sveķi', 'guāra sveķi', 'karagināns', 'dabīgs vaniļas aromatizētājs', 'ar pienu', 'aromatizētājs', 'krāsviela', 'karotīni']</t>
  </si>
  <si>
    <t>['atjaunots vājpiens', 'cukurs', 'kakao tauki', 'ūdens', 'kokosriekstu tauki', 'mandeles', 'vajpiena piem o7 es adalami', 'sktadnīki', 'sīrups', 'glikozes-fruktozes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saturēt soju un citus riekstus',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</si>
  <si>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['vājpiens', 'cukurs', 'krējums', 'no piena', 'glikozes sīrups', 'ūdens', 'kokosrieksts', 'kaltēti kokosrieksti', 'kokosriekstu piena pulveris', 'kakao sviests', 'kokosriekstu tauki', 'kakao masa', 'vājpiena pulveris', 'palmu tauki', 'saldināts kondensētais vājpiens', 'cepumi ar kokosriekstiem', 'cukurs', 'kokosriekstu skaidiņas', 'kviešu ciete', 'kviešu milti', 'piena olbaltumvielas', 'irdinātājs nātrija karbonāti', 'piena tauki', 'laktoze', 'sūkalu permeāts', 'no piena', 'emulgatori', 'sojas lecitīns', 'e471', 'dabīgs aromatizētājs', 'stabilizētāji', 'e410', 'e412', 'nātrija kazeināts', 'no piena']</t>
  </si>
  <si>
    <t>['vājpiens', 'cukurs', 'krējums', 'no piena', 'glikozes sīrups', 'ūdens', 'kokosrieksts', 'kaltēti wekokosrieksti', 'kokosriekstu piena pulveris', 'kakao sviests',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saturēt',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'lv-1013 rīga =80002005', 'informoeffem', 'com', 'ee kookospāhkli-piimajāātis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ls']</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</si>
  <si>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iecitīns', 'dabīgs vaniļas aromatizētājs', 'balzams', 'alc', 'tilp', 'rudzu rīvmaize', 'mokas aromātpasta', 'glikozes sīrups', 'glikozes sīrups', 'antioksidants', 'sēra dioksīds', 'kaltētas dzērvenes']</t>
  </si>
  <si>
    <t>['ni”', 'i 3 | sokolādes konfektes apvieno garšas', 'kas pilnas', 'š n a 19 maiguma un reibinošas laimes sajūtas', '-| au vi sokolāde ir dabisks laimes avots', 'dāvājiet to sev j', 'kas un saviem mīļajiem! j', 'sastāvdaļas', 'tumšā šokolāde', 'kakao masa', 'cukurs', 'kakao sviests', 'emulgators', 'sojas lecitīns', 'dabīgs', 'k', 'vaniļas aromatizētājs', 'piena šokolāde', 'cukurs', 'kakao sviests', 'pilnpiena pulveris', 'kakao masa', 'emulgators', '-',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 'alc', 'tilp', 'rudzu rīvmaize', 'mokas aromātpasta', 'glikozes sīrups', 'glikozes sīrups', 'antioksidants', 'sēra', 'dioksīds', 'kaltētas dzērvenes', '-',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 skauģi”', 'babītes1 08 di', '0', 'o pagasts', 'mārupes novads', 'lv-2107', 'latvija', 'g tālr', '+37166047551', 'e-pasts', 'infoolaci', 'lv', 'www', 'laci', 'lvj ieteicams līdz', 'aa s 417522361001011']</t>
  </si>
  <si>
    <t>['cāļa fileja', 'mehāniski atdalīta cāļa gaļa', 'kviešu milti', 'ūdens', 'olu baltuma masa', 'cāļu ādas', 'rīvmaize', 'satur kviešus', 'rudzus', 'miežus', 'krējums', 'sāls', 'augu valsts šķiedrvielas', 'aromatizētāji', 'satur rauga ekstraktu', 'skābuma regulētāji', 'e262', 'e331', 'sviesta pulveris', 'biezinātājs e415', 'antioksidanti', 'askorbīns un citronskābe', 'dekstroze', 'cukurs', 'garšvielu ekstrakti']</t>
  </si>
  <si>
    <t>['cāļa fileja', 'mehāniski atdalīta cāļa gaļa', 'kviešu milti', 'ūdens', 'olu baltuma masa', 'cāļu ādas', 'rīvmaize', 'atuv ass =|! kviešus', 'rudzus', 'miežus', 'krējums', 'sāls', 'augu valstsšķiedrvieļas', 'āromatizētāji', 'satur rauga ekstraktu', 'skābuma regulētāji', 'e262', '6331',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</si>
  <si>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['makaroni bez olām', 'kviešu milti', 'palmu eļļa', 'sāls', 'cukurs', 'skābuma regulētāji', 'nātrija karbonāti', 'kālija karbonāti', 'biezinātājs guāra sveķi', 'garšvielas', 'sāls', 'aromāta un garšas pastiprinātāji', 'mononātrija glutamāts', "dinātrija5'-ribonukleotīdi",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</si>
  <si>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"dinātrijas'-ribonukleotīdi", 'kaltēti dārzeņi', 'i kam prlmišimys', 'karis burkāni', 'pastinaki', 'ķiploki', 'maltodekstrīns', 'meli nva asios alpinijos', 'garšvielu maisījums', 'karijs', 'kumīns', 'koriandts a„as a', 'bija j ētersīļli', 'kurkumē |5 ipipirai', 'aitrieji pipari', 'alpinia galanga', 'nav er rtājs ta olassiniu', 'mieliuy mene renāri', 'asie pipari', '/ aromatiz sa nr |rauga ekstr a avies', 'nat sam strakts', 'saulespuķu el „n dļa ļ']</t>
  </si>
  <si>
    <t>['majonēze', 'augu eļļa', 'ūdens', 'modificēta ciete', 'sāls', 'cukurs', 'olu pulveris', 'etiķis', 'stabilizētājs guāra sveķi', 'konservanti kālija sorbāts', 'nātrija benzoāts', 'sinepju aromatizētājs', 'krāsviela e160a', 'kartupeļi', 'marinēti gurķi', 'gurķi', 'sāls', 'skābuma regulētājs etiķskābe', 'konservants nātrija benzoāts', 'saldinātājs saharīns', 'zaļie zirnīši konservētie', 'zaļie zirnīši', 'ūdens', 'cukurs', 'sāls', 'olas vārītas', 'olas', 'ūdens', 'skābuma regulētājs citronskābe', 'sāls', 'vārīta desa', 'cūkgaļa', 'liellopu gaļa', 'ciete', 'nitrītsāls', 'sāls', 'konservants e250', 'soja', 'olu pulveris', 'garšvielas', 'stabilizētāji e450', 'e451', 'e407', 'garšas pastiprinātāji e621', 'e627', 'e631', 'krāsviela e120', 'antioksidants e300', 'e331', 'konservants e262', 'burkāni', 'sāls', 'pētersīļi', 'melnie pipari']</t>
  </si>
  <si>
    <t>['m ž a a a', 'mbpeistara marka*', '||', "rasols ar desu kg' sastāvs", 'majonāza eļļa', 'ūdens', 'modificēta cieta', 'sāls', 'cukurs', 'olu pamira etiķis', 'stabilizātā js guāra at konservantia sorbāts', 'nātrija banzoāts', 'sinap ja aromatizētājs', 'krāsvielae16 — kartuj kā marinēti gurķi', 'gurķi', 'sāls', 'skābumadaamti ājs atikskābe', 'konsarvants nātrija banzoāts', 'saldinātā jssa arīneļ', 'zaļie zirnīši konsarvātie pri zirnīši', 'ūdens', 'cukurs', 'sāls', 'alas vārītas', 'olas', 'ūdens', 'skābuma er', 'eitronskāba', 'sāls', 'vārīta desa  bu jaļa', 'liellopu | akadi" ciete', 'nitrītsāls', 'sāls', 'konservants 2', 'soļa', 'olu i', 'varis', 'ra stabilizētāji e450', '6451', 'e407', 'garšas pastiprinātāji621', 'sus e631', 'ge ai altarei malti baiko ļ li', 'sāls', 'pātersīļi', 'malni ariražotāja', 'haima latvija šī blabtemp', "+2+6c ' f"]</t>
  </si>
  <si>
    <t>['piens', 'karameļu piedeva', 'cukurs', 'ūdens', 'dedzināta cukura sīrups', 'dabīgs aromatizētājs -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</si>
  <si>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 sekssrripirtā hacs', "pbadid safirs sao a se neša pie r a t t an ik ss tratu sana s pat um s ska uz epa iuma uzglabāšana sž rr at aa n a rt a st r rhr sie up a o d us k kara me a na ja mai seanssāā š 4 īpa | ā 8'", '| šā šā dā ēi 9a wa j +']</t>
  </si>
  <si>
    <t>['cāļa gaļa', 'dzeramais ūdens', 'vistas āda', 'kviešu milti', 'kalcija karbonāts', 'dzelzs', 'b3 un b1 vitamīni', 'raugs', 'garšvielas', 'paprika', 'kurkuma', 'kviešu glutēns', 'saulespuķu eļļa', 'ciete', 'rīsu milti', 'irdinātāji', 'difosfāts', 'nātrija hidrogēnkarbonāts', 'dekstroze', 'kviešu šķiedras', 'piena olbaltumvielas', 'satur laktozi', 'maltodekstrīns', 'skābuma regulētāji', 'amonija karbonāts', 'nātrija acetāts', 'citronskābe', 'antioksidants', 'askorbīnskābe', 'sāls']</t>
  </si>
  <si>
    <t>['4 * *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 es ss s s es rd nee m v ul mua ģi lu kelma lak itis — ž', 's kk rs iii eee nenes ee s nenes auo em lm', '"ritaa man krka a s se i ee', "a kj di 'ri£  rrkrrņrn", 'ri a r še a s s r es ses m mpe pet', 'pe es', '*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 r em n n tt ——', 'ši ass a set do ee ās šis ata *ga is s s', '— ņ au "iat \' \' | c ļ i 11', '|', 'ia ā', 'ļ', '- l atiņjs tsvielac nril', 'j', 'š- jj" ā ī \' l m |-« hh', '|', '| c |', 'i iaļs | na 1*', "'a !", "j'", '+', 'āā', '1 ou c m! nail || ļ', '" j i groul au', '4 i | 10010141', 'kali', 'n |kb', "| ģ' | ana saie jaroc", '9 1e * * n |', "' | l kaut dā 41 u 01 | sinen 19 |14", 'fna vu uc | |', '| 1 | yel 100 ac vel ac', 'd', 'ku jul 181', 'flt | kaut mi |', '| \' ā »1 munianac c "', 'j ā', 'eit 1/ bnikpibs pdakno | „| |', "|' | tvoēre „tu «1 xau us 1 | | aa", '*11', '«nm/41', '| "s* d', 'mt i - eu j- 5', 'a7nte ninc j 8 jarl | * 4 a k1az0ls', 'sika vads nd auucd ik', 'val | s novans j vii', 'a "a', 'i a1 v ca at | a g', '| |v|', "' ļw āā p", 'a f-', 'm h ž ģ', '|x kd ar — ā j w &gt; č po s n ņ', '3an &gt;', 'pps g m t- 8 šaba koo če', '— aa ša = = sk ba 4«&lt;= ma m es n — = da', 'er ss č', '- ei ā _ a_l ai nb le «8f n a m 9', '7” r - — j *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</si>
  <si>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krūtiņas fileja', 'ūdens', 'kviešu milti', 'sāls', 'raugs', 'paprika', 'kurkuma', 'cāļu ādas', 'kviešu ciete', 'sīpolu pulveris', 'aromatizētāji', 'piparu ekstrakts', 'biezinātāji', 'e412', 'e460', 'e401', 'siers', 'satur pienu', 'kviešu olbaltumvielas', 'var saturēt soju', 'satur krāsvielu e170', 'kartupeļu ciete', 'kviešu šķiedrvielas', 'stabilizētāji', 'e451', 'e450', 'e516', 'antioksidants', 'e300', 'dekstroze', 'skābuma regulētāji', 'e327', 'e262', 'rapšu eļļa cepšanai']</t>
  </si>
  <si>
    <t>['ar aae ms ———————_ oe aaa a ee pr rs te t r bb n as pn n nz 1 s &gt; - z ei - 13 - a "ea gaaneļes nagetes aa sieru', 'ceptas', 'panētas / kepti vištienos file gabaleliai su 0 * n ma 2', 'ot i aneeritud kanaf m', '—— šā sūru dauneseuuose jkūpsetatud p afileenagitsad juustuga mi es', 'ilti', 'sāls', 'raugs', 'paprika', 'kurkuma', 'cālu ādas', 'kviešu cietes', 'a 4', '= e fileja', 'ūdens', 'kviesu mi a', 'a', 'cau adas', 'cete', 'sīpolu pul * lv sadavadas cl param biezinātāji', 'e412', '6460', 'e401', 'siers', 'satur pienu', 'kviešu olbaltumvielas', 'var saturēt sojuā aromalizētāji', 'piparu ekiral a aešu škiedrvielas', 'stabilizētāji',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'lv-2123', 'latvija/ latvija/ lāti', 'atsauksmes', 'opfkekava', 'lv ai', '| a je', 'j', 'l', 'āru', 'do x a zi žd oj — * ii as et " č - = ča - -', 'a', 'ž ā', '"', 'ā fu']</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</si>
  <si>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'majonēne',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</si>
  <si>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'6401', '6410', 'glikozes sīrups', 'marinēti gurķi', 'gurķi', 'spirta etiķis', 'sāls', 'cukurs', 'siers', 'piens', 'sāls', 'ierauga kultūras', 'siera ferments', 'ķiploku granulas', 'sīpolupulveris', 'pētersīļi', 'var saturēt zivju', 'sojas', 'selerijas un sezama sēklu daļiņas', 'izlietot līdz', 'skatīt uz iepakojuma', 'uzglabāt temperatūrā no +2 "c līdz +6 "c', 'ražots lietuvā pēc īpaša rimi pasūtījuma', 'maizes', 'vistas izcelsme', 'es', 'izplatītājs latvijā', 'sia rimi latvia', 'a', 'deglava iela 161', 'rīga', 'lv-1021',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 a']</t>
  </si>
  <si>
    <t>['s salibļiib', 'm- sa er', '&lt; * m', 'āāsā =', 'b uk rso — m a usa er i 4 u a a', 'šā ap nas t aāā u m dsdz ri', 'daļas dša uzturu ā ē nie mkas tv s ji', 'ta / ē gov gt s asa= "', 'u |', '0', 'e', 'za *', '0', 'k rt r m', '1 n ž tas- aa n akskā m ņs', '1 5 ģ-', 'i— 2', 'a ja ē an ž ša', 's 9 lt b aves pir n  - ž js -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 ok a5 ju s oo', 's ie | ia uk m | t c', 's d 2 ve nt r', 'm ši', 'as2 nn zli - rā 7 n s', '2 sis šaia t ēri — ši', '"u -', '$0 u a a ie lī „1 | āti e j  taž s | ie s ž', '0', 'u m t īd = s', 'rg ž a -', 'n', '3 j', 'n 0 z p 1 t e oš s — aa', 'i', 't', '0', "* tā vika va a 'j i", '0', 'a', '0', 'ūt s tas ž', '— r-', 'a a —— 8 | - rā', 's s vv — ga ij j ier - 7 a ar d di kai 8', 'ta kā na d --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 a i t in e oo u ā 9', 'ga', 'as mika', 'aa al20', 'm', 'ie n 4 6 t p n', '- ku _—', 'a', 'r', 't e -', "' u a f p r ā eu /- 210", '1', 'ž 4 āģ t', '0', 's l a n k ē e l s cu -- m ž a a', 'e oo m — - je en ie ž aī a i rā r pēši gu 3 / a 2 ki es', 'a rēb st gas ai et rs *', 's ž', 'lī je', 'zz ā u t g | — la — ae ž «īd 4 n l " c r m', 'ū', 'la ja —', 'j s a c e s rā 5', 'a ala - ss šu', '2 jzz | t e | ni a 9 ā — a mr', '„v vi s l 4 — kiss — m ča ā', 'ij sv m ed 1 - — -', '— a - -— j', 'ai s 74 =', 'ras - s re', 'm m j = a m šā', 'in 9', 'e a m2 — še — — 4 mi- e t c rs', '232', 'a „ ee lu — s ea', 'sa', 'ž -', '&lt; — 3 a', 'šr s va u | = — a šs s n', '5 u pi l z — s ā —', 'a šu - ž', 'n l s | 22', 'ēu upi it og m š &lt;', '= ni', 'e aa 1', 'š', "as ' cs = - 27 4 2 r ls a 3 s ji n š", 'a8 15 n s | ž i', 'kā * —', '| 5 — ž ša', '" i —3 4 —', '— a', 'a iu7 1 r', 'ri bsta m s et ie a — n m——-', '— - 2 js—- — —— ij | aas — —— n —', '-', 'a t - — a š s s č s i', '2 a022 a is &lt; m &lt; a', '2 2 =', '= x28 — i  " — 2 nwek 00 — _ s x =', 's * s s ss c', "na _- a ja es ' — i", 'u', 's = — a - |', 'ās = s a "-', 's —— — - ja 3 a = — =» — a', 'r', "= g = 23 — rs š — s m ž22 s a — a '", '&lt;', '— - ss', 'tt ē 3 &gt;', 's &gt;', '233 — š5 — ji —— ž', 'z a', '— 2 — ze m2 — a', '2 - = f ——', 'a 8', 's -- es a — v', 'a ž š', '2 r 3 — *', 'iki sa 33', '3', '_— s', '2— m e', '—— sss ez &lt; j — —— 22', '— ai j tss', 'cm a ss a = s s', '—', '—', 's- — a = t - — šā -_ — s — a', '- ma', '— — a a', '" — *', 'ai', '-', 'š | - m" a ž', 'čpasā 3 &lt; s', 'xa', 'os', '= — ās ii =', 's x—- - a — gi — āas —', 'ls = &lt; da — a 3 a rab — as ž — — — a', 'ž m', 'r k', '— š', 'ž * — ā', '— - — ž -- — aa3', '— š - aa k - — -š s', 'a ša m—', 'k s -  a —— 4 s |', 's —r s 3 m bs - ij 4 ā', 'č', 'ss - šī a ?', "ra ' i n", '"ēr s 3r - ž 64 -', 'ž']</t>
  </si>
  <si>
    <t>['biezpiens', 'sviests', 'vīnogu lapas', 'vīnogu lapas', 'antioksidanti', 'e223', 'e224', 'sāls', 'skābuma regulētājs', 'citronskābe', 'e330', 'ķiploki', 'olīvas', 'sāls', 'biezinātāji', 'e407', 'e415', 'pētersīļi', 'maurloki', 'dilles', 'konservants kālija sorbāts']</t>
  </si>
  <si>
    <t>['biezpiens  ā / čč m4', 'ps', 'aa 3 bu sviests', 'vīnogu lapas', 'vīnogu lapas', 'antioksidanti', 'te „mila a', 'a 7dļ', 'e223', 'e224', 'sāls', 'skābuma regulētājs', 'citronskābe k "1 a 0', 'ālī d m =', '£330', 'ķiploki', 'olivas', 'sāls', 'biezinātāji', '6607', 'mm ml na n - 2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</si>
  <si>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['cepumu bumbas', 'kviešu milti', 'margarīns', 'rapšu ela', 'kokosriekstu eļļa', 'ūdens', 'pilnīgi hidrogenēta rapšu eļa', 'sāls', 'emulgators taukskābju mono un diglicerīdi', 'skābuma regulētājs citronskābe', 'dabīgs aromatizētājs', 'vitamīns a', 'cukurs', 'kviešu ciete', 'irdinātāji', 'difosfāti', 'nātrija karbonāti', 'kviešu ciete', 'ciete', 'vaniļas cukurs', 'cukurs', 'vaniļas aromatizētājs', 'ekstrahēts vaniļas pulveris', 'ekstrahētas vaniļas sēklas', 'sāls', 'cukurs', 'sausais piens', 'kakao sviests', 'kakao masa', 'ciete', 'emulgators saulespuķu lecitīni', 'vanilīns', 'sāls']</t>
  </si>
  <si>
    <t>['we | ju 4', 'ē* | n j', 'a *ģ a šī a vv ā m n n to 1 j | šii ā am n', 'ba kara i', 'a ma', "4 | ' ho", 'a', 'm1 ki j ā urā m - 1m "k mā ž š "u', 'ati -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'neveubē-tvapumi', 'nus| ca kaa roks pēda ulgaator pāevalileletsitin', 'vani in', '500', 'void km b mononhom luokonaje', 'monoukbili ulokonaj', 'īri tmnod |v ma aa n esti', '09 selga neuenbe-tuapu', 'epvļtbi kupadī kicnot', 'pery paaaa', 'ba rēt ent če eka nepemeizde peso gs re me amata kat iii', '5" m are ejam nluemmuhbdā pava', 'pzzponteč avģocļars', 'armiju aa spara', '3mieratop nopcomheuhbli nes', 'baku', '|  saaunsā ama prmtonimā', 'caxap', 'rahunu', 'hoc x0 monoko', 'kakao-macio', 'kakao-macca',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'00421-46-541 94634 www', 'bona', 'eu', "sk c2 selga susenm ' stas a dstībia sktrona  lbajzu 14 9710",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15306', 'harjumaa', 'eesti', 'pp i aita —']</t>
  </si>
  <si>
    <t>['pupiņu milti', 'kukurūzas putraimi', 'saulespuķu eļļa', 'jauktas garšvielas', 'sūkalu pulveris', 'no piena', 'maltodekstrīns', 'no kukurūzas', 'no kartupeļiem', 'sāls', 'siera pulveris', 'cukurs', 'rauga ekstrakts', 'siera pulveris', 'no kura  ir baltais čedaras siers', 'aromatizētājs', 'satur pienu', 'sīpolu pulveris', 'skābuma regulētājs', 'citronskābe', 'garšvielas', 'augu eļļa', 'rapšu']</t>
  </si>
  <si>
    <t>['pil * m n rja ar | | +ttttītit+t| bd ji iiibi i lv - ip ļ uu u i m 02a9', 'ā', 'nūjiņas aršfēra aršu f hj', 'ī a sastāvdalas', 'pupiņu milti', 'kukurū imi xh i ts 0', 'k zas put 0 1 =', 't item sas gēkalu pulveris', 'no piena', 'mn 2776', 'saulespāņu dļa ja adapr a ku  ir balteī art m cukurs', 'rauga ekstrakts', 'āū puneris v', 'ž f u', '"uma regulētājs', 'eit 8 ts', 'aromatizētāi ienu', 'sīpolu pods a -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 u ē', '» m se', 'made', 'anio power 0', 'of which  whit aus dr cheese', 'favor!', '0 ā= a īvia', 'origin or bau it regulator', 'citric ari ja egetable oil 19” 8n var ai a 1 flour', 'eu and non-eu" var| 6 m u ot ro ku co bkvcom cblpd']</t>
  </si>
  <si>
    <t>['lv p p kukurūzas-upiņu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ar-daltais cedaras siers', 'aromatizētājs', 'satur pienu', 'sīpolu pulvēfis', 'n', 'a ka švi šu', 'ražots latvija j |', 'miltu izcelsmes cim esu ros zi prata tepēuļ!', 'ražo „atvijā', 'pupu "zga en can ana corn sticks bp adat with cheese flavour', '* |ja', 'ingredients', 'bean flour', 'corn grits', 'sunflower oil snice mi', 'whe/"', '8 deep aa a" milk', 'maltodextrin', 'maize', 'potato', 'salt', 'cheese bode!', '07', 'suga &gt; 258 0-1šo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</si>
  <si>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['kukurūzas putraimi', 'augu eļļa', 'saulespuķu eļļa', 's', '* vai palmu eļļa', 'p', '*', 'vai rapšu eļļa', 'r', '*',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</si>
  <si>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 '„pa ntar j ibm', '4', 'hmsj | oij as — kukurūzas bun bas -—za lv ar načo siera garšij 82tņ imi', 'lespuķu eļļa', 's', '*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 or palm ki |', '14 =ūni83 | n sk para pe mix īžok imeltodertas', 'maize', 'potato', 'whey awdēk j 1 ja - »gr k le', 'milk protein', 'cheese powder', 'salt', 'tomato pgp |', '8', '3 wa sie', 'suga spice', 'flavouring', 'onion geina i jseem "bind wa a ahrika', 'capsicum', '*information regarcing uset aaa a v— ww- katvia', 'origin etcorngrīts', 'eu', 't ņ a nj - wm — 8 ja ž']</t>
  </si>
  <si>
    <t>['aunazirņi', 'rapšu eļļa', 'sezama pasta', 'burkāni', 'ūdens', 'mango biezenis', 'mango', 'cukurs', 'kokosriekstu piena pulveris', 'kokosriekstu piens', 'maltodekstrīns', 'piena olbaltumvielas', 'kokosrieksti', 'cukurs', 'sāls', 'skābe e330', 'ķiploki', 'konservanti', 'e211', 'e202', 'garšvielas']</t>
  </si>
  <si>
    <t>['nunazirņi rapšuela sezama pasta', 'burkāni', 'ūdens', 'mango biezens €', 'mango', 'cukurs', 'kokosriekstu piena pulveris 246', 'kokosriekstu piens',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8800 29000', '18 0 g e sas 4 1752050', '1018271', '&gt; a', 'me" -da š j 4 = pet ij u', 'pa s anāu ss” 14 ē']</t>
  </si>
  <si>
    <t>['rehidrēts teksturēts kaņepju proteīns', 'rehidrēti pelēkie zirņi', 'kokosriekstu eļļa', 'kaltēti sīpoli', 'linsēklas', 'sāls', 'biešu pulveris', 'muskatrieksts', 'melnie pipari', 'kaltēti ķiploki']</t>
  </si>
  <si>
    <t>['rehidrēts teksturēts kaņepju proteīns', 'rehidrēti pelēkie zirņi', 'kokosriekstu eļļa', 'kaltēti sīpoli', 'sēklas', 'sāls', 'biešu pulveris', 'muskatrieksts', 'melnie pipari', 'kaltēti ķiploki', '-uzglabāt saldētavā -18?c', 'atlaidinātu uzglabāt ledusskapī', '+c -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</si>
  <si>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g-mmerojadgads 21804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</si>
  <si>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</si>
  <si>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sviests', 'kakao masa', 'skimmed mil powder', 'natural flpilnpiena pulveris', 'piena tauki', 'emulgaiai', 'sojas lecitīni', 'e476', 'dabīgs aromaiee jāj', 'sastāvdaļas butter', 'cocoa mass', 'whole milk poaveņu-granātābolu mērcei', 'ūdens', 'cukurs', 'aveņu sulas koncentrāts', 'granātābolu sulas koncentrats favouring', 'raspberry-pomegranate',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saturēt glutēna',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1hlv-1004', 'latvija', 'bezmaksas tālrunis atsauksmēm', '+371 80001110', 'kombināts”', 'bauskas street 180', 'ri4 j bd fm ds -']</t>
  </si>
  <si>
    <t>['kviešu milti', 'cukurs', 'margarīns', 'augu eļļas', 'rapšu', 'palmu', 'ūdens', 'pārtikas sāls', 'emulgatori', 'rapšu lecitīns', 'taukskābju mono- un diglicerīdi', 'skābuma regulētājs', 'citronskābe', 'dabīgs aromatizētājs', 'karamelizēts cukura sīrups', 'dzeramais ūdens', 'garšvielu maisījums', 'kanēlis', 'krustnagliņas', 'muskatrieksts', 'smaržīgie pipari', 'koriandrs', 'ingvers', 'melnie pipari', 'kardamons', 'cepamais pulveris', 'irdinātāji', 'nātrija karbonāts', 'difosfāti', 'skābuma regulētājs', 'citronskābe']</t>
  </si>
  <si>
    <t>['aaa a a a s — "nepoa go s po -i ————nmn——', 'ooi* ā d \' 6461" 41 "ā', "ā '", '|! a1', "ju a| ' '", 'ņ', 'pa» 3', 'ā |44 141', '4 iid-4d a datalijjas 41124 4 ee "1445 jju abu 189', 'jurm 11 1649', 'sos a', 'nešu mu iks ma oa inns iau01 118 s irāns', '| ši srmmuigsatear mē', 'artīnc tube', 'a ā š| 4', 'l 2 = ramulātavt etbri vzhor dahīo', 'cpu sit j a 15 «39114nm', '-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</si>
  <si>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['kukurūzas graudi', 'palmu tauki', 'sāls', 'aromatizētājs']</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</si>
  <si>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</si>
  <si>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 tauki', 'kakao masa', 'glikozes sīrups', 'kokosriekstu eļļa', 'mandeles', 'glikozes-fruktozes sīrups', 'zirņu olbaltumvielas', 'aromatizētāji', 'emulgatori', 'e471', 'lecitīni', 'ekstrahētu vaniļas pupiņu gabaliņi', 'stabilizētāji', 'e407', 'e410', 'e412', 'sāls', 'krāsviela', 'e160a']</t>
  </si>
  <si>
    <t>['ūdens', 'cukurs', 'kakaoja', '188 unleverčr', 'spol', 'sr', '0', "voctāfova &lt; tauki'", "kakao masa'", 'glikozes sīrups', 'kokosriekstu eļļa', 'mandeles', 'glikozes-truktozes sīrups', 'zimu olbaltumvielas', '180 00 praha 8', '5 cz', '844 222 844', "' aromatizētāji", 'emulgatori', 'e471', 'iecitīni', 'ekstrahētu vaniļas pupiņu gabaliņi', 'stabilizētāji', 'e407', 'e410', 'e412', 'sāls', 'sribūtor', 'unilever slovensko', 'spol', 's t', 'a krāsviela', 'e160a', 'var saturēt pieņu', 'soju un citus riekstus', 'jovat iddava tsk', 'raintorest alliance sertificēts', 'šokolādes glazūra', 'kas papildus kakao taukiem satur arī augu taukus', 'atbilst10', '821 08 bratislava', '8 sk', '0850123850', '£ vegānu diētaišas', 'uab junilever lietuva distībucije"', '$ vaarvērtība - 100 g', 'enerģētiskā vērti "mi 080 isatiņš ābes 14 g', '8 mažeikiai', 'lt-89100', 'lietuv j zturvērti a- g', 'enerģētiskā vērtība 1444 kj/345 kcal', 'tauki 22 g', 'tostarp piesātinātās taukskābes 1 9 9t', 'lietuva', '— ogļhidrāti 32 g', 'tostarp cukuri 26 g', 'olbaltumvielas 2', '7 g', 'sāls 0', '109', 'm', '£ ieitsicams līdz beigām', 'skat', 'uz iepakojuma', 'm ap-n ee - uzglabāt temperatūrā ne augstākā par -18 c', '4', 'aaa e', 'li leta uab „unilever lietuva distribucija"', 'skuodo g', '28', 'mažeikiai', 'lt-89100', 'lietuva', 'āw = i šo ēs — aa kauiootoskus —- ——_——ss skpinunaipumarnmemmos os ze s sazmeterētte ne pram =', 'ba kiizodo koal', 'lā "de nuo refero ao vs o asmens vartojimo kiekio', '8400 kv va č s gpiok s |ā i ss ss aaa _ " +|', '|']</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</si>
  <si>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'bi2 vitamīns', '-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</si>
  <si>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saturēt citu riekstu daļiņas un sinepes', 'uzglabāt temperatūrā', 'kas vitamin b12/ vitamina b12 / vitamiin b12 / bi2 vitamīns / vitaminas b12/nepārsniedz -18?c', 'ieteicams līdz', 'skatīt uz iepakojuma sāniem', '" nrv = daily reference intake', 'referanseinntak for en voksi|', 'lt', 'augaliniai valgomieji ledai su vafliais - sudedamosios dalys -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 riebalu rūgščiu sac arozes esteriai - soju iecitinai', 't stabilizatoriai', 'natrio alginatas', 'saldžiuju ceratoniju derva - pupeniy derva', 'kvapiosios medžiagos', 'vitaminas bī2', '- vaflis', '4 cones - 300g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 vial', 'mira i "m packaging from in bologna - italy - www', 'valsoia', 'i responsible sourcesva oarie csēa bīem020-cemt*242 — pļantof serravalle sesia', 'vo fsc kscec104639 8fsc a orever certification body aceredited by accredia', 'orso matteotti', '13 - italy', 'j']</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</si>
  <si>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 taukskābju saharozes esteri - sojas lecitīni', 'stabilizatori', 'nātrija algināts', 'ceratoniju -augļu sveķi - guāra sveķi', 'aromatizētāji', 'bi2 vitamīns', '- sastāvdaļas vafeles', 'kviešu milti', 'cukurs', 'kokosriekstu eļa', 'sāls', 'salt / sal / sool / sāls / druska / salt / selkaramelizēts cukurs', 'emulgators', 'sojas lecitīni', 'aromatizētāji', 'var saturēt citu riekstu daļiņas un sinepes', 'uzglabāt temperatūrā', 'kas vitamin b12/ vitamina b12 / vitamiin b12/ b12 vitamīns / vitaminas!nepārsniedz -18 "c', 'ieteicams līdz', 'skatīt uz iepakojuma sāniem', 'nrv = daily reference intake referanseinntakforenv', 'lt', 'augaliniai valgomieji ledai su vafliais - sudedamosios dalys -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 riebalu rūgščiu sacharozēs esteriai - soju iecītinai', 'stabilizatoriai', 'natrio alginatas', 'saldžiuju ceratoniju derva - pupeniu derva', 'kvapiosios medžiagos', 'vitaminas bī2', '-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 vial', 'idrie ai a packaging fromn bologna -italy-www', 'valsoia', 'it responsible sourcesva id cssfēla gros ocemw24 — pļantofserravalesesa', '0 | esc fsc»cc104639 |fsc forever certification body aceredited by accredia corso matteotti', '13 - italy" &gt;', 'o- ee']</t>
  </si>
  <si>
    <t>['kviešu milti', 'cukurs', 'palmu eļļa', 'ūdens', 'glikozes-fruktozes sīrups', 'sāls', 'emulgators', 'lecitīni', 'no sojas', 'irdinātāji', 'dinātrija difosfāts', 'nātrija hidrogēnkarbonāts', 'amonija bikarbonāts', 'aromatizētājs', 'vanilīns']</t>
  </si>
  <si>
    <t>['kviešu milti', 'cukurs', 'palmu eļļa', 'ūdens', 'glikozes-fruktozes c |sīrups', 'sāls', 'emulgators', 'lecitīni', 'no sojas', 'irdinātāji', 'dinātrija difosfāts', 'nātrija |', 'jhidrogēnkarbonāts', 'amonija bikarbonāts', 'aromatizētājs', 'vanilīns', 'var saturēt piena', 'riekstu j |un sezama sēklu daļiņas', 'ieteicams līdz', '/partijas nr', 'skatīt uzdruku uz iepakojuma', 'uzglabāt ā ļsausā vietā', 'temperatūrā', 'kas nav augstāka par +25 7c', 'v |', 'netokaal', '/ m | |', 'neto daudzums', '155 g | mr', 'o s str s mnt ot” asas aa s tb n ra aa', 's']</t>
  </si>
  <si>
    <t>['vārīti turku zirņi', 'ūdens', 'rapšu eļļa', 'kalamata šķirnes olīvas', 'melnās olīvas', 'sāls', 'spirta etiķis', 'tahini', 'sezama pasta', 'sāls', 'garšvielas', 'ķiploki', 'paprika', 'sīpoli', 'kumīns', 'skābuma regulētāji', 'citronskābe', 'ābolskābe', 'vīnskābe', 'konservants', 'kālija sorbāts']</t>
  </si>
  <si>
    <t>['vārīti turku zirņi', 'ūdens', 'rapšu eļļa', 'kalamata šķirnesbo olīvas', 'melnās olīvas', 'sāls', 'spirta etiķis', 'tahini', 'sezama pasta', 'sāls', 'garšvielas', 'ķiploki', 'paprika', 'sīpoli', '”', 'aren', 'kumīns', 'skābuma regulētāji', 'citronskābe', 'ābolskābe', 'vīnskābe', 'konservants', 'kālija sorbāts', 'eo uzturvērtība 100 g', 'enerģētiskā vērtība 1120 k3/270 kcal', 'tauki 22', '4 g', 'tostarp', 'piesātinātās ks taukskābes 20', 'ogļhidrāti 11', '2 g', 'tostarp', 'cukuri 0', '3 g', 'olbaltumvielas 5', '1 g', 'sāls 1', '16 g', '5', 'bb4 tabmi name lēda dartijae nr ekatīt izdruku ienakojuma anakšnusē uzalabāt temperatūrā']</t>
  </si>
  <si>
    <t>['turku zirņi vārīti', 'turku zirņi', 'ūdens', 'saulespuķu eļļa', 's partijas nr', 'vai rapšu eļļa', 'r partijas nr', 'ūdens', 'sezama sēklu pasta', 'biezinātājs', 'kukurūzas ciete', 'sāls', 'skābuma regulētāji', 'citronskābe', 'pienskābe', 'garšvielas', 'ķiploku pulveris', 'garšaugi', 'dažādās proporcijās', 'baltie pipari malti', 'konservants', 'kālija sorbāts']</t>
  </si>
  <si>
    <t>['turku ziņi ads', 'turku ziņi', 'ūdens', 'a v 0ā saulespuķu eļļa', 's partijas nr', 'vai rapšu eļļa', 'r partijas nr', 'ūdens', 'sezama sēklu pasta', '-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</si>
  <si>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</si>
  <si>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'auzas', 'ierauga kultūra', 'kartupeļu ciete', 'rapšu eļļa', 'kartupeļu olbaltumvielas', 'kalcija karbonāts', 'kalcija fosfāts', 'skābes', 'ābolskābe', 'pienskābe', 'jodēts sāls', 'vitamīns d2', 'riboflavīns', 'vitamīns b12']</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</si>
  <si>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's-21119 malmē', "'s", 'a wwz', 'ndunavim', 'dz', 'kauunnijuuiu', 'ae ola']</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</si>
  <si>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</si>
  <si>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 ui us kadm b = a 4 " as', 'k', 'ram *', 'e tāli nātrija sts citronskāb  i j us 2', 'mi d gatad lauuunkā naks s u8 og a ovol "4„sk f ielas 1', '0', '2 vi', 'a murn', 'ielas glutenovy', 'pa a ņ "oo', '*nermmodnnia ll j ž zelabat +1-+/7 te ne', 'aimani ”', 'v t', 'vzirciema iela 1230', '16', 'ivovi ja a m on 4ā —', 'll alus', 'viga nyomokban', '— tartalmazhat', 'fokdmmmogjoros em lara i 9 er et nem a', 'n as s fa ž 19k0', 'l', 'mināsēgē t megērzi', '4', '"2 170 ai 1', 'aku ram 9 m d— 4sd a csomagolas tetejēn', 'nap/honap', 'tarolja ”', 'n nūtoben max', '7"c-0n', '74', 'ā siras', 'd |']</t>
  </si>
  <si>
    <t>['ūdens', 'rapšu eļļa', 'auzas', 'emulgators', 'rapšu lecitīns', 'stabilizētājs', 'ksantāna sveķi', 'želana sveķi', 'jūras sāls', 'aļģe', 'lithotamnium calcareum']</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</si>
  <si>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'se-211 19malmē', 'tālrunis', '00800 22881234 4 j— lt', 'imat- ekologiškas augalinis grietinēlēs pakaitalas', '250m! d* sudedamosios dalys', 'vanduo', 'rapsu aliejus”', 'avižos*', 'emulsiklis', 'rap su da"- iecitinas', '"', 'stabilizatorius', 'ksantano derva', 'gelano derva', 'jūros druska', 'žž', '*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"se-211 ' ēmalmē telefonas", '0080022881234 ”ī a']</t>
  </si>
  <si>
    <t>['pupiņu milti', 'kukurūzas putraimi', 'saulespuķu eļļa', 'jauktas garšvielas', 'sāls', 'cukurs', 'tomātu pulveris', 'dekstroze', 'kukurūzas', 'sīpolu pulveris', 'maltodekstrīns', 'kukurūzas', 'kartupeļu', 'skābuma regulētājs', 'pienskābe', 'citronskābe', 'rauga ekstrakts', 'ķiploku pulveris', 'garšvielas', 't', 'sk', 'pētersīļi', 'garšvielu ekstrakts', 'paprika', 'aromatizētājs']</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</si>
  <si>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</si>
  <si>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 b0 | l a m', 'ju ii ee a ee a i i a i  ameimeāmmāmem| rai']</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</si>
  <si>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 'ļ', 'ļj', 'tt', 'ws rr ru si vita dezmta', '*',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'n-s mn-”', 'ņ= ws', 'ala les la jues 104 i ado ds ka rrr s a |uk tkk v tc btas 0 r n a ka n srērtttttw nos n i |', 'j ms a n aa ņ n sr rrr s av |n am nu e?*? n ku as na « „ks ve a ca vir', 'li 19 -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19195',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</si>
  <si>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['sojas dzēriens', 'ūdens', 'sojas pupiņas', 'cukurs', 'persiki', 'ūdens', 'marakuja', 'modificēta ciete', 'dekstroze', 'kalcija fosfāts', 'biezinātājs e440', 'citrusaugļu šķiedrvielas', 'aromatizētāji', 'skābuma regulētājs e334', 'vitamīni', 'riboflavīns', 'b2', 'b12', 'd2', 'dzīvās baktērijas']</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</si>
  <si>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 'rboflavīns', 'b2 vitamīns', '0', '21 mg', '*', 'b12 vitamīns g i agolosit 038 pg', '*', 'd vitamīns 15 pig', '*', '*', '-', '**', 'no uzturvielu atsauces vērtības', 'dabiski nav laktozes', 'nesatur lipekli', 'ar zemu | 07', 'g', 'a 4 batauku saturu', 'olbaltumvielu un kalcija avots', 'izplatītājs', 'valsoja spa via l', 'barontini 1645 40138 bologna', 'itālija', 'izcelsmes valsts', 'itālija', '| 53 ģ a aingredieni lt', 'yosoi su su persikais ir pasifloromis', '250 g', 'sojos pagrīndu ne pieno produktas su gyvomis bakterijomis', 'kalciu ir vitaminais', 'ā ām', '_ laikyti nuo 0 c iki +4 c temperatūroje', 'atidaryta suvartokite per 2-3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 'riboflavinas', 'vitaminas b2', '0', '21 mg', '*', 'vitaminas b12 0', '38 |1g', '*', 'vitamīnas d 1', '5 1g', '**', '*', '-', '"', '507', "ug ā 43avere'effe", 'referencīniu mitybiniu verčiu', 'natūraliai nera laktozes', 'be glitirmo', 'mažai riebaiu', 'baltymy ir kalcio šaltinis', 'platintojas', 'valsoia spa vial', '| šš a', 'barontini 165 40138 bologna', 'italīja', 'kilmes šalis', 'italija riferimento', 'š a s šā', '4', 'j soopri tutti i prodotti valsoja su |n „', 'ar j a www', 'valsoia', 'it a |', '- aa 4']</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</si>
  <si>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nav m + sitm', 'nīderlande', 'izplatītājs latvijā', 'siarimi latvia', 'a', 'deglavaiela 161', 'rīga', 'lv-1021',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'6-1', 'lt 05132', 'vilnius', 'lietuva', 'nemokamas klientu v h', '| aptarnavimo centrotel', '8800 29000', '5', '|tad m 4 175205071998702 ———nord i', 'pet mlm v āa ilā', '- ja di m v *a ada w-- k”', 'a ou "a «0 os — ai']</t>
  </si>
  <si>
    <t>olas,dzīvnieku tauki,cūku,pārklāts ar olu</t>
  </si>
  <si>
    <t>sviesta aromatizētājs,sūkalu pulveris,sviesta</t>
  </si>
  <si>
    <t>vājpiena pulveris,sūkalu pulveris</t>
  </si>
  <si>
    <t>atjaunots vājpiens,vājpiena pulveris,sviesta eļļa,sūkalu sausna,piens,ar pienu</t>
  </si>
  <si>
    <t>vājpiens,krējums,no piena,vājpiena pulveris,saldināts kondensētais vājpiens,piena olbaltumvielas,piena tauki,laktoze,sūkalu permeāts,no piena,nātrija kazeināts,no piena</t>
  </si>
  <si>
    <t>piena šokolāde,pilnpiena pulveris,piena tauki,saldais krējums,saldais krējums,vājpiena pulveris,sūkalu pulveris,piena tauki</t>
  </si>
  <si>
    <t>cāļa fileja,mehāniski atdalīta cāļa gaļa,olu baltuma masa,cāļu ādas,sviesta pulveris</t>
  </si>
  <si>
    <t>satur olas</t>
  </si>
  <si>
    <t>olu pulveris,olas vārītas,olas,vārīta desa,cūkgaļa,liellopu gaļa,olu pulveris</t>
  </si>
  <si>
    <t>piens,d</t>
  </si>
  <si>
    <t>Ingr total from file</t>
  </si>
  <si>
    <t>Animal ingr from file</t>
  </si>
  <si>
    <t>olas, cūku</t>
  </si>
  <si>
    <t>sviesta, sūkalu pulveris, er tkeitkā ui era ei i t c"2771 var saturētolu</t>
  </si>
  <si>
    <t>atjaunots vājpiens, atjaunots vājpiens, sviesta eļļa, sūkalu sausna, piens</t>
  </si>
  <si>
    <t>vājpiens, krējums, kakao sviests, vājpiena pulveris, saldināts kondensētaisvājpiens, saldināts kondensētaisvājpiens, piena tauki, laktoze, sūkalu permeāts, nātrija kazeināts</t>
  </si>
  <si>
    <t>kakao sviests, kakao sviests, pilnpiena pulveris, piena tauki, saldais krējums, krējums, kakao sviests, vājpiena, sūkalu pulveris, piena tauki, olu</t>
  </si>
  <si>
    <t>cāļa fileja, mehāniski atdalīta cāļa gaļa, mehāniski atdalīta cāļa gaļa, mehāniski atdalīta cāļa gaļa, olu baltuma masa, cāļu ādas, krējums, sviesta pulveris, olu</t>
  </si>
  <si>
    <t>nav er rtājs ta olassiniu</t>
  </si>
  <si>
    <t>olu pamira etiķis, olas, vārīta desa  bu jaļa, vārīta desa  bu jaļa, liellopu | akadi" ciete, olu i</t>
  </si>
  <si>
    <t>piens</t>
  </si>
  <si>
    <t>z a am aa a otis vista a ņ"ma baz i i ii ss lalt s a rs es ae == 5 eta aja ms ss &lt;fi bi ni ts ae s " kas t s m ak amis m ma ms1</t>
  </si>
  <si>
    <t>sīpolu pul * lv sadavadas cl param biezinātāji, siers, kviečuu krakmolas a as tuo  ūnu milteliai, bulviu krakmolas</t>
  </si>
  <si>
    <t>cepta vistas gaļa, cepta vistas gaļa, cepta vistas gaļa, vistas gaļa, vistas gaļa, vistas gaļa, sīpolu pulveris, sīpolu pulveris, olu dzeltenumapulveris, siers, piens, siera ferments, sīpolupulveris, vistas izcelsme, vistas izcelsme, ae iu teamīgkrakmolas, olu slieru mua n 4 mazamu pēdsaku</t>
  </si>
  <si>
    <t>biezpiens  ā / čč m4, biezpiens  ā / čč m4, aa 3 bu sviests</t>
  </si>
  <si>
    <t>aulskābju mono un jamie a duma regulētājs civonstābe na aispiens, sausas piens, krakmolas, kvieču krakmolas, olas, sāltada jahedas ja kuivas kolas</t>
  </si>
  <si>
    <t>sīpolu pods a - | i= miltu iedomas pēta es no kēbē</t>
  </si>
  <si>
    <t>lv p p kukurūzas-upiņu un kukurūzanūjiņas ar siera garšuļ m ē =, sūkalu pulveris, siera pulveris, skābums ž ar-daltais cedaras siers, sīpolu pulvēfis</t>
  </si>
  <si>
    <t>hmsj | oij as — kukurūzas bun bas -—za lv ar načo siera garšij 82tņ imi</t>
  </si>
  <si>
    <t>kokosriekstu piens</t>
  </si>
  <si>
    <t>gluteeni sisaldavate terevi vista „kodstisosad, oi pāritolu, iskunujso alu rūgšči  sumdēi "t ir kakavos sviestas yra 1s 5 \kakavos pupelēs yra is nē es šaliu</t>
  </si>
  <si>
    <t>piens, sviests, glikozes ž sausās siera sūkalas, glikozes ž sausās siera sūkalas, glikozes ž sausās siera sūkalas, saldais krējums, kakao sviests, natural flpilnpiena pulveris, natural flpilnpiena pulveris, piena tauki, whole milk poaveņu-granātābolu mērcei, granātābolu sulas koncentrats favouring, olu daļiņas</t>
  </si>
  <si>
    <t>pienskābe, kukurūzu krakmolas, tūrgi hemeste pāritolu</t>
  </si>
  <si>
    <t>aku ram 9 m d— 4sd a csomagolas tetejēn</t>
  </si>
  <si>
    <t>pi sīpolua" citronskābe</t>
  </si>
  <si>
    <t>pienskābe</t>
  </si>
  <si>
    <t>1 t lkkiirttlk lt ar r a pr r rrr re r 4 1āzīt gīrs a žjj a va rs n s95 n tktklkkfiāi „rns m as a m utrrara visas jj |ģ n naa at i n s rrģ+ģttii</t>
  </si>
  <si>
    <t>dabiski nav laktozes, modifikuotas krakmolas, natūraliai nera laktozes</t>
  </si>
  <si>
    <t>['aunazirņi', 'rapšu eļļa', 'sezama pasta', 'ūdens', 'zaļās olīvas', 'melnās olīvas', 'citronu sula', 'sāls', 'ķiploki', 'skābe e330', 'konservanti', 'e211', 'e202', 'garšvielas']</t>
  </si>
  <si>
    <t>Animal ingredients in the product</t>
  </si>
  <si>
    <t>IMG</t>
  </si>
  <si>
    <t>Ingr nr total - file</t>
  </si>
  <si>
    <t>Ingr nr</t>
  </si>
  <si>
    <t>Ingr nr identified</t>
  </si>
  <si>
    <t>Ingr list</t>
  </si>
  <si>
    <t>Ingr identified</t>
  </si>
  <si>
    <t>Nr AB ingredients - file</t>
  </si>
  <si>
    <t>Nr AB ingredients identified</t>
  </si>
  <si>
    <t>AB ingr list - file</t>
  </si>
  <si>
    <t>AB ingr list identified</t>
  </si>
  <si>
    <t>AB ingr overlap</t>
  </si>
  <si>
    <t>AB ingr missed (only in file)</t>
  </si>
  <si>
    <t>False positives (ingr wrongly flagged as AB)</t>
  </si>
  <si>
    <t>['smilšu mīkla', 'kviešu milti', 'olas', 'margarīns', 'dzīvnieku tauki', 'cūku', 'un augu eļļa', 'rapšu', 'ūdens', 'sāls', 'emulgatori', 'rapšu lecitīns', 'taukskābju mono- un diglicerīdi', 'skābuna regulētājs citronskābe', 'aromatizētājs', 'krāsviela beta-karotīns', 'cukurs', 'cepamais pulveris', 'irdinātāji e450', 'e500', 'kartupeļu ciete', 'cukurs', 'pārklāts ar olu']</t>
  </si>
  <si>
    <t>['olas', 'dzīvnieku tauki', 'cūku', 'pārklāts ar olu']</t>
  </si>
  <si>
    <t>['olas', 'dzīvnieku tauki', 'cūku', "pārklāts ar nuinformācija par uzturvērtību100 g produkta satur'enerģētiskā vērtība 983", '68 g ogļhidrāti 256', '09 g', 'tostarpcukuri 10 g olbaltumvielas 2', '48 g sāls 0']</t>
  </si>
  <si>
    <t>['olas', 'dzīvnieku tauki', 'cūku']</t>
  </si>
  <si>
    <t>['pārklāts ar olu']</t>
  </si>
  <si>
    <t>["pārklāts ar nuinformācija par uzturvērtību100 g produkta satur'enerģētiskā vērtība 983", '68 g ogļhidrāti 256', '09 g', 'tostarpcukuri 10 g olbaltumvielas 2', '48 g sāls 0']</t>
  </si>
  <si>
    <t>['sviesta aromatizētājs', 'sūkalu pulveris', 'sviesta']</t>
  </si>
  <si>
    <t>['sviesta', 'sūkalu pulveris', 'er tkeitkā ui era ei i t c"2771 var saturētolu', '| 100 g produkta satuiūdens']</t>
  </si>
  <si>
    <t>['sviesta aromatizētājs']</t>
  </si>
  <si>
    <t>['er tkeitkā ui era ei i t c"2771 var saturētolu', '| 100 g produkta satuiūdens']</t>
  </si>
  <si>
    <t>['vājpiena pulveris', 'sūkalu pulveris']</t>
  </si>
  <si>
    <t>['atjaunots vājpiens', 'vājpiena pulveris', 'sviesta eļļa', 'sūkalu sausna', 'piens', 'ar pienu']</t>
  </si>
  <si>
    <t>['atjaunots vājpiens', 'sviesta eļļa', 'sūkalu sausna', 'piens', 'vajpiena piem o7 es adalami', 'ar pienu', 'kakaom rrn ppāū pieno sikeīgi maa autoru']</t>
  </si>
  <si>
    <t>['atjaunots vājpiens', 'sviesta eļļa', 'sūkalu sausna', 'piens', 'ar pienu']</t>
  </si>
  <si>
    <t>['vājpiena pulveris']</t>
  </si>
  <si>
    <t>['vajpiena piem o7 es adalami', 'kakaom rrn ppāū pieno sikeīgi maa autoru']</t>
  </si>
  <si>
    <t>['vājpiens', 'krējums', 'no piena', 'vājpiena pulveris', 'saldināts kondensētais vājpiens', 'piena olbaltumvielas', 'piena tauki', 'laktoze', 'sūkalu permeāts', 'no piena', 'nātrija kazeināts', 'no piena']</t>
  </si>
  <si>
    <t>['vājpiens', 'krējums', 'kakao sviests', 'vājpiena pulveris', 'saldināts kondensētaisvājpiens', 'piena tauki', 'laktoze', 'sūkalu permeāts', 'nātrija kazeināts', 'no piena', 'kokosriekstu piena pulveris', 'piena olbaltumvielas', 'uzturvērtība 100 g', 'tauki 16 g', 'tostarp piesātinātās taukskābes 11 g', 'ogļhidrāti 27 g', 'tostarp cukuri 23 g', '1 g']</t>
  </si>
  <si>
    <t>['vājpiens', 'krējums', 'vājpiena pulveris', 'piena tauki', 'laktoze', 'sūkalu permeāts', 'nātrija kazeināts', 'no piena', 'piena olbaltumvielas']</t>
  </si>
  <si>
    <t>['saldināts kondensētais vājpiens']</t>
  </si>
  <si>
    <t>['kakao sviests', 'saldināts kondensētaisvājpiens', 'kokosriekstu piena pulveris', 'uzturvērtība 100 g', 'tauki 16 g', 'tostarp piesātinātās taukskābes 11 g', 'ogļhidrāti 27 g', 'tostarp cukuri 23 g', '1 g']</t>
  </si>
  <si>
    <t>['tumšā šokolāde', 'kakao masa', 'cukurs', 'kakao sviests', 'emulgators', 'sojas lecitīns', 'dabīgs vaniļas aromatizētājs', 'piena šokolāde', 'cukurs', 'kakao sviests', 'pilnpiena pulveris', 'kakao masa', 'emulgators', 'sojas lecitīns', 'dabīgs vaniļas aromatizētājs', 'augu eļļas', 'palmu', 'rapšu', 'piena tauki', 'saldais krējums', 'saldais krējums', 'emulgators', 'e471', 'stabilizētājs', 'karagināns', 'amber šokolāde', 'cukurs', 'kakao sviests', 'vājpiena pulveris', 'sūkalu pulveris', 'piena tauki', 'emulgators', 'saulespuķu lecitīns', 'dabīgs vaniļas aromatizētājs', 'balzams', 'alc', 'tilp', 'rudzu rīvmaize', 'mokas aromātpasta', 'glikozes sīrups', 'glikozes sīrups', 'antioksidants', 'sēra dioksīds', 'kaltētas dzērvenes']</t>
  </si>
  <si>
    <t>['piena šokolāde', 'pilnpiena pulveris', 'piena tauki', 'saldais krējums', 'saldais krējums', 'vājpiena pulveris', 'sūkalu pulveris', 'piena tauki']</t>
  </si>
  <si>
    <t>['kakao sviests', 'kakao sviests', 'pilnpiena pulveris', 'piena tauki', 'saldais krējums', 'krējums', 'kakao sviests', 'vājpiena', 'sūkalu pulveris', 'piena tauki', 'olu', 'piena šokolāde', '100 g produkta satur', 'taukus 33 g', '20 g', 'ogļhidrātus 44 g', 'tostarp cukuri 37 g', '8 g', '21 g', 'piena', 'g tālr']</t>
  </si>
  <si>
    <t>['pilnpiena pulveris', 'piena tauki', 'saldais krējums', 'sūkalu pulveris', 'piena tauki', 'piena šokolāde']</t>
  </si>
  <si>
    <t>['kakao sviests', 'kakao sviests', 'krējums', 'kakao sviests', 'vājpiena', 'olu', '100 g produkta satur', 'taukus 33 g', '20 g', 'ogļhidrātus 44 g', 'tostarp cukuri 37 g', '8 g', '21 g', 'piena', 'g tālr']</t>
  </si>
  <si>
    <t>['cāļa fileja', 'mehāniski atdalīta cāļa gaļa', 'olu baltuma masa', 'cāļu ādas', 'sviesta pulveris']</t>
  </si>
  <si>
    <t>['cāļa fileja', 'mehāniski atdalīta cāļa gaļa', 'olu baltuma masa', 'cāļu ādas', 'krējums', 'sviesta pulveris', 'olu', 'tauki 13 g', '3 g', 'ogļhidrāti 13 g tostarpcukuri 1', '5 g']</t>
  </si>
  <si>
    <t>['krējums', 'olu', 'tauki 13 g', '3 g', 'ogļhidrāti 13 g tostarpcukuri 1', '5 g']</t>
  </si>
  <si>
    <t>['satur olas']</t>
  </si>
  <si>
    <t>['nav er rtājs ta olassiniu']</t>
  </si>
  <si>
    <t>['olu pulveris', 'olas vārītas', 'olas', 'vārīta desa', 'cūkgaļa', 'liellopu gaļa', 'olu pulveris']</t>
  </si>
  <si>
    <t>['olu pamira etiķis', 'olas', 'vārīta desa  bu jaļa', 'liellopu | akadi" ciete', 'olu i', "rasols ar desu kg' sastāvs", 'alas vārītas', 'ge ai altarei malti baiko ļ li', 'haima latvija šī blabtemp']</t>
  </si>
  <si>
    <t>['olu pulveris', 'olas vārītas', 'vārīta desa', 'cūkgaļa', 'liellopu gaļa', 'olu pulveris']</t>
  </si>
  <si>
    <t>['olu pamira etiķis', 'vārīta desa  bu jaļa', 'liellopu | akadi" ciete', 'olu i', "rasols ar desu kg' sastāvs", 'alas vārītas', 'ge ai altarei malti baiko ļ li', 'haima latvija šī blabtemp']</t>
  </si>
  <si>
    <t>['piens', 'd']</t>
  </si>
  <si>
    <t>['d']</t>
  </si>
  <si>
    <t>['']</t>
  </si>
  <si>
    <t>['z a am aa a otis vista a ņ"ma baz i i ii ss lalt s a rs es ae == 5 eta aja ms ss &lt;fi bi ni ts ae s " kas t s m ak amis m ma ms1', '4 *ka j ks li nw n s s s li v ww apr pl ae tt a llu gma šo ž ļms', "rūts ts aa vi š rs a ii aa i a au llu ulun lime s 0a/mae r trl sll nn i š v d s vē i ee tt ez eti*'”zļšeē bil_wldtpācvvmtāmtaammāme s ass na ses ee s rrr a", 'g m š m el tt t m burummnnmmum s = 2 4d 1d di 6 6 9', 'šāa dvaiikttņņtņtņt s * | es ss s s es rd nee m v ul mua ģi lu kelma lak itis — ž', 'rrr t rs s rrr rīki pri reperi rrr rrršs pri s vrērē vpp lč s oprretl ss 622 š m 9 m m mets 8 md 0 9 č m gi 66 ds ž', 'š- jj" ā ī \' l m |-« hh', '1 ou c m! nail || ļ', 'i a1 v ca at | a g', 'pps g m t- 8 šaba koo če']</t>
  </si>
  <si>
    <t>['sīpolu pul * lv sadavadas cl param biezinātāji', 'siers', 'kviečuu krakmolas a as tuo  ūnu milteliai', 'bulviu krakmolas', 'ar aae ms ———————_ oe aaa a ee pr rs te t r bb n as pn n nz 1 s &gt; - z ei - 13 - a "ea gaaneļes nagetes aa sieru', 'ar aae ms ———————_ oe aaa a ee pr rs te t r bb n as pn n nz 1 s &gt; - z ei - 13 - a "ea gaaneļes nagetes aa sieru', 'cālu ādas', 'cālu ādas', 'satur pienu', 'r sevielu e170', 'sudētyje yra pieno', 'yra dažiklis e170', '100 g produkta vidēji satur/100 g produkto a ba djma | vīdutiniškai yra/100 g tooded sisaldab keskmiselt', '0 g', '0g ogļhidrāti /jangliavandeniai/sūsivesikud 14 g', '3 g', 'bi olbaltumvielas/baltymai/valgud 14 g', '7 g']</t>
  </si>
  <si>
    <t>['cepta vistas gaļa', 'vistas gaļa', 'sīpolu pulveris', 'olu dzeltenumapulveris', 'siers', 'piens', 'siera ferments', 'sīpolupulveris', 'vistas izcelsme', 'ae iu teamīgkrakmolas', 'olu slieru mua n 4 mazamu pēdsaku', 'garstyčiu arūdeliai spirito actas', 'spirito actas']</t>
  </si>
  <si>
    <t>['ta / ē gov gt s asa= "', 'ta / ē gov gt s asa= "', 'lī la 8 t oo is i s', 'ga mas s', 'm ga ae', 'r od 0j a et 6? g gļh', '$0 u a a ie lī „1 | āti e j  taž s | ie s ž', 's s vv — ga ij j ier - 7 a ar d di kai 8', 'as „ww 5 rl cr m a u os tp vē ģ aļa -4', 'piri nu — sēļi cabei bojāše — w v d | s a r pi ī āl', 'ka ge boralā* - a i t in e oo u ā 9', 'ga', 'e oo m — - je en ie ž aī a i rā r pēši gu 3 / a 2 ki es', 'lī je', 'zz ā u t g | — la — ae ž «īd 4 n l " c r m', 'a „ ee lu — s ea', "= g = 23 — rs š — s m ž22 s a — a '", 's x—- - a — gi — āas —', 'ss - šī a ?']</t>
  </si>
  <si>
    <t>['biezpiens  ā / čč m4', 'aa 3 bu sviests', 'enerģētiskā ga ld 3 pa —- ā vērtība', 'g']</t>
  </si>
  <si>
    <t>['aulskābju mono un jamie a duma regulētājs civonstābe na aispiens', 'sausas piens', 'krakmolas', 'kvieču krakmolas', 'olas', 'sāltada jahedas ja kuivas kolas', 'a *ģ a šī a vv ā m n n to 1 j | šii ā am n', 'nisutā nī sod v saldadaerneretepāhklite', 'ba rēt ent če eka nepemeizde peso gs re me amata kat iii', 'fī uļekkocta 8 100 1 npogjaapus ma ča s sāctņakt 13 cemak bak', 'regula a snaarrāītr cari ī', 'pp i aita —']</t>
  </si>
  <si>
    <t>['sīpolu pods a - | i= miltu iedomas pēta es no kēbē', 'ī a sastāvdalas', 'no piena']</t>
  </si>
  <si>
    <t>['lv p p kukurūzas-upiņu un kukurūzanūjiņas ar siera garšuļ m ē =', 'sūkalu pulveris', 'siera pulveris', 'skābums ž ar-daltais cedaras siers', 'sīpolu pulvēfis', 'no siena', 'satur pienu', 'got powder  omon reta ta white g', 'nu ga tannowku co bkycom cbļ m soms 288 r ma']</t>
  </si>
  <si>
    <t>['hmsj | oij as — kukurūzas bun bas -—za lv ar načo siera garšij 82tņ imi', 'ādb au iveris ro piena', 'piena pulveris', 'piena olbaltumvielas', 'ga mi 8 s isvaku', 'kuku fzas putraimu izcelsmes vieta', "č a !kļaliskat 74 tn corn balls mel m ī ma žše 30 flavola nacho cheese a | 'migā", '= | ta gs']</t>
  </si>
  <si>
    <t>['kokosriekstu piens', 'kokosriekstu piena pulveris 246', '| maltodeksrīns piena olbaltumvielas', 'garšmelas 100 g produkta', 'tauki 266 g', 'tostarp piesātinātās taukskābes 48 g', 'ogļadrāt 30 g', 'ē pēcīpašarm pasūtījuma aunazrņu mangobiezeņaunkokosrekstuizcelsvmenavnīderlandeizplatītslatvjā starīmilatvi a dega enļ rīga lv-1021', 'pieno miltelai 20', 'kokos pienas', 'ē| pieno balta', 'riebalai 266 g', 'angliavandenai 96 g is kuri cukri 3', '18 0 g e sas 4 1752050']</t>
  </si>
  <si>
    <t>['gluteeni sisaldavate terevi vista „kodstisosad', 'oi pāritolu', 'iskunujso alu rūgšči  sumdēi "t ir kakavos sviestas yra 1s 5 \'kakavos pupelēs yra is nē es šaliu', 'suku kekarma ī c a piza ttt a apirna']</t>
  </si>
  <si>
    <t>['piens', 'sviests', 'glikozes ž sausās siera sūkalas', 'saldais krējums', 'kakao sviests', 'natural flpilnpiena pulveris', 'piena tauki', 'whole milk poaveņu-granātābolu mērcei', 'granātābolu sulas koncentrats favouring', 'olu daļiņas', 'sastāvdaļas piena šokolādei', 'as „ īgas piena kombināts” bauskas iela 180']</t>
  </si>
  <si>
    <t>['aaa a a a s — "nepoa go s po -i ————nmn——', 'ā e oļu ik0 pas i namr vv g ihi mzzmātjā ls lšba mi edu vl llu kggākālclllllal o ab lol —', 'ā e oļu ik0 pas i namr vv g ihi mzzmātjā ls lšba mi edu vl llu kggākālclllllal o ab lol —', 'umukururru a ie aaa ara lu lus—aukk u tu s ger ssr', '” lg oulu m — — a le moeuugaema']</t>
  </si>
  <si>
    <t>['1 g" sūsivesikud/ogļlhidrāti 5309 millest suhkrud/tostarp']</t>
  </si>
  <si>
    <t>['$ vaarvērtība - 100 g', 'enerģētiskā vērti "mi 080 isatiņš ābes 14 g', 'lietuv j zturvērti a- g', 'tauki 22 g', '— ogļhidrāti 32 g', 'tostarp cukuri 26 g', '7 g', 'skuodo g']</t>
  </si>
  <si>
    <t>['saldējuma', 'sojas pupu ekstrakts', 'ūdens', 'sojas pupas', 'jūras sāls', 'cukurs', 'kokosriekstu eļļa', 'glikozes sīrups', 'grauzdēti lazdu rieksti', 'kakao ar samazinātu tauku saturu', 'saulespuķu sēklu eļļa', 'emulgatori', 'taukskābju monoglicerīdi un diglicerīdi - taukskābju saharozes esteri - sojas lecitīni', 'stabilizatori', 'nātrija algināts', 'ceratoniju augļu sveķi - guāra sveķi', 'aromatizētāji', 'b12 vitamīns', '- sastāvdaļas vafeles', 'kviešu milti', 'cukurs', 'kokosriekstu eļļa', 'karamelizēts cukurs', 'emulgators', 'sojas lecitīni', 'aromatizētāji']</t>
  </si>
  <si>
    <t>['var saturēt piena', '155 g | mr']</t>
  </si>
  <si>
    <t>['eo uzturvērtība 100 g', 'enerģētiskā vērtība 1120 k3/270 kcal', '4 g', '2 g', '3 g', '1 g', '16 g']</t>
  </si>
  <si>
    <t>['pienskābe', 'kukurūzu krakmolas', 'tūrgi hemeste pāritolu', 'j | pieno rūgštis', 'j "inn energiasisaldus / energy value / energinē vertē / enerģetiskā 982 kj / g | | |2 vērtība', '65 g']</t>
  </si>
  <si>
    <t>['vitamīns gļ d2', '100 g produkta uzturvērtība', '38 g 9', 'kalcijs 120 mg das „no uzturvielu atsauces vērtības', '1000 g', 'be pieno ir sojos', 'pieno rūgšts', '38 ga os kalcis 120 mg oo ga "referenciniu ikriem', '38 ga os kalcis 120 mg oo ga "referenciniu ikriem', 'ae ola', 'ae ola']</t>
  </si>
  <si>
    <t>['aku ram 9 m d— 4sd a csomagolas tetejēn', 'ņ ļ ge a|1 ai a ai sā']</t>
  </si>
  <si>
    <t>['0080022881234 ”ī a']</t>
  </si>
  <si>
    <t>['pi sīpolua" citronskābe', 'pupiņu mīizcelsmes vieta', 'g euz/ tī lncl rsle 296']</t>
  </si>
  <si>
    <t>['pienskābe', "pupiņu miltuā ' izcelsmes vieta", 'maizej g | radam la paari ma paar garlic powder', 'i ū lī | ī dil ij 0 b vēja |']</t>
  </si>
  <si>
    <t>['1 t lkkiirttlk lt ar r a pr r rrr re r 4 1āzīt gīrs a žjj a va rs n s95 n tktklkkfiāi „rns m as a m utrrara visas jj |ģ n naa at i n s rrģ+ģttii', 's i attie jj pase a ga aāts jww au rrr r nn a a r rr va m bs', 'ā d m n ww n n i ari ka pa tee las paets va asā a', 'ws rr ru si vita dezmta', 'r č 34 ga ģ a jš nn ņ', 'era mi at sas r a a da allisamā gala uetā "ra n na s to ot pk s s ska duta suuismo', 'a da a na t to o no a t i na do sa gu ju—', 'ī mobasja law! m i pa it a nas au 0 0 ģ ā', "a ron ati atom t gu ' ņie", 'gm naa ai ā nng', 'vci10u2102 ida nu aaa a a a dd špatras bm 0 ke aaa ds a a g']</t>
  </si>
  <si>
    <t>['dabiski nav laktozes', 'modifikuotas krakmolas', 'natūraliai nera laktozes', "2 g | 4'", '5 g', '2 g', 'oghidrāti 12 g', 'tostarp 1 g 4 4ho yc aku 11 g', '7 g', 'olbaltumvielas 32 g', 'sāls 001 g', 'kalcijs 120 mg', 'b12 vitamīns g i agolosit 038 pg', 'g', '250 g', 'sojos pagrīndu ne pieno produktas su gyvomis bakterijomis', '01 g " 3 xamido modi dalys', 'angliavandeniai 12 g', 'iš kuriu cukry 11 g', '01 g 5807', 'ug 4 ā metabolism  kalas 120 mg']</t>
  </si>
  <si>
    <t>['tauki 242 g', 'tostarp piesātinātās taukskābes 26 g', '5 g', 'tostarp cukuri 06 g', 'sķedrvielas 69 g', 'olbaltumvielas 65 g', 'sāls 14 g', 'preskonal 100 g a"ā produkto maistingumas', 'riebalai 242 g', '—m ā 75g1skuriņ cukru 06 g', 'skaidulinēs medžiagos 69 g', 'baltymai 65 g', 'spaudos g', 'a ou "a «0 os — ai']</t>
  </si>
  <si>
    <t>Overlap (TP)</t>
  </si>
  <si>
    <t>Missed (FN)</t>
  </si>
  <si>
    <t>Extra (FP)</t>
  </si>
  <si>
    <t>RECALL (% of AB ingr identified)</t>
  </si>
  <si>
    <t>PRECISION (% of flagged AB ingr were actually AB ingr)</t>
  </si>
  <si>
    <t>F1 score</t>
  </si>
  <si>
    <t>F1 score formula 2</t>
  </si>
  <si>
    <t>psm3</t>
  </si>
  <si>
    <t>psm6</t>
  </si>
  <si>
    <t>psm13</t>
  </si>
  <si>
    <t>raw</t>
  </si>
  <si>
    <t>BW</t>
  </si>
  <si>
    <t>GS</t>
  </si>
  <si>
    <t>Threshold</t>
  </si>
  <si>
    <t>% correctly categorized, (Levenshtein + Cosine + Jaccard) + (Recall + Precision + F1 score + accuracy)?</t>
  </si>
  <si>
    <t>without processing</t>
  </si>
  <si>
    <t>with</t>
  </si>
  <si>
    <t>Overlap</t>
  </si>
  <si>
    <t>Missed</t>
  </si>
  <si>
    <t>Extra</t>
  </si>
  <si>
    <t>['smilšu mīkla', 'kviešu milti', 'olas', 'margarīns', 'dzīvnieku tauki', 'cūku', 'un augu eļļa', 'rapšu', 'ūdens', 'sāls', 'emulgatori', 'rapšu lecitīns', 'taukskābju mono', 'un diglicerīdi', 'skābuna regulētājs citronskābe', 'aromatizētājs', 'krāsviela beta', 'karotīns', 'cukurs', 'cepamais pulveris', 'irdinātāji e450', 'e500', 'kartupeļu ciete', 'cukurs', 'pārklāts ar olu']</t>
  </si>
  <si>
    <t>['saldējumam sauce and milk chocolai', 'piens', 'cukurs', 'sviests', 'ūdens', 'glikozes ž sausās siera sūkalas', 'saldais krējums', 'emulgators cream', 'milk', 'sugar', 'butter', 'taukskābju mono', 'un diglicerīdi', 'stabilizētāji', 'baltās akācijas sveķi', 'paar sveķi', 'karagināns', 'sausais mono and dr iaake of fatty acida vaka dabīgs aromatizētājs', 'sastāvdaļas piena šokolādei', 'cukurs', 'kakao masa', 'skimmed mil powder', 'natural flpilnpiena pulveris', 'piena tauki', 'emulgaiai', 'sojas lecitīni', 'e476', 'dabīgs aromaiee jāj', 'sastāvdaļas butter', 'cocoa mass', 'whole milk poaveņu', 'granātābolu mērcei', 'ūdens', 'cukurs', 'aveņu sulas koncentrāts', 'granātābolu sulas koncentrats favouring', 'raspberry', 'pomegranate', 'kukurūzas ciete', 'citronu sulas koncentrāts', 'dabīgi aromatizētāji', 'bieznātāj', 'ksantāna sveķi', 'baltās pomegranate juice concentrate', 'akācijas sveķi', 'krāsviela antocianīni', 'sastāvdaļas glazūrai', 'augu eļļas', 'kokosriekstu', 'rapšu sēklu', 'thickener', 'xanthan gum', "locust be' cukurs", 'kakao pulveris ar samazinātu tauku saturu', 'emulgators lecitīni', 'var', 'coconut', 'rapeseed', 'sugar', 'fat reduzemesriekstu', 'riekstu', 'olu daļiņas', 'uzglabāšanas ritot ne rate kā', '18” c', 'ražošanas datums of guren', 'peanut', 'nuts and e99un izlietot līdz', 'skatīt uz iepakojuma sāna', 'ražotājs', 'as „ īgas piena kombināts” bauskas iela 180', 'rīga', 'and best before date', 'see on 1hlv', '1004', 'latvija', 'bezmaksas tālrunis atsauksmēm', '+371 80001110', 'kombināts”', 'bauskas street 180', 'ri4 j bd fm ds']</t>
  </si>
  <si>
    <t>['piens', 'sviests', 'glikozes ž sausās siera sūkalas', 'saldais krējums', 'sastāvdaļas piena šokolādei', 'piena tauki', 'olu daļiņas', 'as „ īgas piena kombināts” bauskas iela 180']</t>
  </si>
  <si>
    <t>['rudzu milti', 'margarīns', 'augu eļļas', 'palmu rsp0 s6', 'rapšu', 'ūdens', 'pārtikas sāls', 'emulgatori', 'e322 rapšu', 'e471', 'skābuma regulētājs e330', 'sviesta aromatizētājs', 'krāsviela beta', 'karotīns', 'pūdercukurs', 'kviešu milti', 'miežu iesala ekstrakts', 'pildījums', 'glikozes', 'fruktozes sīrups', 'cukurs', 'skābuma regulētājs e330', 'aromatizētājs', 'garšvielas', 'kanēlis', 'krustnagliņas', 'muskatrieksts', 'smaržīgie pipari', 'koriandrs', 'ingvers', 'melnie pipari', 'kardamons', 'sausais maisījums', 'sojas milti', 'kviešu ciete', 'irdinātāji', 'e500', 'e450', 'sūkalu pulveris', 'dekstroze', 'kvieši kukurūza', 'sāls', 'aromatizētāji', 'vaniļas', 'sviesta']</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</si>
  <si>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</si>
  <si>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['atjaunots vājpiens', 'cukurs', 'kakao tauki', 'ūdens', 'kokosriekstu tauki', 'mandeles', 'vajpiena piem o7 es adalami', 'sktadnīki', 'sīrups', 'glikozes', 'fruktozes sīrups', 'sviesta eļļa', 'sūkalu sausna', 'piens', 'kakao masa"', 'emulgatori', 'e471', 'eau še osie mleko w proszku', 'e476', 'ekstrahētu vaniļas pupiņu gabaliņi', 'stabilizētāji', 'ceratoniju augļu sveķi', 'guāra sveķi', 'karagināns', "dadīgi vaakakaowa'", "emulgatory vaniļas aromatizētājs'", 'ar pienu', 'aromatizētājs', 'krāsviela', 'karotīni', 'var', 'nesalī magn', 'naturedinyaromat ipeki', '"rainforest alliance sertificēts', 'ra', 'org', 'uzglabāf temperatūrā ne augstākā par', '18 "c', 'deleia sie ve u ājvenom', 'vetjowane beigām', 'skat', 'uz iepakojuma', 'kā jāātis madagaskarilt pārit vaniljega', 'kaetud pilmašokošāa', '28t ma j&gt; ieļenie spēt jzed manditega', 'koostsosed', 'ieastatud loss', 'sunkur', "kakaorasv'", 'kookosrasv', 'mandlid', 'te', 'ulbē mr m aiem saieta ikonu', 'dilkaasimuktaosisīrus nonoli', 'vdekuņuloer', 'pim', 'kakaom rrn ppāū pieno sikeīgi maa autoru', 'guarkummi', 'karmageen aa glieenis maita pimaga', 'pn s7 u feni "waba', 'rrr nianee m aāā ku iii', 'm 2', "en4 i ma ū — — k ' og 9"]</t>
  </si>
  <si>
    <t>['atjaunots vājpiens', 'sviesta eļļa', 'sūkalu sausna', 'piens']</t>
  </si>
  <si>
    <t>['vājpiena pulveris', 'ar pienu']</t>
  </si>
  <si>
    <t>['rehidrēts teksturēts kaņepju proteīns', 'rehidrēti pelēkie zirņi', 'kokosriekstu eļļa', 'kaltēti sīpoli', 'sēklas', 'sāls', 'biešu pulveris', 'muskatrieksts', 'melnie pipari', 'kaltēti ķiploki', 'uzglabāt saldētavā', '18?c', 'atlaidinātu uzglabāt ledusskapī', '+c', '+c līdz 3 dienām', 'a jawww', 'veggycrush', 'eu | +371 27088881 jražots pēc sia milzu! pasūtijuma']</t>
  </si>
  <si>
    <t>['etb tume šokolaad', 'kakao sisaldus vāhemalt sū', 'koastibosad', 'suku kekarma ī c a piza ttt a apirna', 'gluteeni sisaldavate terevi vista „kodstisosad', '*',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</si>
  <si>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t>
  </si>
  <si>
    <t>['saldējumam', 'piens', 'cukurs', 'sviests', 'ūdens', 'glikozes sīrups', 'sausās siera sūkalas', 'saldais krējums', 'emulgators taukskābju mono', 'un diglicerīdi', 'stabilizētāji', 'baltās akācijas sveķi', 'guāra sveķi', 'karagināns', 'sausais vājpiens', 'dabīgs aromatizētājs', 'sastāvdaļas piena šokolādei', 'cukurs', 'kakao sviests', 'kakao masa', 'pilnpiena pulveris', 'piena tauki', 'emulgatori', 'sojas lecitīni', 'e476', 'dabīgs aromatizētājs', 'sastāvdaļas aveņu', 'granātāolu mērcei', 'ūdens', 'cukurs', 'aveņu sulas koncentrāts', 'granātābolu sulas koncentrāts', 'kukurūzas ciete', 'citronu sulas koncentrāts', 'dabīgi aromatizētāji', 'biezinātāji', 'ksantāna sveķi', 'baltās akācijas sveķi', 'krāsviela antocianīni', 'sastāvdaļas glazūrai', 'augu eļļas', 'kokosriekstu', 'rapšu sēklu', 'cukurs', 'kakao pulveris ar samazinātu tauku saturu', 'emulgators lecitīni']</t>
  </si>
  <si>
    <t>['| uzturvērtība 100 g produkta/ a" artupelu | 100r npopykta coņepmat/„i | 100 g produkto maistineē verte/mans | usā vietā', 'c līdz +18 | toitumisalane teave 100 g toote kohta', '” kinokba b caxaphom nv api enerģētiskā vērtība /4 cocras', 'kniokba', 'caxaphas nynpa', 'jhepretmueckaa lļehhoctb /kaprobenbhbili kpaxman', 'boga', 'energinē vertē / 949', '124', 'ts /nipomasopureno / xpahmtb b cyx0m', 'npoxnaahom mecte ot +3"c po +187c', 'energia', '227', '17 kcalmintojas / tootja', 'spanguoles cukraus pudroje tauki /kupbi /riebaly /rasvad', '0', '019sia "vladas sp" sudedamosios dalys', 'spanguoles', 'cukraus pudra tostarp piesātinātās taukskābes /kavas iela 1302', 'rīga', 'bulviu krakmolas', 'geriamasis vanduo', '43 kotoppbix hacblllļchhblclakss', '+37167144499', 'laikyti sausoje vietoje', 'nuo +3"ciki +18 c temperatūroje', 'kanu sotruluriebalu rūgščiu /latvija', 'a', 'a jmnankima es ” johvikad tuhksuhkrus ais millest kullastunud rasvhapped', '0gbildi a koostis', 'jēhvikad', 'tuhksuhkur', 'kartulitārklis — —', 'a', 'joogivesi', 'ogļhidrāti /yrnebonbl/vert', 'latvija hoida kuivas kohas temperatuuril +37', '+1870 a ang a tan ttoodetud lāti neto daudzi rti=', 'mm t']</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</si>
  <si>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</si>
  <si>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AB ingr overlap (TP)</t>
  </si>
  <si>
    <t>AB ingr missed (FN)</t>
  </si>
  <si>
    <t>Wrongly flagged as AB (FP)</t>
  </si>
  <si>
    <t>Comparing PSM</t>
  </si>
  <si>
    <t>Levenshtein</t>
  </si>
  <si>
    <t>Jaccard char wise</t>
  </si>
  <si>
    <t>Jaccard word wise</t>
  </si>
  <si>
    <t>Nr AB ingr - file</t>
  </si>
  <si>
    <t>Nr AB ingr identified</t>
  </si>
  <si>
    <t>Wrongly flagged (FP)</t>
  </si>
  <si>
    <t>['piens', 'sviests', 'sausās siera sūkalas', 'saldais krējums', 'sausais vājpiens', 'sastāvdaļas piena šokolādei', 'pilnpiena pulveris', 'piena tauki']</t>
  </si>
  <si>
    <t>['piens', 'sviests', 'glikozes ž sausās siera sūkalas', 'saldais krējums', 'sastāvdaļas piena šokolādei', 'piena tauki', 'olu daļiņas', 'as „ īgas piena kombināts” bauskas iela 180', 'natural flpilnpiena pulveris']</t>
  </si>
  <si>
    <t>['piens', 'sviests', 'saldais krējums', 'sastāvdaļas piena šokolādei', 'piena tauki']</t>
  </si>
  <si>
    <t>['sausās siera sūkalas', 'sausais vājpiens', 'pilnpiena pulveris']</t>
  </si>
  <si>
    <t>['glikozes ž sausās siera sūkalas', 'olu daļiņas', 'as „ īgas piena kombināts” bauskas iela 180', 'natural flpilnpiena pulveris']</t>
  </si>
  <si>
    <t>['rudzu saiti', 'kl', 'margarīns', 'augu eļļas', 'palmu rsp0 86 rapšu', 'informācija par uzturvērtību', '| 100 g produkta satuiūdens', 'gārtikas sēls', 'emulgatori', 'e322 rapšu', 'e41', 'skābuma regulēlējs e330', 'sviesta', "kas mam a s ts jogas a eā kat'āromatizētājs", 'krāsviela beta', 'karotīns', 'pūdercukurs', 'kviešu smilti miežu iesēla', 'enerģētiskā vērtība 1 usa aekstrakts', 'ii', 'glikozes', 'fruktozes sīrups', 'cukurs', 'skābumā', 'rēgutētājs? e390  tauki', 'tostarp', 'ņ 2309 f=&gt;', 'aromatiratājs', 'garšvielas', 'kanēlis', 'krustnagijas', 'muskatrieksts', 'smaržīgie pipari', 'verttati gain"', 'loījandts', 'inovers', 'melnie pipari kardarmans', 'sausais melsjums', 'sojas ml kviešu | piesātinātās taukskābes — | 1 tva2 š viete', 'ārdinātāji', '£500', 'e450', 'sūkalu pulveris', 'dekstoze', 'kvieši kūķirūza', 'sāls &gt; ogļhidrāti', 'tostarp', 'er tkeitkā ui era ei i t c"2771 var saturētolu', 'zemesriekstu', 'riekstu', 'sulfītu', 'st ialijas', 's', 'm rata vaka si naks a a amia ta o eeekeiik', '590', 'ftotājiem ss ietdu sanes rtu riti s isam em truozum']</t>
  </si>
  <si>
    <t>['sviesta', 'karotīns', 'sūkalu pulveris']</t>
  </si>
  <si>
    <t>['karotīns']</t>
  </si>
  <si>
    <t>['atjaunots vājpiens', 'sviesta eļļa', 'sūkalu sausna', 'piens', 'vajpiena piem o7 es adalami', 'vajpiena piem o7 es adalami', 'e471', 'ar pienu', 'ar pienu', 'karotīni', 'ieastatud loss', 'kakaom rrn ppāū pieno sikeīgi maa autoru', 'kakaom rrn ppāū pieno sikeīgi maa autoru', 'karmageen aa glieenis maita pimaga']</t>
  </si>
  <si>
    <t>['atjaunots vājpiens', 'sviesta eļļa', 'sūkalu sausna', 'piens', 'ar pienu', 'ar pienu']</t>
  </si>
  <si>
    <t>['vajpiena piem o7 es adalami', 'vajpiena piem o7 es adalami', 'e471', 'karotīni', 'ieastatud loss', 'kakaom rrn ppāū pieno sikeīgi maa autoru', 'kakaom rrn ppāū pieno sikeīgi maa autoru', 'karmageen aa glieenis maita pimaga']</t>
  </si>
  <si>
    <t>['vājpiens', 'cukurs', 'krējums', 'no piena', 'glikozes sīrups', 'ūdens', 'kokosrieksts', 'kaltēti wekokosrieksti', 'kokosriekstu piena pulveris', 'kokosriekstu tauki', 'kakao masa', 'vājpiena pulveris', 'palmu tauki', 'saldināts kondensētaisvājpiens', 'cepumi ar kokosriekstiem', 'cukurs', 'kokosriekstu skaidiņas', 'kviešu ciete', 'kviešu milti', 'piena olbaltumvielas', 'irdinātājs nātrija vwkarbonāti', 'piena tauki', 'laktoze', 'sūkalu permeāts', 'no veides emulgatori', 'sojas iecitīns', 'e471', 'dabīgs aromatizētājs', 'stabilizētāji', 'e410', 'e412', 'nātrija kazeināts', 'no piena', 'var', 'zemesriekstus', 'mandeles', 'lazdu riekstus', 'uzturvērtība 100 g', 'enerģētiskā vērtība 1124 kj/ 269 kcal', 'tauki 16 g', 'tostarp piesātinātās taukskābes 11 g', 'ogļhidrāti 27 g', 'tostarp cukuri 23 g', 'olbaltumvielas 3', '1 g', 'sāls 0', '12 la uzglabāt temperatūrā', '186 pēc atlaidināšanas atkārtoti nesasaldēt', 'ieteicams līdz derīguma termiņa beigām', 'skatīt uz iepakojuma', 'mars latvia sia', 'sporta iela 11', 'lv', '1013 rīga =80002005', 'informoeffem', 'com', 'ee kookospāhkli', 'piimajāātis  kakaoglasuuriga', 'millele on tipitud kookospāhkligakrēbedad kūpsised', 'koostisosad', 'lēss', 'suhkur', 'koor ot', 'glūkoosisiirup', 'vesi', 'kookospāhkel', 'kulivatatud kookospāhkel', 'ākookospimapulber', 'kkakaovēi', 'kookosrasv', 'kakaomass', '| ēssipu palmirasv', 'magustatud kondenslēss', 'kookospānkilga kupslsea 1', '060 āum', 'kookosnelved', 'nisutārklis', 'nisujahu', 'piimavalk', 'kergitusaine', 'naatriumkarbonaadid', 'pi s te', '— " ls']</t>
  </si>
  <si>
    <t>['vājpiens', 'krējums', 'no piena', 'kokosriekstu piena pulveris', 'vājpiena pulveris', 'piena olbaltumvielas', 'piena tauki', 'laktoze', 'sūkalu permeāts', 'nātrija kazeināts', 'no piena', 'e471']</t>
  </si>
  <si>
    <t>['vājpiens', 'krējums', 'no piena', 'vājpiena pulveris', 'piena olbaltumvielas', 'piena tauki', 'laktoze', 'sūkalu permeāts', 'nātrija kazeināts', 'no piena']</t>
  </si>
  <si>
    <t>['kokosriekstu piena pulveris', 'e471']</t>
  </si>
  <si>
    <t>['ni”', 'i 3 | sokolādes konfektes apvieno garšas', 'kas pilnas', 'š n a 19 maiguma un reibinošas laimes sajūtas', '| au vi sokolāde ir dabisks laimes avots', 'dāvājiet to sev j', 'kas un saviem mīļajiem! j', 'sastāvdaļas', 'tumšā šokolāde', 'kakao masa', 'cukurs', 'emulgators', 'sojas lecitīns', 'dabīgs', 'k', 'vaniļas aromatizētājs', 'piena šokolāde', 'cukurs', 'pilnpiena pulveris', 'kakao masa', 'emulgators', 'sojas lecitīns', 'dabīgs vaniļas aromatizētājs', 'augu eļļas', 'palmu', 'rapšu', 'piena tauki', 'saldais krējums', 'saldais', 'krējums', 'emulgators', 'e471', 'stabilizētājs', 'karagināns', 'amber šokolāde', 'cukurs', 'vājpiena', 'pulveris', 'sūkalu pulveris', 'piena tauki', 'emulgators', 'saulespuķu lecitīns', 'dabīgs vaniļas aromatizētājs', 'balzams', "'", 'alc', 'tilp', 'rudzu rīvmaize', 'mokas aromātpasta', 'glikozes sīrups', 'glikozes sīrups', 'antioksidants', 'sēra', 'dioksīds', 'kaltētas dzērvenes', 'enerģētiskā vērtība', '2104 k', '/ 504 kcal', '100 g produkta satur', 'taukus 33 g', 'tostarp piesātinātās taukskābes', 'ēļ', '20 g', 'ogļhidrātus 44 g', 'tostarp cukuri 37 g', 'olbaltumvielas 4', '8 g', 'sāli 0', '21 g', 'ai', 'ieteicamā uzglabāšanas temperatūra', '+15 ”c līdz +20 ?c', 'pēc atvēršanas izlietot 10 dienu laikā', 'produkta', 'oj gatavošana notiek vidē', 'kur var atrasties zemesriekstu', 'lazdu riekstu', 'valriekstu', 'mandeļu', 'pistāciju', 'sezama 4sēklu', 'olu', 'piena', 'sojas', 'kviešu un rudzu miltu daļiņas', 'tneto daudzums', 'n x produkts ražots', 'sia „lāči”', '„benūžu', 'skauģi”', 'babītes1 08 di', '0', 'o pagasts', 'mārupes novads', 'lv', '2107', 'latvija', 'g tālr', '+37166047551', 'e', 'pasts', 'infoolaci', 'lv', 'www', 'laci', 'lvj ieteicams līdz', 'aa s 417522361001011']</t>
  </si>
  <si>
    <t>['piena šokolāde', 'pilnpiena pulveris', 'piena tauki', 'saldais krējums', 'krējums', 'vājpiena', 'sūkalu pulveris', 'piena tauki', 'olu', 'piena', 'e471']</t>
  </si>
  <si>
    <t>['piena šokolāde', 'pilnpiena pulveris', 'piena tauki', 'saldais krējums', 'sūkalu pulveris', 'piena tauki']</t>
  </si>
  <si>
    <t>['krējums', 'vājpiena', 'olu', 'piena', 'e471']</t>
  </si>
  <si>
    <t>['cāļa fileja', 'mehāniski atdalīta cāļa gaļa', 'kviešu milti', 'ūdens', 'olu baltuma masa', 'cāļu ādas', 'rīvmaize', 'atuv ass =|! kviešus', 'rudzus', 'miežus', 'krējums', 'sāls', 'augu valstsšķiedrvieļas', 'āromatizētāji', 'satur rauga ekstraktu', 'skābuma regulētāji', 'e262', 'e331', 'sviesta pulveris', 'iņ biezinātājs e415', 'antioksidanti', 'askorbīns un citronskābe', 'dēlsstroze', 'cukurs', 'garšvielu ekstrakti', 'olu', 'm', "a'", '100g produkta vidēji satur', 'enerģētiskā vērtība 940 0 / 225 kcal', 'tauki 13 g', 'tostarp piesātinātās taukskābes 3', '3 g', 'ogļhidrāti 13 g tostarpcukuri 1', '79', 'ta ha$ ļ olbaltumvielas 14g', 'sāls 1', '5 g', 'uzglabāšanas temperatūra', '+2', '+67c', 'a |9 iz', '4produktā iespējama šādu alergēnu klātbūtne', 'soja', '00 ļ „', 'kbe', 'sinepes', 'selerijas un auzas', 'produkts cepts rapšu eļļā', 'mēsļ iepakots aizsargatmosfērā', 'pēciepakojuma atvēršanas 300 šu|8 izlietot 48h laikā', 'ražots igaunijā', 'om "iēn i otnt līdz', 'izplatītājs', 'as "hkscan latvia"', 'atlasa iela 7', 'mi s |se a', 'y =īrini ām', 'jo 30 les']</t>
  </si>
  <si>
    <t>['cāļa fileja', 'mehāniski atdalīta cāļa gaļa', 'olu baltuma masa', 'cāļu ādas', 'krējums', 'sviesta pulveris', 'olu', 'e331']</t>
  </si>
  <si>
    <t>['krējums', 'olu', 'e331']</t>
  </si>
  <si>
    <t>['makaroni bez olām', 'kviešu milti', 'palmu eļļa', 'sāls', 'cukurs', 'skābuma regulētāji', 'nātrija karbonāti', 'kālija karbonāti', 'biezinātājs guāra sveķi', 'garšvielas', 'sāls', 'aromāta un garšas pastiprinātāji', 'mononātrija glutamāts', "dinātrija5'", 'ribonukleotīdi', 'kaltēti dārzeņi', 'sīpoli', 'burkāni', 'pastinaki', 'ķiploki', 'maltodekstrīns', 'cukurs', 'garšvielu maisījums', 'karijs', 'kumīns', 'koriandrs', 'melnie pipari', 'alpinia galanga', 'ingvers', 'pētersīļi', 'kurkuma', 'melnie pipari', 'asie pipari', 'aromatizētājs', 'satur olas', 'rauga ekstrakts', 'saulespuķu eļļa']</t>
  </si>
  <si>
    <t>['makaroni', 'bež "0ā1 noā35', 'mmedžiagos', 'kviešu milti', 'palmu eļļa', 'sāls', 'cikūrs', 'skālu va |puiķeniu u regulētāji', 'nātrija karbonāti', 'kālija karbonāti', 'biezinā ā ana |m0 stprikliai', 'guāra sveķi', 'garšvielas', 'sāls', 'aromāta un māls pnbonukleotidai', '” pastiprinātāji', 'mononātrija ar am apastamokai', "dinātrijas'", 'ribonukleotīdi', 'kaltēti dārzeņi', 'i kam prlmišimys', 'karis burkāni', 'pastinaki', 'ķiploki', 'maltodekstrīns', 'meli nva asios alpinijos', 'garšvielu maisījums', 'karijs', 'kumīns', 'koriandts a„as a', 'bija j ētersīļli', 'kurkumē |5 ipipirai', 'aitrieji pipari', 'alpinia galanga', 'mieliuy mene renāri', 'asie pipari', '/ aromatiz sa nr |rauga ekstr a avies', 'nat sam strakts', 'saulespuķu el „n dļa ļ']</t>
  </si>
  <si>
    <t>['nātrija karbonāti']</t>
  </si>
  <si>
    <t>['cukurs', 'kviešu milti', 'augu tauki', 'palmu', 'basijas', 'šokolādes skaidiņas', 'cukurs', 'kakao masa', 'kakao sviests', 'sausais piens', 'piena tauki', 'aromatizētājs', 'sausās sūkalas', 'sviests', 'piens', 'kakao pulveris ar samazinātu tauku saturu', 'olu pulveris', 'ciete', 'emulgators saulespuķu lecitīni', 'irdinātājs nātrija hidrogēnkarbonāts', 'sāls', 'aromatizētājs']</t>
  </si>
  <si>
    <t>['i', 'we ie v ša a dl a 4 me ” gm n az1', '/4 gb šokolādes vafeļu tortēaršokolādes skaidiņām trifele', 'sastāvdaļas»cdkurs', 'kviešu milti', 'augu tauki', 'palmu', 'basijas', 'šokolādes skaidiņas', 'cukurs', 'kakao masa', 'sausais piens', 'piena tauki', 'aromatīzēfājs', 'sausās sūkalas', 'sviestsā s', 'piens', 'kakao pulvesis ar samazinātu īāūtkrsaturu', 'olu pulveris ciete', 'ēmulgators saulespuķu iecitīni', 'irdinātājs nātrija hidrogēnkarbonāts', 'sāls', 'aromatizētājs', 'var', 'uzglabāt sausā vietā', '183', 'c temperatūrā', '€', 'hoaolatewafer cake withdiocolate flakes trīfele', 'ingredients', 'suga wheat flour', 'vegetablefat', 'palm', 'shea', 'dhocolate flakes', 'sugar', 'cocoa mass', 'cocoa butteņ whole milkpowder', 'butter fat', 'favouring', 'whey powder', 'butter', 'milk', 'low fatcocoa "8| bs powder egaponder', 'stardi', 'emulsie sunflowerlecithins', 'raisīīīg agent sodiumlīydrogen carbonate', 'salt', 'flavouring', 'may contain traces ofnuts and peanuts', 'keep dry', '18+3', '”c', 'cb dauerbackware mit sdhokoladenstidkchen trīfele', 'zutaten', 'zudkers  weizenmehl', 'pflanzenfett', 'palm', 'shea', 'shhokoladenstūckchen', 'zucker', 'kakaomasse', '|kelanbutter', 'volmildipulvesgedkildrfett', 'aroma', 'molķepulver', 'butter', 'mildi', 'us neem fettames kakaopulver', 'vollēibēšēj starke', 'emulgator sonnenblūmenlecīthine', 'en', 'īrocken lagem', '183', 'jladinis vaflinis tortas su', 'n ainlaio galus te', 'aeitamaia dēj cins lietai rita augina «ill a mt par 5001', '—', '+yvpalmi', 'sviestmedžiņ', 'šokoladīniy gribsniai 1 s kas ms', '| serving size/portion pieces g pieciakobuis sektas', 'obje piena inline piena ioboku koalas metams', 'vesa &gt;', 'hmmmūtelai', 'sviestas', 'piemas', 'lies kakavos mūltelai', 'klaušiniu mitelai kakmoas es | amount per serving/guantitē par portionitt ēra cali / c š par pibūti riešutu ir zemes riešutu pēdsaku', 'laikyti sausoje vietoje', '18', '3', '” ctemperatūroje', 'a ories a ories 260= bavmlaatīkastutega vali koostisosad', 'suhkur', 'nisujahu', 'taimsed rasvad', 'm m me odo odo', 'palm', 'shea', 'šokolaadilaastud', 'suhkur', 'kakaomass', 'kakaovēāj', 'pilmapulber', 'oma', 'no as spāmarasī', 'tēra', 'ja maisezine', 'vadakupulbes', 'vēllgiim', 'vahendatudrasaskakdusega j a da value vēlei guotiākem makakaopulber', 'rem dei emulgaator atremas ķergituaine | total fat/lipides total 15g naatriumvesinikkarbonaat', 'sool', 'lūhna', 'ja maitseaine', "vēib sisaldada vāhesel māāral pāhklit 2 ' 0īo maapālkdīt sato uāraskahas iempenturi", '1813 ctunstaja eto ones |— tm ated fat/saturēs8g ams', 'pērguvālja tee 6', 'lehmja', 'rae vald', '75306', 'harjumaa', 'eesti', 'www', 'orkla', 'ee trans fat/trans 0giokonaghbiii baģerbkbili topt &lt; wokonaghbinm wonbanm īprģene', '00a', '| cholesterol/cholestērol &lt;5mg caxap', 'muiekmukas myka', 'pacrmtējbhbili xmp', 'nanibmobbiā', 'lv', 'luokonajhblē xnonba |l————————————', 'cavap', 'kakao tepīoe', 'kakao mac1o', 'cgxoe lieibhoe monoko', 'monouhbili xp', '| $odium/sodium 45mg', 'apomamsarop', 'gan colbopotka', 'cimbohhoe macto', 'mon0ko', 'kakao nopollok c |total carbohydrate/glucides 28g i', 'nohvokekhbim copepkahvem xvpa', 'amuhbiīi mopoliok', 'kpakmaji', '3maibratop | ———————————— m| reemmegitasm pazpeinimteib i saja cojlb', 'apomatm3atop', 'dietary fiber/fibres 2g', 'bmomho cohepkahme uuacrmu', 'opexob v apaxmca', 'xpakhmtb b com mecte', 'npū 2 l', 'temnepamype', '1843', 'c', 'cpejuune 3hauekua mmuļegoji lehhocm', '8', '100r oma mā ma aba mieprenrēcam uc = 2139 īn s1 an', 'ger "52 k apbi— 297', 'ymegojbi = includes 12g added sugars/comprend 12g de sucres ajoutēs sa t', '1 nopuma 501 npojņkta copiepikvt', '3hepremmueckaa lehhoct6 = 1070 k', 'x/ 256 kkal |p 1 i d', 'š', 'i er i a i a i iii i i i ii ia a o']</t>
  </si>
  <si>
    <t>['sausais piens', 'piena tauki', 'sausās sūkalas', 'sviests', 'piens', 'olu pulveris']</t>
  </si>
  <si>
    <t>['sausais piens', 'piena tauki', 'sausās sūkalas', 'piens', 'olu pulveris ciete', 'obje piena inline piena ioboku koalas metams', 'sviestsā s', 'sviestsā s', 'vesa &gt;', 'sviestas']</t>
  </si>
  <si>
    <t>['sausais piens', 'piena tauki', 'sausās sūkalas', 'piens']</t>
  </si>
  <si>
    <t>['sviests', 'olu pulveris']</t>
  </si>
  <si>
    <t>['olu pulveris ciete', 'obje piena inline piena ioboku koalas metams', 'sviestsā s', 'sviestsā s', 'vesa &gt;', 'sviestas']</t>
  </si>
  <si>
    <t>['piens', 'karameļu piedeva', 'cukurs', 'ūdens', 'dedzināta cukura sīrups', 'dabīgs aromatizētājs', 'karamele', 'biezinātāji', 'guāra sveķi', 'karagināns', 'vitamīni a', 'b6', 'b12', 'd', 'folijskābe']</t>
  </si>
  <si>
    <t>['piens', 'karameju piedēva', 'cukurs los m odi a a a a a a n u a kara sin a n s a tan a ra =', 'me ir s aa sa ea ss so aa aa ata m n a s ea sr per ri 2 stš heājs iet ižis his jets ne mi zi as hathhi', 'vie meitu', 'sekssrripirtā hacs', "pbadid safirs sao a se neša pie r a t t an ik ss tratu sana s pat um s ska uz epa iuma uzglabāšana sž rr at aa n a rt a st r rhr sie up a o d us k kara me a na ja mai seanssāā š 4 īpa | ā 8'", '| šā šā dā ēi 9a wa j +']</t>
  </si>
  <si>
    <t>['4   nn', 'v zx', 'rrr tās s pz at rns s os en s ss vu een n kn cs sss s 76 ba m āji er vw a atģšžžžščtd$ im', 'lss str nt per es uno pā eolkš šē', 've', '4 ka j ks li nw n s s s li v ww apr pl ae tt a llu gma šo ž ļms', "rūts ts aa vi š rs a ii aa i a au llu ulun lime s 0a/mae r trl sll nn i š v d s vē i ee tt ez eti'”zļšeē bil_wldtpācvvmtāmtaammāme s ass na ses ee s rrr a", 'i š v m', 'g m š m el tt t m burummnnmmum s = 2 4d 1d di 6 6 9', 'dm s sss s ķ š š š a m es m j pps k seb t es', '_šečre', '_', 'ļ', 'tīļehi”s', 'f fj', 'x l', '_', 'lēceļa€elēcl', 'peeļ”', 'ēžsl_ls lj i', 'li', 'lllļl_', 'eweie lla ee šā ja pm', 'l', 'ž as', 'ba brt a s r o s vidam an ee ei r r na ēe jā lal ela vm lmt itt"', 'af kkk fklkkklklkl k r', 'š k =&gt; " ie a a a a o ss ts eee s i t ttt em taa lllteluušu ž lma 00m', 'šāa dvaiikttņņtņtņt s  | es ss s s es rd nee m v ul mua ģi lu kelma lak itis — ž', 's kk rs iii eee nenes ee s nenes auo em lm', '"ritaa man krka a s se i ee', "a kj di 'ri£  rrkrrņrn", 'ri a r še a s s r es ses m mpe pet', 'pe es', 'umurriiicļc', 'cii', 'ģ5ģģ a pi r es s s a a a s et 6 a de', 'ž es iesit as ri t im a n saida re w', 'rur rub bo veda u akai eet  ž', '—', 'rrr t rs s rrr rīki pri reperi rrr rrršs pri s vrērē vpp lč s oprretl ss 622 š m 9 m m mets 8 md 0 9 č m gi 66 ds ž', '9', '5 ls s s a m mm 1 ji mins d 1 y avuj rrr t ttt fs ii i i i i ii i a r ee et 3 pto tu pro 3 m a 5 pa fāā r r r r r s s s t rs 9 i a s', 'ss ž oo 2 m b00a nm', 'a 3 a 0', 'i pt mē" t 1 1 ot', 'r em n n tt ——', 'ši ass a set do ee ās šis ata ga is s s', '— ņ au "iat \' \' | c ļ i 11', '|', 'ia ā', 'ļ', 'l atiņjs tsvielac nril', 'j', 'š', 'jj" ā ī \' l m |', '« hh', '|', '| c |', 'i iaļs | na 1', "'a !", "j'", '+', 'āā', '1 ou c m! nail || ļ', '" j i groul au', '4 i | 10010141', 'kali', 'n |kb', "| ģ' | ana saie jaroc", '9 1e   n |', "' | l kaut dā 41 u 01 | sinen 19 |14", 'fna vu uc | |', '| 1 | yel 100 ac vel ac', 'd', 'ku jul 181', 'flt | kaut mi |', '| \' ā »1 munianac c "', 'j ā', 'eit 1/ bnikpibs pdakno | „| |', "|' | tvoēre „tu «1 xau us 1 | | aa", '11', '«nm/41', '| "s d', 'mt i', 'eu j', '5', 'a7nte ninc j 8 jarl |  4 a k1az0ls', 'sika vads nd auucd ik', 'val | s novans j vii', 'a "a', 'i a1 v ca at | a g', '| |v|', "' ļw āā p", 'a f', 'm h ž ģ', '|x kd ar — ā j w &gt; č po s n ņ', '3an &gt;', 'pps g m t', '8 šaba koo če', '— aa ša = = sk ba 4«&lt;= ma m es n — = da', 'er ss č', 'ei ā _ a_l ai nb le «8f n a m 9', '7” r', '— j  3 as eo ke eee eee eee oo | es 2m «aa "rr— = 4 "i et atm a — jj nee" _', 'r ————— as pa', 'man nr tu', 'z a am aa a otis vista a ņ"ma baz i i ii ss lalt s a rs es ae == 5 eta aja ms ss &lt;fi bi ni ts ae s " kas t s m ak amis m ma ms1', 'en ana mmm —4 / m mt a m ļ', 'i ie ūnzskanāa tā = āa4bu āv']</t>
  </si>
  <si>
    <t>['cāļa gaļa', 'vistas āda', 'piena olbaltumvielas', 'satur laktozi']</t>
  </si>
  <si>
    <t>['z a am aa a otis vista a ņ"ma baz i i ii ss lalt s a rs es ae == 5 eta aja ms ss &lt;fi bi ni ts ae s " kas t s m ak amis m ma ms1']</t>
  </si>
  <si>
    <t>['ar aae ms ———————_ oe aaa a ee pr rs te t r bb n as pn n nz 1 s &gt;', 'z ei', '13', 'a "ea gaaneļes nagetes aa sieru', 'ceptas', 'panētas / kepti vištienos file gabaleliai su 0  n ma 2', 'ot i aneeritud kanaf m', '—— šā sūru dauneseuuose jkūpsetatud p afileenagitsad juustuga mi es', 'ilti', 'sāls', 'raugs', 'paprika', 'kurkuma', 'cālu ādas', 'kviešu cietes', 'a 4', '= e fileja', 'ūdens', 'kviesu mi a', 'a', 'cau adas', 'cete', 'sīpolu pul  lv sadavadas cl param biezinātāji', 'e412', 'e460', 'e401', 'siers', 'satur pienu', 'kviešu olbaltumvielas', 'var', 'e451', 'e450', 'e5 ioksi', '„satu m da', 'r sevielu e170', 'kartupeļu ciete', 'kviešu šķiedmelas', 'iizētāji', 'e451', 's0', 'e516', 'antioksidants', 'e300', 'dekstroze', 'skābuma regulēja', 'āū', '= krasvielu', 'kai la cepšanai', 'lepakots aizsargatmostēra', 'gatavs lietošanai', 'ieteicams uzsildīt', 'uz gnila vai pamas 7 min', 'pēci', 'wd', '| āva', '722 a vie dnlaka', '+8', '1670 bet ne vēlāk kā līdz datumam', 'kas norādīts uz iepakojuma', 'epēkojma nā « raa', 'o ā ram dmaj days', 'viščiuku lilē', 'vanduo', 'kvietiniai miltai', 'druska', 'mielēs', 'paprika', 'ciberžalē', 'viščiuku odeles', 'kviečuu krakmolas a as tuo  ūnu milteliai', 'kvapiosios medžiagos', 'pipiry ekstraktas', 'tirštikliai', 'e412', 'e460', 'e401', 'sūris', 'sudētyje yra pieno', 'kviečiu baltymai w', 'vaģ m', 'gali būti alergenas soja', 'yra dažiklis e170', 'bulviu krakmolas', 'kviečiļ skaidulos', 'stabilizatoriai', 'e451', 'e450', 'e516', 'antioksidantas e30', 'c mm 3 dekstrozē', 'rūgštinguma reguliuojančios medžiagos', 'e327', 'e262', 'rapsy aliejus kepimui', 'supakuotas naudojant apsaugines dujas', 'produktaspanošas', 'za dm r', 'vartoti', 'rekomenduojama pašildyti', 'ant groteliy ar keptuvēje 7 min', 'pažeidus pakuote suvartoti per 48 val', '+2', '+6', 'c', 'bet ne vēliau kaipiki ba  ser na vartojimo termino pabaigos', "'", 'ni a ra au ē ee koostisosad', 'kanarinnafilee', 'vesi', 'nisujahu', 'sodl', 'parm', 'paprika', 'kurkum', 'kananahad', 'nisutarklis', 'sibulapulber', 'lohna', 'ja maitseained', 'r pipraeksirakt', 'paksendajad', 'e412', 'e460', 'e401', 'juust', 'sisaldab piima', 'nisu valk', 'v6ib sisaldada soy', 'sisaldab varvaine eit', '|', 'kartulitarklis', 'nisukiud', 'stabilisaatorid', 'e451', 'e450', 'e51 6', 'antioksūdant', 'e300', 'dekstroos', 'happesuse regulaatorid', 'e327', 'e262', 'rapsidlis fa', 'a ū', '|a', 'praetud', 'pakendatud gaasikeskkonda', 'toode kasutusvalmis', 'soovitav soojendada', 'gnillil vēi pannil 7 min', 'pārast pakendi x |', 'aēkā avamis tarbida 48h jooksu!', '+2', '+6', 'c', 'kuid mitte hiljem', 'kui etiketii margitud kuupāevaks', 'm ku | mi 1', 'rs 15 uzglabāšanas lemperatūra/laikymo temperatūra/saāilitustemperatuur', '+2', '+6', 'c', '100 g produkta vidēji satur/100 g produkto a ba djma | vīdutiniškai yra/100 g tooded sisaldab keskmiselt', 'eenerģētiskā vērtībajenerginē vertējenergiasisaldus 772 kj/184 kcal', 'lt nm j žia |ā ba tauki/riebalai/rasvad 8', '0 g', 'tostarp piesātinātās taukskābesjiš kuru sočiuju niebalu rūgšāiu/millest kūllastunud rasvhapped 41', '28 —l "r', 'su', '|', '2', '0g ogļhidrāti /jangliavandeniai/sūsivesikud 14 g', 'tostarp cukurijiš kuriu cukru/millest suhkrud 1', '3 g', 'eb  —č nm m3ž', 'bi olbaltumvielas/baltymai/valgud 14 g', 'sāls/druska/sool 1', '7 g', '= ā so \'i as = mta | = ne aa " ja izlietot līdz/tink i ikukebu is m em m m014 nka vartoti iki/k6iblik kuni', '12', '02 2023 neto masa/grymnasis kiekis/netokaal', '0', '260 kg m cs aaa', '3 | js', 'j ae z 50s i s ii — kn s "ii s', 'eos dēcas putnu fabrika kekava" sūtī ika kekava" užsakyma/ valmistatud as "putnu s m āki abrika ķekava" enteļlimuse!', 'še ra pa uma/pagaminta pagal as "putnu fabrika ķekava" uz i', 'v jāat 2 "est as "putnu fabrika ķekava"', 'kekava', 'lv', '2123', 'latvija/ latvija/ lāti', 'atsauksmes', 'opfkekava', 'lv ai', '| a je', 'j', 'l', 'āru', 'do x a zi žd oj —  ii as et " č', '= ča', 'a', 'ž ā', '"', 'ā fu']</t>
  </si>
  <si>
    <t>['cāļa krūtiņas fileja', 'cāļu ādas', 'siers', 'satur pienu']</t>
  </si>
  <si>
    <t>['siers', 'a "ea gaaneļes nagetes aa sieru', 'a "ea gaaneļes nagetes aa sieru', 'a "ea gaaneļes nagetes aa sieru', 'cālu ādas', 'cālu ādas', 'cālu ādas', 'e401', 'satur pienu', 'satur pienu', 'e451', 'r sevielu e170', 'sudētyje yra pieno', 'sudētyje yra pieno', 'yra dažiklis e170']</t>
  </si>
  <si>
    <t>['siers', 'satur pienu', 'satur pienu']</t>
  </si>
  <si>
    <t>['cāļa krūtiņas fileja', 'cāļu ādas']</t>
  </si>
  <si>
    <t>['a "ea gaaneļes nagetes aa sieru', 'a "ea gaaneļes nagetes aa sieru', 'a "ea gaaneļes nagetes aa sieru', 'cālu ādas', 'cālu ādas', 'cālu ādas', 'e401', 'e451', 'r sevielu e170', 'sudētyje yra pieno', 'sudētyje yra pieno', 'yra dažiklis e170']</t>
  </si>
  <si>
    <t>['maize', 'kviešu milti', 'ūdens', 'cukurs', 'rudzu milti', 'raugs', 'rapšu eļļa', 'sāls', 'inaktivēts rudzu ieraugs', 'emulgatori', 'e471', 'e472e', 'kviešu lipeklis', 'irdinātājs e503', 'miltu apstrādes līdzeklis e300', 'cepta vistas gaļa', 'vistas gaļa', 'garšvielas', 'garšvielu ekstrakti', 'jodēts sāls', 'aromatizētāji', 'ķiploku granulas', 'sīpolu pulveris', 'melnie pipari', 'paprika', 'majonēze', 'ūdens', 'rapšu eļļa', 'cukurs', 'modificēta ciete', 'sinepes', 'ūdens', 'sinepju sēklas', 'spirta etiķis', 'sāls', 'garšvielas', 'olu dzeltenuma pulveris', 'skābe e260', 'sāls', 'stabilizētāji', 'e412', 'e415', 'e401', 'e410', 'glikozes sīrups', 'marinēti gurķi', 'gurķi', 'spirta etiķis', 'sāls', 'cukurs', 'siers', 'piens', 'sāls', 'ierauga kultūras', 'siera ferments', 'ķiploku granulas', 'sīpolu pulveris', 'pētersīļi']</t>
  </si>
  <si>
    <t>['maize', 'kviešu milti', 'ūdens', 'cukurs', 'rudzu milti', 'raugs', 'rapšu eļļa', 'sāls', 'inaktivēts rudzu ieraugs', 'emulgatori', 'e471', 'e472e', 'kviešu lipeklis', 'irdinātājs e503', 'miltuapstrādes līdzeklis e300', 'cepta vistas gaļa', 'vistas gaļa', 'garšvielas', 'garšvielu ekstrakti', 'jodēts sāls', 'aromatizētāji', 'ķiploku granulas', 'sīpolu pulveris', 'melnie pipari', 'paprika', 'majora', 'ūdens', 'rapšu eļļa', 'cukurs', 'modificēta ciete', 'sinepes', 'ūdens', 'sinepju sēklas', 'spirta etiķis', 'sāls', 'garšvielas', 'olu dzeltenumapulveris', 'skābe e260', 'sāls', 'stabilizētāji', 'e412', 'e415', 'e401', 'e410', 'glikozes sīrups', 'marinēti gurķi', 'gurķi', 'spirta etiķis', 'sāls', 'cukurs', 'siers', 'piens', 'sāls', 'ierauga kultūras', 'siera ferments', 'ķiploku granulas', 'sīpolupulveris', 'pētersīļi', 'var', 'izlietot līdz', 'skatīt uz iepakojuma', 'uzglabāt temperatūrā no +2 "c līdz +6 "c', 'ražots lietuvā pēc īpaša rimi pasūtījuma', 'maizes', 'vistas izcelsme', 'es', 'izplatītājs latvijā', 'sia rimi latvia', 'a', 'deglava iela 161', 'rīga', 'lv', '1021', 'bezmaksas tālrunis atsauksmēmlatvijā', '80000 180', 'iepakots aizsargatmosfērā', 'jskandinaviškas sumuštinis su vištiena', 'sudedamosios dalys', 'duona', 'kvietiniai t rnemscukrus', 'ruginiai miltai', 'mielēs', 'rapsu aliejus', 'druska', 'inaktyvintas ruginis rauga»', 'mukka ištjena kviečiu glitimas', 'tešlos kildymo medžiaga e503', 'milty apdorojimo medžiaga šami apimulēs svogūnu', 'vištiena', 'prieskoniai ir ju ekstraktai', 'joduota druska', 'kvapiosios medžiagos', 'česna a gemai s kuotasmilteliai', 'juodieji pipirai', 'saldžioji paprika', 'majonezas', 'vanduo', 'rapsy aliejus', 'ae iu teamīgkrakmolas', 'garstyčios', 'vanduo', 'garstyčiu arūdeliai spirito actas', 'druska', 'prieskoniai', 'mm minuotmilteliai', 'rūgštis e260', 'druska', 'stabilizatoriai', 'e412', '£415', 'e401', 'e410', 'gliukozēs spa atūros |?agurkai', 'agurkai', 'spirito actas', 'druska', 'cukrus', 'sūris  ipienas', 'druska', 'olu slieru mua n 4 mazamu pēdsaku', 'ti biki ziūrēti t pakuotēs', 'm4', 'temnaratirja 4', 'tinka vartoti ki', 'žiūrēti dara an rimi užsakyma', 'duonos', 'vistienos y =', 'a']</t>
  </si>
  <si>
    <t>['cepta vistas gaļa', 'vistas gaļa', 'olu dzeltenuma pulveris', 'siers', 'piens', 'siera ferments']</t>
  </si>
  <si>
    <t>['cepta vistas gaļa', 'vistas gaļa', 'olu dzeltenumapulveris', 'siers', 'piens', 'siera ferments', 'vistas izcelsme', 'olu slieru mua n 4 mazamu pēdsaku', 'e471', 'sīpolu pulveris', 'e401', 'garstyčiu arūdeliai spirito actas', 'spirito actas']</t>
  </si>
  <si>
    <t>['cepta vistas gaļa', 'vistas gaļa', 'siers', 'piens', 'siera ferments']</t>
  </si>
  <si>
    <t>['olu dzeltenuma pulveris']</t>
  </si>
  <si>
    <t>['olu dzeltenumapulveris', 'vistas izcelsme', 'olu slieru mua n 4 mazamu pēdsaku', 'e471', 'sīpolu pulveris', 'e401', 'garstyčiu arūdeliai spirito actas', 'spirito actas']</t>
  </si>
  <si>
    <t>['s salibļiib', 'm', 'sa er', '&lt;  m', 'āāsā =', 'b uk rso — m a usa er i 4 u a a', 'šā ap nas t aāā u m dsdz ri', 'daļas dša uzturu ā ē nie mkas tv s ji', 'ta / ē gov gt s asa= "', 'u |', '0', 'e', 'za', '0', 'k rt r m', '1 n ž tas', 'aa n akskā m ņs', '1 5 ģ', 'i— 2', 'a ja ē an ž ša', 's 9 lt b aves pir n', 'ž js', 'm t” c e + u e k 0 e o 6 ķ ē m ji nuž a 2 2 m s c | n b', 'c |', 'uaā i 9 0 a is s at', 'šā tai 2 9 iatv 0', 'ūd 18 !', 'pr kai', 'av m ci cā m e 4', '4 eit i', 'ie e 5', 'lī la 8 t oo is i s', '—', 'ki u', "i£ ' tr | z _ upi we", 'ga mas s', 'a mt i  če a itis ku e k s', 'uti i', 'šapr ak an zli z + os uki kt r rīka', 'ņ', 'mm 5 its j ? 0', 'm ga ae', 'r od 0j a et 6? g gļh', 'a e a si 0', 'ok a5 ju s oo', 's ie | ia uk m | t c', 's d 2 ve nt r', 'm ši', 'as2 nn zli', 'rā 7 n s', '2 sis šaia t ēri — ši', '"u', '$0 u a a ie lī „1 | āti e j  taž s | ie s ž', '0', 'u m t īd = s', 'rg ž a', 'n', '3 j', 'n 0 z p 1 t e oš s — aa', 'i', 't', '0', "tā vika va a 'j i", '0', 'a', '0', 'ūt s tas ž', '— r', 'a a —— 8 |', 'rā', 's s vv — ga ij j ier', '7 a ar d di kai 8', 'ta kā na d', 's 2 k__', "t wa by up ie 4 ' — a 2", '3', 'as „ww 5 rl cr m a u os tp vē ģ aļa', '4', '— č w a ua t', 'ē e — i— m br', 'l n z | a sā', 'piri nu — sēļi cabei bojāše — w v d | s a r pi ī āl', '— jasis 6', '— ļš e ai u a bā p ie s', '— ž m', '2 „——sk — nā c 1 t ikā r ā', 'a č ua ž =', 'je! &lt;', '—', 'm', '2', 'e o e sā a žž', 'ata a ri k kāti kas', 'oi m i ē mu 8', '3', 's a a c ā liis ur — n', 'zi ā €', '— 28 ā || vv', '0', 'a rm "', 't t u ti 4 |  x — 2s m— f pa 4 ai 5 sē', 'ie m e k n 4 ā — ā', 'ka ge boralā', 'a i t in e oo u ā 9', 'ga', 'as mika', 'aa al20', 'm', 'ie n 4 6 t p n', 'ku _—', 'a', 'r', 't e', "' u a f p r ā eu /", '210', '1', 'ž 4 āģ t', '0', 's l a n k ē e l s cu', 'm ž a a', 'e oo m —', 'je en ie ž aī a i rā r pēši gu 3 / a 2 ki es', 'a rēb st gas ai et rs', 's ž', 'lī je', 'zz ā u t g | — la — ae ž «īd 4 n l " c r m', 'ū', 'la ja —', 'j s a c e s rā 5', 'a ala', 'ss šu', '2 jzz | t e | ni a 9 ā — a mr', '„v vi s l 4 — kiss — m ča ā', 'ij sv m ed 1', '—', '— a', '— j', 'ai s 74 =', 'ras', 's re', 'm m j = a m šā', 'in 9', 'e a m2 — še — — 4 mi', 'e t c rs', '232', 'a „ ee lu — s ea', 'sa', 'ž', '&lt; — 3 a', 'šr s va u | = — a šs s n', '5 u pi l z — s ā —', 'a šu', 'ž', 'n l s | 22', 'ēu upi it og m š &lt;', '= ni', 'e aa 1', 'š', "as ' cs =", '27 4 2 r ls a 3 s ji n š', 'a8 15 n s | ž i', 'kā  —', '| 5 — ž ša', '" i —3 4 —', '— a', 'a iu7 1 r', 'ri bsta m s et ie a — n m——', '—', '2 js—', '— —— ij | aas — —— n —', 'a t', '— a š s s č s i', '2 a022 a is &lt; m &lt; a', '2 2 =', '= x28 — i  " — 2 nwek 00 — _ s x =', 's  s s ss c', 'na _', "a ja es ' — i", 'u', 's = — a', '|', 'ās = s a "', 's —— —', 'ja 3 a = — =» — a', 'r', "= g = 23 — rs š — s m ž22 s a — a '", '&lt;', '—', 'ss', 'tt ē 3 &gt;', 's &gt;', '233 — š5 — ji —— ž', 'z a', '— 2 — ze m2 — a', '2', '= f ——', 'a 8', 's', 'es a — v', 'a ž š', '2 r 3 —', 'iki sa 33', '3', '_— s', '2— m e', '—— sss ez &lt; j — —— 22', '— ai j tss', 'cm a ss a = s s', '—', '—', 's', '— a = t', '— šā', '_ — s — a', 'ma', '— — a a', '" —', 'ai', 'š |', 'm" a ž', 'čpasā 3 &lt; s', 'xa', 'os', '= — ās ii =', 's x—', 'a — gi — āas —', 'ls = &lt; da — a 3 a rab — as ž — — — a', 'ž m', 'r k', '— š', 'ž  — ā', '—', '— ž', '— aa3', '— š', 'aa k', '—', 'š s', 'a ša m—', 'k s', 'a —— 4 s |', 's —r s 3 m bs', 'ij 4 ā', 'č', 'ss', 'šī a ?', "ra ' i n", '"ēr s 3r', 'ž 64', 'ž']</t>
  </si>
  <si>
    <t>['pasterizēts govs piens']</t>
  </si>
  <si>
    <t>['daļas dša uzturu ā ē nie mkas tv s ji', '— jasis 6']</t>
  </si>
  <si>
    <t>['biezpiens  ā / čč m4', 'ps', 'aa 3 bu sviests', 'vīnogu lapas', 'vīnogu lapas', 'antioksidanti', 'te „mila a', 'a 7dļ', 'e223', 'e224', 'sāls', 'skābuma regulētājs', 'citronskābe k "1 a 0', 'ālī d m =', '£330', 'ķiploki', 'olivas', 'sāls', 'biezinātāji', 'e607', 'mm ml na n', '2 xi a sā n e415', 'pētersīļi', 'maurloki', 'dilles', 'konservants kālija as m rass o a sorhāts', 'uzturvērtība 1009/100m! produkta', 'enerģētiskā ga ld 3 pa —', 'ā vērtība', 'kj', '1481', 'enerģātiskā vērtība', 'kcal', '354', 'a dis šž330', 'fiesātinātās taukskābes', 'g', '21', '0', 's ss ee z "ik "— āa tt t ā ačā y 4 a?']</t>
  </si>
  <si>
    <t>['biezpiens', 'sviests']</t>
  </si>
  <si>
    <t>['biezpiens  ā / čč m4', 'aa 3 bu sviests']</t>
  </si>
  <si>
    <t>['we | ju 4', 'ē | n j', 'a ģ a šī a vv ā m n n to 1 j | šii ā am n', 'ba kara i', 'a ma', "4 | ' ho", 'a', 'm1 ki j ā urā m', '1m "k mā ž š "u', 'ati', 'ā |', 'māja', '|16 ma $ j', 'āā o ūdens', 'pilnigi hidrogenēta rapšu eļa', 'sāls', 'emulgatās pa', "ma a ' | 4 mad iekstu eļa", 'ūdens', 'pilnigi hidrogenēta rapšu eļa', 'sāls es ua4 4 a', 'naa 5', 'milti', 'ma rapekrjemns iešu dete', 'ciete', 'vanijas cukurs', 'cukurs', 'varigs hoj al', 'ļ di zinama nes šād peniūt a atmidatams r m piešudēte lrādj', 'eed ar rata jes drejumnes ae&lt; va |7', 'aulskābju mono un jamie a duma regulētājs civonstābe na aispiens', 'kakaosliesti kalaomase', 'ciete ēriulfators saulespuķu ecti van nilk diocolate mikchocolate', 'ngredients', '7', 'ās m m aaa', 'urmētzetēj elstahētsvanlaspulveri', 'ekstahētasvanias sēklas', 'sāk cukurs', 'sausas piens', 'ot harjāna 181 60 hsaittalbinmikd rita a rt mflavouring', 'vitamin', 's ē a1 jj alana brita nš vēsā viefā/ 3', '0', 'rašntaierida pocti „pā uvāljatee6', 'lehīījā', 'raevald', '75306', '11', 'mos ride nat kids', 'acidity regulator citric acid', 'natural s ietonelala es kras ē14 " 1 ar wheatstardh rai agents i ea wheat stardh stardi', 'vanīla sugar', 'sugar', 'vanila era keep cool and dry', '183', 'c', 'producer', 'or mita ma āias 1990 ira', 'n ij asgagems āalogates vdimatenie lntacesafdifeentnuts', 'peanuts and egg podus keep co and ntuiai  lvietiniai mit', 'margas 1 fv a coa mass', 'stardi', 'emalēfier suni ver lecithin', 'vanillin', 'salt ma contain traces 0 rent nuts', 'pea 2damaosios daljs', 'sausainiņ ratuliukai', 'kvie adžiaga', 'vitamīns', "vagas vu raa mare mmm tai iure ae ie siet mt tā | |' v", 'le irnmatt īsiskai hidrintas rapsu aliejūs', 'druskā a ulsiklis riebalu rūgščiy ieeja llēskvapioji medžiaga', 'vanīlēs ekstrakto milteliai', 'iedsaku', 'lalkyti vēsīojei jna dk and islama dszen iečāu krakmoles', 'krakmolas', 'vanilniscukrus', 'ckrus', 'vanilēs kvapioji medžiega', 'venils irkiaušiniu pēdsaku', 'lalngt vēsa |98', 'va dos ki ļ arbonatai', 'kvieču krakmolas', '045', 'arabu libūti vainu riešu žemesmiešutu isosad', 'kūpsisetikia  no i!eu iebaeinšimatea lama jas iklslecītinai', 'saulēgražu', 'vaniinas', 'druska', 'galibūfi vainņriešutu žem laadi', 'koostisosad', 'kūpss ” |db ardktrniānams', 'olas', 'emulsiklis lecītinai', 'sav vi vanlinas', 'oruska', 'val', 'kolaadis', 'pimašokolaadi', 'koostisosad', 'k sakkurnāld |', 'unrenvittop itis bet po ta i 75306', 'karumaa sija cd šelga psisepalid pimaša loodusikl ēna', 'jamaitseine', 'a', 'vitarnin', 'satikuv | memelekanja ie ae mp leģ lej per ash temonojodigilserid', 'happesuseregulatorsdrunbape', 'b ītud vaniliseemned', 'sol', 'suhku', 'tālser īmtrensk neukasēli vesi', 'tžielikult nūdrogeenitudra i soal emulgaztorresmape lo ja maitseaine', 'ekstraheertud vanilipulber ekstreheerītud varīli 93 c toat |', '8', 'mm et vukasdi ve', 'tāelkut hidiogee ārkls lāril vanilisuhkaur', 'suku', 'venili ona', 'meitseaine', 'eksta jādke', 'sāltada jahedas ja kuivas kolas', '183 c1 || ptu irmas kb neatrumkarbonaadid', 'nisutā nī sod v saldadaerneretepāhklite', 'maapāhklīte munatoodete', 'dāke', 'cocras', 'neveubē', 'tvapumi', 'nus| ca kaa roks pēda ulgaator pāevalileletsitin', 'vani in', '500', 'void km b mononhom luokonaje', 'monoukbili ulokonaj', 'īri tmnod |v ma aa n esti', '09 selga neuenbe', 'tuapu', 'epvļtbi kupadī kicnot', 'pery paaaa', 'ba rēt ent če eka nepemeizde peso gs re me amata kat iii', '5" m are ejam nluemmuhbdā pava', 'pzzponteč avģocļars', 'armiju aa spara', '3mieratop nopcomheuhbli nes', 'baku', '|  saaunsā ama prmtonimā', 'caxap', 'rahunu', 'hoc x0 monoko', 'kakao', 'macio', 'kakao', 'macca', 'kpakman', 'fī uļekkocta 8 100 1 npogjaapus ma ča s sāctņakt 13 cemak bak', 'com', 'caxap', 'ientb 9 arype', '18', '+3', '" c', 'cpegkme 3hauekua mmuegol iek 5306', 'barum', 'kaa pan 8 gam mecre an temejange', '182', 'll česti a', 'pāruvāja tee', 'lelmja', 'rae vel', '5305na ais dtila sm n cia vigu = 307 gmenņs = 57 1 tioromens di pn jan imtepā', 'now', '69m/32h', 'ten', '812', '323savaa sērs ktedotodāi 00', '00 c010" 199178', 'cankr', 'lerepāpr i a ieonnoi w jaieme kiskpsašenok  ipšeniānā i margsenleja vil s selga sšienkovē  ož', 'm ruknidatnali citronovā', 'prirodnā priedut', 'vitamin ietur', 'pa tn sir lee maroadajen masinyeh kyselin', 'regula a snaarrāītr cari ī', 'cukor', 'prašok 2 neodstredene viia simi štt n tukor ž', 'kovā pre evtranovany vanilkovy prāšok', 'ertrahovane vanikove semienka', 'so', 'v innsadannetēti6 "pas sid ann en jams ģ ģ ir āā šid ajeamydi produktov', 'skladovat na a0n0 l', 'c273 alna 4ā', 'tāmi paso ūda meita s rnarniigis', '00421', '46', '541 94634 www', 'bona', 'eu', "sk c2 selga susenm ' stas a dstībia sktrona  lbajzu 14 e3710", 'nevidza', 'd1ovenska 1 a rtāse tenkas j sl', 'emulgātor mono', '2', 'a a "vemj piemin mala manam ier uema esiniem vanilkove 000a pi s māas ienēn rt igšē rai giotto piem \' imāieaioatsmriz', '«a ā s ipkedmēnē latnātmat', 'sb emdzāmrretim ar žeo |sa', '"nee', 'orkla testi as', 'pērguvālja tee6', 'lehmja', 'rae vald e9306', 'harjumaa', 'eesti', 'pp i aita —']</t>
  </si>
  <si>
    <t>['sausais piens']</t>
  </si>
  <si>
    <t>['sausas piens', 'olas', 'vitamīns', 'sāltada jahedas ja kuivas kolas', '323savaa sērs ktedotodāi 00', 'pp i aita —', 'pp i aita —']</t>
  </si>
  <si>
    <t>['pupiņu milti', 'kukurū imi xh i ts 0', 'k zas put 0 1 =', 't item sas gēkalu pulveris', 'no piena', 'mn 2776', 'saulespāņu dļa ja adapr a ku  ir balteī art m cukurs', 'rauga ekstrakts', 'āū puneris v', 'ž f u', '"uma regulētājs', 'eit 8 ts', 'aromatizētāi ienu', 'sīpolu pods a', '| i= miltu iedomas pēta es no kēbē', 'ba vielas', 'augu cija bantu roze lm piņņi j ba a a „4 m', 'nm bean and cornstids + ads ē t four', '28 h cheese flavou! lb a rroriov er from mi', 'corn ari "g sa " est extract', 'maltodexe "1 grits', 'il spice mix', 'we', '—', 'ē a bat ties povier in', 'maize', 'potato', 'umtower oi snce maļ 50', 'suga —', 'u ē', '» m se', 'made', 'anio power 0', 'of which  whit aus dr cheese', 'favor!', '0 ā= a īvia', 'origin or bau it regulator', 'citric ari ja egetable oil 19” 8n var ai a 1 flour', 'eu and non', 'eu" var| 6 m u ot ro ku co bkvcom cblpd']</t>
  </si>
  <si>
    <t>['sūkalu pulveris', 'no piena', 'siera pulveris', 'siera pulveris', 'no kura 50% ir baltais čedaras siers', 'satur pienu']</t>
  </si>
  <si>
    <t>['no piena']</t>
  </si>
  <si>
    <t>['sūkalu pulveris', 'siera pulveris', 'siera pulveris', 'no kura 50% ir baltais čedaras siers', 'satur pienu']</t>
  </si>
  <si>
    <t>['lv p p kukurūzas', 'upiņu un kukurūzanūjiņas ar siera garšuļ m ē =', 'a — na', 'garso dalas', 'pupiņu milti', 'kukurūzas putraimi', 'saulespuķu eļļa', "jauktas 'kartupeļi", 'sūkalu pulveris', 'no siena', 'maltodekstrīns', 'no kukurūzas', 'no', 'no ku em', 'sāls', 'slēra pulveris', 'cukurs', 'rauga ekstrakts', 'siera pulveris', 'skābums ž ar', 'daltais cedaras siers', 'aromatizētājs', 'satur pienu', 'sīpolu pulvēfis', 'n', 'a ka švi šu', 'ražots latvija j |', 'miltu izcelsmes cim esu ros zi prata tepēuļ!', 'ražo „atvijā', 'pupu "zga en can ana corn sticks bp adat with cheese flavour', '|ja', 'ingredients', 'bean flour', 'corn grits', 'sunflower oil snice mi', 'whe/"', '8 deep aa a" milk', 'maltodextrin', 'maize', 'potato', 'salt', 'cheese bode!', '07', 'suga &gt; 258 0', '1šo konti milk', 'got powder  omon reta ta white g', 'eddar cheese', 'pi | is in latvia orice" acidity regulator', 'citric acid', 'spice', 'vegetable oil', '1008', '_or eed', 'made in latvia', 'origin of bean flour', 'eu and non', 'eu', '"em |', '— n', 'alts', 'ru 5000bbie m kykypysheāa 2', 'nu ga tannowku co bkycom cbļ m soms 288 r ma', '289', 'k — 7']</t>
  </si>
  <si>
    <t>['upiņu un kukurūzanūjiņas ar siera garšuļ m ē =', 'sūkalu pulveris', 'siera pulveris', 'daltais cedaras siers', 'no siena', 'no siena', 'satur pienu', 'satur pienu']</t>
  </si>
  <si>
    <t>['sūkalu pulveris', 'siera pulveris', 'satur pienu', 'satur pienu']</t>
  </si>
  <si>
    <t>['no piena', 'no kura 50% ir baltais čedaras siers']</t>
  </si>
  <si>
    <t>['upiņu un kukurūzanūjiņas ar siera garšuļ m ē =', 'daltais cedaras siers', 'no siena', 'no siena']</t>
  </si>
  <si>
    <t>['kukurūzas putraimi', 'augu eļļa', 'saulespuķu eļļa', 's', 'vai palmu eļļa', 'p', 'vai rapšu eļļa', 'r', 'jauktas garšvielas', 'maltodekstrīns', 'kukurūzas', 'kartupeļu', 'sūkalu pulveris', 'no piena', 'piena pulveris', 'piena olbaltumvielas', 'siera pulveris', 'sāls', 'tomātu pulveris', 'rauga ekstrakts', 'dekstroze', 'no kukurūzas', 'cukurs', 'garšvielas', 'aromatizētājs', 'sīpolu pulveris', 'skābuma regulētājs', 'citronskābe', 'garšvielu ekstrakti', 'paprikas', 'čili']</t>
  </si>
  <si>
    <t>['i vsiga dita | terregar', '7 f |', '=', '25', 'inija 11 ts”', '522222', '„pa ntar j ibm', '4', 'hmsj | oij as — kukurūzas bun bas', '—za lv ar načo siera garšij 82tņ imi', 'lespuķu eļļa', 's', 'vai palmuejj 6”ar u eira t ram ori', 'ku urūzas | uy', 'ādb au iveris ro piena', 'piena pulveris', 'piena olbaltumvielas', 'siet čemia sāls tomātu pulveris', 'rauga ekstrakts', 'dekstroze', 'no kukurūzas', 'cu un !arovēlas aromatizētāj sīpilu pulveris', 'skābuma regulētājs', 'citronskābe', 'ga mi 8 s isvaku', 'paprikas', 'i n "izmantotās eļļas apzīmējumu skatīt pie derīguma term āj 4 znal valve/ m informācijas', 'ražots latvijā', 'kuku fzas putraimu izcelsmes vieta', 'es', 'm |', "č a !kļaliskat 74 tn corn balls mel m ī ma žše 30 flavola nacho cheese a | 'migā", '= | ta gs', 'vegetable oil', 'sunflower oil', 's', 'or palm ki |', '14 =ūni83 | n sk para pe mix īžok imeltodertas', 'maize', 'potato', 'whey awdēk j 1 ja', '»gr k le', 'milk protein', 'cheese powder', 'salt', 'tomato pgp |', '8', '3 wa sie', 'suga spice', 'flavouring', 'onion geina i jseem "bind wa a ahrika', 'capsicum', 'information regarcing uset aaa a v— ww', 'katvia', 'origin etcorngrīts', 'eu', 't ņ a nj', 'wm — 8 ja ž']</t>
  </si>
  <si>
    <t>['sūkalu pulveris', 'no piena', 'piena pulveris', 'piena olbaltumvielas', 'siera pulveris']</t>
  </si>
  <si>
    <t>['—za lv ar načo siera garšij 82tņ imi', 'ādb au iveris ro piena', 'piena pulveris', 'piena olbaltumvielas', 'kuku fzas putraimu izcelsmes vieta']</t>
  </si>
  <si>
    <t>['piena pulveris', 'piena olbaltumvielas']</t>
  </si>
  <si>
    <t>['sūkalu pulveris', 'no piena', 'siera pulveris']</t>
  </si>
  <si>
    <t>['—za lv ar načo siera garšij 82tņ imi', 'ādb au iveris ro piena', 'kuku fzas putraimu izcelsmes vieta']</t>
  </si>
  <si>
    <t>['nunazirņi rapšuela sezama pasta', 'burkāni', 'ūdens', 'mango biezens €', 'mango', 'cukurs', 'kokosriekstu piena pulveris 246', '| maltodeksrīns piena olbaltumvielas', 'kokosrekst 2', 'cukurs', 'sāls skābe e230', 'kplokļ konservanteezi e22', 'garšmelas 100 g produkta', 'uzturvērtība', 'energētiskā vērtība 1298 k/ 314 kcal', 'tauki 266 g', 'tostarp piesātinātās taukskābes 48 g', 'ogļadrāt 30 g', 'tostarp cukur 326', '| gaedrmelas60g', '0 baitumvelas6 1g sāls 13g', 'ieteicamslīdz', 'skatīt uzepakojuma uzglabāttevperatūrāno +1 "cdi cražots noela', 'ē pēcīpašarm pasūtījuma aunazrņu mangobiezeņaunkokosrekstuizcelsvmenavnīderlandeizplatītslatvjā starīmilatvi a dega enļ rīga lv', '1021', 'bezmaksas tālrunis atsauksmēm latvijā', '80000 190', 'les humusas su mangais ir kokosais', 'sudedamosios dalys', 'avnzirniai 4204 |1', 'rapsu alejus sezamu pasta', 'morkos', 'vanolo', 'mangu tyrē 9', 'mangai', 'cukrus', 'kokos', 'pieno miltelai 20', 'kokos pienas', 'maltodekstrīnas', 'ē| pieno balta', 'kokosau 2', 'cukrus druska', 'rūgštis e330 česnakas konservantak ez e202', 'ppieskonial1dogprodukto maistingumas', 'nero rr ā|1 vertē 1298 k1/ 314 kcal', 'riebalai 266 g', 'is kuri sočijju riebalu rūgšču 486', 'angliavandenai 96 g is kuri cukri 3', '2g', 'skaidulines medzig0560g', 'ra šā1 k baltnmaigog', 'druska 10g', 'geriausiasikeūrēti data ant pakuotēs lakvtinuo 1 cl 47 c temperatūroje pagamintantderlandjose pagn special rmi užsakvma ainžrnai mangu tvrērkokosai nērakle š nderlandļ platntojaslietuvoje uab rīmilietuva spa0005g61 u dāda 05132', 'vilnius', 'letuva nemokamas klientu aptarnavimo centro tel e2800 e23000', '18 0 g e sas 4 1752050', '1018271', '&gt; a', 'me"', 'da š j 4 = pet ij u', 'pa s anāu ss” 14 ē']</t>
  </si>
  <si>
    <t>['piena olbaltumvielas']</t>
  </si>
  <si>
    <t>['kokosriekstu piena pulveris 246', '| maltodeksrīns piena olbaltumvielas', 'ē pēcīpašarm pasūtījuma aunazrņu mangobiezeņaunkokosrekstuizcelsvmenavnīderlandeizplatītslatvjā starīmilatvi a dega enļ rīga lv', 'pieno miltelai 20', 'pieno miltelai 20', 'kokos pienas', 'kokos pienas', 'ē| pieno balta', 'ē| pieno balta', 'geriausiasikeūrēti data ant pakuotēs lakvtinuo 1 cl 47 c temperatūroje pagamintantderlandjose pagn special rmi užsakvma ainžrnai mangu tvrērkokosai nērakle š nderlandļ platntojaslietuvoje uab rīmilietuva spa0005g61 u dāda 05132']</t>
  </si>
  <si>
    <t>n21</t>
  </si>
  <si>
    <t>['kviešu milti', 'cukurs', 'palmu eļļa', 'ūdens', 'glikozes', 'fruktozes sīrups', 'iebiezināts piens ar cukuru', 'piens', 'cukurs', 'emulgators e322', 'sojas', 'sāls', 'irdinātāji', 'e503', 'e500', 'aromatizētājs']</t>
  </si>
  <si>
    <t>['e', '4 ā ķ st a 4 i adirs "us āā — nosf veņ — — ” ad ā4 752050 207385 &gt; lše a " šā is s ī ro i | a ā']</t>
  </si>
  <si>
    <t>['iebiezināts piens ar cukuru', 'piens']</t>
  </si>
  <si>
    <t>n22</t>
  </si>
  <si>
    <t>['pilngraudu kviešu milti', '78g', 'rivētā mocarella', 'piens', '8g', 'rivēts ementāl siers', 'piens', 'kaltētu tomātu gabaliņi', '7g', 'linsēklas', '6g', 'extra virgin olīveļļa', '4g', 'sezama sēklas', '3g', 'jūras sāls', 'raugs', 'mieža iesala ekstrakts', 'provansas garšaugi', '0', '3g']</t>
  </si>
  <si>
    <t>['a tomātu 8 mocarellas o ou| ps ee ene eesti one', 'zoona m', 'j ņa  pilngraudu sausmaizītes ar extra vircin olīveļļu', '"gis1 ans ilngraudu kviešu milti', '78g', 'rivētā mocarella j', 'ne ga', 'rivēts ementāl siers', 'piens', 'kaltētu tomātu gabaliņi ši+ deal linsēklas', '6g', 'extra virgin olīveļļa', '4g', 'sezama sēklas bv| te k jūras sāls', 'raugs', 'mieža iesala ekstrakts', 'provansas garšaugi 382', '0', 'čm', '— pp kug = 100 g produkta ražošanai', '——', '4 a du|', 'vidēja uzturvērtība', '— — 100gmēmv', 'm5 enerģetiskā vērtība ——  —17161', '/409kcad "', 'sīka —— ——', '————————— ———133', 'mema tostarp piesātinātās taukskābes —————————— ———— 37g | jatt ogļhidrāti sa āāžs tostarn niebiees', '1 šā |']</t>
  </si>
  <si>
    <t>['rivētā mocarella', 'piens', 'rivēts Ementāl siers', 'piens']</t>
  </si>
  <si>
    <t>['rivētā mocarella j', 'rivēts ementāl siers', 'piens', 'a tomātu 8 mocarellas o ou| ps ee ene eesti one']</t>
  </si>
  <si>
    <t>['rivētā mocarella', 'rivēts Ementāl siers']</t>
  </si>
  <si>
    <t>['rivētā mocarella j', 'rivēts ementāl siers', 'a tomātu 8 mocarellas o ou| ps ee ene eesti one']</t>
  </si>
  <si>
    <t>n23</t>
  </si>
  <si>
    <t>['rudzu milti', 'miežu graudi', 'cukurs', 'saulespuķu sēklas', 'rudzu iesals', 'tīrkutūra', 'piens', 'pienskābās baktērijas', 'kviešu klijas', 'sāls', 'ķimenes']</t>
  </si>
  <si>
    <t>['rl s', '= "eua — = n', 'vata j', 'a ijas fjn', 'sets', 'ēna', 'ji j "i kia \'b', 'te t |', 'ā m ņ ”žā bas še ra wa', 'bas =x jo be rats n mt', '&gt;', 'wm', 'acr', '4\'751001\'"263548 ! pu m2 n š', '4 7 " k n"', 'a  » ne', 'ša” i n f 2 ē', 'kd']</t>
  </si>
  <si>
    <t>['tīrkutūra', 'piens']</t>
  </si>
  <si>
    <t>n24</t>
  </si>
  <si>
    <t>['kviešu milti', 'piena šokolāde', 'cukurs', 'kakao sviests', 'pilnpiena pulveris', 'kakao masa', 'emulgators e322', 'sojas', 'nehidrogenētas augu eļļas', 'palmu', 'saulespuķu', 'cukurs', 'auzu milti', 'baltā šokolāde', 'cukurs', 'pilnpiena pulveris', 'kakao sviests', 'vājpiena pulveris', 'emulgators e322', 'sojas', 'aromatizētājs', 'tumšā šokolāde', 'cukurs', 'kakao masa', 'glikozes sīrups', 'kakao sviests', 'emulgators e322', 'sojas', 'glikozes', 'fruktozes sūrups', 'olu pulveris', 'sāls', 'irdinātāji', 'e450', 'e500', 'aromatizētāji']</t>
  </si>
  <si>
    <t>['lot it /ļ āā 4a 4', '/ sajķik', '115 0', '01 g', 'ieteicams līdz', 'skatīt uz iepakojuma', 'r ec saules spinduliu', 'ragaminta ulandijoje pagdako lietot / dienu laika', 'uzglaba g usa', 'no saules stariem pasargata 1 uab ietuva', '&gt;paudos g 6', '1', '101āeestitrood | vietā', 'razots nīderlandē pēc īpaša rimi pasūtīt 39x91 des i smes 69', '3 pietīti s āneleton tests', 'latvijā', 'sia rimi latvia', 'a', 'deglava iela \' "', 'v', '1021', 'bezmaksas tālrunisi atsauksraēra latvijā', '80000 180', 'a altktss— —', '” "i pa c od', 'iša aa 4 ča —a j  ēka', "m sāli ' kau pe kka"]</t>
  </si>
  <si>
    <t>['piena šokolāde', 'pilnpiena pulveris', 'pilnpiena pulveris', 'vājpiena pulveris', 'olu pulveris']</t>
  </si>
  <si>
    <t>n25</t>
  </si>
  <si>
    <t>['kviešu milti', 'siers', 'piens', 'kalcija hlorīds', 'baktēriju tīrkultūra', 'pārtikas krāsviela annato', 'margarīns', 'augu tauki', 'palmu eļļa', 'augu eļļa', 'rapšu eļļa', 'emulgatori e471', 'saulespuķu lecitīns', 'skābuma regulētājs citronskābe', 'krāsviela beta karotīns', 'olu masa', 'cukurs', 'rapšu eļļa', 'garšvielu maisījums', 'kaltēti dārzeņi', 'burkāni', 'kurkuma', 'dilles', 'pētersīļi', 'sīpoli', 'paprika sarkanā', 'raugs', 'ķirbju biezenis', 'sezama sēklas', 'sūkalu pulveris', 'sāls', 'rudzu milti']</t>
  </si>
  <si>
    <t>['kviešu milti &gt; sm viešsu 48', '4 vi šā sitom', 'pa', 'us yum |', 'i 29 / ==', 'aka tdi t |0! a', 'mgm', '0 ulē aaraa in ā 0 m s onskabe «ras j j ēa ž', 'ž a ož', '9', 'a as 2 4', '»', 'at +abaww', 'garsvieiu mais cs | | a ux „araa', '| ām it ā', '1 a', 'zaprika sarkanā', 'raugs', 'ķirbju die', 'mana ē', 'ru āā āā aa =', 's', 's m', 'a āā ei če n ja di āā — |āā / ļ mriramo echo mseīmuu m', 'ās ši j', 'ir£ ūpulveris', 'sāls rudzumiā keu', 'ee m is "', 'ģnu r ———————', 'arte et a t', 'dāvags eec c c cc—c—c—c——c— ts dt m a m a šākaa " an vii " pn ak ad', 'jas', 'ž m', 'š', 'sd „ata s žž ieies x a s', 'xā a ž aa a — h', 'ģ ā 4 m p1 lu 74 10', 'm c š as', 'km —auž2ru—m—ļ——', '„m', 'u uv', 'a m —  c————a oo 2 aka va sia — ——————— are', 'ām', 'nve "', '———ļeēe oem mr ee nee m 2', 'iraa uen aa via as ” šij na |3 ——— 000500', 'j', "ž kkas' we j", '» f', '= ā čč ž']</t>
  </si>
  <si>
    <t>['piens', 'baktēriju tīrkultūra', 'olu masa', 'sūkalu pulveris']</t>
  </si>
  <si>
    <t>n26</t>
  </si>
  <si>
    <t>['kviešu milti', 'cukurs', 'margarīns', 'palmu eļļa', 'rapšu eļļa', 'ūdens', 'emulgatori e322', 'sojas lecitīns', 'un e471', 'sāls', 'skābuma regulētājs e330', 'aromatizētājs', 'krāsviela e160a', 'ūdens', 'olas', 'raugs', 'invertcukurs', 'emulgatori e322', 'sojas lecitīns', 'un e471', 'pilnpiena pulveris', 'fermentēti kviešu milti', 'sāls', 'miežu iesala milti', 'kviešu iesala milti', 'aromatizētājs']</t>
  </si>
  <si>
    <t>['alergēni ir norādīti slīprakstā', 'kviešu milti', 'daiy cukurs', 'margarīns', 'palmu ja rapšu ja ūdens', 'rata iem r āy e322', 'sojas lecitīns', 'un e471', 'sāls', 'skābuma regulētājs e330', 'a š', 'pbekkmreirs krāsviela e160a', 'ūdens', 'olas', 'raugs', 'invertcukursļ agri e322', 'sojas iecitīns', 'un e471', 'pilnpiena pulveris', 'fermentēti uī  kviešumilti', 'sāls', 'miežu iesala milti', 'kviešu iesala milti', 'aromatizētājs', 'a| paziņojums — uzturvērtību', '100 g', 'enerģētiskā vērtība |', '1841 kj /440 kcal', 'tauki 21 g', 'tostarp kurzemes taukskābes 9', '63 g', '| ”| ogļhidrāti 55 g', 'tostarp cukuri 20', '7 g', 'šķiedrvielas 2', '3 g', '|olbaltumvielas 6', '4 g', 'sāls 0', '90 g', 'u neto daudzums', '85 g cij ļ', '25 "c izlietot līdz', 'pie temperatūras ne augstākas par 2v']</t>
  </si>
  <si>
    <t>['olas', 'pilnpiena pulveris']</t>
  </si>
  <si>
    <t>['olas', 'pilnpiena pulveris', 'un e471']</t>
  </si>
  <si>
    <t>['un e471']</t>
  </si>
  <si>
    <t>n27</t>
  </si>
  <si>
    <t>['kviešu miiti', 'margarīns', 'palmu tauki un eļļa', 'ūdens', 'emulgators taukskābju monoglicerīdi un diglicerīdi', 'sāls', 'konservants kālija sorbāts', 'skābuma regulētājs citronskābe', 'aromatizētājs', 'krāsviela karotīni', 'augu tauku putukrējums', 'ūdens', 'pilnīgi hidrogenēti augu tauki un eļļas', 'palmu', 'rapšu', 'saulespuķu', 'kukurūzas', 'sojas', 'cukurs', 'stabilizētāji', 'sorbīta sīrups', 'ciete', 'piena olbaltumvielas', 'emulgatori', 'taukskābju monoglicerīdu un diglicerīdu monoacetilvīnskābes un diacetilvīnskābes esteri', 'sojas lecitīni', 'taukskābju monoglicerīdu un diglicerīdu pienskābes esteri', 'sāls', 'aromatizētājs', 'krāsviela beta', 'karotīns', 'ūdens', 'kukurūzas ciete', 'garšviela', 'cukurs', 'sāls', 'sīpolu pulveris', 'aromatizētāji', 'satur krāsvielu paprikas ekstraktu', 'ķiploku pulveris', 'garšas pastiprinātāji', 'mononātrija glutamāts', 'dinātrija 5`ribonukleotīdi', 'skābuma regulētājs citronskābe', 'maltodekstrīns', 'tomātu pulveris', 'pilnīgi hidrogenēta rapšu eļļa', 'krāsviela paprikas ekstrakts', 'antioksidants rozmarīna ekstrakts', 'sāls', 'cukurs', 'kaltēti tomāti', 'kaltēts baziliks', 'aromatizētājs bazilika']</t>
  </si>
  <si>
    <t>['kviešu miiti', 'margarīns', 'palmu tauki un eļļa', 'ūdens', 'emulgators taukskābju monoglicerīdi nu as', '—  diglicerīdi', 'sāls', 'konservants kālija sorbāts', 'skābuma regulētājs citronskābe', 'aromatizētājs', 'bi oo =', '—— krāsviela karotīni', 'augu tauku putukrējums', 'ūdens', 'pilnīgi hidrogenēti augu tauki un eļļas ma mr ma', 'palmu', 'rapšu', 'saulespuķu', 'kukurūzas', 'sojas', 'cukurs', 'stabilizētāji', 'sorbīta sīrups', 'ciete', 'piena ma ba dā——— olbaltumvielas', 'emulgatori', 'taukskābju monoglicerīdu un diglicerīdu monoacetilvīnskābes un =', 'id————', 'dliacetilvinskābes esteri', 'sojas lecitīni', 'taukskābju monoglicerīdu un diglicerīdu pienskābes esteri', 'ta | asāls', 'aromatizētājs', 'krāsviela beta', 'karotīns', 'ūdens', 'kukurūzas ciete', 'garšviela', 'cukurs', 'sāls', 'sīpolu ma | ja— pulveris', 'aromatizētāji', 'satur krāsvielu paprikas ekstraktu', 'ķiploku pulveris', 'garšas pastiprinātāji 1', '8', 'mononātrija glutamāts', 'dinātrija 5 ribonukleotīdi', 'skābuma regulētājs citronskābe', 'maltodekstrīns', 'te', '— tomātu pulveris', 'pilnīgi hidrogenēta rapšu eļļa', 'krāsviela paprikas ekstrakts', 'antioksidants | ž— rozmarīna ekstrakts', 'sāls', 'cukurs', 'kaltēti tomāti', 'kaltēts baziliks', 'aromatizētājs | abazilika', 'varsaturēt olu', 'zemesriekstu u', 'c', 'riekstu daļiņas', 'uzglabāt', '18+/', '5 c temperatūrā', 'r= 100gprodukta uzturvērtība', 'enerģētiskā vērtība', '2148 k', '/ 515 kcal', 'tauki', '32 g', 'tostarp 8 | ļ =piesātinātāstaukskābes= 194', 'ogļhidrāti', '50g', 'tostarpcukuri', '3', '49', 'olbaltumvielas=674', 'p3 |——sāls=23g', 'leteicamā deva vidusmēra pieaugušajam', 'e2400 k', 'vai 2000 kcal', '1 porcija satur ē |aptuveni 5 g', 'šis iepakojums satur = 35 porcijas', 'ražotajs', 'sia „orkla latvija', 'mieraila 2 mrīga', 'lv', '1001', 'latvija', 'tālrunis atsauksmēm +37167080706', 'www', 'staburadze', "lv aem 'orka wa2 mk partp ja 4 | a"]</t>
  </si>
  <si>
    <t>['piena ma ba dā——— olbaltumvielas', 'karotīns', 'varsaturēt olu', '—— krāsviela karotīni', 'leteicamā deva vidusmēra pieaugušajam']</t>
  </si>
  <si>
    <t>n28</t>
  </si>
  <si>
    <t>['kviešu milti', 'margarīns', 'augu eļļa', 'palmu', 'rapšu', 'ūdens', 'pārtikas sāls', 'emulgātori', 'sojas lecitīns', 'taukskābju monoglicerīdi un diglicerīdi', 'konservants', 'kālija sorbāts', '&lt;', 'skābuma regulētājs', 'citronskābe', 'dabīgs aromatizētājs', 'sviesta', 'pārtikas krāsviela', 'beta karotīns', 'rapšu eļļa', 'siers', 'govs piens', 'pārtikas sāls', 'konservants', 'e252', 'siera ieraugs', 'ferments', 'renīns', 'pārtikas krāsviela', 'beta karotīns', 'olu masa', 'sāls', 'kartupeļu ciete', 'cukurs']</t>
  </si>
  <si>
    <t>['mēs i m ra eit a', 'ž ideas 280 mm — a', 'šis', 'ba 2 see m', 'ž k aij', 'k', 'ko šu', '2 "aa a  = sata ah srs a aa =', '— bv — s | aka s aaa n n n n a n a nn n na n n nano n nn nn nn nn naa anna as a r s ld a ik ci loaaa ja', 'aa aaa as see la a š a a sl sn a nn', '9 s n nn nmn n n n nn nn n n n n nn n n nn nn nn n nn nn nn as nee ll ii i asskaa da n ā aaa a a n a na a ā a v d n a k aaa ka a a a prev oo o lol ž ie a lraaa aa aaa a a r r re ts rer r all e ši iii rs aaa s mknļaaļppzkakkojāļ kaa a s s 2', '&lt; i š s |s a n a n s i los 5', 'š en ausu ies rīss ze tt aaa asa es s" a s n 838535 n sitas ma 15 s nin 4 sa šila m aa as s r r een eass  s', '&lt; āā', 'aa šāva m js ii vis pk ies asti dā jams a n r n n a s s 8x a a ao aa 1 o še v „" ā š ama ta aa jit b \' ba a 4 a mk ww 3', 'as ee s r ks 8 m» dr rt aaa x 5 ē', 'ēd "5', '2šo', 'bada', '3 na', 'rrr', 'a a a a n rs sutit m aivacijāģi ls i itis šā lats ājka " š', 'ea p = a a', 'n ra s srs', 'n sss rr a t rs rs koi š a', 'ri 81 rū šā 8', 's «3kd bt', 'sīs vēma ba a no', 'vbču muti maa nas as  186 m sr a i s a š a |', 'r na iticitoe a n a 48 a” šš hiti 8', '143 uz m am uo s va tia um  810 83 s u r te s as ba amas a ž aaaas aa ž 1 mw a taa m a ra nas m3 it ie a', 's salas', 'r s res as wp 77 aijo 5', 'f', '3 4', '= 2 ie nana a as tas tat a s sa ee n a eršmas sesils lsšsišjsss baī=384 |6 f', 'n aaa aaa a am t nn tt ts a de de i sa m db i kuš ti š a7 e37788 gs ass m3mā', '5 w', '4 a ps ie s na a s es sa nes pa pr i vir leaas 4 s dan taa šana a tee šo iliem ž', 'paija van a save aim a ad nas tata ais nes saišiše 4 598 $5 = n ienes n p28 btr er ē r r pe noašan vl si ismartā tika a oi atika 2s kat ti nas', 'a riaa i ēs a azza 8 ae een lep ie er eee r s reel ie nm 2eem', 'rs mita s rr š idea as ss da ba ana ba da šu pe er ras pps am area vivi u pv vt a llaš bs —— ž a ses k as aaa s rrr r r s ss a', '3 £', '4 moai š ras aa a s pa a a pa dre se bet stm 8 r r s ps a i ps masti', '4 f " hrare kstas airu 5s ao va adama', '4', 'm4 men ras nērnatak', 'mia tinsomašis mati!', '|mm imēeišies! mundi du 4 ugu rt u a pikšas et ik tgs kat u', 'y xx reg  drošas ba da tk aaa tases ra r rr r r r rer s — pre rrees free tree', 'a', 'aa a era se as n = s sr s srs ss as peš " a ii pm a pta lima a pa ea si as ta ta neša s 97214688 jo a t ais mama kat at it a es a a i taa sim ās 851m āda snutioti vaino nana mata a true d mg aa ma bi ea s žf a tu las meat s da šeit i r a a tn s retu pša s ss ee paolo a', '" — x', 'a s r r er s s ss aa emt a &lt;3 — a r a a s pe s aeeieim aa oe rrr', 'a a asu s mk a a ata a nat ja ta g 8288223 m ls &lt; ak ā', 'a ss x a pa vs datu iš area m s a ss 3 mk a s sams as dat s s s rrr r rer es sss i 3ši te 7 s = vat ažešaitšata mīta manis s tm n aa bt ie 8 gas ses 8 s a a r s s x ls', 'het a dit stesēšies me eio tā gi ss as š estd', 'daltuas ai dans i tas 1 +', 'ž st n te aa mā š', 'i a r rs u 814398 78807 s 0197003016 9/537687', 'k s288 3 us see s si a tig ae a aa na m av a095 3s 32 c a "rus 88 s n ts a', '1 949 rs s x ž3 s avsk tva tnšatu 8', 'aimaoda i a a sers 110 |004 ls', 'eee pre errr?r tree amas', '/ ž šan īimritost', '38 itt tid it ijas m 8 n 7 k 88 s 8 4 es', 'tu 3 a', 'ši e29 sens rr a pe ernis pss žž = n sslm ša', 'sm', '—', '—— s dia s ia ces ire res ps ss ss "r n a i a ie sa ua', 'es ls s ada = an nv mn a tt 3 8 a ša py ara vata rigas 31t 1818719', '10 šā2 a 8s € « +7 tt 2 314 kiiitnii ui 3 88', 'r s as 1 z aaa s', 'em mars asis a vajā', '434 aa', 'es &gt; ž 1149 5788 2 3', '8 gats i tt 88 be ze res', '4 3 ada šas i šk — ģ', 'sa t', '"', 'steks 1 a', 'čj m va a', 'x s er ee s š ss rs ppp bs sss s e4134 ag', 'fa', 'mati aa  972 nts a810', 'a8', 'ka a m ar ana ka taa m 544 ma a tīttt eh 1144', 'ja m pat cr age a va ie tēa iāš a dat a at a a a ev a si ē a s b da balta dat stēaus pv de dd kakts 28 n xes a as ā 5 šā ++ 55 pt itg dg a as a a a tt tis', 's 8 saaka', 'č 4', 'oiat is le a šš k uedaiie bi da jā š rer ē—— a es a v rba s t f ši', '+ 2 i s rs pre s pes pa eat arts', 'peak ae m m 4 le rr  6', '2 lss 870 pre tēbas md x m mot 1104" vie', '" zr a ns taja " g vona _— az ea mija a e41453 0 a 1atisde', '? 6 vu m vi navure a res ve ta f ps ie f hi tre ciete le aa a sat ui rašs” sami', 't te r et n ās be i &lt; i i a a ta k at sata eat a „—— i', '8m zeme i da a', 's 5m 4 &gt; 5 sia vi des ds s r s rr ra s ka ča', '2', 'a a m tt miko gm es', '—— x 3m s 28 see eest n pri o rs gr dd o', 'vaema', 'ž', 'a a ks m js a 565714 daži tie e37518 a sišiie m č meta r u gma es am 7 go 4 4at sie ri sets ab a 143811  —', '"7665531903  eadzinbriek šad dan ākā ee', '46', '43', 'n a', 'i aa a a ee ā ē   ui a aa 9 a l', 'f ģkuatids oi em a', 'g t zi u', 'v ots vata aaie', 'xr ko a a ka m 4', '9 tr f', '594 m1 r i pa ta moo 2a ča a de sai area ats', 'ļ = ž  43', 'oga j 3 28 aa £ m šemkas  yy', '0 ma &gt; dirs t a rasei ls a aa as a € x', 'ē', 'aš — &lt; ——ž v', 'a šidea aa atim ii — a', 'm mid', '5 nu vo feb dm 3! ās aa 8 aa ass te pe nes ir 3g osa ei ais šie a', 'a a 4 2 m naara bai a r ām na', 'aaa', 'aaa emku aa a a ea tem a f č ū  d sa ās vs', 'i a ats a i vaka', 'f ž g č', 'ņ wd a 8 vi ir ee a $ ž', 'i n a', '2de ps', '"bu ms', "f »a ii ie 1 e ja ' s i", 'ņ ššma as as s ii', 'īamu', 'pi z ea € = ee 78 64 vo', 'aile g aa darba a', "&gt; ' '", 'ct "aaraa', 'i n dē', 'a ģ 3 431 v š 91', '84aka m kus " 4 ee', 'a 4 3', '» šķ as', 'aa dt', '090', 'mo anit soa', "dir aa ž e ei ' art me 3880 mb ido tars gitvel ms iu ' ē", "j '", 'ba', 'voss y ļie " wnnctic r 1 t14ūdiu', '"om &gt; 3', 'ni ķ „am ž', 'š', 'ē " a', '= 1', '4 4', '54 „', 'at a rma nēš! 419 a541', 'm y', 'nilam', "ļ ' ma", '1 ķ š āļ', 'ā 44ļ|']</t>
  </si>
  <si>
    <t>['sviesta', 'siers', 'govs piens', 'siera ieraugs', 'renīns', 'olu masa']</t>
  </si>
  <si>
    <t>['mia tinsomašis mati!', 'aa a era se as n = s sr s srs ss as peš " a ii pm a pta lima a pa ea si as ta ta neša s 97214688 jo a t ais mama kat at it a es a a i taa sim ās 851m āda snutioti vaino nana mata a true d mg aa ma bi ea s žf a tu las meat s da šeit i r a a tn s retu pša s ss ee paolo a', 'mati aa  972 nts a810', 'š en ausu ies rīss ze tt aaa asa es s" a s n 838535 n sitas ma 15 s nin 4 sa šila m aa as s r r een eass  s', 'vbču muti maa nas as  186 m sr a i s a š a |', '4 moai š ras aa a s pa a a pa dre se bet stm 8 r r s ps a i ps masti', '4 f " hrare kstas airu 5s ao va adama', 'aimaoda i a a sers 110 |004 ls', 'em mars asis a vajā', 'voss y ļie " wnnctic r 1 t14ūdiu']</t>
  </si>
  <si>
    <t>n29</t>
  </si>
  <si>
    <t>['rīsi', 'ūdens', 'kartupeļi', 'sīpoli', 'tomātu pasta', 'liellopu gaļa', 'burkāni', 'sāls', 'sausais garšaugu buljons', 'satur garšas pastiprinātāju nātrija glutamātu', 'krāsvielu e100', 'rapšu eļļa', 'selerijas', 'sausais liellopu gaļas buljons', 'liellopu buljons', 'liellopu tauki', 'satur rozmarīna ekstraktu', 'liellopu gaļas pulveris', 'maltodekstrīns', 'ķiploki', 'cukurs', 'skābuma regulētājs', 'citronskābe', 'garšvielas']</t>
  </si>
  <si>
    <t>['rīsi', 'ūdens', 'kartupeļi| z', 'liellopu gaļa', 'burkāni', 'sāls', 'saus+ m satur garšas pastiprinātāju nātrijac | | m', 'kr eļļa', 'selerijas', 'sau', 'škb | m inopu tijons', 'liellopu tauki j |s i ši nielopu gaļas pulveris maltad k » s a gpv ies skābuma regulētājs fcitronskāl o kuta” 4āā', '—dutēna ze n', '4 m eherģētiskā vērtība', 'kj //', '| a', '| fauki', 'g kā 1', 'a 8']</t>
  </si>
  <si>
    <t>['liellopu gaļa', 'sausais liellopu gaļas buljons', 'liellopu buljons', 'liellopu tauki', 'liellopu gaļas pulveris']</t>
  </si>
  <si>
    <t>['liellopu gaļa', 'liellopu tauki j |s i ši nielopu gaļas pulveris maltad k » s a gpv ies skābuma regulētājs fcitronskāl o kuta” 4āā']</t>
  </si>
  <si>
    <t>['liellopu gaļa']</t>
  </si>
  <si>
    <t>['sausais liellopu gaļas buljons', 'liellopu buljons', 'liellopu tauki', 'liellopu gaļas pulveris']</t>
  </si>
  <si>
    <t>['liellopu tauki j |s i ši nielopu gaļas pulveris maltad k » s a gpv ies skābuma regulētājs fcitronskāl o kuta” 4āā']</t>
  </si>
  <si>
    <t>n30</t>
  </si>
  <si>
    <t>['ē rīsi', 'ūdens', 'kartupeļi', 'sīpo!a liellopu gaļā', 'burkāni', 'sāls', 'sausai/ | satur garšas i arritēju nātrija', 'faa 100', 'anu ēļļa', 'sēlerijas', 'sausais jā adww', 'liellopu uioms lielopu tauki', 'satu v u wa "dņ | iellopu gaļas pulveris', 'maltod i i| skābuma regulētājs', 'citronskāt i—jā a', 'a r ukta vidējā uzturva jaz snerģētiskā vērtība', 'k', '/k', '|', 'ā 08 tauki', 'a—', '—', '&gt;j bb dd —', '"ma 00x 8', '1 tostarp pieci aa oa 7 a — v piesati ā "m 00hidrāti a 0 0d\' osta cur s| olbaltumu l i āā']</t>
  </si>
  <si>
    <t>['sīpo!a liellopu gaļā', 'liellopu uioms lielopu tauki', 'satu v u wa "dņ | iellopu gaļas pulveris']</t>
  </si>
  <si>
    <t>n31</t>
  </si>
  <si>
    <t>['sīpoli', 'marinēti gurķi', 'gurķi', 'cukurs', 'sāls', 'etiķis', 'sinepes', 'aromatizētājs', 'cūkgaļa', 'ūdens', 'tomātu pasta', 'žāvēta desa', 'liellopu gaļa', 'cūkgaļa', 'cūku tauki', 'garšvielas', 'sinepes', 'aromatizētājs', 'kviešu milti', 'cukurs', 'olīvas', 'sāls', 'sausais liellopu gaļas buljons', 'sausais garšaugu buljons', 'satur garšas pastiprinātāju nātrija glutamātu', 'rapšu eļļa', 'skābuma regulētājs', 'citronskābe', 'melnie pipari']</t>
  </si>
  <si>
    <t>['sīpoli', 'marinēti gurķi', 'gurki', 'cuk2 m sinepes', 'aromatizētājs', 'cūkgaļa  / ja  pasta', 'žāvēta desa', 'liellopu gaļa', 'cūl n', "22j m '", 'garšvielas', 'sinepes', 'aromatizētājs', 'kvie', 'f jj mj m s olīvas', 'sāls', 'sausais liellopu gaļas buljo  aa', '1 buljons', 'satur garšas pastiprinātāju o m ā3 | |', 'rapšu eļļa', 'skābuma regulētājs', 'citi sk', 'iespējams var', '| "| » | produkta vidējā uztu a " koā | tostarp piesātinātā', 'š p aajani ogļhidrāti', "g 'f ņ _tostarp cukur paā sa mnt 1", '48103', 'poltsamaa', 'igaunija o']</t>
  </si>
  <si>
    <t>['cūkgaļa', 'žāvēta desa', 'liellopu gaļa', 'cūkgaļa', 'cūku tauki', 'sausais liellopu gaļas buljons']</t>
  </si>
  <si>
    <t>['cūkgaļa  / ja  pasta', 'žāvēta desa', 'liellopu gaļa', 'sausais liellopu gaļas buljo  aa']</t>
  </si>
  <si>
    <t>['žāvēta desa', 'liellopu gaļa']</t>
  </si>
  <si>
    <t>['cūkgaļa', 'cūkgaļa', 'cūku tauki', 'sausais liellopu gaļas buljons']</t>
  </si>
  <si>
    <t>['cūkgaļa  / ja  pasta', 'sausais liellopu gaļas buljo  aa']</t>
  </si>
  <si>
    <t>n32</t>
  </si>
  <si>
    <t>['kūpinātas reņģes', 'clupea harengus membras', 'baltijas jūra', 'rapšu eļļa', 'pārtikas sāls']</t>
  </si>
  <si>
    <t>['24 | x a ta a tēa pat ķ =', 'ii ap m + ma 1ds a aek dau i a a', 'ļ viki ra | \' āāaaa ta va |ā jr"a ati aa a katas | ām as a a" a vu a va a ss mi ā ēi jv an ma — 14 14ir', 'aašs vw ls 1', '5 a» ļ ķ ā va da m das ņ', 'ā', 'š ” ā āron phūija vu  ņi vē šā n n a taa ga', 'abas | su mv m ņ', '4 ši a', "a 4 astu 'ā miģ pata a j ģ", 'ā ča', 'š', 'ž w " r kā ss abi a', 'ājrij ! ti t n s k re as ee tau', 'retā 4 ļ č', '4 » 9 md 4 ž', '"r rss ši r m ž we eva sis kat a ies aidaa u', 'ūs  4 rm ss ras las', 'ē ilā', 'i a mai aa aa t x p4 šā', 'm i amiā11', "ji bee s ssta mmm a pa am as a tu ' s ā", 'llu', '| = lh r kas s li aa k r j | i', 'vie ā2 ee', 'mm s s ada', 'ua j', 'ar ram o m 4 ss sss a ta j 2g 17 t a 7 was s = aa', "akas aa 'ļ k ļ 64 f tu ls  r", 'laa aa a ž /ē', '+ šd 4 aw', 'sss rss', 'i ii i', 'ma jji "4 tv 1 la š aa aaa', 'ž 2ar bi o js aaa', 'j 1bē āi "— li ws ia', 'bu k', 'ļ m', '"ea', '3714 ra s s', 'au jj āj a mra dd i 31 da š a ja m', "4 w m a ģ ve 22 š aa ā 4 a 4 ā šu a ā| | | ē d' vai j ad m aiļ / du aktu š", '"a ē h| i', '4 vatu', '2 g | pu kn  |', 'j ābi! ļ |', 'dar al as =', '| hi | | | di mu ž| | | | |', '|', 'j aiva ma| |8', 'ne | kr 9| bb nm | aaa 64', '|', 'i 11 11 |', '|', 'a | | „ tava oj', 'ķ „1', 'db | 0b | di', 't', 'tas „ē', '„s |m att j nēj ata le jj vās b pauļs j', '4 ti mmar a ss sstgis', 'a po esga er es a a a ku m € ģ i']</t>
  </si>
  <si>
    <t>['kūpinātas reņģes', 'Clupea harengus membras']</t>
  </si>
  <si>
    <t>["a 4 astu 'ā miģ pata a j ģ", "akas aa 'ļ k ļ 64 f tu ls  r", "4 w m a ģ ve 22 š aa ā 4 a 4 ā šu a ā| | | ē d' vai j ad m aiļ / du aktu š", "4 w m a ģ ve 22 š aa ā 4 a 4 ā šu a ā| | | ē d' vai j ad m aiļ / du aktu š"]</t>
  </si>
  <si>
    <t>n33</t>
  </si>
  <si>
    <t>['tuncis', 'olīveļļa', 'pārtikas sāls']</t>
  </si>
  <si>
    <t>['tuncis”', 'olīveļļa', 'pārtikas sāls', 'izplatītājs', 'sia aucolwa 2 oliwek', '561', 'dystrybutor', 'bolton polska sp', 'z 0', '0', 'ul', 'domaniewska —nwmubop', 'eocij imctpvbiolui bh e001', 'rp', 'coģma 1839', 'y1', 'yenonemuko ee a| ieftribuior', 'orbico srl', 'str', 'nicolae lorga', 'nr', '28', '30', 'clādirea c2', 'sector 1', '———č—ččččččmmmmmmmmmmmmmm j22022120', 'd tunāk v olivovēm pir s i arribai are pr vata —— —— ee| uhlika o v olivovom oleji', 'zloženie', 'tuniak pruhovany””', '62 cc s biatlava', 'slovenskā repubīīka', '€&gt; tvmelļp b8 onmbkobia on sot o nic a —”', 'ļ', '///»»&gt;»ga aa| | ipo ann m ooteicde ka som', '044', '206469?', 'euthynnus = ge1kp vera ms', 'sita', 'a jv vyrobca / bnpo6huk', '= "iezc—x»beč 25"i "bommteji / produs de / ražotājs / tootja / vyrobce / v p ————s', '/ m 2 oo 7 „i pt |', 'j', 's tv ās "', '€ —— y open here u |" „m', 'ū"']</t>
  </si>
  <si>
    <t>['tuncis']</t>
  </si>
  <si>
    <t>['tuncis”', 'eocij imctpvbiolui bh e001']</t>
  </si>
  <si>
    <t>n34</t>
  </si>
  <si>
    <t>['ūdens', 'tomāti', 'jogurts', 'rapšu eļļa', 'tomātu pasta', 'krējums', 'sīpoli', 'cukurs', 'ingvera biezenis', 'modificēta ciete', 'piena olbaltumvielas', 'sāls', 'koncentrēta citronu sula', 'garšvielas', 'kokosriekstu eļļa', 'aromatizētāji', 'ķiploki', 'koriandra lapas', 'sierāboliņa lapas', 'sarkanais čili', 'paprikas ekstrakts']</t>
  </si>
  <si>
    <t>['vs! vand j čai asi ma', 'rr aa erce', 'da', 'tani daivs', 'v v | duā ut lašu jo ma ala mene', '4', '490', 'rapšl', 'tad a&gt; dā tikka masal bogarts e8416 rapā pēs apa ā 4t 06 jedeenamms ūdens tomāti ms', 'krējums 1010', 'grietinēlē 3 | ī 0molkala ka', 'dd var | f', 'u uci aa it t asta mk dm ās piezenis j', 'vie /07', 'aģ ju goal tikaļ', 'rapsiēli šalle tomātu past jvera perē mvielas mi mai', 'rusk kasj 94 jogurt 144', 'sibu eļļa', 't kurs', 'inave paltun paltymalmom 514 če sīpoli cukurs', 'piena olba jaršvielas', 'bal mia', 'k ām kor 5 i keentud ez su ciete', 'piena ua', 'garšvielas jhieskonla b', 'rai matīseemus modificēta', 'reta citronu ta d medīam |', 'var sarunimahla als ko ncentrēta  aromatizētāji nee wwlu j spahkliēli', 'sāls', 'tt ve a', 'aro āboliņa = |laļ ožragy "4', '—kai ind | jokospankuc ms kosrieks | ela', 'erabo hic 100', 'paniku "et | 4 t', '4 u', 'aokospanki  koko ra jans dis trakts', '1', 'a ppadnikl a', 'āņ', 'rākeded — toina a oa a mēra maistinguma zri', 'tās od t n par', 'od 9 k', 'etl an iu taro ilataki', '” "', '4 iet ved punane sar anais čili', 'zturvērtība', '190 g', 'tostarp iebala lavande le leš a” oetrakt', 'toitumisalane produkta = uzturu a', 'auki jv pi hiarāt 0gangla', '—k_— t ienaskaltus 386 k/ ros or ms s aolvielas 2 aidulnē  4  —— lu! po alus atumud vērtība ae ikskābes 214', '"šķiedrvielas ri', '—pa opilet kūlēstunud rain lātās taukskā 1759 šās 1499 tr — —', 'dā bu', 'sbiveskud 120 g', 'vapies cukuri 25 a', 'sāls ma', '0105 tes', '8', '—iu ur', 'kudzined 08 g', 'a 9 tostarp cukur "uz iepakojumi &gt;» atdaņm —', '— —"id 00 ku ab', 's paltumv ns uz jā', '«pēc pirti oo — abu bar n', "e' vaata 08 j atm skatīt sa vieta", 'ienu k ļ = —', '| ēbans atm en aaraa ie', 'ms dz', '| sausā 3 dienl no divi u š "kekēdkpens āa lahar va rarast | aranātaris cz un izliotot sēj cia atv s„te a kuivas', 'labāt  vāsā seta aek ea apiet', 'inde oksu', 'pēra uzglabāt še', 'šatvēršanas labāt ledus', 'ua ž bam', 'aerasta bejas eau! atvēršanas ša rimi i latvia vilnius', 'j s | ma mni ae es mitja tests', 'alā pēc atv pēc īpaša | rimi | |', 'dii sn', 'ērgu ja tee š ražots akas 91/ šj j āal mt kētimas ke "zplatītājs a ie | a"uebbgaa a', 'deglav a |! vžbezmaksas tālru ii b']</t>
  </si>
  <si>
    <t>['jogurts', 'krējums', 'piena olbaltumvielas']</t>
  </si>
  <si>
    <t>['krējums 1010', 'piena olba jaršvielas', 'piena ua', 'rusk kasj 94 jogurt 144', 'rusk kasj 94 jogurt 144', 'paniku "et | 4 t', "e' vaata 08 j atm skatīt sa vieta", 'šatvēršanas labāt ledus', 'ērgu ja tee š ražots akas 91/ šj j āal mt kētimas ke "zplatītājs a ie | a"uebbgaa a']</t>
  </si>
  <si>
    <t>n35</t>
  </si>
  <si>
    <t>['auzu pārslas pilngraudu', 'cukurs', 'zemesrieksti', 'pilngraudu milti', 'kviešu', 'rudzu', 'sviests saldkrējuma', 'karamele', 'cukurs', 'piens', 'palmu un basijas kodolu eļļa', 'glikozes sīrups', 'saulespuķu eļļa', 'kefīrs', 'sāls']</t>
  </si>
  <si>
    <t>['j a_k', 'ss i i i i — 4 — „bo', '4 parlia ms m tm āi n']</t>
  </si>
  <si>
    <t>['sviests saldkrējuma', 'piens', 'kefīrs']</t>
  </si>
  <si>
    <t>n36</t>
  </si>
  <si>
    <t>['kviešu milti', 'cukurs', 'augu tauki mainīgās proporcijās', 'palmu', 'palmu kodolu', 'kokosriekstu', 'saulespuķu', 'kviešu ciete', 'glikozes sīrups', 'kakao pulveris ar samazinātu tauku saturu', 'irdinātāji', 'e503', 'e500', 'sāls', 'vājpiena pulveris', 'emulgators e322', 'saulespuķu', 'sūkalu izstrādājums', 'skābuma regulētājs e500']</t>
  </si>
  <si>
    <t>['a m ln cila', 'emulsiklistais āā f 14 js', 'sr', 'a', 'kn a reg fil ūjai ku kula va «f dku', '00 4 od tu maistinaum', 'jdid 8', 'g riy o «dl j', 'aha urūn', 'jm', 'ā s jajireku naida k tīt uz iepakojumā', 'uzglabi ska 0', '4 g', 'geriausias iki', 'žr', 'ant pakuotēs laik', 'et 3 m y i', 'an', 'ā', '48 f', 'da os arkaad nn ertelimusa ais i nēcīnas at mikiaja 10 tiesioginiy saulēs spinduliy', 'atidarivs /aikyka', "āteli ' dimm mas", 'le ī ataijjā | dānija t', 'ba ēdum nm erntelimuse i', '| traukā', 'ražots vācijā pēc īpaša rimi pasūtījuma', 'izplatītājs latvijā', 'si talpykloje', 'pagaminta vokietijoje pag y āja', '4', '8', 'a aa āā aaa ā m', 'at', 'palo 51 a', 'āj 2', 'kr &lt; 4ouna tee 3', 'pidikula', '| rimi latvia', 'a', 'deglava iek šīga', 'lv', '1021', 'bezmaksas tālrunis |', 'lietuvoje', 'uab „rim ! 6', '1', 'lt', 'āā " v', 'j ms č mm ma prv mr im a as a sada ia ējam 70na ns', '+372 6056333', 'atsauksmēm latvijā', '80000160 nemokamas klie 02']</t>
  </si>
  <si>
    <t>['vājpiena pulveris', 'sūkalu izstrādājums']</t>
  </si>
  <si>
    <t>['kn a reg fil ūjai ku kula va «f dku']</t>
  </si>
  <si>
    <t>n37</t>
  </si>
  <si>
    <t>['saldais krējums', 'stabilizētāji', 'karagināns', 'polifosfāti', 'nātrija fosfāti']</t>
  </si>
  <si>
    <t>['saldais krējums', 'stabilizētāji kara ntspolirostati', 'nātrija fosfāti', 'izlietot līdz un kainšanas dat sal ” |čīo roēsk | putošanas atdzesēt +2 c', '+6 €et', 'rēāsk koor', 'korgpastoriseeritud', 'koostisosad', 'ga', 'roēsk koor', 'stabilisaatorid', 'karmrageen', 'polifosfaat', 'dēla m', 'naatriumfosfaadid', 'kēlblik kuni ja tootmise kuupāev', 'vi p8 aaapakendilt', 'toode jahutada ennevahustamist +270', '+6', 'c', '"ructd gietināi inele', 'apdorotaitin aukštoje temperatūroje', 'r —sudedamosios mes stabilizatoriai', 'karageninas', '8 mpolifosfatai', 'natno lai', 'tnkavartntīki i pagamio dala r "ūčūzr', 'ant pakuotēs', 'prieš plakant atvēsinkīte + pa dā', 'rūd utmbkm', 'imbīparnactepm30bahhoe', 'cocras', '|oimbkm', 'as kepparmia', 'nom$ocparbi', '4', 'p0cpatb! hatrma', 'norpedvīb a0 m', 'arzhiaem oxx —']</t>
  </si>
  <si>
    <t>['saldais krējums']</t>
  </si>
  <si>
    <t>n38</t>
  </si>
  <si>
    <t>['saldais krējums', 'stabilizētāji', '9 po s', '4ražošanas datums', '"skatīt uz iepakojuma', 'di o ācet rēēskkoor', 'korapastūriseeritud', 'koostisosad', 'irēēsk koor', 'stabilisaatorid', 'karmageen', 'polifosfaat', '"—naatriumfosfaadid', 'kēlblik kuni ja tootmise kuupāev', 'vt a ž—c grietinēlē', 'apdorota itin aukštoje temperatūroje', 'ausudedamosios dalys', 'grietinēlē', 'stabllizatoriai', 'karageninas', 'polifosfatai', 'natno fosfatai', 'tinka vartoti iki irpagaminimo data', 'žr', 'ant pakuotes', 'aa| fd cmbkm', 'ynbrparactep/30bahh06', 'cocras', '1 —cīmbkm', 'ctaowm32topbi', 'kapparvkak', 'nonmpocpatbi', '—', 'bocpaībi hatpma', 'ņnorpecvīb 90 m āara npov3bopcrsa', 'i —_——cmootpetb ha yakobke', 'ša |m atri i pb nie derīgi', '1d termina', 'ba']</t>
  </si>
  <si>
    <t>n39</t>
  </si>
  <si>
    <t>['zemesrieksti', 'cukurs', 'medus', 'saulespuķu eļļa', 'zemesriekstu eļļa', 'sāls', 'kartupeļu ciete', 'maltodekstrīns', 'biezinātājs', 'ksantāna sveķi']</t>
  </si>
  <si>
    <t>['zemesrieksti', 'cukur', 'saulespuķu eļļa', 'zemesriekstu eļļa', 'sāls', 'kartēja amaltodekstrīns', 'biezinātājs', 'ksantāna sveķi', 'var', 'brīdinājums', 'mazi bērni var aizrīties ar riekstiem', 'ražots dānijā', 'zemesriekstu izcelsme', '—ļiņnļļļļļ ņņņ—', '=', 'uzturvertība/n roasted', 'salted peanuts with honey nutrition value/uj ———inoredients', 'peanuts', 'sugar', 'honey', 's mertra oi', '"milebas liehhoctbpc pēanutu maltodextrin', 'thickener', 'xantan m prerme0lšā um salt', 'nuts', 'warning', 'small children can fēnerģētiskā vērtība/ energy a', 'ū choke onnutelēn aurea denmark', 'peanut origin is not eu', 'ae noemu', 'kia kaa”', 'š 1 t — mmm taukiffatfmkuā s pel', 'g/1', 'a ru mkapehbin conehbim apaxmc c me', 'ļom tostarp piesātinātās taukskābes aatž soct', 'noncojhe4hooe mac/1o', 'of which saturates/ 8 toom «mc/e\'4 "part', 'apaxuc', 'caxap', 'o oto ģbenbkbii kpaxmaj', '— "xmphblē kmc/1ot6l', 'g/r', 'jā sens man t u ikcautakobar kamejb', 'moryt 0 č— laa aeka s tpmh', 'garyctmteib "a ume 3hamehma mmlebom laši kuri/of which manorm ta uc exos', 'cpem”" tp tc 022/2011', '05m ara jamar m l iactmlibi op tanrna', 'cho s aa iv btom uncne caxapa la/', '= 2 a']</t>
  </si>
  <si>
    <t>['medus']</t>
  </si>
  <si>
    <t>['mazi bērni var aizrīties ar riekstiem']</t>
  </si>
  <si>
    <t>n40</t>
  </si>
  <si>
    <t>['ūdens', 'rapšu eļļa', 'marinēti dārzeņi', 'gurķi', 'burkāni', 'sīpoli', 'paprika', 'ziedkāposti', 'etiķis', 'aromatizētāji', 'cukurs', 'modificēta ciete', 'vājpiena pulveris', 'sinepes', 'olu dzeltenuma masa', 'jodēts sāls', 'skābuma regulētājs', 'etiķskābe', 'biezinātājs', 'ksantāna sveķi', 'konservants', 'kālija sorbāts', 'krāsviela', 'beta', 'karotīns', 'aromatizētājs', 'antioksidants', 'e385']</t>
  </si>
  <si>
    <t>['ūdens', 'rapšu eļļa', 'ia ———— marinēti dārzeni', 'gurķi', 'burkāni «', '«cnerģētiskā 1845', 'sīpoli', 'paprika', 'ziedkāposti etikis', 'vertība', '325kcal aromatizētāji', 'cukurs', 'tauki', '300 modieicēta ciete', 'vājpienaš', 't0starp pulveris', 'sinepes', 'olu a _i i viesatinātās _ dzeltenuma masa', 'jodēts sāls —taukskābes', '22 skābuma regulētājs', 'etikskābe', '| kkaauglhidrāti', '180 biezinātājs', 'ksantāna sveki', 'tostarp konservants', 'kālija sorbāts', 'mā brcukuri 100 krāsviela', 'beta', 'karotīns', '| āā!', 'lbaltumvielas 110 aromatizētājs', 'antioksidants g8s', 'bms', 'e2851 | mv im va ada a a t 4 |', 'eteigams līdz', 'skatīt atzīmi uz iepakojuma —_ a|', '"zglabāt temperatūrā no +2 līdz +20 "c” vec atvēršanas uzglabāt ledusskapi', '+2', '+8"0', '"celt razotajs', 'sia 7 gpive babītes pag', '| "']</t>
  </si>
  <si>
    <t>['vājpiena pulveris', 'olu dzeltenuma masa']</t>
  </si>
  <si>
    <t>['olu a _i i viesatinātās _ dzeltenuma masa', 'karotīns', 'vājpienaš']</t>
  </si>
  <si>
    <t>n41</t>
  </si>
  <si>
    <t>['rapšu eļļa', 'ūdens', 'tomātu pasta', 'cukurs', 'etiķis', 'garšvielu maisījums', 'maltodekstrīns', 'sāls', 'sīpoli', 'cukurs', 'rauga ekstrakts', 'garšvielas', 'paprika', 'burkāni', 'pastinaks', 'aromatizētājs', 'sūkalu pulveris', 'skābuma regulētājs etiķskābe', 'olu dzeltenuma pulveris', 'modificēta ciete', 'sāls', 'sinepju pulveris', 'stabilizētāji', 'ksantāna', 'guāra sveķi', 'konservants kālija sorbāts', 'krāsviela paprikas ekstrakts', 'antioksidants e385']</t>
  </si>
  <si>
    <t>['k rs == 3 a pe', 's| " "', 'm ttt ts ss a s ss saņ &gt;» m a a s dpes jj ā', 'a ta pri rrr a tm r s s "od sa jo', 'm v', 'ooo ča aa', 'st 4 mana n |3m ā', 'f lr 4 = s es 7s be', 'x mar r |1', 'f ri 13 ī', 'eo ae m" 8 s 5 s8 m das u a „jas / žj1 va tā = |” mi', 's ea jā —s a s', 'iā', 'itņu š ss f es = es r', '&lt; ss  05 s m', 'jaa', 'a = s m s ukoi | d ala a s sss sss s ss s', 'z ls s ks ata ip sa r aes g 3', 'aaa š isas k', 's a ž a w s r  s š gr a &lt; i aaa kit a', '_ameeraretee a da n a ata hh j us 5 o vidējā uzturvārtīka 190m', '= sena „bikeba', 'jā uzturvērtība 1000 s an „n h', '_ļ', 'ļ', 'ļ bi aaa —_ i asc 51 iš 9 s 5s = aaa  ammērmmm des ta i i', 'a', '— fnerģētiekā 192 nasta jēu aļas', 'rapšu elļa', 'ūdens', "tomātu |! g' —— enerģētiskā 26", 'pasta  cukurs tike', 'saaks omā = as 8 iemīšs he 3817831 g š z = s mo 8', '|1 v bs u as baršviei', 'ju! a” a', 'ā — vērtība', 'kanai —maisīu aaa rata m kaid | a t s aa ira se sēlssīnai ā', 'n j sia a', 's a s s š ls = f333 rr ls $ i š', '4 k ies pa a ss tu ieies m sus 8 a a s m ītaa d sss s ss gu s', 'oi ka burkāni pastinaks mē zim |1er taukskābes', '330 sūkalu pulveris skāl aildtu', 'a hau', 'šās !', 'a a aa š es', '33g sūkaju pulveris', 'skābum ta 3 m a p', '— — ugļhidrāti', '9', '8', '| etikskābe', 'olu dzeltenuma nulers ||i s š sss ttu roku s t u zotte varis | |š tostarp cukum res | iņsnane', 'otu dzetienuma pulveris', '| =" tes ur b50 modificēta ciete sāls sineniu nuk i || "4šā  bibalumuj la je sāls sineniu pulveris abs dati ro s s leti š dss aaraa us lia', 'i', 'āāsa ss s hi sia ata ost a aa ss pa a | i āā— sāl ls', 'šašs h iišās ie s af ala', 'ola sa ra šis n š ļ ša srri as ss 416', 'š sss ās š gg ov tu vļ |', 'as šš s = == 5 i lie sss ss s jr', 'i', 'a', 'š s s 3 s korso vari kaira one a aa n a āa mi  anrīkas ekstrakts aniinle māsa —— ba ā—— lk ——lll', '58 a ss r a s a', '|', 'ze t _——— s  „ iepakojuma', 'uzglahāt temperatūrā pp "a4 s ae aa ietin zinategia tek am sht es | fi ša4', 'ā oo', 'eee» = n 2 +244 m nduarēnnna nanint |']</t>
  </si>
  <si>
    <t>['sūkalu pulveris', 'olu dzeltenuma pulveris']</t>
  </si>
  <si>
    <t>['330 sūkalu pulveris skāl aildtu', 'olu dzeltenuma nulers ||i s š sss ttu roku s t u zotte varis | |š tostarp cukum res | iņsnane', '— fnerģētiekā 192 nasta jēu aļas', '33g sūkaju pulveris', '| =" tes ur b50 modificēta ciete sāls sineniu nuk i || "4šā  bibalumuj la je sāls sineniu pulveris abs dati ro s s leti š dss aaraa us lia']</t>
  </si>
  <si>
    <t>n42</t>
  </si>
  <si>
    <t>['saldskābmaize', 'rudzu milti', 'kviešu milti', 'cukurs', 'raugs', 'ķimenes', 'sāls', 'rudzu iesals', 'kviešu lipeklis', 'rapšu eļļa', 'krējuma sīpolu aromāts', 'sāls', 'sīpolu pulveris', 'dekstroze', 'garšas pastiprinātāji', 'e621', 'e635',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'sāls']</t>
  </si>
  <si>
    <t>['saldskābmaize', 'rudzu milti', 'kviešu milti', 'cukurs', 'raugs', 'ķimenes', 'sāls', 'rudzu iesals', 'kviešu lipeklis', 'rapšu eļļa', 'krējuma sīpoluaromats', 'sāls', 'sīpolu pulveris', 'dekstroze', 'garšas pastiprinātāji', 'e621', 'e639', 'cukurs', 'piena pulveris', 'kviešu proteīna olbaltumvielas', 'kviešu ekstrakts', 'ķiploku pulveris', 'siera pulveris', 'kvieši', 'siers', 'sviests', 'sāls', 'skābuma regulētājs', 'e270', 'e330', 'palmu', 'eļļa', 'aromatizētājs', 'garšvielas', 'irdinātājs', 'e551', 'skābuma regulētājs', 'e327', 'hidrolizētas augu olbaltumvielas', 'saulespuķu eļļa', 'sals', 'enerģētiskā vērtība', '1518 kj/ 363 kcal', '100 g produkta satur', 'taukus 16 g', 'tostarp piesātinātās taukskābesi 1', '2 g', 'ogļhidrātus 45 g', 'tostarp cukurus 7', '1 g', 'olbaltumvielas 6', '0 g', 'sāli8 2', '2 g', 'produkta gatavošana notiek vidē', 'kur var atrasties zemesriekstu', '8 mandeļu', 'lazdu riekstu', 'valriekstu', 'pistāciju', 'sezama sēklu', 'olu', 'piena', 'z sojas', 'kviešu un rudzu miltu daļiņas', 'leteicamā 1701 hādanas temneaeratūra + +290 e43300 famneratūrā pēr']</t>
  </si>
  <si>
    <t>['piena pulveris', 'siera pulveris', 'siers', 'sviests']</t>
  </si>
  <si>
    <t>['krējuma sīpoluaromats', 'piena pulveris', 'siera pulveris', 'siers', 'sviests', 'olu', 'piena', 'sīpolu pulveris', 'e621', 'e639']</t>
  </si>
  <si>
    <t>['krējuma sīpoluaromats', 'olu', 'piena', 'sīpolu pulveris', 'e621', 'e639']</t>
  </si>
  <si>
    <t>n43</t>
  </si>
  <si>
    <t>['rapšu eļļa', 'ūdens', 'sinepes', 'ūdens', 'sinepju pulveris', 'cukurs', 'rapšu eļļa', 'sāls', 'skābuma regulētājs etiķskābe', 'konservants kālija sorbāts', 'etiķis', 'medus', 'olu pulveris', 'modificēta ciete', 'sāls', 'cukurs', 'stabilizētāji', 'ksantāna', 'guāra sveķi', 'krāsviela beta', 'karotīns', 'ķiploku pulveris', 'konservants kālija sorbāts', 'melnie pipari', 'antioksidants e385']</t>
  </si>
  <si>
    <t>['3 1', 'art aģ', 'ls h', 'as s', 's j lu ieva a r n aaž 4 l la dēšiji siets tsa ž 4 1x', 'šo ēa 4 r te bo s a ki s i atē gadi ps miss tu žat dt" u ten s esia s žgi a iš ujat 3 hi sā «1 prerā min pa jsj = tanit be ae 4 x te pē |', 'vinas timbam me a a', 'ls sespē u vi u ie aas vējā itije ats pi', 's v + ssbi takaa š om ā 8 s av š ara rzēit 71113', 'ča šataše ā', '"ed a', 'r sas ž ipo ph inti het ss 1 eta a', 'p3 part mia bs veša unonnasi i a a a na  āā', 'i laube is us mf i m i a a a a i 78 ten ipo j', 'i āer 7 m mata gm a m as t m ua pi ho um āa os š', 'mi =čs data dš es 5 1 "hh pf esa ive a ne a ti aidām utt ba + š e47884 8as t a ph k t ra noir ooea avtnatējas fjokms ira a u u caunu tabu ota', 'jmaa 2 ī', 'rt ss i 33 2 s sia909602 «&lt;', 'pa amas ps d s la n rs rrn', 'ša 11h s a r a a pat o a k ot ko o ba |', 'ca kotēti i au st s t peak s uno ragu u', 'a is', '8 a tdzrs dazi taa s šš!za v r', 'a  — — fs ex 2 2 a ea rr s ss sss rs 1!g d rs i = f anna pa es es r ps r ra se i', 'baku oi satistešsi 4x nfs i ha str at o pat hero ss žias tuotaibt ha n i ta aaeei u fr ah o ue oh u dos gž ps', 'r 2 rr srs rrr res li ci s rrs teju ps 3 ā s a s pd ardes li cereg rss ssča ih ha s as no f ie is barbs ot t terra13 mur kguo ž ei mm aae u a pe me ma jāa', 'š a 20 by 2', 'r r r š 3 ššā fy 11', 'š f j _— 2 ms za ss lists sie s gpitti', "— f bs sp še sg r' tie iriem di it an ee ph iko ten n zetotģ aa 9 a8attūkā rīti", '4 x ileviēs ieič 9935', '81 pi i ot hh', "ši saskaž '", 'rr bla va as sea its 3 āāadi + l o 4 li at  wa pn |24', 'šč date sa rit a sa aa a g=ia tn en a aaa gm ei nat ni aa id gr aa il eiesinm arm amas geig', '€ 70 au oh ug oo vu da pa ti am', 'kij me iau f', 'h+ sw f a', 'vadi 2 izm etms', 's šā vadā', 'šš ? ja ā  ats r are z ēihss it  ž 4 ž — rr in isti er žik ra lane n te fastratdtata 17117117111', '13111171637t1h ēat tas ž š iz ee o ma ss tan gigtans abb e4068 4 ad t pu jspag u be as a! a a ah os deu tu nu u', 'nu', 'ha aa h+', '4', 'f', 'a m sureiert kori', 's', 'n — f jaa', 'rr bra i bamm 2', 'ra fpi v 53 3 58 k a1 nes to it api m pamove = m ietatešntajietacna if ibd main im eo a maa ie eat na bs git aaa au use ua ts kalta', 'ou dato 1houu ā', 'a', 'k', '5918 vie ž', 'iekatu s3 te m', "= zr a r eo an ot t g a 'avi nae ta mata nota data bridakom ma igbā em vai štejši 18", 'ipēra mate mm ct! g š5', 'r', 'spē j3f', 'pa vates', 'ph re pen ot &lt; 01 ļent iabem s a piea vot 9 9 avi s pa 2', 'ena 03 4 as', 'ž u rip', 'ž— jn', 'i', 'fs adas= ž g ž ķtatu eat!4g 88108 58 h']</t>
  </si>
  <si>
    <t>['medus', 'olu pulveris']</t>
  </si>
  <si>
    <t>['s j lu ieva a r n aaž 4 l la dēšiji siets tsa ž 4 1x', 'i āer 7 m mata gm a m as t m ua pi ho um āa os š', "= zr a r eo an ot t g a 'avi nae ta mata nota data bridakom ma igbā em vai štejši 18", 'ipēra mate mm ct! g š5', 'ph re pen ot &lt; 01 ļent iabem s a piea vot 9 9 avi s pa 2']</t>
  </si>
  <si>
    <t>n44</t>
  </si>
  <si>
    <t>['rapšu eļļa', 'ūdens', 'etiķis', 'cukurs', 'tomātu biezenis', 'olu dzeltenums', 'sinepju milti', 'sāls', 'modificēta ciete', 'dilles', 'garšvielas', 'krāsavielas', 'beta', 'karotīns', 'riboflavīns', 'biezinātāji', 'ksantāna sveķi', 'guāra sveķi', 'sīpolu pulveris', 'aromatizētāji', 'satur sinepju sēklas un seleriju']</t>
  </si>
  <si>
    <t>['rapšu eļļa', 'ūdens', 'etikis', 'cukurs', 'tomātu i” bibiezenis', 'olu dzeltenums', 'sinēpju milti', 'sāls', 'modificēta  jciete', 'dilles', 'garšvielas', 'krāsavielas', 'beta', 'karotīns', '|', 'niboflavīns', 'biezinātāji', 'ksantāna sveķi', 'guāra sveki', 'sīpolu o ā|pulveris', 'aromatizētāji', 'satur sinēpju sēklas un', "a '4sēlēriju", '|| uzturvērtība 100 g', 'enerģētikā vērtība 1585 kj /384 kcal', '| ——tauki 37 g', 'tostarp piesātinātās taukskābes 3', '2 8', 'hh| ogļhidrāti 11 8 tostarp cukuri 8', '59', '—či —olbaltumvielas 1', '2 g', 'sāls 1', '2 g', '— is "rj pēc atvēršanas izlietot 8 nedēļu laikā', "sehitteh | la a 2' ģ ieteicams līdz", 'skatīt uz ie pakojuma', '16b colza', '6d | m o4 izplatītājs', 'sa eugesta un partneri', 'dzirciema iela 118 "imulas | —"m rīga', 'tālr', '67472500 d | —_— a a ā', 'mt yya', 'yuuie aanuiarej', 'vle uviņinii v', '470', 'diuiiks jr ent ān lot | j 66g ā a a ii', 'udo auera lēnes amisnetae acone ea as ba a ģboudon', 'bie jr ammt iisti', '«&gt; «īo €d ier mi 4" ee ats produktionsknd / pas de poda! ci 4ess=— e 8 g', '4001 1 bd a ei azīnaiip']</t>
  </si>
  <si>
    <t>['olu dzeltenums']</t>
  </si>
  <si>
    <t>['olu dzeltenums', 'karotīns']</t>
  </si>
  <si>
    <t>n45</t>
  </si>
  <si>
    <t>['saulespuķu eļļa', 'ūdens', 'tomātu biezenis', 'etiķis', 'cukurs', 'glikozes', 'fruktozes sīrups', 'olu dzeltenums', 'sāls', 'modificēta kukurūzas ciete', 'dilles', 'vorčesteras mērce', 'miežu iesala etiķis', 'melase', 'invertcukura sīrups', 'citronu eļļa', 'sinepju pulveris', 'biezinātāji', 'ksantāna sveķi', 'guāra sveķi', 'aromatizētāji', 'krāsaviela', 'riboflavīns', 'diļļu ekstrakts']</t>
  </si>
  <si>
    <t>['saulespuķu eļļa', 'ūdens', 'tomātu biezenis etiķis', 'cukurs', 'glikozes', 'fruktozes sīrups', 'olu dzeltenums', '4sals', 'modificēta kukurūzas ciete', 'dilles', 'vorčesteras āmērce', 'miežu iesala etikis', 'melase', 'invertcukura sirups', '|| ūdens', 'sīpoli', 'sāls', 'tamarinda ekstrakts', 'ķiploki', 'garšvielas', 'h|di citronu eļļa', 'sinepju pulveris', 'biezinataāji', 'ksantāna sveķi', 'viki | baau guāra sveķi', 'aromatizētāji', 'krāsaviela', 'riboflavins', 'dijju "', 'j|n_ ekstrakts', 'mtiatat bi srb tat', 'a teašu 0  aj uzturvērtība 100 g', 'enerģētikā vērtība 1540 4 /5/&gt; koal " | a', 'tauki 36 g', 'tostarp piesātinātās taukskābes 3', '1 8', 'o t aa ģ —ogļhidrāti 12 g', 'tostarp cukuri 9', '3 8 18', '| a iškiedrvielas 0', '33 8', 'olbaltumvielas 1', '0 8', 'ij laikā', 'ē ās', 'atvērtu uzglabāt ledusskapī un izlietot 0 m oūjā', 'iā leteicams līdz', 'skatīt uz iepakojuma nadotaa iela 1195 |', 's alkas', 'sa 1g esta un partneri', 'dzi abe s ak | j ž1 www enzeu cd doiktorsani polen/ pays de production polar', '|a mid l —sl—šsšsy— a a19 tai', 'i os a ep m iev']</t>
  </si>
  <si>
    <t>n46</t>
  </si>
  <si>
    <t>['ūdens', 'saulespuķu eļļa', 'etiķis', 'cukurs', 'ķiploki', 'sūkalu olbaltumvielas', 'piena', 'modificēta ciete', 'sāls', 'garšvielas', 'satur sinepes', 'maurloki', 'skābe', 'citronskābe', 'biezinātāji', 'ksantāna sveķi', 'guāra sveķi', 'dabīgs aromatizētājs']</t>
  </si>
  <si>
    <t>['ūdens', 'saulespuķu eļļa', 'etiķis', 'cukurs', 'ķiploki', 'sūkalu olbaltumvielas', 'piena', 'āmodincēta ciete', 'sāls', 'garšvielas', 'satur sinepes', 'maurloki', 'skābe', 'citronskābe', 'biezinātāji', 'ksantāna sveķi gun |dēļi dabīgs aromatizētājs', 'ieteicams līdz', 'skatīt uz vāciņa', 'uzglabāt sausā vietā istabas termperaturā', 'pēc atvēršanas uzgabāt — |', 'sselussap «gb kiiislaugukaste', 'koostisosad', 'vesi', 'pāevalileāli', 'dādikas', 'suhkur', 'klldskuk  vadakuvalkplmast', 'satmudlitseeritud tārklis', '5ool', 'vūrtsid', 'sisaldab sinepit', 'murulauk', 'hape', 'idrunhape', 'paksendaj', 'ksantaankumn', '—s guarkumm', 'looduslik lohna', 'ja maitseaine', 'parim enne', 'vt korgilt', 'pārast avamist sailitada kinis d k 8 | na am| uno eugesta”', 'kibiekšties', 'g', '8', '11', '02242 vilnius', 'lietuva', '+37052397739', 'infodeugesta', 't «6d izplatīti 4 j j | āč ž dzirciema iela 1196', 'lv', '1055', 'rīga', 'latvija', '+37167472500', 'officedeugestav gb iurstoji', '00', 'jb ā on rsils', 'rukki tee', 'lehrmja 75306', 'eesti | du aj atasntte', 'nfooeugot ee e', '&gt; 420', 'g ” 400 mm |— &lt; &lt;cs ik terona v— st = |', '”r os fnerginēvertē/ enerģētiskā vērtība! |s9g4/3714d | r |» asn—s—zs—j———h— —', 'i —— fnergiasisaldus 350 pad — mm 6 a ——f ro nebami taka div ž aa a a—', 'c c c', 'c', 'ūo', 'cina pt ist —š a — $0cl ynei', 'ā āj j ai  īo piesmnātās taulelābes/ 199 = &gt;']</t>
  </si>
  <si>
    <t>['sūkalu olbaltumvielas', 'piena']</t>
  </si>
  <si>
    <t>n47</t>
  </si>
  <si>
    <t>['rapšu eļļa', 'tomātu biezenis', 'etiķis', 'cukurs', 'olu dzeltenums', 'ciete', 'sāls', 'sinepju sēklas', 'garšvielu un garšaugu ekstrakti', 'satur selerijas', 'antioksidants', 'kalcija dinātrija edta']</t>
  </si>
  <si>
    <t>['rapšu eļļa', 'tomātu bie', 'čzenis', 'etiķis', 'cukurs', 'olu dzeltenums bm"', 'ciete', 'sāls', 'sinepju sēklas', 'garšvielu ļun garšaugu ekstrakti', 'satur selerijas', '/', 'āj antioksidants', 'kalcija dinātrija edta', '/ —ā  brīvas turēšanas apstākļos dētas olas', '« auzturvērtība', '100g produkta satur', '„ummes enerģētikā vērtība 18124j/ 432kcal', '0x tauki 40', '8g', 'tostarp piesātin', 'taukskābes "1 —ā stor 3', '18', 'ogļhidrāti 14', '7g', 'tostarp cukun 28', 'orca at dh oibaltumvielas 0', '9g', 'sāls 1', '58', 'na', '—š oj pēc atvēršanas uzglabāt ledusskapi', 'j', 'elnz', '"m ieteicams līdz', 'skatīt uz iepakojuma', 'jublin', 'mubie ražots', 'polijā', 'izplatītājs', 'sia eugesta un pzcouka m m partneri', 'dzirciema iela 119b', 'rīga| na tālr', '+37167472500', '— a = ie aa enera 18', 'p']</t>
  </si>
  <si>
    <t>['olu dzeltenums bm"', '/ —ā  brīvas turēšanas apstākļos dētas olas']</t>
  </si>
  <si>
    <t>n48</t>
  </si>
  <si>
    <t>['ūdens', 'rapšu eļļa', 'invertcukura sīrups', 'sarkanvīna etiķis', 'konservēts sarkana paprika', 'ananāsu sulas koncentrāts', 'sinepju sēklas', 'kornišoni', 'cukurs', 'garšvielas', 'ķimenes', 'paprika', 'kajēnas pipari', 'oregano', 'kurkuma', 'koriandrs', 'ingvers', 'krustnagliņas', 'melnie pipari', 'baltie pipari', 'piparmētra', 'rozā pipari', 'zaļie pipari', 'čili', 'olu dzeltenuma pulveris', 'modificēta ciete', 'sāls', 'etiķis', 'biezinātāji', 'guāra sveķi', 'ksantāna sveķi', 'sīpoli', 'ķiploki', 'ābolu etiķis', 'konservanti', 'e202', 'e211', 'garšas pastiprinātāji', 'e621', 'aromatizētāji']</t>
  </si>
  <si>
    <t>['ūdens', 'rapšu eļļa', 'invertcukura āāj a sīrups', 'sarkanvīna etiķis', 'konservēts sarkana a$ ā paprika', 'ananāsu sulas koncentrāts', '"hd sinepju sēklas', 'kornišoni', 'cukurs', 'garšvielas4 iķimenes', 'paprika', 'kajēnas pipari', 'areaenoa kurkuma', 'koriandrs', 'ingvers', 'krustnagliņas', '—| melnie pīpe', 'baltie ais piparmētra', 'rozā | —pipari', 'zaļie pipari', 'čili', 'olu dzeltenuma pul', 'j4 veris', 'modificēta ciete', 'sāls', 'etiķis', 'biezinātājiij iguāra sveķi', 'ksantāna sveķi', 'gumu ķiploki', 'jatolu etiķis', 'konservanti', 'e202', 'e211', 'garšas |', 'pastiprinātāji', 'e621', 'aromatizētājiloksutada! gakrata!sailitamine avatuna', 'kulmkapis', 'pēc atvēršanas', 'aukstā uzglabāšana', "j ā 'avamine", 'keera kork lahti ja eemalda tihen jenne kasutamist', 'ģ2atvēršana', 'noskrūvēt plastmasas vāciņu', 'noņemat nost aizsargplēvi', '| toitevaāārtus/100 g + uzturvielas/100 g', '| pe remeēi 1327/320 kj/kcalnergēliskā vērtība 4 irasvad / tak ou a zu']</t>
  </si>
  <si>
    <t>['olu dzeltenuma pul', '—| melnie pīpe', 'e621']</t>
  </si>
  <si>
    <t>n49</t>
  </si>
  <si>
    <t>['ūdens', 'zirņi', 'kartupeļi', 'cūkgaļa kūpināta', 'cūkgaļa', 'ķiploki', 'sāls', 'melnie pipari', 'burkāni', 'sīpoli', 'rapšu eļļa', 'grūbas', 'sāls', 'rauga ekstrakts', 'kviešu milti', 'kartupeļu šķiedras', 'garšvielas']</t>
  </si>
  <si>
    <t>["t ' flepspie", 'aļa kūpināta', 'cūkga a', 'bo/a', 'ropox', 'kaptoe/', 'komuejaa ro» ūdens', 'pa kāja visas ikāri sipolimābāt eļu', 'et sāls', 'cbmhuha', '40chok', 'co/ib', 'vephbiģ fepeu', '—aja st kto kvleb mit kartupēļi šķiedras', 'garsvielas ruennaaeno', 'aetāpīeu', 'kpyna', 'tkkuga ekstra ā a', 'č— ma', 'kaprodenbnaa kier4aī vu', '1008 produkta uzturvērtība / ieteicams līdz un paras numurs topemtuonan ueknoct» 100 r nponykta 586 kj/kpu ražošanas datums! ravas torens ieiuekā 6 ei anu ancere 140 kcal / kkan0b8/rtauki / mupbi j ā ā', 'frstarp piesātinātās taukskābes jarn nmone nacbiuenhbie »mphbl0 kmcnotbiozlhidrāti !yrnesonui 18', '4 g/r', 'tostarp cukuri / b8 tom uncne caxapa 16g/r lna nmvielas/ za pi 8', 'neto maaca / marea ueattam bm a']</t>
  </si>
  <si>
    <t>['cūkgaļa kūpināta', 'cūkgaļa']</t>
  </si>
  <si>
    <t>['cūkga a', 'cūkga a', 'pa kāja visas ikāri sipolimābāt eļu']</t>
  </si>
  <si>
    <t>n50</t>
  </si>
  <si>
    <t>['i au iec da a dot a4 0', 'vātīt 3 mnt — cootholiehm 1', '7ai iii', '„ es', '2', 'bapmtb bm mhytbilw zirn t v ”m zupaar cūkgaļu ru', 'opoxossuiūdens', 'zirņi', 'kartupeli', 'cūkgaļa kūpināta', 'cūkgala', 'bora', 'topox', 'jens', 'zum', 'ka', 'cūkgaļa kupinata ! cmķiploki', 'sāls', 'melnie pipari', 'burkāni', 'sīpoli', 'rapšu ella', 'grūbas', 'sāls', '=', 'eswwhumna', 'vecas', 'cenauga ekstrakts', 'kviešu milti', 'kartupeļu šķiedras', 'garšvielas', 'paancoboe maca', 'neņi—— s mon mar100g produkta uzturvērtība / —uesan ucehhoctb6 100 r nponykta ieteicams līdz un paenerāmsieus ražošanas datums', 'enerģētiskā vērtība / 586 kl / «xmeprermueckaa uehhoctb 140 kcal / «kantauki / xkupri t0g/rī wstarp piesātinātās taukskābes / 1', '4 g_btom umcnē hachiiinemnanas sm samamaaā ja ar nati i']</t>
  </si>
  <si>
    <t>['cūkgaļa kūpināta', 'cūkgaļa kupinata ! cmķiploki', 'bapmtb bm mhytbilw zirn t v ”m zupaar cūkgaļu ru', 'cūkgala', '4 g_btom umcnē hachiiinemnanas sm samamaaā ja ar nati i']</t>
  </si>
  <si>
    <t>['cūkgaļa kūpināta']</t>
  </si>
  <si>
    <t>['cūkgaļa']</t>
  </si>
  <si>
    <t>['cūkgaļa kupinata ! cmķiploki', 'bapmtb bm mhytbilw zirn t v ”m zupaar cūkgaļu ru', 'cūkgala', '4 g_btom umcnē hachiiinemnanas sm samamaaā ja ar nati i']</t>
  </si>
  <si>
    <t>n51</t>
  </si>
  <si>
    <t>['š', 'cocras', '|udens', 'zirņi', 'kartupeli', 'cūkgaļa kūpināta', 'cūkgala2 bona', 'ropox', 'kaproģeķiploki', 'sāls', 'melnie pipari', 'burkāni', 'sīpoli', 'rapšu elļa', 'grūbas', 'sāls', '= icbmhmha', 'wuechok', 'conb', 'uepauga ekstrakts', 'kviešu milti', 'kartupeļu šķiedras', 'garšvielas', 'pancosce macno nepnosas| t miiehmuharmņka', 'kapīod100g produkta uzturvērtība / | —', '————muebaa uchhoctb 100 r npogykta ieteicams pērienerģētiskā vērtība / e52647 ki = ameprermueckas uehhoctb 140 kcal / kkantauki / mupbi 10g/r"ata piesātinātās taukskābes / 1', '4g/ro pieš mce hacbiwchhbie xmpphblc kmc/notbi']</t>
  </si>
  <si>
    <t>['cūkgaļa kūpināta', 'cūkgala2 bona']</t>
  </si>
  <si>
    <t>['cūkgala2 bona']</t>
  </si>
  <si>
    <t>n52</t>
  </si>
  <si>
    <t>['ūdens', 'rapšu eļļa', 'tomātu pasta', 'cukurs', 'modificēta ciete', 'sāls', 'vājpiena pulveris', 'skābuma regulētājs', 'etiķskābe', 'biezinātāji', 'guāra sveķi', 'ksantāna sveķi', 'garšvielas', 'aromatizētāji', 'konservants', 'kālija sorbāts']</t>
  </si>
  <si>
    <t>['ūdens', 'rapšu eļļa', 'tomātu pasta', 'cukurs', 'modificēta ——', 'ss ā ciete', 'sāls', 'vājpiena pulveris', 'skābuma regulētājs', 'etiķskābe', '—ts biezinātāji', 'guāra sveķi', 'ksantāna sveķi', 'garšvielas', 'aromatizētaji', '—"a konservants', 'kālija sorbāts', '|kt', 'produkta vidējā ārtī', '| ieteicams līdz', 'rld iš āfiekā loējā uzturvērtība 100 j', 'skatīt atzīmi uz iepakojuma', '| ja "= at enerģētiskā vērtība', '900 kj/ 220 kcal', 'm —li | mm 009 es aa t 4m iostarp piesātinātās taukskābes', 'ārā s', 'rr”ss aaa maastakskābes 10', '| pēcavēšams', 'ovierp cukuri', 'mates ūžū uzglabāt ledusskapi', 'ā aapalumvieas ainām 0es | neto 3100"_— vi ee —a ko akotājs sia „orkla foods latvija”', 'zvaigžņu iela 1', 'mta rklai spive', 'babītes pag', 'babītes nov', 'lv', '2101', 'latvija lt']</t>
  </si>
  <si>
    <t>n53</t>
  </si>
  <si>
    <t>['ūdens', 'rapšu eļļa', 'cukurs', 'vājpiena pulveris', 'siers', 'siera aromatizētājs', 'satur', 'sūkalu pulveri', 'siera pulveri', 'sinepju pulveris', 'olu dzeltenuma puveris', 'ķiploki', 'sīpoli', 'vorčesteras mērce', 'sāls', 'biezinātāji', 'modificēta ciete', 'guāra sveķi', 'ksantāna sveķi', 'garšvielas', 'skābuma regulētāji', 'etiķskābe', 'pienskābe', 'konservants', 'kālija sorbāts']</t>
  </si>
  <si>
    <t>['ūdens', 'ām eļļa', 'cukurs', 'vājpiena pulveris', 'siers', 'siera a', 'aromatizētājs lara sūkalu pulveri siera pulveri', 'sinepju m oludzeltenuma pulveris', 'ķiploki', 'sīpoli', 'vorčesteras mērce', 'sāls', 'biezinātāji ā', 'modificēta ciete', 'guāra sveķi', 'ksantāna sveķi', 'garšvielas', 'skābuma jregulētāji', 'etikskābē', 'pienskābe', 'konservants', 'kālija sorbāts', 'ka j jprodukta vidējā uzturvērtība 100 g', 'romu ka iepakojuma agkomats es ha', 'i ok | zgapāiempemtīrvitāli piesātinātās taukskābes', '29 0', 't2o ukia n pēc atvēršanastostarp cukuri', 'pika sa 49 uzglabāt ledusskapi', 'olbaltumvielas ma | 8 ee ei neo', 'og', 'dēražotājs', 'sia „orkla foods latvija"', 'zvaigžņu iela 1', 'ģ āwp sp =', 'taa ītes pili latvija', 'ilve', 'babītes pag', 'babītes nov', 'lv', '21v', 'orkla m eemākass tālrunis atsauksmēm', '+371', '89004455www', 'spilva', 'lv akas', 'pa 750022 090010 ul']</t>
  </si>
  <si>
    <t>['vājpiena pulveris', 'siers', 'siera aromatizētājs', 'sūkalu pulveri', 'siera pulveri', 'olu dzeltenuma puveris']</t>
  </si>
  <si>
    <t>['vājpiena pulveris', 'siers', 'siera a', 'aromatizētājs lara sūkalu pulveri siera pulveri', 'sinepju m oludzeltenuma pulveris', 'lv akas']</t>
  </si>
  <si>
    <t>['vājpiena pulveris', 'siers']</t>
  </si>
  <si>
    <t>['siera aromatizētājs', 'sūkalu pulveri', 'siera pulveri', 'olu dzeltenuma puveris']</t>
  </si>
  <si>
    <t>['siera a', 'aromatizētājs lara sūkalu pulveri siera pulveri', 'sinepju m oludzeltenuma pulveris', 'lv akas']</t>
  </si>
  <si>
    <t>n54</t>
  </si>
  <si>
    <t>['rapšu eļļa', 'ūdens', 'cukurs', 'sarkanvīna etiķis', 'sinepes', 'ūdens', 'sinepju sēklas', 'cukurs', 'etiķis', 'sāls', 'tomātu pasta', 'olu dzeltenums', 'jodēts sāls', 'garšvielas', 'tai skaitā čili pipari', 'modificēta ciete', 'skābuma regulētājs', 'citronskābe', 'biezinātājs', 'ksantāna sveķi', 'konservants', 'kālija sorbāts', 'krāsviela', 'paprikas ekstrakts', 'antioksidants', 'e385']</t>
  </si>
  <si>
    <t>['rapšu eļļa', 'ūdens', 'cukurs', 'sarkanvīna etiķis', 'sinepes', 'ūdens', 'es sinepju sēklas', 'cukurs', 'etiķis', 'sāls', 'tomātu pasta', 'olu dzeltenums', 'aa ru jodēts sāls', 'garšvielas', 'tai skaitā čili pipari', 'modificēta ciete', 'skābumaas a met', 'atronskābe', 'biezinātājs', 'ksantāna airi konservants', 'kālija "', 'att soroāts', 'krāsviela', 'paprikas ekstrakts', 'antioksidants', '389', '2 m j "a— produkta vidējā uzturvērtība 100 g', '| ieteeama a ma aa', '——— i oo | uzgapāttempemtīr jk sa k ž demi pesāknātās taukskābes', '2', '6', '9', '|', '0', '1200', '4 "a g', '„ogļhidrāti eira amins is mbeevi asie ri ee dis pēc aero emk', 'f s dostarpcukuni', 'e80 uzglabāt ledusskapi', 'rts', 'oballumvielas 8 4vima „ražotājs', 'sia „orkla foods latvija”', 'zvaigžņu iela 1', "'ža | orlklr ar io eem banie eijij latvija", '| t ”4', 'm', 'spilve', 'babītes pag', 'babītes nov', 'lv', '2 10"', 'ī j c2 ām2313000 orkla  zmekams a pad baīem mo rap 80004455', '— ā am "ia| www enilva lv m ma a']</t>
  </si>
  <si>
    <t>n55</t>
  </si>
  <si>
    <t>['ūdens', 'rapšu eļļa', 'piena pulveris', 'cukurs', 'modificēta ciete', 'sāls', 'ķiploki', 'olu dzeltenuma pulveris', 'pētersīļi', 'skābuma regulētāji', 'etiķskābe', 'citronskābe', 'ābolskābe', 'askorbīnskābe', 'ķiploku aromatizētāji', 'biezinātāji', 'guāra sveķi', 'ksantāna sveķi', 'konservants', 'kālija sorbāts']</t>
  </si>
  <si>
    <t>['ūdens', 'rapšu eļļa', 'piena pulveris', 'cukurs', 'modificē j 4ciete', 'sāls', 'ķiploki', 'olu dzeltenuma pulvetis', 'pētersīļi', 'dammaa liir oo ira ar e', 'askorbīnskābe', 'ķiplokuomatizētāji', 'biezinātāji', 'guāra sveķi', 'ksantāna sveki', 'kons /', 'kālija sorbāts', '6', 'konsonvan m', 'produkta vidējā uzturvērtība 100 g', '| letelcamsīdz', '—_—enerģētiskā vērtība', '1170 kj/ 285 kcal skatīt atzīmi uz iepakojuma', 'ā _—i ua es uzglabāt temperatūrāvari piesātinātās taukskābes', '320 | 90', '780our aaa kamapnedninnnnerinitnninanireti pu pēc atvēršanastaa tostarp cukuri', '5 2g |1 uzglabāt ledusskapi', '|oballumuielas', 'ee knnnoninie rain nir', '100 375 ibs aieusonaeeannnneentacirrmi 6101151 18g 1 neto', '0——mčb', 'āūo ražotājs', 'sia „orkla foods latvija"', 'zvaigžņu iela 1', 'š', '"p1 omnia s', 'jā „uik dakhībana pak', 'met latvia', 'ļ']</t>
  </si>
  <si>
    <t>['piena pulveris', 'olu dzeltenuma pulveris']</t>
  </si>
  <si>
    <t>['piena pulveris', 'olu dzeltenuma pulvetis']</t>
  </si>
  <si>
    <t>['piena pulveris']</t>
  </si>
  <si>
    <t>['olu dzeltenuma pulvetis']</t>
  </si>
  <si>
    <t>n56</t>
  </si>
  <si>
    <t>['ūdens', 'rapšu eļļa', 'vājpiena pulveris', 'spirta etiķis', 'cukurs', 'modificēta ciete', 'olu dzeltenums', 'jodēts sāls', 'dārza garšaugi', 'maurloki', 'sīpoli', 'paprika', 'pētersīļi', 'garšvielas', 'satur piena sūkalu pulveri', 'rauga ekstraktu', 'burkāni', 'pastinaki', 'skābuma regulētājs', 'pienskābe', 'biezinātājs', 'ksantāna sveķi', 'aromatizētāji', 'konservants', 'kālija sorbāts', 'antioksidants', 'e385']</t>
  </si>
  <si>
    <t>['ūdens', 'rapšu eļļa', 'vājpiena pulveris', 'spirta etiķis', 'cukurs', 'mmo', '"1', 'dificēta ciete', 'olu dzeltenums', 'jodets sāls', 'dārza garšaugi', 'maurloki 4 ģ= sīpoli', 'paprika', 'pētersīj', 'garšvielas', 'satur piena sūkalu pulveri', 'rauga eks', 'a 4būs traktu', 'burkāni', 'pastinaki', 'skābuma regulētājs', 'pienskābe', 'diezinatajs i za "alu tāna sveķi', 'aromatīzētāji', 'konservants', 'kālija sorbats', 'antioksidants', '389', 'ī —produkta vidējā uzturvērtība 100 g', '| ieteicamsīiz a —', 'armijā van a r skatīt atzīmi uz iepakojuma s aua enerģētiskā vērtība', '1460 kl/ 350 kcal 4 sala zim uz epaaaa = aaamkiniiaā 50 uzglabat temperatura| ga tostarp piesātinātās taukskābes', '269 | 7', 'to joglhidrāl ms u', '679 | pēcatvēršanas jtostarp cukum', '489 | uzgabai edusskap m&lt;', 'olbaltumvielas 199 379 a', 'sāls 106 | neto', 'drņ a d a— ražotājs', 'sia „orkla foods latvija”', 'zvaigžņu iela ! d  —', 'spive', 'babītes pag', 'babītes nov', 'lv', '2101', 'latvijā m aorkla + babtes pag', 'baaiea a 371', '80004455 —']</t>
  </si>
  <si>
    <t>['vājpiena pulveris', 'olu dzeltenums', 'satur piena sūkalu pulveri']</t>
  </si>
  <si>
    <t>n57</t>
  </si>
  <si>
    <t>['ūdens', 'rapšu eļļa', 'cukurs', 'ananāsu sulas koncentrāts', 'baltvīna etiķis', 'olu dzeltenuma masa', 'mango pārslas', 'mango biezenis', 'sinepes', 'modificēta ciete', 'spirta etiķis', 'sāls', 'karija pulveris', 'biezinātājs', 'ksantāna sveķi', 'garšvielas', 'konservants', 'kālija sorbāts', 'paprikas aromatizētājs', 'krāsviela', 'beta karotīns', 'antioksidants', 'e385']</t>
  </si>
  <si>
    <t>['ūdens', 'rapšu eļļa', 'cukurs', 'ananāsu sulas koncentrāts', 'aaa a m 3i baltvīna etiķis', 'olu dzeltenuma masa', 'mango pārslas', 'mango a|', 'biezenis', 'sinepes', 'modificēta ciete', 'spirta etiķis', 'sāls', 'karija pulvēris i a —', 'biezinātājs', 'ksantāna sveķi', 'garšvielas', 'konservants', 'kālija ra', 'a', 'ar | |ž paprikas aromatizētējs', 'krāsviela', 'beta karotīns', 'antioksidants', 'e389', '| a”s produkta vidējā uzturvērtība 100 g', '| sētētīmuziepaojms bami mesa | izmanot', 'ā', 'tan aadac tada caca aa naaca nac cdndannnas', '0', '+25?', 'm āj 4i piesātinātās taukskābes "e00 ae atvēršanas =', 'ljaoghidrā v', 's 1920 | emenātiedussas m amai es bmm" tvnigžnuiela i maratājs', 'latvija”', 'zvaigžņu 06 ma_ f m ražotājs', 'sia „orkla', "0005 ' mr neotēt la vija", '|']</t>
  </si>
  <si>
    <t>['olu dzeltenuma masa']</t>
  </si>
  <si>
    <t>['olu dzeltenuma masa', 'beta karotīns', '| sētētīmuziepaojms bami mesa | izmanot']</t>
  </si>
  <si>
    <t>['beta karotīns', '| sētētīmuziepaojms bami mesa | izmanot']</t>
  </si>
  <si>
    <t>n58</t>
  </si>
  <si>
    <t>['ūdens', 'rapšu eļļa', 'siera pulveris', 'siers', 'emulģējošā sāls e331', 'sāls', 'es', 'biezinātājs', 'modificēta kukurūzas ciete', 'fruktoze', 'sāls', 'stabilizētāju maisījums', 'piena olbaltumvielas', 'biezinātājs e1422', 'paniņu pulveris', 'stabilizētāji', 'e415', 'e435 e412', 'sūkalu pulveris', 'olu dzeltenuma pulveris', 'sāls', 'glikozes sīrups', 'sinepju ekstrakts', 'skābuma regulētājs', 'etiķskābe', 'garšvielas', 'ķiploku eļļa']</t>
  </si>
  <si>
    <t>['ndr? matu', 'ak a iotka āv i tttūēšštšt', "ee po ja ks nr r aa' rrt", '_', '_', '$ s rss n n r i r u s g ! silos patra aaa ra id re "er an ar atņ ņsilāī "fbp„arorraaašša ri s t ten asa jd v a ls 0a_', 'iiiiiiiii', 'i_7dāi aaa / ppzem n o ia aiikcždš', 'rr', 'ra+t+', '$č sli lrs srs tt tt / s 1 ām au ēnu', 'o sa as ee is rņatss as ” vo is a a je a', 'lh itiiāiaiāiāiaās ls a', 'reta et noa ta sss s lss s s lsl ts u |', 'r u s', 'dr', "prr āneri u'''raafits alrc i n be viena or", '9 li tttas r sss', 's', 'a et m kas o', 'do sslķī', 'kas eu x ks', 'ieiet r er o m pre |srs l lk lrakaaaatas a n nī', 'sitas at uattaas uņ t ta a sr a t o r em', 's as iki tas r eee dļa', 'vi ki sņpsttīs omi « po aj ātīili ss a āaaa', 'a00oai” j "ae eu\' 11ri\'trafafita ss aas |', 'po at ļ', 's s s m rr t', 'biti ua |4', 'ā', 'm i eresaraāā plus pat a u| an rand carar tx', '20', 'i o ajenss', 'tadsu ella', 'sieta dulvetis wm l aā| amu "ara &gt; i "dns » ļ ei', '| f aa aa te ata te p pm des š 4 j |aaa 5', 'es', 'biezinātājs', "modiūcēt ' |", 'm | ss š | dj i', 'diezii latd» ju c 4', 'š o jmu jl an a ka', '|', '1 žž mzotas', 'm', 'če ē 423 enna j šā os aja ua s', 'slabliizetdju malsiju i plela', 'aa res', '1', 'j žua', 'mu c nmazinotnu e8772 sa itdurmri per šēea |p bea', 's _ i lu lit vou du vai 55', 'std | izetaj$ rw im s ī', 'ž "ts i $ =', '— a t i a', 'a', 'v | 1+ ron ņ43t niiluorie na dzoltoanumar 6 sāļs', 'va "1 juveris', 'olu dzeltenu a pulveris ”š', 'j ul mu je1200 cīr am', 'i 1 i 1', 'm 1 ž ļļ ātu ba sit ci anno nu rover ir ci ak m rojif dt | ķ jj ļikozes sīrups', 'sinenu ekstrakts skābuma regulētājs', 'etikskalp97 buojju āja', 'aka a icu luna uto na ar iš r |1 aa', 'ž ž 3', 'am žaps ietvarā ti', '601 / pas ī j', '"', 'jjaršvieas', 'ķiploku ella', 'ķiploku eļlas izcelsme', 'nidioku eļļas izce dti', 's | |', 'krnarmalz', '01 astttut b drērļ', '5', 'aa ea pase ra iz tas ar to ta ies d dk bis šo te atē aeur bb a i i a mierdētiskā vērtība', '1367 ki e1327 kral 100', 'f', 'progukta re ja el', 'es is taelreis jul n di 046 mm gu', 'ēd "9tr uart na 7d m aa aa a preuzulvertiba', '33 4 a tauki', 'tostarp 3', '2 g piesātinātas taukskābes', 'at pa mu hku0gh ļ j', 'u nnnhidr si es pēta vu ad iabs', 'ķ', 'jģ "1 909 nidrāti', 'tostarp', '2', '3 g cukuri', '1', '7 g olbaltumvied', "'", '3 5', '2 att bu kj a l k', '81 ale dafnj ae sēeria īpa sēta bebojdr la ei amd', 'ž n ib mee +»', 'kai sie mi ut tē ijas a nort + c1', 'akojuma', 'csielcams līdz un partijas numuru', 'skatīt uzteēpa', '= —', '8 mbn ac lata', 'as i ta šu', 'lī 3', 'ā ss ua has 1atairai kits pa', 'zeji jā s', '"mm', 'ā', 'a ss i r fs īf vatu', 'i r aties ea ee', 'm a utt ati atm ra a', 'ppr rf u us ma ps viss esm sts 2303 t iet tel os to ri„g i ii iii aaa a aaa tā 1dģ a a a a a a n', 'va a a a a a at a ea sd ev a a a a ee ne eec us —', 'a3', 'a a a a dan das', 'a', 'ss s s s s ee = tb nis eob ts t tara iestata', 'š s z ieii a a a aa aa aaa aaa aa 218 uo š', '——j i i ap aaa eat 0686014 bddd 00h pad ab 3 w —j', 'ai ata i aa aa a', 'se', 'iii aa aa i i —| a aaa a a ee eo oe', 'a š', 'mieti s s ee es pps s es ts ti pes eb eos', 'ginka ļ ā id', 'a a a a eo ā ā āa a i a s mā ģ j ž', 'abu', 're s f']</t>
  </si>
  <si>
    <t>['siera pulveris', 'siers', 'piena olbaltumvielas', 'paniņu pulveris', 'sūkalu pulveris', 'olu dzeltenuma pulveris']</t>
  </si>
  <si>
    <t>['olu dzeltenu a pulveris ”š', 'ndr? matu', "prr āneri u'''raafits alrc i n be viena or", 'sitas at uattaas uņ t ta a sr a t o r em', 'biti ua |4', 'sieta dulvetis wm l aā| amu "ara &gt; i "dns » ļ ei']</t>
  </si>
  <si>
    <t>n59</t>
  </si>
  <si>
    <t>['ūdens', 'ābolu biezenis', 'cukurs', 'glikoze', 'biezinātāji', 'ksantāna sveķi', 'modificēta ciete', 'garšvielas', 'sausais vistas buljons', 'satur selerijas', 'skābuma regulētāji', 'etiķskābe', 'citronskābe', 'sāls', 'karamelizēts cukura sīrups', 'konservanti', 'kālija sorbāts', 'nātrija benzoāts', 'aromatizētājs']</t>
  </si>
  <si>
    <t>['m 1191 ——', '1931778 piilsta', '4 its t mt', 'va ve', '4', '4', 'f', '4 tr pi an', 'āa f "eļ "ct', 'tan usi m', 'ķ ž ae', 'hufu br', 'oda anoēj"» 3 rr asom 119149', 'dd i a p6 sai?', 'ē a studio naus ? si', 's ja 0 hps uzifēā', 's mi', 'a mu ass em imš š', 'lt atds mis "1« š t 108 ļ ilāef made do "itv zaiikā \' še i īvaān di kai', 'i mmnct eee', '7 natpr če utieitm', 'd', '" 4 ččmmma ksi š 1ka 1 4', '1 s a 1 ž x s', '|', 'ē|', '5 j oo 24 a € l', '| jr ks', 'āt a ro m 4ia! so s i ta  āra as nr rr i ni aka ad ata iki šu a kaa t rail 80 āā ž t pa| sada das', 'taa s mata iemanies samu vagaoss kaka a a latokte tt', 'vu f ā šā| i ts', 'ga ts u d en u ana ea sie "aiāū 1 y pe ie zuu u rogi take', 'a et rasi ba', '4', '533', 'ale a aa tanī gā', 'š la mia m in s j utuococdi', '0x wi ukvi &gt;', 'ja put 084 nulņi  o', 'āā " mms i m', '5 s asa s kia a', 'a 4 ā', 'c tanu sa ja + f sai8 ame pianskanba cato haromata frkaj', "izm aita com ' aaa2 s kad i", 'pr a i s a a n l', 'a3', 'wguļe juri ua šakas y ap ats ot em 1 as ž 4 di — viat k', "&lt; mauka o '", 'd es r et cat a ak', 'ž āni a tā', 'at s aa  ku bi 08t pi anna mipma cm aa imams tās', '9  enoamronaras be', 'uu pe a a oo s k it ks sadu hu', 'ro v nobuj itt kit rt ej tt a a huan vo', 'iata — " 43 8', '? 2 uti', '=aa', 'ae aaa m', 'ž pas a a es ž m', '9aa na ied a k maa cat "asu ka vu ņ', '2 prējau taerr jā gu pot', 'ē ie n dabi ragu cb c a o m ik aa anenmrcoibļaisl t ja ia dns a a a o ta it', 'a! s jā dap! a ņpr 4', 'he j m ts 0 ui bi', '4 t een &lt; ļ', 'r ž', 'ds piy "na " 1', '3', '4 čs dau as a iieā ā ļ bat', 'ak 4', 'ul ittailo g"', 'rr a pika abs sk ti ka a pā "oi ā j 4', '2 " šāmeta a ae ui tetnkoae nunu es ps a aa j ar ru', '2 tzovī a 153 ju a a', 'a', '= tt', 'resna ai a ta ira iet ķe zzeras', '$ » pd', 'ģ j', 'd1 č 4 g si tam su as tat ani pa', '"m m ī 100 kā a 8|', 'y ua ļ', 'ķ ni ae 4 varu i au i | ii f seg g', 'g j', 'atiedbjs tan ļ 3 la =', 'j fr ijas ņ i f kk 4a', 'x s | 3', '/ 1 m m on a ņ', '" siaa \'', 'j nau ps zišā $ 7 4d', "= eit ' rp", 'ž 4', "' 24 4 mnt mata „allizzaajēav ' ž 4 $ is 414849", '11141490461', 'a ņ 4', 'ape| z i”', 'ls amas va m ea ž', 'f j  a ģd ” 14 j j ada ja ņ f 4', 'pa"oē  4 pā \' ņ ž ž māies "4', '4', '1448', 'ko ē „74pm a a  eap iva sad k s 8', '/ as', '7 wi', "4ri ea |fo m šs au 1 kgpa ai ā a0 ' am 1 dč", 'tv i a j ? 19', 'va', 'mr u ažē mua ļ atomi lr oopr vai $', 'aprita', 'lja 20 1 a 4 ”ž ļ 144', 'nap g map kas ā 7 | "4']</t>
  </si>
  <si>
    <t>['sausais vistas buljons']</t>
  </si>
  <si>
    <t>['taa s mata iemanies samu vagaoss kaka a a latokte tt', "izm aita com ' aaa2 s kad i", "izm aita com ' aaa2 s kad i", "' 24 4 mnt mata „allizzaajēav ' ž 4 $ is 414849"]</t>
  </si>
  <si>
    <t>n60</t>
  </si>
  <si>
    <t>['rapšu eļļa', 'ūdens', 'olu dzeltenums', 'cukurs', 'spirta etiķis', 'sinepes', 'sāls', 'krāsviela', 'beta karotīns', 'antioksidants', 'e385']</t>
  </si>
  <si>
    <t>['rapšu eļļa', 'ūdens', 'olu g ašā dzeltenums', 'cukurs', 'spirta etiķis', 'vsinepes', 'sāls', 'krāsviela', 'beta karotīns', 'laantioksidants', 'e385', 'avērtība', '/kcal | 715 | 110 8 » jlauki', 'g 77 40 11 16', 'b"tostarp 11t', 'mereimātās | 58 |0914', 'taukskābes', 'g —l| ogļhidrāti', '13', '5 j"tostarp cukuri', 'g', '3', '4 | 05 | &lt;f 4 87 vammas pa r" „om']</t>
  </si>
  <si>
    <t>['olu g ašā dzeltenums', 'beta karotīns']</t>
  </si>
  <si>
    <t>n61</t>
  </si>
  <si>
    <t>['pilngraudu auzu pārslas', 'oligofruktoze', 'cukurs', 'pilngraudu kviešu pārslas', 'saulespuķu eļļa', 'rīsu ekstrudāts', 'rīsu milti', 'sasaldējot kaltēti zemeņu gabaliņi', 'medus', 'sāls', 'dabīgs aromatizētājs', 'antioksidants e306']</t>
  </si>
  <si>
    <t>['pilngraudu auzu pārslas', 'oligofru oze', 'cukurs', 'pilngraudu', 't” kviešu pārslas', 'saulespuķu eļļa', 'rīsu ekstrudāts', 'rīsu milti', 'sasaldējot kaltēti zemeņu gabaliņi', 'medus', '=r a sāls', 'dabīgs aromatizētājs', 'antioksidants e306', 'var', 'skatīt uz iepakojuma', 'uzglabāt vēsā un sausā vietā', 'baudiet kopā ar en ka da | mā', 'čea | polijā pēc īpaša rimi pasūtījuma', 'pilgraudu auzu pārslu un kaltēto zemeņu izcelsme', 'es un ārpus as ae', '| 1 slarimi latvia', 'a', 'deglavaiela 161 „rīga', 'lv', '1021', 'bezmaksas tālrunis atsauksmēm latvijā', '0010 ss la+3 i ii kn m g &lt; reki mi 228', 'š šā zēns', 'te j es i t eu', 'a ik sis = es', 'm', 'ša ra a izt ns dribsniai', 'oligofruktozē', 'a a a a a aa sa nā sneine dalve', 'vicu arūdo dalju avižu dribsniai', 'oligofruktozē', '| irr traškās dribsniai su praškdmis', "sudedamāsjas dalās ratio ilanaudos 6 rētu mia liofiiznotu'", 'ta', 'cuknis visu grūdo daliu kviečiu dribsnigi ae', 'saulēgražu sies a era 506', 'gali ari žemēs riešutu |ir v r r n n aa a a i pa', 'st ata t sa i', 'ksidantas e306', 'du au ea emā', 'ļobraškuy gal alēliai', 'medus', 'druska', 'natūrali kvapioji medžiega', 'antiokttānta aikyti vesi e ir sausoje vietoje', 'ev', "s ba us pa aeējs ra ' a y s | diki j l", 'pē ed k lo el uo v u sa', '— k i e ā| mēgaukites su pienu', 'jogurtu ar kefyru', 'pagaminta ten cielo rada spire', 'imi lietuva”', 'spaudos g', '6', '1', 'lt', '05132', 'pora fi»', 'a ti aes abi č du kiln', 'es irne es', 'plati | ojas lietu 10', 'c', 'jab', 'aim lielu mp0 a', 'ni bsnie ir ltofiizuoti brašidu gimēria rnea t u ta a ”ier vilnius', 'lietuva', "nemokamas klientu aptamavimo centlo 6smasu iierja ee o r a tā 'r zāra ts i pr a i i a dt ae aa"]</t>
  </si>
  <si>
    <t>['medus', 'medus', 'cuknis visu grūdo daliu kviečiu dribsnigi ae', 'saulēgražu sies a era 506', '— k i e ā| mēgaukites su pienu', '— k i e ā| mēgaukites su pienu', 'jogurtu ar kefyru', 'jogurtu ar kefyru', 'plati | ojas lietu 10']</t>
  </si>
  <si>
    <t>['medus', 'medus']</t>
  </si>
  <si>
    <t>['cuknis visu grūdo daliu kviečiu dribsnigi ae', 'saulēgražu sies a era 506', '— k i e ā| mēgaukites su pienu', '— k i e ā| mēgaukites su pienu', 'jogurtu ar kefyru', 'jogurtu ar kefyru', 'plati | ojas lietu 10']</t>
  </si>
  <si>
    <t>n62</t>
  </si>
  <si>
    <t>['dehidratēti kartupeļi', 'augu eļļas', 'saulespuķu', 'palmu', 'kukurūzas', 'mainīgās proporcijās', 'kviešu milti', 'kukurūzas milti', 'rīsu milti', 'grila garšvielu maisījums', 'cukurs', 'laktoze', 'piens', 'sāls', 'sīpolu pulveris', 'aromāta un garšas pastiprinātāji', 'mononātrija glutamāts', "dinātrija 5'", 'ribonukleotīdi', 'tomātu pulveris', 'paprikas pulveris', 'rauga ekstrakts', 'aromatizētāji', 'kūpināšanas aromatizētāji', 'ceratoniju pulveris', 'skābuma regulētājs', 'nātrija diacetāts', 'skābes', 'ābolskābe', 'citronskābe', 'ķiploku pulveris', 'saulespuķu eļļa', 'kukurūzas ciete', 'krāsviela', 'paprikas ekstrakts', 'maltodekstrīns', 'maltodekstrīns', 'emulgators', 'e471', 'sāls', 'krāsviela', 'annato norbiksīns']</t>
  </si>
  <si>
    <t>['jr” fpītt', 'šū &gt;”', "s aa | ' ku o eok — pien garšviel porejās", 'kr eļua a  |', 'fe', 'a di pastiprinā 5', 'sāls', 'solu maisiju aga kviešu ml', 'ku ? ou ku zziemātoīej a gamleu', 'pulv inātāji', 'mononi oris', 'aromātu &lt;', 'citronskābe', 'its', 'vomaizšāj', 'is orāia tmpa iron a nātā pulveris glutamāts dinātrili ats', 'mtokastī', 'jet „n| n', 'seu ēnā msn kr sir anu  umē insua lmt trim rgatmosfērā', 'rēt soju', 'le odekstīns rūzas cielt grāsvieka ās n do team s kukurūzu uzgl abāt teicams dz', 'emulgators eat 8ēs a ——?2 jan ati ga onukleotidai ivairiomi vēsā', 'sa o iepakojuma” a', 'n | sudina ms idai', 'po fomis dalimi asā vad abam tr |n tj kap "0d nitīīsira dory milteliai šu milai', 'nilai nē ādvi "iu a hučna 00 gštis', 'citri papriku mi kukurīzu mēi kamanē a rktega aa ju', 'geriausi riny rūgštis', '&lt; teiai meita"katram "paz', 'mnako apīoģu sias iki', 'žr', 'pak j', 'česnakļ milteliāi "a', 'pervnaro ļ', 'con', 'pactmtoji p uoles apačioje', '88', 'guņidnunu', 'aņk ha n hu maca', 'cl aaatitarnuuga pax', '0bk nnuorneno”” 14prra «dunagi', 'nonond p7', '| —g mnaierā!', 'gneen ļr — se ooen 40', '? — —e']</t>
  </si>
  <si>
    <t>['laktoze', 'piens']</t>
  </si>
  <si>
    <t>["s aa | ' ku o eok — pien garšviel porejās", "s aa | ' ku o eok — pien garšviel porejās", 'solu maisiju aga kviešu ml']</t>
  </si>
  <si>
    <t>n63</t>
  </si>
  <si>
    <t>['kartupeļu pulveris', 'saulespuķu eļļa', 'kviešu milti', 'kukurūzas milti', 'rīsu milti', 'sīpolloku garšvielas', 'sīpolu pulveris', 'dekstroze', 'garšas pastiprinātājs', 'mononātrija glutamāts', 'dinātrija guanilāts', 'dinātrija inozināts', 'kartupeļu ciete', 'cukurs', 'aromatizētājs', 'puravu pulveris', 'sīpolloku pulveris', 'glikozes sīrups', 'piena obaltumvielas', 'skābes', 'citronskābe', 'pienskābe', 'skābuma regulētājs', 'kalcija laktāts', 'maltodekstrīns', 'emulgators e471', 'sāls', 'krāsviela', 'anato']</t>
  </si>
  <si>
    <t>['kartupeļu pulveris', 'saulespuķu eļļa', 'kviešu milti', 'kukurūzas rifiņ _ mn su milti', 'sīpolloku garšvielas', 'sīpolu pulveris', 'dekstroze', 'garšas pastiprinātājs', '|', 'mononātrija glutamāts', 'dinātrija guanilēts', 'dinātrija inozināts', 'kartupeļu ciete', 'aa tukurs', 'aromatizētājs puravu pulveris', 'stpolloku pulveris', 'glikozes slrups', 'mw piena obaltumvielas', 'skābes', 'citronskābe', 'pienskābe', 'skābuma regulētājs', 'm aleja laktāts', 'maltodekstrīns', 'emulga', 'ors e471', 'sājs', 'krāsviela anato 666m uzturvērtība 100 g', 'enerģētiskā vērtība 2195 kj/ 526 keal', 'tauki ii a jam —ge etinātās taukskābes 2', '63', 'ogļhidrāti 58 g', 'tostarp cukuri 279 ai a āā" " "baltumviejas 6', '1 g', 'sāls 1', '5 g', 'leteicams līdz', 'sk uz arta | a', 'eaēbā 98 vietā', "iepakots a'zsargetmosfērā", 'izplatītājs', 'gīls ām r a 4 rāmava', 'ķekavas pagasls', 'ķekavas novads', 'lv', '2m sanitex |vļ t x m urenias dise sibulā4 r | maits edad krēpsud pringles vūrtsika keva4 āā m0 ēga 165ā koostisn na m', '9', 'i ilsijahu', 'i', 'aties kartu lpuber pāevalilleēji nisujahu', 'maisilahu', 'esbeta das maltseained w', 'sibulapulber', 'dekstroos', 'ais šam maetrimi ja m ononaatriumglutamuat dinaatriumgua ine', 'porupulbe! ē | sia m os aa kartulitārjis suhkur', 'l6hna', 'ja anās diananē', 'ku 4 mlkoosisirun pilmaval«', 'hape iearu nat ju £471', '500pavēlna arnatv dator', 'valtsiumi akta fj', 'maltodekstriin', 'emu a naidaļ es ku os ko j "oitumisajane teave 100 g kohta', 'pa ietšā| ģ 16 vēsku 58 a tāsvad gp 9', 'millest k', 'lastunud rasvhappe 46', '19', '500 ——tu das', 'pārim 6ņ lēsts uhr 2', '7 g', 'kludained 3', '6 g', 'mē andatudālāājā1s r konaa  vāata pakendilt hoida kujvas kohas', 'pa a tikta"rao vata valmistat', 'm kau pu praniidli 166valg', '153111 ld eliss ar', 'a']</t>
  </si>
  <si>
    <t>['piena obaltumvielas']</t>
  </si>
  <si>
    <t>['mw piena obaltumvielas', 'sīpolu pulveris', 'ors e471']</t>
  </si>
  <si>
    <t>n64</t>
  </si>
  <si>
    <t>['ūdens', 'tomātu pasta', 'liellopa gaļa', 'cūkgaļa', 'sasmalcināti tomāti', 'olīveļļa', 'tomātu sula', 'selerija', 'burkāni', 'sīpoli', 'kukurūzas ciete', 'sāls', 'cukurs', 'aromatizētājs', 'skābuma regulētājs e270']</t>
  </si>
  <si>
    <t>['ūdens tomatu pasta  lelopa gala  cukgaļ || 1d sasmalcināti tomāti  olveļa', 'tomātu sula', 'selerija', '|', '| uurkāni " kukurūzas ciete sāls cukurs', 'aromatizētājs skābuma |tegulētājs e270', '100 ģ produkta uzturvērtība', 'eemētvā vērtu |joms ku 100 kcal tauki 56 g fostarp piesātinātās taukskābes 139 | ē mā| 250 sals 1', '5 g ieteicams līdz', 'skatīt uz iepakojuma pēc iepakojuma |', '|', 'orā | suētenas izletot 3 denu laika', 'hažots ut m i z ai nat latvia', 'ā', 'dum 16', '| san a —_čīga vcd kena rsasadsnēn til m mā i —me bolognese makaronu padažas', 'podažas su  matos as', 'ne', 'sudedemanas dili "naīdas', 'para pasta  |jauena  kaulena 1174 paust pomitari 2 iaogu', '| "aleju', 'pomidoru sulījs', 'salierai', 'morkos svoguna kula f |kemuis', 'das', 'aina', 'kapi medēama arms u ss ūtegulugant medžaga f270', '100 g produkto malšinguji |90 sienas aa a| anergine vert 4184', '100 ki', 'reali 56g šlaripsočā im i n —| tūru 13', 'g angierandeni 66 g ls kumu cik ja 43', 'idulines a as aktamēdiagos', '64 ela 35 diska 156 garms kt a ē', '„n', 'im rt t m eremita ragam nau i āū']</t>
  </si>
  <si>
    <t>['liellopa gaļa', 'cūkgaļa']</t>
  </si>
  <si>
    <t>['ūdens tomatu pasta  lelopa gala  cukgaļ || 1d sasmalcināti tomāti  olveļa', 'morkos svoguna kula f |kemuis']</t>
  </si>
  <si>
    <t>n65</t>
  </si>
  <si>
    <t>['piens', 'krējums', 'siera pulveris', 'no cietā siera', 'zilā siera', 'čedaras', 'mocarella', 'modificēta kukurūzas ciete', 'sāls', 'ķiploku pulveris', 'melnie pipari', 'kurkuma']</t>
  </si>
  <si>
    <t>['=ea piens', 'krējums', 'siera pulveris', 'no cietā siera', 'zilā siera', 'čedaras', '=t = mocareila', 'modificēta kukurūzas ciete', 'sāls', 'ķiploku pulveris', 'melnie pipari', 'ser kurkuma', '1009 produkta uzturvērtība', 'enerģētiskā vērtība 600kj/ men 5ma 140kcal', 'tauki 11g', 'tostarp piesātinātās taukskābes 8', '2g', 'ogļhidrāti 50', '894 zr ātostarp cukuri 4', '1g', 'olbaltumvielas 5', '2g', 'sāls 1', '3g', 'uzglabāt istabas sbt ss temperatūrā', 'atvērtu uzglabāt temperatūrā līdz +8 c', 'ieteicams līdz', 'skatīt š | |e88 | uz iepakojuma', 'ražots itālijā', 'izplatītājs latvijā', 'sia rimi latvia', 'a', 'deglava spa = ā asrs iela 161', 'rīga', 'lv', '1021', 'bezmaksas tālrunis atsauksmēm latvijā', '80000 ss a —', 'as 180', 'lt', 'ica baltuju makaronu padažas 4 sūriai 400g sudedamosios ass "w\' =” a js dalys', 'pienas', 'grietinele', 'sūrio mitelai', '8 kietojo sūrio', 'm m adma mēlynojo sūrio', 'čederio', 'mozzarella', 'modifikuotas kukurūzu krakmolas', 'bai a a a — j —be druska', 'česnako milteliai', 'juodieji pipirai', 'ciberžolē', '100g produkto ila', 'r maistingumas', 'energinē vertē 600kj/ 140kcal', 'riebalai 11g', 'iš kuriu pas jls sočiuju riebalu rūgščiu 8', '24', 'angliavandeniai 5g', 'iš kuriu cukru 4', '1g', 'baltymai — "ars—— 528', 'druska 1', '3g', 'laikyti nomalioje kambaris temperatūroje', 'po atidarymoee laikyti ne aukštesnēje nei +8 c temperatūroje', 'geriausias iki', 'žr', 'at vaja—— pakuotēs', 'pagaminta ltalijoje', 'platintojas lietuvoje', 'uab „rimi lietuva"', 't spaudosg', '6', '1', 'lt', '05132', 'vilnius', 'lietuva', 'nemokamas klientu aptarnavimo ba 5', 'es centrotel', 'e2800 e23000 imāma m —']</t>
  </si>
  <si>
    <t>['piens', 'krējums', 'siera pulveris', 'no cietā siera', 'zilā siera', 'Čedaras', 'mocarella']</t>
  </si>
  <si>
    <t>['=ea piens', 'krējums', 'siera pulveris', 'no cietā siera', 'zilā siera', 'čedaras', '=t = mocareila', 'pienas', 'mozzarella']</t>
  </si>
  <si>
    <t>['krējums', 'siera pulveris', 'no cietā siera', 'zilā siera']</t>
  </si>
  <si>
    <t>['piens', 'Čedaras', 'mocarella']</t>
  </si>
  <si>
    <t>['=ea piens', 'čedaras', '=t = mocareila', 'pienas', 'mozzarella']</t>
  </si>
  <si>
    <t>n66</t>
  </si>
  <si>
    <t>['ūdens', 'rapšu eļļa', 'sinepju pulveris', 'skābuma regulētāji', 'etiķskābe', 'citronskābe', 'askorbīnskābe', 'ābolskābe', 'sāls', 'olu dzeltenuma pulveris', 'piena pulveris', 'biezinātāji', 'ksantāna sveķi', 'guāra sveķi', 'krāsviela', 'luteīns', 'saldinātājs', 'saharīns', 'konservants', 'nātrija benzoāts', 'aromatizētājs']</t>
  </si>
  <si>
    <t>['odens tepču ča', 'slēpju pavers', 't6', 'skābuma', 'j bas be', 'ēdi m a t p4 ii i a 1179', 'j uma', '//ak + m regulētāj " etlkskābe', 'citronskābe', 'askorbīnskābe', 'ābolskābe', '„skābuma', 'i „17 "dzeltenum', 'gl kpa odd veļu brain 9', 'audsa 1', "'1/'9818//", 'hu ai m s', 'krācviel', 'pulveris', 'piena', 'pulveris', 'biezinātēji', 'ksantāna sveki', '805', '01 /', 'ūn!m a krāsviela', 'luteīns', 'saldinā ās sāh ip " ļa antāna sveki', 'guāra sveķi n n aka', 'a ja a m a 1 i', 'ša | j', 'ņļļ i im ji pp ab mt v pb', 'v', 'm ģsz aromatizētājs', 'snepju pulvera &gt; "', 'saharīns', '„konservants „', 'nātrija benzoāts', 'ga„u zētājs', 'sinepju pulvera izcelsme', 'es un ārpus es', 'vējā uztur jenzoāls', 'm jaaka ā noda enerģētiskā vērtība 1624 kj/294 kca | larļs 3 vidējā uzturvērtība 1009 \'\' "m —', 'a', '”', 'kit daba "mu', 'j kral/ 14 v j "a pis d 5  v r ij ši aukskābes 3', '0 g', 'ogļhidrāti 1 4', 'tostarp cukuri 06 mb ti apie ie rā m jj', 'uzglabāt temperatūrā | 1105', 'g olbaltumvielas 25 g', 'sāls 204 bb', 'toteicams u atūrā +2', '+20”c', 'pēc atvēršanas uzglabāt ledu „sas', '1 0 maeteicams līdz', 'skatīt atzīmi uz iepakojuma raž pas dporai +480', 'm aīvalažņu iela 1', 'spilve', 'babītes pag', 'mārup ažotājs', 'sia „orkla foads latvija', 'dzņu iela 1', 'spilve', 'babītes pag', 'mārupes nov', 'lv', '2101', 'latvija a', 'ls atsauksmēm', '+371', '80004455', 'www', 'spilva', 'lv n latvija', "bezmaksas 2dsit sēd itt di m | 'kd a j"]</t>
  </si>
  <si>
    <t>['olu dzeltenuma pulveris', 'piena pulveris']</t>
  </si>
  <si>
    <t>['piena', 'i „17 "dzeltenum', 'saharīns', 'ga„u zētājs', 'uzglabāt temperatūrā | 1105']</t>
  </si>
  <si>
    <t>n67</t>
  </si>
  <si>
    <t>['kukurūzas graudi', 'palmu eļļa', 'sāls', 'aromatizētāji', 'emulgators', 'saulespuķu lecitīns', 'siera pulveris', 'no piena', 'krāsviela', 'jaukti karotīni']</t>
  </si>
  <si>
    <t>['ii', 'js apsaugotoo je m! " ia 4 pi saules spinduliu', 'zemesnēje nei 2 1 m a vperatūroje', 'daugiau informacijos” | kontakta 4 kā', 'i pasiteiravimui', "'www", 'esi rella', 'lt 0 „ a ģt pragēsiy paruošimo instrukcija yra ant vidinēs d', 'uotes', 'prasome jaa adzžiai perskai īyti prieš 4', "l spra 'nima! spraginimas turi būti atliekamas j omm a m a as |", 'kl | | clvd kukurūzas m onkoms ar siera garšu pagatavoša', '|', 'm a', 'a', 'r', 'k', '3 j ! mai mikrovilnu īrasnī &gt;astavaalas', 'kukurūzas graudi a', '”s', 'palmu bila', 'sals', 'aromatizētāji', 'mulgators', 'ā „—vw', 'sauiespuku ieatīns', 'siera pulveris', 'no', 'j i+', 'piena', 'krāsviela', 'jaukti karotīni', 'jzglabat sausā', 'naiešiem saules stariem pasargātā vietā', 'temperatūrā ” k', 'm', 'kasneparsniedz', 'lai iegūti vairak informācijas t ūū | "8 a iuku', 'kontaktinformāciju', 'lūdzu apmeklējiet mūsu mājas āj a v s aa a dd 3', 'anu www', "est 'ella", 'iv', 'm "dā', 'ž aa  popkoma pagatavošanas instrukaja ir uz iekšējā āj žā enakoiuma pirms jagatavošanas udzu izmanid j a ms ģ i', '— h sv zlasiet 10! pieaugušajiem ir jjauzrauga popkoma', 'i i ž |jagatavosanas process', '| ” āj a', '4=e&gt; hustumaitseline mikropopkom', 'mikrolaineal a” ē aa a ņ', 'ralmistamiseks koostīsosad', 'maisi tuum', '0', '| ģ', 'a+ almiēli sool', 'lohna', 'ja maitsealned', 'emulgaatot š |1 tk', 'w']</t>
  </si>
  <si>
    <t>['siera pulveris', 'no piena']</t>
  </si>
  <si>
    <t>['kl | | clvd kukurūzas m onkoms ar siera garšu pagatavoša', 'siera pulveris', 'piena', 'jaukti karotīni']</t>
  </si>
  <si>
    <t>['siera pulveris']</t>
  </si>
  <si>
    <t>['kl | | clvd kukurūzas m onkoms ar siera garšu pagatavoša', 'piena', 'jaukti karotīni']</t>
  </si>
  <si>
    <t>n68</t>
  </si>
  <si>
    <t>['cukurs', 'augu eļļas', 'rapšu eļļa', 'palmu eļļa', 'lazdu rieksti', 'kakao pulveris ar samazinātu tauku saturu', 'vājpiena pulveris', 'sūkalu pulveris', 'emulgatos e322', 'saulespuķu', 'aromatizētājs']</t>
  </si>
  <si>
    <t>['cukurs', 'augu eļ', 'as — iegādājoties utz sii» "4 9', 'vapšueļa palmu eļļa', 'lazdu rieksti', 'kakao pulveris aka ilgtspējgu akotu =', 'ar samazinātu tauku saturu', 'd pulveris', 'sūkalu — pirkdami utz setfkun kos = pulveris', 'emulgators e322', 'saulespuķu', 'aromatizētājs', 'var — remiatvary kakamsaujim', '&gt;ķ', 'utz', '01g aj y ieteicams liīdztermiņa beigām', 'skatīt uziepakojuma', "ae | '", '5', 'sausā vietā', 'nepakļaut tiešai saules staru ietekmei', 'ražots beļģijā 60| erli ka aaaim | e pēc īpaša rimi pasūtījuma', 'lazdu riekstu izcelsme', 'es un ārpus āā aaa as" š$ ipattis labi sa rimi latvia a degateiea 6 fa vesera', 's9 /', 'dienēt— lv', '1021', 'bezmaksas tālrunis atsauksmēm latvijā', '80000 180', 't—_—r']</t>
  </si>
  <si>
    <t>['sūkalu — pirkdami utz setfkun kos = pulveris']</t>
  </si>
  <si>
    <t>n69</t>
  </si>
  <si>
    <t>['zemesrieksti', 'ciete', 'kviešu milti', 'saulespuķu eļļa', 'cukurs', 'sāls', 'aromatizētājs', 'satur piena produktus', 'saldo sūkalu pulveris', 'modificēta ciete', 'maltodekstrīns', 'siera pulveris', 'irdinātāji', 'difosfāti', 'nātrija karbonāts', 'pētersīļi', 'rauga ekstrakts', 'skābuma regulētājs', 'pienskābe']</t>
  </si>
  <si>
    <t>['zemesrieksti', 'ciete', 'kviešu milti', 'saulespuķu eļļa', 'cukļ8', 'sāls', 'aromatizētājs', 'satur piena produktus', 'saldo sūkalu pulveris', 'modīfit —— ciete', 'maltodekstrīns', 'siera pulveris', 'irdinātāji', 'difosfāti', 'mer karbonāts', 'pētersīļi', 'rauga ekstrakts', 'skābuma regulētājs', 'pienskābe', 'fork la', 'iepakots alzsargatmosfērā', 'brīdinājums', 'mazi bē"', 'p', "'", 'latvija aizrīties ar riekstiem', 'ražots vācijā', 'zemesriekstu izcelsme', 'a 8 nwwww', 'orkla', 'lvy', 'a a ān en coated peanuts with hiue cheese a es001064 slnnredienis', 'peanut kornets pan', 'var ——', '"00880 4 m9', 'ingredients', 'peanut kernels', 'starch', 'wheat fi wer oil', '504?', '4', 'mb ēo', 'adazu cz nevouring', 'contains milk products', 'sweet wii "panda modified 7 kr au maltodextrin', 'cheese powder', 'raising agents', 'diphosphates', '"j aa āj', 'gm parsley', 'yeast extract', 'acidifier llactic acid', 'may greit | m o', 'on nuts', 'peedin a protective atmosphere', 'warning', 'small children € 4 a |', 'im———t', 'roduced in germany', 'peanut origin is not eu', 'ma', 'ma „ jsn m r a nu apaxuc 060noyke co bkycom ape c po a jm |1 varme', 'an asa', '«pazman', '| — un” ad”po is n a 1 d ka']</t>
  </si>
  <si>
    <t>['satur piena produktus', 'saldo sūkalu pulveris', 'siera pulveris']</t>
  </si>
  <si>
    <t>['satur piena produktus', 'saldo sūkalu pulveris', 'siera pulveris', 'mazi bē"']</t>
  </si>
  <si>
    <t>['mazi bē"']</t>
  </si>
  <si>
    <t>n70</t>
  </si>
  <si>
    <t>['zemesrieksti', 'zemesrieksti', 'saulespuķu eļļa', 'sāls', 'rozīnes', 'rozīnes', 'saulespuķu eļļa', 'indijas rieksti', 'indijas rieksti', 'saulespuķu eļļa', 'jūras sāls', 'medū grauzdēti zemesrieksti', 'zemesrieksti', 'cukurs', 'medus', 'saulespuķu eļļa', 'zemesriekstu eļļa', 'sāls', 'kartupeļu ciete', 'maltodekstrīns', 'biezinātājs', 'ksantāna sveķi', 'čili rieksti', 'zemesrieksti', 'kartupeļu ciete', 'rapšu eļļa', 'jauktas garšvielas', 'sāls', 'kartupeļu ciete', 'cukurs', 'paprikas pulveris', 'kajennas pipari', 'rauga ekstrakts', 'kumīns', 'čili piparu pulveris', 'ķiploku pulveris', 'tomātu pulveris', 'skābe', 'citronskābe', 'garšvielu ekstrakts', 'paprikas', 'kumīna', 'aromatizētājs', 'sīpolu pulveris', 'melnie pipari', 'modificēta ciete', 'cukurs', 'sāls', 'maltodekstrīns', 'irdinātājs', 'nātrija karbonāts', 'krāsviela', 'paprikas ekstrakts']</t>
  </si>
  <si>
    <t>['| 5 == sss', '= s go ac 3 am', 'ē bounty šokolādes krēms ar kokosriekstu &gt; dras skaidiņām 200gr', 'cukurs', 'rapšu eļļa', "&gt; 3' =", 'maltodekstrīns', 'palmu eļļa', "pilnpiena pulveris m' 23", 'kokosriekstu pārslas', 'emulgators 3', 'ei lecitīni', 'sāls uzglabāt vēsā', 'sausā vietā ū a aa= —— &gt; neatdzesētun nesasaldēt pēc atvēršanas = ā | san”s 43! izlietot 8 nedēļu laikā', 'piemērots veģetāriešiem', '2 $ ww u aaai leteicams līdz', 'skat', 'uz vāka', 'uzturvērtība 08 bm —— m', '100g produkta', 'enerģetiskā vērtība', 'kj/kcal', '20', 'ā', '8 | 2448kj/588cal', 'tauki 40g tai skaitā piesātinātās 2', '9', '1 taukskābes 13g', 'ogļhidrāti 55g', 'tai skaitā „d cukurs 42g', 'proteīns 2', '8g', 'sāls 0', '13g', 'ražots', '&gt;&gt; eu', 'izplatītājs latvijā', 'sia "ccf baltija"', 'e —', 'piedrujas iela 22', 'rīga', 'latvija', 'lv', '1073 2kā aa', '”4 a its ae s u —']</t>
  </si>
  <si>
    <t>['medū grauzdēti zemesrieksti', 'medus']</t>
  </si>
  <si>
    <t>["pilnpiena pulveris m' 23"]</t>
  </si>
  <si>
    <t>n71</t>
  </si>
  <si>
    <t>['cukurs', 'kviešu milti', 'palmu eļļa', 'šī eļļa', 'rapšu eļļa', 'vājpiena pulveris', 'kakao pulveris ar samazinātu tauku saturu', 'kviešu ciete', 'sūkalu pulveris', 'no piena', 'laktoze', 'no piena', 'glikozes', 'fruktozes sīrups', 'piena tauki', 'emulgatori', 'sojas lecitīni', 'e492', 'irdinātāji', 'amonija karbonāti', 'kālija karbonāti', 'nātrija karbonāti', 'pārtikas sāls', 'skābuma regulētājs', 'nātrija hidroksīds', 'aromatizētāji']</t>
  </si>
  <si>
    <t>['—', 'l eji 8', 'es ve m &gt;j a', 'mani a a a t eeē a re s', 'mr ee sn r a m ed maaē', 'pa dot i oi at tlt kakaviniai sausainiai', 'su vanilēs skonio idaru', 'padengti 9 jos dalvs', 'mi 0ura er sviestmedžiu aliejus', 'rapsuy aliejus', 'dm pieno ninelet lies alma milteliai', 'kviečiu kaknaba šrūgu meli is pieno t', 'laktozē', 'is pieno', 'gliukozes', 'fruktozes sirupas', 'pieno riebalai', 'emulsikliai', 'soju iecitinai', 'e492', 'tešlos kildymo medžiagos', 'amonio karbonaiai kalio', 'karbonatai', 'natrio karbonatai', 'druska', 'garša ps nmn medžiaga', 'natrio hidroksidas', 'kvapiosios medžiagos', 'hdlv kakao cepumi', 'ar vaniļas garšas pil jumu', 'pārklāti ar baltu glazūru', 'sistaudalas', 'cukurs kviešu milti', 'palmu eļļa', '=', 'šī eļļa', 'rapšu eļļa', 'vājpiena armijām pulveris ar samazinātu tauku saturu', 'kviešu ciete', 'sūkalu pulveris', 'no piena', 'laktoze', 'no piena €rites uk res siru ps oi na tauki', 'emulgatori', 'sojas iecitīni', 'e492', 'irdinātāji', 'amonija karbonāti', 'kālija karbonāti', 'nātrija karbonāti', 'pārtikas sākskābum2 astu', 'nātrija nidroksids', 'aromatizētāji s', 'eev', 'glasuuri', 'ja vaniljemaitselise tāidisega', 'kakaokupsised', 'koostisosad', 'suhkur', 'nisujahu almiāli', 'vēiseemnikuēāli', "rapsi '0ssipulber", 'piimast', 'vāhendatud ir rs att ta ee u traks', 'vadakupulber', 'piimast', 'laktoos pilmast', 'glūko', 'ruktoosisiirup', 'piimarasv', 'emulgaatorid', 'sojaletsitiinid', 'e492', 'kergitusained', 'ammooniumkarbonaadid', 'kaaliumkarbonaadid', 'naatrit &gt; arbonaadid', 's00l', 'happesuse regūlaator', 'naatriumhudroksiid', 'lohna', 'ja maitseained', 'a maistingumas / uzturvērtība / toitumisalane teave7/20', '5 0energinē vertē / enerģētiskā vērtība / energiasisaldus| 2228 13/532 kcal | 457 13/109 kcalriebalai / tauki / rasvad', 'g „9', 'taukskābes / millest kūllastunud rasvhapped', 'angliavandeniai / ogļhidrāti / sūsivesikudiš kuriu cukru / tostarp cukuri / millest suhkrudskaidulinēs medžiagos/šķiedrvielas/kiudained tag ūū', 'mbaltymai / olbaltumvielas / valgud jēga zdruska / sāls / soollt referencinis vidutinio suaugusio asmens vartojimo kiekis', 'e2400 kj / 2000 kcal', 'lv leteicamā deva vidusmēra pieaugušajam', 'e2400 kj vai08 + ča ms baku lasa mura 5  atapmtns iepakointā 12 cepumi', '/ 20', '5 g = 1 kūpsis', 'pakis 12 kūpsist 0= is', '2', 'sausainiu', '/ 20', '9 g =', '1409=', 'jo 9', 'lt atstovas! lv pārstāvis! ee esindaja uab mondelez baltic"', 'taikos pr', '88', 'lt', '51182 kaunas', 'lietuva', 'leedu', 'lt nem', 'inf', 'tel', '8 800 e16323', 'a "lv bezm', 'inf', 'tālr', '667 1770', 'au d ms', 'lt pe peerbotim artmi pam iki', 'žiūrēti data ant pakuotēs šono', 'lt laikyti sausoje vietoje', 'saugoti nuo karščio', 'sada']</t>
  </si>
  <si>
    <t>['vājpiena pulveris', 'sūkalu pulveris', 'no PIENA', 'laktoze', 'no PIENA', 'piena tauki']</t>
  </si>
  <si>
    <t>['vājpiena armijām pulveris ar samazinātu tauku saturu', 'sūkalu pulveris', 'no piena', 'laktoze',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</si>
  <si>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['sūkalu pulveris', 'laktoze']</t>
  </si>
  <si>
    <t>['vājpiena pulveris', 'no PIENA', 'no PIENA', 'piena tauki']</t>
  </si>
  <si>
    <t>['vājpiena armijām pulveris ar samazinātu tauku saturu', 'no piena', 'no piena €rites uk res siru ps oi na tauki', 'mani a a a t eeē a re s', 'dm pieno ninelet lies alma milteliai', 'dm pieno ninelet lies alma milteliai', 'kviečiu kaknaba šrūgu meli is pieno t', 'kviečiu kaknaba šrūgu meli is pieno t', 'laktozē', 'is pieno', 'is pieno', 'pieno riebalai', 'pieno riebalai', 'nātrija karbonāti', 'pārtikas sākskābum2 astu', 'lv leteicamā deva vidusmēra pieaugušajam']</t>
  </si>
  <si>
    <t>n72</t>
  </si>
  <si>
    <t>['cukurs', 'kviešu milti', 'palmu eļļa', 'šī eļļa', 'rapšu eļļa', 'kakao pulveris ar samazinātu tauku saturu', 'vājpiena pulveris', 'kviešu ciete', 'laktoze', 'no piena', 'glikozes', 'fruktozes sīrups', 'emulgatori', 'sojas lecitīni', 'e492', 'e476', 'irdinātāji', 'amonija karbonāti', 'kālija karbonāti', 'nātrija karbonāti', 'sāls', 'skābuma regulētājs', 'nātrija hidroksīds', 'aromatizētāji']</t>
  </si>
  <si>
    <t>['cukurs', 'kviešu millest kullastunud rasvhapped āmilti', 'palmu eļļa', 'šī eļļa', 'rapšu eļļa', 'kakao pulveris ar samazinātu tauku mai šasaturu', 'vajpiena pulveris', 'kviešu ciete', 'laktoze', 'no piena', 'i', 'glikozes', 'fruktozes sīrups', 'emulgatori', 'sojas liecitīni', 'e492', 'e476', 'skaiduiinēs medžianos/ škiedrvielas/kudained 260 |050|ā irdinātāji', 'amonija karbonāti', 'kālija karbonāti', 'nātrija karbonāti', 'sāls', 'skābuma regulētājs', 'nātrija hidroksīds', 'aromatizētāji', 'baltymai / olbaltumvielas / valgu', '1 mtee kakaoglasuuri', 'ja vaniljemaitselise tāidisega', 'kakaokūpsised', 'koostisosad', 'suhkur', 'nisujahu', 'palmiāli', '|', 'emu', 'limo kiekis', 'e2400 kj / 2000vēiseemnikuēli', 'rapsiēli', 'vāhendatud rasvasisaldusega kakaopulber en', 'av ertekammā dejā srdmarēra diet šajam e2410 a 2000 kcal', 'lēssipulber', 'piimast', 'nisutārklis', 'laktoos', 'piimast ae eos is tāiskasvanu vērdluskogus', 'e2400 kj/ 2000 kcal', 'glūkoosi', 'fruktoosisiirup', 'emulgaatorid', 'sojaletsitiinid', 'e492', 'e476', 'lt 20', '5 g = 1 sausainis', 'pakuotēje 12 sausainiu', 'lv 20', '5 9 = 1 cepumsķergitusained', 'ammooniumkarbonaadid', 'kaaliumkarbonaadid', 'naatriumkar', 'iepakojumā 12 cepumi', 'ee 20', '5 g = 1 kūpsis', 'pakis 12 kūpsist', 'bonaadid', 'sool', 'happesuse regulaator', 'naatriumhūdroksiid', '16hna', '38', '17 atstovas / lv pārstāvis / ee esindaja uab', 'mondelez baltie', 'takas prāā maitseained', '/x 11', '51182 kaunas', 'lietuva', 'leedu', 'lt nem', 'inf', 'tel', '8 800 e16323', 'lv bezm', 'ini', 'peaco s ālr', '80002232', 'ee tel', '667 1770', 'a ee okaoalasluriņaly', '2 ž', 'i kakaviniu glaistu / lv  pārklāti ar kakao glazūru / ee kakaog asuost www', 'cocoalife', 'org cc u item āti data ant palamols šono', 'lv ieteicams līdz', 'skatīt datumsi a ves pak ti ibuticancnievietoje saugoti nuoo kars']</t>
  </si>
  <si>
    <t>['vājpiena pulveris', 'laktoze', 'no PIENA']</t>
  </si>
  <si>
    <t>['laktoze', 'no piena', 'vajpiena pulveris', 'nātrija karbonāti']</t>
  </si>
  <si>
    <t>['laktoze']</t>
  </si>
  <si>
    <t>['vājpiena pulveris', 'no PIENA']</t>
  </si>
  <si>
    <t>['no piena', 'vajpiena pulveris', 'nātrija karbonāti']</t>
  </si>
  <si>
    <t>n73</t>
  </si>
  <si>
    <t>['kviešu milti', 'pildījumu ar šokolādes garšu', 'cukurs', 'palmu tauki', 'attaukots kakao pulveris', 'emulgators', 'e322', 'aromatizētājs', 'cukurs', 'palmu tauki', 'attaukots kakao pulveris', 'putu dzēsējs', 'e500ii', 'e503ii', 'saldo sūkalu pulveris', 'no piena', 'sāls', 'glikozes un fruktozes sīrups', 'aromatizētājs', 'emulgators', 'e322']</t>
  </si>
  <si>
    <t>['kviešu milti', 'pildījumu ar šokolādes garšu', 'cukurs', 'palm jakao saturoši cepumi ar pildījumu ar šokolādes | varav māttat fett/ din care acizi grasi sar aromatizētājs', 'cuk | ā', 'colādes garšu', 'cukurs', 'palmu tauki', 'attaukots kakao pulveris', 'emulgators', 'e322', '| tyydyttynyttā /', 'y lājs', 'cukurs', 'palmu tauki', 'attaukots kakao pulveris', 'putu dzēsējs', 'e500', 'e508', 'saldo sūkalu pulveris īno piena', 'sils pilotam | sotiujuriebaln rūtī "testam pieļ fruktozes sīrups', 'aromatizētājs', 'emulgators', 'e322', 'var', 'ražots es', 'k ķa tes dota ona iet pm dig pasargātā vietā', 'ieteicams līdz', 'skatīt uzdruku uz sāniem', 'ee', 'kakaosisaldusega kilpsised šokolaadi alts alise', 'ž vaja piem meka nisujahu', 'aromatiseeritud šokolaadikreem', 'suhkur', 'palmi rasv', 'vāherasvane kakaopulber  amalgamins l22', 'ientāja naitsamer sabkas drama a ae', 'm palmi rasv', 'vāherasvane kakaopulber', 'kergitusained', 'e500ii', 'e503ii', 'magus vadakupulber', 'piimast', '500', 'ier ān ko drat / glucide / sacharidy / hiilihyglūkoosi', 'fruktoosisiirup', 'lēhna', 'ja maitseained', 'emulgaator', 'e322', 'toode vēib " raccolta differenziata | ""9liavandeniai / ogļhidrāti / sūsivesikud', 'sisaldada pāhkleid', 'sojat ja sulfitid', 'toodetud incarto davon zucker / dont sucres / di cui zucchel', 'kakao muu kui el', 'hoida kuivas ja jahedas', 'fr g j 76 scatola | sngolo toho cukry / varav sockerarter / din care zama parim enne', 'vaadake pakendi kūljelt', 'o ces carta | plastiīca cukry / €k twv omoiwv žākyapa / iš kuri ciā zollweg 1', '6841 māder s &gt; bēēļ', '4x 4 4', "pap 21 pp 5 eiweib / protēines / proteine / eiwitten /' s tri bielkoviny / proteiini / biatko / iīpwreīveo / bcgune kustia", 'wwwgun2c š g a moto salz/sel/ sale/ zout/ salt/$ūl/ salt” sare/s', 'i ti —— a']</t>
  </si>
  <si>
    <t>['saldo sūkalu pulveris', 'no piena']</t>
  </si>
  <si>
    <t>['saldo sūkalu pulveris īno piena']</t>
  </si>
  <si>
    <t>n74</t>
  </si>
  <si>
    <t>['cukurs', 'rapšu eļļa', 'maltodekstrīns', 'palmu eļļa', 'pilnpiena pulveris', 'kokosriekstu pārslas', 'emulgators', 'lecitīni', 'sāls']</t>
  </si>
  <si>
    <t>['« i i il4 — war', 'datu "i — — ag', 'žm', 'ā', 'o', 'd', '4 in epumi "toffee 8 pecan"ģ „m k |', "' ļ ņ og ī amiēb= ie lm", 'j ml asv mīlu', 'kalcija', 'ā vatu', 'vukuts', 'augu ejjas', 'kad ž m', 'ā | uzdu irsa gabaliņi', 'glikozesu ģ ii kozes sirups', 'koncentrēts āboluca irmātājs', 'glicerols', "kviešuņ ' 84h a i li j", '0', 'p ens', 'sviestsaaa fieno', 'pa ojja', 'recinātājs', 'pektīns', 'vajpienag s c hīn ramatimāājoe cbāk atā | | /', '= i /1 udi us ch ui uu', 'dj skābuma regulētājs i s—  „ pienskābe', 'risu ekstrakts', 'pekanriekst!', 'a — ii i aaa', "' ļ i i na", 'vons dnino', 'ji ētāji inātriu a k rt ats  boijegas i la ji ic iaāji gila lija kal jjona 9', 'nātrijadirostats', 'dabīgs aromatizētājs', 'sāls', 'produkts var', 'uzglabāt vēsā', 'sausā vietā wgi 5  da a m a 1', 'nak', 'č ki iji asa ieteicams ildz', 'skat', "uz iepakojumaižotājs alke's shortbreac ltd", 'skotija', 'izplatītājs', 'sia areaton"', 'ciekurkalna 2', 'līnija 74', 'rīga', 'lv', '1026', 'e', 'nasa', 'pasts', 'birojs', 'opa', 'reaton', 'lv j sausainiai „tofeee 8 pecan"', 'sudedamosios dalys', 'kvietiniai miltai', 'kvietīniai miltai', 'kalcio _—', 'j karmbonatas', 'gelešis', 'niacinas tiaminas', 'cukrus', 'augaliniai aliejai m ij apsu', 'paimiu', 'insu skonis', 'gliukozeēs', 'īruktozēs sirupas', 'milā nijukozēs sinupas', 'koncentruota obuoliu tyrē', 'cukrus', 'drēkiklis — y', 'j alicerolis', 'kviečiu sēlenos', 'pienc išrūgu milteliai', 'sviestas eral', 'f u dini kd s ē be', 'pieno', 'palmi', 'aliejus', 'tiršūkis — pektinai', 'nugriebto pienoģ milteliai', 'natūralios kvapiosios medžiagos', 'rūgštinguma reguļiuojanti dwing dēļ', 'j', 'a aeianem — miarnrirūinēštis neiu ekstraktas', 'pekano riešutai |']</t>
  </si>
  <si>
    <t>['pilnpiena pulveris']</t>
  </si>
  <si>
    <t>['p ens', 'vajpienag s c hīn ramatimāājoe cbāk atā | | /', 'pienc išrūgu milteliai', 'pienc išrūgu milteliai', 'sviestas eral', 'sviestas eral', 'sviestas eral', 'pieno']</t>
  </si>
  <si>
    <t>n75</t>
  </si>
  <si>
    <t>['auzu pārslas pilngraudu', 'augu eļļa', 'kokosriekstu', 'rapšu', 'cukurs', 'kviešu milti', 'saulespuķu sēklas', 'kefīrs', 'pārtikas sāls']</t>
  </si>
  <si>
    <t>['auzu pārslas pilngraudu  augu eļļa', 'kokosriekstu', '5/8 ve cukurs', 'kviešu milti', 'saulespuķu sēklas', 'kefīrs', 'pārtikas sāls', 'a eses produkts ražots darba vidē', 'kur nevar izslēgt alergēnu', 'zemesriekstu', 'kaa= cituriekstu', 'olu', 'sezama sēklu', 'ietekmi', 'sinformācija 100 g produkta viena porcija  vienāpar uzturvērtību satur = 139 —porijāenerģētiskā 82460', '284', 'vērtība 517 kcal 67 kcalkasdaukic = 28 g 37 g tostarp piesātinātās a']</t>
  </si>
  <si>
    <t>['kefīrs']</t>
  </si>
  <si>
    <t>['olu', 'sinformācija 100 g produkta viena porcija  vienāpar uzturvērtību satur = 139 —porijāenerģētiskā 82460']</t>
  </si>
  <si>
    <t>n76</t>
  </si>
  <si>
    <t>['auzu pārslas pilngraudu', 'augu eļļa', 'kokosriekstu', 'rapšu', 'cukurs', 'rozīnes', 'kviešu milti', 'kefīrs', 'pārtikas sāls']</t>
  </si>
  <si>
    <t>['auzu pārslas pilngraudu', 'augu eļļa', 'kokosriekstu', 'asss lars rozīnes', 'kviešu milti', 'kefīrs', 'pārtikas sāls', '1 as produkts ražots darba vidē', 'kur nevar izslēgt alergēnu', 'zemesriekstu', 'ais ws&lt; cituriekstu', 'olu', 'sezama sēklu', 'ietekmi', 'ea m= |nformūija = — — —100g produkta viena porcija vienā', 'baa s ē', 'sā es _ kk «ee par uzturvērtību salur = 13g porcijā 4 == enerģētikā 20wy 204  |s = vērtība 1 46 kal = = 63kal', 'tostarppiesātinātās', 'a s sw jaukskābes vo |0g &gt; ās']</t>
  </si>
  <si>
    <t>['olu', 'ea m= |nformūija = — — —100g produkta viena porcija vienā']</t>
  </si>
  <si>
    <t>n77</t>
  </si>
  <si>
    <t>['auzu pārslas pilngraudu', 'cukurs', 'ogas cukurotas', 'mellenes', 'avenes', 'pilngraudu milti', 'kviešu', 'rudzu', 'sviests saldkrējuma', 'saulespuķu eļļa', 'kefīrs', 'pārtikas sāls']</t>
  </si>
  <si>
    <t>['a o no cu =ā pumiarmellenēm unavenēm', '—l zu parslas pilngraudu', 'cukurs', 'ogas cukurotas', 'mellenes', '„aven pingraudu milti', 'kviešu', 'rudzu', 'sviests saldkrējuma', 'saulespuķu eļļa', 'kefīrs 8ās paras sāļs', 'var', '—www €gdwholegrain cookies with mixed berries', '_ —&lt;', 'ingredients', 'wholegrain oat flakes', 'sugar', 'mixed berries', 'candied blueberries', '—če raspberries', 'wholegrain flour', 'wheat', 'rye', 'butter', 'sunflower oil buttermilk', 'salt', 'may — —', 'contain traces of', 'eggs', 'sesame seeds', 'nuts', '| —e«gb taisterakūpsised mustikate ja vaarikatega', 'ā„koostisosad', 'tāistera kaerahelbed', 'suhkur', 'marjasukaad', 'mustikad', 'vaarikad', '=» taisterajahu', 'nisu', 'rukis', 'vēi', 'pāevalilleāli', 'keefir', 'sool', 'vēivad sisaldada maapāhkliēli', 'ms', 'teised pāhklid', 'muna', 'seesamiseemneid', '4 ā«pb pilno grūdo sausainiai su melynemis ir avietemis', 'vsudedamosios dalys', 'pilno grūdo avižiniai dribsniai', 'cukrus', 'cukrintu uogu |', 'mēlynēs', 'avietēs', 'viso grūdo miltai', 'kvietir jai', 'ruginie', 'arietinēlēs vie', "ta  saulēgražu' alieius kefvras druska", 'gali būti zemes ir kītu riesutu', 'klaus sezamo s€« oeēdsaki']</t>
  </si>
  <si>
    <t>['sviests saldkrējuma', 'kefīrs ']</t>
  </si>
  <si>
    <t>['sviests saldkrējuma', 'ogas cukurotas']</t>
  </si>
  <si>
    <t>['sviests saldkrējuma']</t>
  </si>
  <si>
    <t>['kefīrs ']</t>
  </si>
  <si>
    <t>['ogas cukurotas']</t>
  </si>
  <si>
    <t>n78</t>
  </si>
  <si>
    <t>['auzu pārslas pilngraudu', 'šokolāde', 'kakao masa', 'cukurs', 'kakao sviests', 'emulgators', 'sojas lecitīns', 'cukurs', 'lazdu rieksti', 'pilngraudu milti', 'kviešu', 'rudzu', 'sviests saldkrējuma', 'saulespuķu eļļa', 'kefīrs', 'pārtikas sāls']</t>
  </si>
  <si>
    <t>['auzu pārslas pilngraudu', 'šokolāde', 'kakao masa', 'cukurs', '——&gt; _', 'en 1utgators', 'sojas iecitīns', 'cukurs', 'lazdu rieksti', 'pilngraudu milti', 'kviešu', 'rudzu', 'sviests saldkrējuma', 'saulespuķu eļļa', 'kefīrs', 'pārtikas sāls', 'var', 'zemesriekstu', 'citu riekstu', 'olu', 'sezama sēklu daļiņas', 'd mu', 'še m', 'ž€gd wholegrain cookies with chocolate', 'hazelnuts', 'z” āņ ingredients', 'wholegrain oat flakes', 'chocolate', 'cocoa mass', 'sugar', 'cocoa butter 5 ad', 'ā emulsifier', 'soya lecithin', 'sugar', 'hazelnuts', 'wh olegrainflour', 'wheat', 'rye', 'butter', 'sunflower +', 'oil', 'buttermilk', 'salt', 'may contain traces of', 'eggs', 'sesame seeds', 'peanuts and other nuts', 'a«d taisterakūupsised šokolaadi ja sarapuupāhklitega', 'a āā koostisosad!', 'taistera kaerahelbed', 'šokolaad  šokolaad', 'kakaomass', 'suhkur', 'kakaovēi', 'j s= emulgaator', 'sojaletsitiin', 'suhkur', 'sarapuupāhklid', 'taisterajahu', 'nisu', 'rukis', 'vēi pāevalilleēli', 'm s  keefir', 'sool', 'vēivad sisaldada maapāhkliēli', 'teised pāhklid', 'muna', 'seesamiseemneid', 'la', '«eb pilno grūdo sausainiai su šokoladu', 'lazdyno riešutais', '|sudedamosios dalys', 'pilno grūdo avižiniai dribsniai', 'šokoladas', 'kakavos | āmasē', 'cukrus', 'soju lecitinas', 'cukrus', 'viso grūdo miltai', 'kvietiniairuginiai', 'lazdyno riešutai', 'grietinēlēs sviestas', 'saulēgražu aliejus', 'kefyras', 'dj celis kas mm ie lizītu rimačītu biaučiniīti &lt;eoe7zamo ceēlļi edec']</t>
  </si>
  <si>
    <t>['sviests saldkrējuma', 'olu', 'citu riekstu', 'grietinēlēs sviestas', 'grietinēlēs sviestas', 'grietinēlēs sviestas', 'dj celis kas mm ie lizītu rimačītu biaučiniīti &lt;eoe7zamo ceēlļi edec']</t>
  </si>
  <si>
    <t>['olu', 'citu riekstu', 'grietinēlēs sviestas', 'grietinēlēs sviestas', 'grietinēlēs sviestas', 'dj celis kas mm ie lizītu rimačītu biaučiniīti &lt;eoe7zamo ceēlļi edec']</t>
  </si>
  <si>
    <t>n79</t>
  </si>
  <si>
    <t>['kviešu milti', 'cukurs', 'margarīns', 'augu tauki', 'palmu', 'un eļļa', 'rapšu', 'ūdens', 'emulgatori', 'taukskābju mono', 'un diglicerīdi', 'lecitīns', 'rapšu', 'sāls', 'glikozes', 'fruktozes sīrups', 'kaltētas dzērveņu sēklas', 'kaltētas smalcinātas dzērvenes', 'dzērvenes', 'cukurs', 'saulespuķu eļļa', 'saldināts iebiezināts piens', 'sūkalu pulveris', 'olu pulveris', 'irdinātāji', 'nātrija hidrokarbonāts', 'amonija hidrokarbonāts', 'sāls', 'aromatizētāji', 'emulgators', 'sojas lecitīni']</t>
  </si>
  <si>
    <t>['kviešu milti', 'cukurs', 'margarīns', 'augu taūki', 'palmu', '2 aa3 "ē', '£ē a', 'vu s = ja 1 ni lant frano cālc "lno tninzas cīnino = a7s vs « aun eļa irapsu', 'ūdens', 'emugaton', 'taukskabju mono un diglicerīdi', 'lecitīns', 'rapšu', 'sāls', 'glikozes', 'iruktozes sīrups aaama sā ri a', 'a ie — ļ ku a 6', '| aaa = cn 0 ps re emulooeniiai ooija re s pikaltētas dzērvenu sēklas 2 4', 'kaltētas smalcinātas azērvenes 1', '9 /', 'dzērvenes du 70', 'cukurs', 'saulespuķu ca', 'aa aiuldi ulu bu su | še', 'ā', 'ga mata nadriim kidrniarhnnāte amnnija hidrokarhnnāts er stcaidināts iebiezināts piens', 'sūkalu pulveris', 'olu pulveris', 'irdinātāji', 'nātrija niorokarbonāts', 'amonija niorokkaarbunat', 'a eeā ui es utt bi', '9', 'a', 'gori pajā = āā', 'rinbrottrie asp amoaoriolkehis ļi', 'aita  ša k ge', '=sāls aromatizētāi emulgators', 'sojas lecitīni', 'produkts var', 'uzglabāšanas nosacīijum uzgabai sause ba am m k 1 doms', 'ga tūra', 'w pr ssu mile lea tulucigu van laanran naltitonlu lno url pata ma ka es šd1 mi lu lija s ldetergainis dzervenēe»', 'locra8', 'nuehmuhaa myka', 'caxap', 'maprapuin', 'pali īlbnble 1vipo a erie a n1" |” eta', 'n', 'a šā šas a a agrā — g m arnikuor ā mad hl kapu m', 'antmnene macnoi 1 necīvtenbkoe macno', 'pancosoe', 'bona', '3mynbratopbi', 'mono', 'm ām muepmābi amphdis pvcjāj et ca —ais mu kut zemi vei 1', 'va āā ma', 'pi 13 donas undp', '” uu has „za nr īies', '2 4 nanrarnkija', 'ra nenl ag i ikoko3 l m dvkto3h bi v adu lvl', 'c bit lemehi a 110kbbi 0 una', 'ass ātri el kg ta', 'gs"leti t jaulubdiv ubdu j', "šajā '", '4 ā pr nmn ninb bp pavannmna cnibronatka cvs er i a100 &gt;£n/ pay "nnuouul 2la0', 'mornokoo crvviiehhoe c caxadom', 'cbibopot ka ljadr m', 'iz ppuamennluuennas karokba', 'koka', 'caxap', 'nonconhehoe macno', 'mo oko ci heh de c pig  honanentian mb 8 fa āāka mono amunbiā nopotok', 'paspiņumtenu', 'rapokapookat', 'hatrma', 'mapokapo0hat ammokma', 'ida a i a ee b7kh3 mujnuk avhhb hu u u t oo ne co ieakat sunu dm nans', 'aņam b0 r aitaamd aka amnidninkliāmmeags = _ — jleen neesi', "peni x i emeriētums iēā ——_—_—_————— a mm zm a — 'mr", '—ļ sesnet 4', "' š s ni tētētt ai si"]</t>
  </si>
  <si>
    <t>['saldināts iebiezināts piens', 'sūkalu pulveris', 'olu pulveris']</t>
  </si>
  <si>
    <t>['ga mata nadriim kidrniarhnnāte amnnija hidrokarhnnāts er stcaidināts iebiezināts piens', 'sūkalu pulveris', 'olu pulveris', 'aita  ša k ge', 'aita  ša k ge']</t>
  </si>
  <si>
    <t>['sūkalu pulveris', 'olu pulveris']</t>
  </si>
  <si>
    <t>['saldināts iebiezināts piens']</t>
  </si>
  <si>
    <t>['ga mata nadriim kidrniarhnnāte amnnija hidrokarhnnāts er stcaidināts iebiezināts piens', 'aita  ša k ge', 'aita  ša k ge']</t>
  </si>
  <si>
    <t>n80</t>
  </si>
  <si>
    <t>['kviešu milti', 'cukurs', 'kakao masa', 'palmu tauki', 'glikozes sīrups', 'olas', 'vājpiena pulveris', 'kakao sviests', 'irdinātāji', 'e450', 'e500', 'sviesta eļļa', 'glikozes', 'fruktozes sīrups', 'kviešu ciete', 'emulgators e322', 'saulespuķu', 'sāls', 'karamelizēta cukura sīrups', 'pilnpiena pulveris', 'aromatizētājs', 'olu baltuma pulveris']</t>
  </si>
  <si>
    <t>['ma a a', 'benz krauiišķīgi cepumi ar tumšo šokolādi " piena šokolādes gabaliņiem', 'sastā', 'jbk” ž kviešt milti', 'cukurs', 'kakao masa', 'almu tauki', 'glikozes sīrups', 'olas', 'vājpiena a ilā aknas kac vina me āridriji are10322 sviests', 'irdinātāji', 'e450', 'e500', 'sviesta ao glikozes fruktozes sīrups', 'kviešu ciete', 'emulgators e322 sviestas', 'tešlos kildinimo is eosnulber', 'saulespuķu', 'sāls', 'karamelizēta cukura sīrups', 'pilnpiena pulveris', 'aromatizētājs', 'olu baltuma pulveris', 'emulsīklis e322', '8 aulēptīā šu dasda', 'k 2ea var', '100 g produkta uzturvērtība', 'enerģētiskā vērtība 2100 1/502 kcal', 'medžaga', 'kaušiniu batymu mia ga biti reš3209 tauki pn piesātinātās taukskābes 14', '0 apr 58', '0 g', 'tostarp cukuri 32', '0 g', 'šķiedrvielas vertē 2100 kj/ 502 kcal', 'nebaiai 2609 8 kuriy sočīvjatst 41 g', 'olbaltumvielas 7', '0 g', 'sāls 0', '9 g', 'ieteicams līdz', 'skatīt uz iepakojuma', 'uzglabāt sausā vietā', 'sargāt 32', '0 g', 'skaidulinēs medžiegos 4', '1 g batyma 109vrim no tiešiem saules stariem', 'pēc atvēršanas uzglabāt hermētiskā traukā', 'ražots vācijā pēc īpaša rimi vietoje', 'saugoti nuo iesoginis saulēs indī aiod as pasūtījuma', 'melnās šokolādes', 'piena šokolādes izcelsme', 'es', 'izplatītājs latvijā', 'sia rimi latvia', '/okietijoje pagal specieku rim! užsiymā —ā', 'a', 'deglavaiela 161', 'rīga', 'lv', '1021', 'bezmaksas tālrunis atsauksmēm latvijā', '80000 180', 'uab „rimi lietuva”', 'spaudosg 6', '1', '17', '05132 vini', 'l']</t>
  </si>
  <si>
    <t>['olas', 'vājpiena pulveris', 'pilnpiena pulveris', 'olu baltuma pulveris']</t>
  </si>
  <si>
    <t>['benz krauiišķīgi cepumi ar tumšo šokolādi " piena šokolādes gabaliņiem', 'olas', 'vājpiena a ilā aknas kac vina me āridriji are10322 sviests', 'sviesta ao glikozes fruktozes sīrups', 'pilnpiena pulveris', 'olu baltuma pulveris', 'piena šokolādes izcelsme', 'emulgators e322 sviestas', 'emulgators e322 sviestas', 'emulgators e322 sviestas', 'kaušiniu batymu mia ga biti reš3209 tauki pn piesātinātās taukskābes 14']</t>
  </si>
  <si>
    <t>['olas', 'pilnpiena pulveris', 'olu baltuma pulveris']</t>
  </si>
  <si>
    <t>['benz krauiišķīgi cepumi ar tumšo šokolādi " piena šokolādes gabaliņiem', 'vājpiena a ilā aknas kac vina me āridriji are10322 sviests', 'sviesta ao glikozes fruktozes sīrups', 'piena šokolādes izcelsme', 'emulgators e322 sviestas', 'emulgators e322 sviestas', 'emulgators e322 sviestas', 'kaušiniu batymu mia ga biti reš3209 tauki pn piesātinātās taukskābes 14']</t>
  </si>
  <si>
    <t>n81</t>
  </si>
  <si>
    <t>['kviešu milti', 'sausais vājpiens', 'cukurs', 'olu pulveris', 'šķīstošais raugs', 'raugs', 'emulgators e491', 'sāls']</t>
  </si>
  <si>
    <t>['/ coctab / ingredients', 'kviešu milti', 'sausais vājpiens', 'cukurs', 'olu pulveris', 'šķīstošais raugs', 'raugs', 'emulgators e491', 'sāls', 'luekmuhas myka', 'cyx0e 0663', 'kmpehhoe monoko', 'caxap', 'amuhdiā nopoliok', 'pactbopmmbie apokkm', 'hpokku', '3mybratop e491', 'conb', 'wheat flour', 'dry skimmed milk', 'sugar', 'egg powder', 'soluble yeast', 'yeast', 'emulsifier e491', 'salt', 'attēlā redzams produkta pagatavošanas un pasniegšanas veids', 'ha pucyhkke npencrabneh npmmephbili ch0cco6 npmrotobjiehma m cepbmpobkm npoaņkta', 'the image displays the preparation and serving option of the product', '| a a ttražotājs /', 'lpow3bonmtejb / producer', 'ee līdz', 'as „dobeles dzirnavnieks” ie a', 'spodrības iela 4', 'dobele', 'dobeles nov', 'lv', '3701', 'latvija i ei vei ii i a a as a ass ati ai ras ata i aa ta i aja amas s dm a i a aaa i a aetālr', '+371 63723289', 'ia aa a a anna nnawww', 'dzirnavnieks', 'lv']</t>
  </si>
  <si>
    <t>['sausais vājpiens', 'olu pulveris']</t>
  </si>
  <si>
    <t>['sausais vājpiens', 'olu pulveris', 'emulgators e491', '3mybratop e491', 'emulsifier e491']</t>
  </si>
  <si>
    <t>['emulgators e491', '3mybratop e491', 'emulsifier e491']</t>
  </si>
  <si>
    <t>n82</t>
  </si>
  <si>
    <t>['kviešu milti', 'maisījums rauga mīklai', 'salds sūkalu', 'piens', 'pulveris', 'piena cukurs', 'kviešu milti', 'kviešu lipeklis', 'sāls', 'cukurs', 'fruktoze', 'emulgatori', 'e472e', 'e471', 'fermenti', 'kviešu', 'miltu apstrādes līdzeklis', 'askorbīnskābe', 'cukurs', 'šķīstošais raugs', 'raugs', 'emulgators e491']</t>
  </si>
  <si>
    <t>['/ coctab / ingredients', 'ākviešu milti', 'maisījums rauga mīklai', 'salds sūkalu', 'piens', 'pulveris', 'piena cukurs', 'kviešu milti', 'kviešu lipeklis', 'sāls', 'cukurs', 'fruktoze', 'emulgatori', '£472e', 'e471', 'fermenti', 'kviešu', 'miltu apstrādes līdzeklis', 'askorbīnskābe', 'cukurs', 'šķīstošais raugs', 'raugs', 'emulgators e491', '|uweknukas myka', 'cmec» ana apomrkebotro tecta', 'cnankas cyxaa cblbopotka', 'monouuhaa', 'mono4hbiiji caxap', 'muiehmuhar myka', 'nuekhmuhar kiemkobmha', 'comb', 'caxap', 'ģpykto3za', '3mynbratopbi', '£472e', 'e471', 'pepmehtbi', 'muehmupbil', 'cpercctbo ja 06pabotkm mykm', 'ackoopomhobaa kmcnota', 'caxap', 'pactbopmmbie npoaoku', 'hporku', '3my/ibratop e491', 'wheat flour', 'yeast dough mix', 'sweet whey', 'milk', 'powder', 'milk sugar', 'wheat flour', 'wheat gluten', 'salt', 'sugar', 'fructose', 'emulsifiers', '£472e', 'e471', 'enzymes', 'wheat', 'flour treatment agent', 'ascorbic acid', 'sugar', 'instant yeast', 'yeast', 'emulsifier e491', 'attēlā redzams produkta pagatavošanas un pasniegšanas veids', 'ha pmcyhke npencrabnek npmmephbii cnoco6 npmrotobjiehma m cepbmpobkm npo/iņkta', 'the image displays the preparation and serving option of the product', '0 0 č', 'w', 'var', 'bo03moxkho conepkahme 4actmu amuhoto nopoluka', 'may contain traces of egg powder', '«ar conlaniracesgieggpa ram']</t>
  </si>
  <si>
    <t>['salds sūkalu', 'piens', 'piena cukurs']</t>
  </si>
  <si>
    <t>['salds sūkalu', 'piens', 'piena cukurs', 'e471', 'emulgators e491', '3my/ibratop e491', 'emulsifier e491']</t>
  </si>
  <si>
    <t>['e471', 'emulgators e491', '3my/ibratop e491', 'emulsifier e491']</t>
  </si>
  <si>
    <t>n83</t>
  </si>
  <si>
    <t>['kviešu milti', 'cukurs', 'kakao', 'šokolādes gabaliņi', 'cukurs', 'kakao masa', 'kakao sviests', 'emulgators', 'sojas lecitīns', 'olu pulveris', 'sūkalu pulveris', 'kviešu ciete', 'cepamais pulveris', 'kviešu milti', 'irdinātāji', 'dzeramā soda', 'e450i', 'skābuma regulētājs', 'citronskābe', 'sāls']</t>
  </si>
  <si>
    <t>['113 ohhom ynakobkm cmecm moxho npmrotobmtb 12 ma$', 'mhob cpējihero pa3mmepa', 'jnakobka he cohepmkmioymakhblx', 'poppmouek', 'es |', 'pour the mix in abowl', 'add 200 ml cold water and 100 g oil or butter', 'containing at least  fat', '2', 'mix the dough until it has a uniform consistency and let it rest for 10 minutes', '3', 'put the muffin paper cups in the muffin pan moulds', 'fill them with dough', 'to approx', '2/3 of the cup', '4', 'bake e', 'neated oven', 'at 180', '200”c for 20', '25 minutes', 'a nuinns can be made from a package of the dry mixture', 'paper cups not included', '— — —————————sastavdal | ingredients', 'kviešu milti', 'cuk sokolādes gabaliņi', 'cukurs', 'kakao masa', 'emulgators', 'sojas lecitīns', 'olu pulveris', 'sūkalu pulveris', 'kviešu ciete', 'cepamais pulveris', 'kviešu milti', 'irdinātāji', 'dzeramā soda', '£450i', 'skābuma regulētājs', 'citronskābe', 'sāls', 'nuekmunas myka', 'caxap', 'kakao', 'kycoukm wokonana', 'caxap', 'kakao', 'macca', 'kakao', 'macj0', '3myibratop', 'coebbil jielmtmh', '|amunbim nopoluok', 'cyxaa ceibopotka', 'nuehmuhbim kpaxmaji', 'nekapckmu nopouok', 'muwuehnuhaa myka', 'pazppbixamtenm', 'nmtbebaa ļcoņa', '64501', 'perynatop kmcnothoctm', 'immohhaa kmcnota', 'cojib', '|" wheat flour', 'sugar', 'cocoa', 'chocolate pieces —', 'sugar', 'cocoa mass', 'cocoa butter', 'emulsifier', 'soy lecithin', 'egg powder', 'whey powder', 'wheat starch', 'baking powder', 'wheat flour', 'leavening agents', 'baking soda', 'e450i', 'acidity regulators', 'citric acid', 'salt', 'iattēlā redzams produkta pagatavošanas un pasniegšanas veids', 'ādāha pncyhke npencrabnek npmmephbili cnoco6 npmrotobjiehma m cepbmpobkm npoaņykta', 'the image displays the preparation and serving option of the product', 'uiražotājs / npow3bonutenb / producer', 'leteicams līdz', 'as „dobeles dzirnavnieks” togeh no', 'spodrības iela 4', 'dobele', 'best before', 'dobeles nov', 'lv', '3701', 'latvija 16 1 2 20 23 ——— stālr', '+371 63723289', '450www', 'dzirnavnieks', 'lv l 1 0 0 9 9 6 3 8']</t>
  </si>
  <si>
    <t>['olu pulveris', 'sūkalu pulveris']</t>
  </si>
  <si>
    <t>n84</t>
  </si>
  <si>
    <t>['šokolāde', 'cukurs', 'kakao masa', 'kakao pulveris ar samazinātu tauku saturu', 'dabīgs vaniļas aromatizētājs', 'cukurs', 'kviešu milti', 'kakao ar samazinātu tauku saturu', 'olu baltuma pulveris', 'albumīns', 'sāls', 'irdinātājs e500']</t>
  </si>
  <si>
    <t>['miltinis mišinys', 'sudedamove ta da v', 'p v', 'kakao nags', '1 j šokolāde', 'cukurs', 'kakao masa', 'kakao šokoladas', 'cukrus', 'kakavosaopulber', 'looedustie" m j pulveris ar samazinātu tauku saturu', 'dabīgs kakavos milteliai', 'natūrali vanilēline', 'suhkuj dis ijant | vaniļas aromatizētājs', 'cukurs', 'kviešu milti', 'maa cukrus', 'kvietiniai mvasisaldusega =  kakao', '| kakao ar samazinātu tauku saturu', 'olu baltuma kakava', 'albuminas', 'iš kiaušiniu', 'dnbumiin', 'sool', 'kergitusaine | pulveris', 'albumīns', 'sāls', 'irdinātājs e500', 'kildymo medžiaga e500', 'gali būti sojja ja pilma jālgi', 'parim var', 'ieteicams pēdsaku', 'geriausias iki', 'žr arikt pārast a vamit kasutadā līdz', 'skatīt uz iepakojuma', 'pēc iepakojuma atidarymo suvartoti per 15 dienu', 'laikā wie aršanas izli ienu laikā', 'uzglabāt vēsā ir sausoje vietoje', 'pagaminta lenkijsailitada kuivas ja jahedas atvēršanas izlietot 15 dienu laikā', 'uzglabāt vēsā us0', 'ikoladoolas rim erītellimusel', 'un sausā vietā', 'ražots polijā pēc īpaša rimi specialy rimi! užsakyma', '—rbelaia', 'edasimūūja eestis', 'pasūtījuma', 'šokolādes izcelsme', 'pelgijā', 'belgija', 'platintojas ž 3', 'ieigja', 'co — tītājs latvijā', 'sia rimi latvia', 'a', 'deglava lietuva”', 'spaudos g', '6', '1', 'apērguvālja tee 3', 'pildikūla', 'izplatītājs ālruni lietuva', 'nemokamas klienty aparjumaa', 'eesti', 'infotelefon iela 161', 'rīga', 'lv', '1021', 'bezmaksas tālrunis orir tel', 'e2800 e23000ēm latvijā', '80000 180', '3', 'atsauksmēma donam', 'cub gaīpowseneno 8 kombwe noka3y rim', 'iiponcwoxnenmme']</t>
  </si>
  <si>
    <t>['olu baltuma pulveris', 'albumīns']</t>
  </si>
  <si>
    <t>['olu baltuma kakava', 'albumīns', 'albuminas']</t>
  </si>
  <si>
    <t>['albumīns']</t>
  </si>
  <si>
    <t>['olu baltuma pulveris']</t>
  </si>
  <si>
    <t>['olu baltuma kakava', 'albuminas']</t>
  </si>
  <si>
    <t>n85</t>
  </si>
  <si>
    <t>['cukurs', 'kviešu milti', 'tauku pulvera maisījums', 'kokosriekstu eļļa', 'glikozes sīrups', 'piena olbaltumvielas', 'stabilizētājs e451', 'pretsalipes vielas e551', 'kakao pulveris ar samazinātu tauku saturu', 'šokolāde', 'cukurs', 'kakao masa', 'kakao sviests', 'emulgators e322', 'no sojas', 'dabīgais aromatizētājs', 'sāls']</t>
  </si>
  <si>
    <t>['cukurs', 'kviešu milti', 'tauku ieedi sudedamosios dalys', 'cukrus', 'kvietdokosēli', 'glukoosisirup', '| pulvera maisījums', 'kokosriekstu eļļa', 'glikozes miltai', 'riebaly milteliy ruošinys', 'kokosy alie451', 'paakumisvastane = | sīrups', 'piena olbaltumvielas', 'stabilizētājs e451', '1 gliukozes sirupas', 'pieno baltymai', 'stabilizatotud rasvasisaldusega pretsalipes vielas e551', 'kakao pulveris ar 1 e451', 'lipnuma reguliuojanti medžiaga e551', '|', 'suhkur', 'kakaomass', '| samazinātu tauku saturu', 'šokolāde', 'cukurs', 'kakavos milteliai šokoladas', 'cukrus', 'kakaie322', 'sojast', 'looduslik = | kakao masa', 'emulgators e322', 'no | mase', 'emulsiklis e322', 'iš soj„5001', 'kakao sisaldus | sojas', 'dabīgais aromatizētājs', 'sāls', 'kakao saturs natūrali kvapioji medžiaga', 'druska', 'kakavsisaldada munade jalgi', '| vismaz', 'var', "ieteicams 'sausuju medžiaguy", 'ne mažiau kaip', 'gakendilt', 'pārast avamist līdz', 'skatīt uz iepakojuma', 'pēc iepakojuma būti kiaušiniu pedsaku', 'geriausias iki', 'žr', 'ar', 'ksul', 'hoida kuivas kohas', 'atvēršanas izlietot 15 dienās', 'uzglabāt sausā vietā', '| pakuotēs', 'po atidarymo suvartoti per 15 dieni| eritelimusel', 'edasimuūja ražots polijā pēc īpašā rimi pasūtījuma', 'izplatītājs laikyti sausoje vietoje', 'im lenkijojiod as', 'pērguvālja tee 3', 'latvijā', 'sia rimi latvia', 'a', 'deglava iela 161', 'rīga', '| pagal speciālu rimi užsakyma', 'platintojase9308 harjumaa', 'eesti', 'lv', '1021', 'bezmaksas tālrunis atsauksmēm latvijā', '| lietuvoje', 'uab „rimi lietuva”', 'spaudos g', '6', '1', '26056333', '| 80000 180', '|', 'lt', '05132 vilnius', 'lietuva', 'nemokamas klientu', 't a aptarnavimo centro tel', '8 800 e23000', 'rownie', 'cvmeco ana bbineuku', 'iem m', 'bnonbwenocneumanbhomy av= maša i a m m ap am " par etle']</t>
  </si>
  <si>
    <t>['piena olbaltumvielas', 'stabilizētājs e451', 'pieno baltymai', 'pieno baltymai', 'kakao pulveris ar 1 e451']</t>
  </si>
  <si>
    <t>['stabilizētājs e451', 'pieno baltymai', 'pieno baltymai', 'kakao pulveris ar 1 e451']</t>
  </si>
  <si>
    <t>n86</t>
  </si>
  <si>
    <t>['kartupeļu ciete', 'grauzdiņi', 'kviešu milti', 'palmu eļļa', 'sāls', 'raugs', 'antioksidants', 'ekstrakti no rozmarīna', 'krējuma pulveris', 'no piena', 'siera pulveris', 'no piena', 'vājpiena pulveris', 'sāls', 'rauga ekstrakts', 'cukurs', 'sausais glikozes sīrups', 'saulespuķu eļļa', 'aromatizētāji', 'ar pienu', 'maurloki', 'sūkalu pulveris', 'no piena', 'sīpolu pulveris', 'kurkuma']</t>
  </si>
  <si>
    <t>['nm lt', 'ā | minuti parast pig —t judedamosios dalys', 'a valarkmlas skrebučiai', 'kvietiniai miltai ag n oruska', 'mielesantoksidantas', 'rozmariny ekstra aj', 'arielinēlēs miltelai', 'š pieno', 'sūrio milteliai', '$ pieno', 'nugriebto dieno milteliai', 'druska', 'mieliu ekstraktas', 'cukrus', 'sausas glikozes sirupas', 'g aliejus', 'kvapiosios mediaps dagi viemi mtn i išrūgu miltelai', '8 pieno', 'džiovint svogūnai', 'ciberžole', 'sudetyje gali būti salieny dēaušiniu', 'ga „90 — ād sasīniags arupe ciete', 'če nr', 'kviešu milti', 'palmu ja sāls', 'raugs', 'antioksidants', 'ekstrakti no g', 'rozmarīna', 'k —č pulveris', 'no ! ena', 'siera pulveris', 'no piena', 'rom pulveris', 'sāls rauga ekstrakts', '|tikums', 'sausais glikozes sīrups', 'saulespuķu eļļa', 'aromatizētāji', 'ar pienu', 'maurloki', 'sūkalu pulveris', 'no piena', 'sīpolu', 'pārs', 'kurkuma', 'var', 'm', 'eb', 'noostisosad', 'kartulitārklis', 'krutoonid  rip gani! s00l', 'pārm', 'antioksidant', 'rosmariiniekstrakt', 'koorepuber — a via ij m ķīm piesi sod āmēstāk sfiskuvetatud alūkoosisi 3 ēli', 'lēhna', 'ja mmaitseai limaga', 'muru nimas', 'kuvatatud ā | kurkum vē sisaldada sellent muna', 'sinepi sēja ga 5', 'ņporcijoje', '/ porcijā', '/ portsjonis', 'žo i |stingumas | uzturvērtība/ "| 1909 "brenoje  pojiā |', 'al 2 0m a| va ikludo altus v č 1', 'j a na am stiles lestuu es fapper —_ —']</t>
  </si>
  <si>
    <t>['krējuma pulveris', 'no piena', 'siera pulveris', 'no piena', 'vājpiena pulveris', 'ar pienu', 'sūkalu pulveris', 'no piena']</t>
  </si>
  <si>
    <t>['siera pulveris', 'no piena', 'sūkalu pulveris', 'no piena', 'š pieno', 'š pieno', '$ pieno', '$ pieno', '8 pieno', '8 pieno', 'rom pulveris', 'ar pienu', 'ar pienu']</t>
  </si>
  <si>
    <t>['siera pulveris', 'no piena', 'sūkalu pulveris', 'no piena', 'ar pienu', 'ar pienu']</t>
  </si>
  <si>
    <t>['krējuma pulveris', 'vājpiena pulveris']</t>
  </si>
  <si>
    <t>['š pieno', 'š pieno', '$ pieno', '$ pieno', '8 pieno', '8 pieno', 'rom pulveris']</t>
  </si>
  <si>
    <t>n87</t>
  </si>
  <si>
    <t>['ātri pagatavojamas nūdeles', 'manna no kviešiem', 'olas', 'sāls', 'sausais glikozes sīrups', 'cukurs', 'kartupeļu ciete', 'aromatizētāji', 'ar selerijām', 'rauga ekstrakts', 'kaltēti dārzeņi', 'burkāni', 'sīpoli', 'mājputnu tauki', 'garšvielas', 'kurkuma', 'melnie pipari', 'pētersīļa lapas', 'kaltēta vistas gaļa', 'skābe', 'citronskābe']</t>
  </si>
  <si>
    <t>['vištienos snuba su makaronais', '/ vistas zupa ar makaroniem', '/ kūrsupp kana ja nuudlitega', 'šimas', 'pakelio turini užpilti 200 šana', 'iepakoju valmistamine', '|v = domē be ge nams lj | sue ij te i"ma rabekas', 'gaļas ēdieniem', 'inmulhatorucega', 'īc', 'sudedamosios dalys', 'makaronai', 'kietuju kvieči uras klaušiniai duska', 'liukozēs sirupas', 'cukrus', '" krakmolas', 'kvapiosios medžiagos', 'su salierais', 'meli ekstraktas', 'džiovintos anas —', 'svogūnai', 'paukštienos riebalai', 'pneskoniai', 'ciberžole', 'juodieji pipirai', 'petražoliy lapeliai', 'džiovinta vištiena age rūgštis', 'sudetyje gali būti pieno', 'garstēiu', 'soju', 'mugrapel astē arvmatzšiāi ar selerijām', 'rauga dons', 'lekt dadem daļā', 'sti', 'rēpita takciete', 'aromatizētāji', 'ar selerijām', 'rakts', 'kaltēti dārzeņi', 'burkāni', 'sīpoli', 'k10 arsiešs', 'kurkuma', 'melnie ati — lapas', 'kaltēta vistas gaļa', 'skābe', 'citronskābe', 'ar sētā |pienu', 'sinepes', 'soja', 'ēa — gada —sp pvsisosat', 'kiimuudlid', 'manna durumnisujahust', 'muna', 'sal', 'kuvatatud liikoosisirup', 'sutikur', 'kartultārklis', '_——ūna', 'ja maitseained', 'selleriga', 'pārmiekstrakt vati ipee prom', 'salai latm', 'virtsid', 'kurkum', 'must pipar', 'petersellilehed', 'kuivatatud kanalīna u', 'hape', 'sidrunhape', 'vālb sisaporcijoje', '| porcijā', '/ portsjonis', 'n', '— w a', 'c oy 4']</t>
  </si>
  <si>
    <t>['olas', 'mājputnu tauki', 'kaltēta vistas gaļa']</t>
  </si>
  <si>
    <t>['/ vistas zupa ar makaroniem', 'gaļas ēdieniem', 'kaltēta vistas gaļa', 'džiovintos anas —', 'sudetyje gali būti pieno', 'sudetyje gali būti pieno', 'ar sētā |pienu', 'ar sētā |pienu', 'ēa — gada —sp pvsisosat', 'pārmiekstrakt vati ipee prom']</t>
  </si>
  <si>
    <t>['kaltēta vistas gaļa']</t>
  </si>
  <si>
    <t>['olas', 'mājputnu tauki']</t>
  </si>
  <si>
    <t>['/ vistas zupa ar makaroniem', 'gaļas ēdieniem', 'džiovintos anas —', 'sudetyje gali būti pieno', 'sudetyje gali būti pieno', 'ar sētā |pienu', 'ar sētā |pienu', 'ēa — gada —sp pvsisosat', 'pārmiekstrakt vati ipee prom']</t>
  </si>
  <si>
    <t>n88</t>
  </si>
  <si>
    <t>['zirņu milti', 'grauzdiņi', 'kviešu milti', 'palmu eļļa', 'sāls', 'raugs', 'antioksidanti', 'ekstrakti no rozmarīna', 'sāls', 'kartupeļu ciete', 'rauga ekstrakts', 'kaltēti dārzeņi', 'sīpoli', 'ķiploki', 'kūpināti cūku tauki', 'sausais glikozes sīrups', 'cukurs', 'aromatizētāji', 'ar kviešiem', 'majorāns', 'melnie pipari', 'skābe', 'citronskābe', 'kūpināšanas aromatizētāji']</t>
  </si>
  <si>
    <t>['ziņu mīti 06k', 'uo', 'kviešu milti', 'palmu eļļa', 'sāls', 'raugs', 'antioksidantiiekstrakti no rozmarīna', 'sāls', 'kartupeļu ciete', 'rauga ekstrakts', 'kaltēti dārzeņi', 'sīpoli', 'ķiploki', 'āā če cūku', 'tauki', 'sausais glikozes sīrups', 'cukurs', 'aromatizētāji ī kviešiem', 'majorāns', 'melnie pipari', 'skābe', 'citronskābe', 'rr aromatizētāji', 'var', "'", 'j', 'ee', 'koostisosad', 'tem', 'krutoonid 9', 'iisu palmiāli', 'sool', 'pārm', 'antioksūdant', 'rosmariniekstrakt', 'sool', 'kartulitārklis', 'vieira kulvatatud koēgiviljad lsībulad', 'kūūslauk', '| suitsusealiharasv', 'kulvatatud glūkoosisiirup', 'sunkur', 'lēhna', 'ja maitseained', 'nisuga', 'majoraan', 'must pipar', 'hapeā sidrunhape', 'stitsutuspreparaadid', 'vēib sisaldada sellerit_muna piima sinepit', 'soja', '15', 'ā porcijoje', '/ porcijā', '/ portsjonis', 'ga "porellk 3istingumas / uzturvērtība / 1 reijoje | porcijā/ | mrt | az', '4 muntalne teave tos ča t karsļais fi hī l a600', 'goog am tb', 'ž nasisalus', 'b kcal 9 kca t āā 056 aa 3 ee"4 ām auki/ rasvad a sa', 'aa']</t>
  </si>
  <si>
    <t>['kūpināti cūku tauki']</t>
  </si>
  <si>
    <t>['āā če cūku', 'ziņu mīti 06k']</t>
  </si>
  <si>
    <t>n89</t>
  </si>
  <si>
    <t>['kartupeļu ciete', 'grauzdiņi', 'kviešu milti', 'palmu eļļa', 'sāls', 'raugs', 'antioksidants', 'ekstrakti no rozmarīna', 'pilnpiena pulveris', 'sāls', 'rauga ekstrakts', 'sausais glikozes sīrups', 'cukurs', 'vājpiena puveris', 'kukurūzas ciete', 'šampinjonu sula', 'aromatizētāji', 'ar pienu', 'kaltēti sīpoli', 'saulespuķu eļļa', 'pētersīļa lapas', 'kaltētas sēnes', 'garšvielas', 'melnie pipari', 'pimento']</t>
  </si>
  <si>
    <t>['kartupeļu ciete', 'grauzdiņi  kviešu mit palmu eļļa', 'sāls', 'raugs', 'antioksidants', 'ekstrakti norozmarīna', 'pilnpiena uns sāls', 'rauga ekstrakts', 'sausais glikozes sīrups', 'cukurs', 'vājpiena pulvens kurs_ ciete', 'ae sula', 'aromatizētāji', 'ar pienu', 'kaltēti sīpoli', 'saulespuķu eļļa', 'pētersīla lapas', 'kaltētassēnes u', 'garšvielas', 'melnie pipari', 'pimento', 'var', 'kartulitārklis', 'krutoonid  a palmiāli s0ol', 'pārm', 'antioksudant rosmātfielstekiilspiimapulber', 'sool', 'parmiekstrakt', 'kuivatatud gli oosisiirup', 'suhikur jām', 'pilmast', 'maskankis k" šampinjonimahi', '6m ja maitseained pilmaga', 'kuivatatud sibulad', 'pāeva lleēli', 'petersellenea', 'kuvatetusāā seener u hkaguiirtsid', 'must pipar', 'piment', 'vēlb sisaldada sellerit', 'muna', 'sinepit', 'soja', "15 sa' porcijoje", '/ porcijā', '/ portsjonis', 'pm 1 we mī fik isti ērtība / reijoje | porcijā / 74 ri ē /', 'ita mtmas liga 1009 | "barbs onts bi', 'ip £o0d', 'goog', '" ft mk neriētska mesne īss «natalvertība | energiasisaltjus b kcal | 9', 'kcal f vēno ī i imsa tak e10 | liga n nsočiuu riebatu rūgsc', 'rā m bnī test ku stunud rasvnappe _—— mā ļ tam lai / oglhidrāti 5790 ma', 'sunim t —']</t>
  </si>
  <si>
    <t>['pilnpiena pulveris', 'vājpiena puveris', 'ar pienu']</t>
  </si>
  <si>
    <t>['pilnpiena uns sāls', 'vājpiena pulvens kurs_ ciete', 'ar pienu', 'ar pienu']</t>
  </si>
  <si>
    <t>['ar pienu', 'ar pienu']</t>
  </si>
  <si>
    <t>['pilnpiena pulveris', 'vājpiena puveris']</t>
  </si>
  <si>
    <t>['pilnpiena uns sāls', 'vājpiena pulvens kurs_ ciete']</t>
  </si>
  <si>
    <t>n90</t>
  </si>
  <si>
    <t>['cukurs', 'kakao masa', 'kakao sviests', 'pilnpiena pulveris', 'sūkalu pulveris', 'no piena', 'vājpiena pulveris', 'piena tauki', 'emulgatori', 'e322', 'no sojas', 'e476', 'aromatizētājs']</t>
  </si>
  <si>
    <t>['pē na']</t>
  </si>
  <si>
    <t>['pilnpiena pulveris', 'sūkalu pulveris', 'no piena', 'vājpiena pulveris', 'piena tauki']</t>
  </si>
  <si>
    <t>n91</t>
  </si>
  <si>
    <t>['cukurs', 'kakao sviests', 'pilnpiena pulveris', 'sūkalu pulveris', 'no piena', 'piena tauki', 'emulgatori', 'e322', 'no sojas', 'e476', 'aromatizētājs']</t>
  </si>
  <si>
    <t>['ee 6 ies at s teika tipiem mmm me37 valge šokolaad', 'pilmakuivaine sisaldus vahemalt', 'koostisosad', 'ši tāienii', 'ssaldada gluteeni sisaldavate teravijade nisu', 'odel', 'maapāhikite', 'mandlīte šai an kungu vadakupulber', 'pilmast', 'prnu smipalois e322', 'sojast', 'e476', 'lohna', 'ja maitseaine', 'vēibrasvhapped 1804', 'sūsiveskud 62', '0', 'milestsuhikru dez0gva āū 50g s ē arm ja araa toitumisalane teave 100 g', 'pau dus 2239 13/536 kcal', 'rasvad 30', '0 g', 'millest kūllastunudel', 'kakaooad on pērit vāljastpoolt ee edesmūtip tests rimi eestīfoodās pērgulatee smeka raevait sj ajumaa east', 'lnlreeon esat 13726006233', 'balāšololāde perasaususstusj r', 'saaka iinirā vai „ua ja aj „nac vai', '|', 'cesti', 'estis', '„c baltā šokolāde', 'pičč piekricmmāni gam jam vijas sūkalu pulveris', 'no piena', 'pienatauki', 'āne e322 roņa', 'e476', 'aromatizētājs', 'var', '100 g produkta uzturvērtība', 'enerģētiskā vērtība 2239 14/536 kcal', 'tauki 30', '0 g', 'tostarp piesātinātās taukskābes 1809 oghidrāt 600 tostarp cukuri 620v', 'paltumvielas 50 g', 'sāls" 0', '29 g', 'ieteicams līdz termiņa beigām', '/ lot', 'skatīt uz iepakojuma', 'oma sausā', 'vēsā vietā', 'ražots polijā pēc īpaša rimi pasūtijuma', 'kakao sviesta izcelsme', 'bsfkalao pupiņas ir novalstīm ārpus es', 'izplatītājs latvijā', 'sia rimi latvia', 'a', 'deglava iela 161', 'rīga', 'lv', '1021', 'bezmaksas talrunis atsauksmēm c 80000 180', 'lt baltasis šokoladas', 'pieno sausuju medžiagu', 'ne mažiau kaip sudedamosios dalys', 'cukrus', 'ne to pieno milteliai', 'isrūgu milteliai', 'is pieno', 'pieno riebalai', 'emulsikliai', 'e322', '$soju', 'e476', 'kvapioji medžiaga', 'gali būti glitimo turinčiu javu', 'kviečiy miežiu', 'žemēsriešutu', 'raru gu iranakardžiu pēdsaku', '100 g produkto maistingumas', 'energine vertē 2239 10/536 kcal riebalai ati 5 arms riebaly rūgščiu 180 g', 'angliavandeniai 62', '09 is kuriy ruč 51 pierē a gemausaskipabaga kās aa o ie nmmainam mon čubu zziņma klarssiesblāne bs lzaroppeēsgaše aijkintojas lietuvoje', 'lietuva"', '9', '01', 'nius', 'lietuva', 'mas klientu aptamavimo centrotel', '| bilī uokonaj', 'īpov3benehobflonbliie no crelļmajibhom', '3aka3', 'kakao', 'macno m3 ec', 'kakao', '60661 3 crpak', 'he bkonaumbec', '"goola sisaldus tuleneb ainult loodusliku naatriumi esinemisest', '/ sāls saturs irtikai dabīgā nātrija klātbūtnes rezultāts', 'druskos kieki nulemia tik natūraliai jame esantis natris', '11', '2023 lcxl2005 w1lhu 4 — &gt; o paltoji', 'iu mmaa lns a']</t>
  </si>
  <si>
    <t>['pilnpiena pulveris', 'sūkalu pulveris', 'no piena', 'piena tauki']</t>
  </si>
  <si>
    <t>['pičč piekricmmāni gam jam vijas sūkalu pulveris', 'no piena', 'kakao sviesta izcelsme', 'pienatauki', 'pieno sausuju medžiagu', 'pieno sausuju medžiagu', 'ne to pieno milteliai', 'ne to pieno milteliai', 'is pieno', 'is pieno', 'pieno riebalai', 'pieno riebalai']</t>
  </si>
  <si>
    <t>['pilnpiena pulveris', 'sūkalu pulveris', 'piena tauki']</t>
  </si>
  <si>
    <t>['pičč piekricmmāni gam jam vijas sūkalu pulveris', 'kakao sviesta izcelsme', 'pienatauki', 'pieno sausuju medžiagu', 'pieno sausuju medžiagu', 'ne to pieno milteliai', 'ne to pieno milteliai', 'is pieno', 'is pieno', 'pieno riebalai', 'pieno riebalai']</t>
  </si>
  <si>
    <t>n92</t>
  </si>
  <si>
    <t>['cukurs', 'kakao pasta', 'kakao sviests', 'piena tauki', 'emulgators', 'lecitīni', 'soja', 'vaniļas ekstrakts']</t>
  </si>
  <si>
    <t>['cukurs', 'kakao pasta', 'piena tauki', '|', 'emulgators', 'iecītīni', 'soja', 'vaniļas ekstrakts', 'tumšā šokolāde — kopējā kakao sausā masa', 'vizmaz', 'var', '|v', 'm pu j&lt; «', 'pmpa a ”8', '„+ ati', 'j', 'paa „']</t>
  </si>
  <si>
    <t>['piena tauki']</t>
  </si>
  <si>
    <t>n93</t>
  </si>
  <si>
    <t>['piena šokolāde', 'cukurs', 'pilnpiena ulveris', 'kakao sviests', 'kakao masa', 'emulgators', 'lecitīni', 'sojas', 'vanilīns', 'cukurs', 'vājpiena pulveris', 'palmu eļļa', 'bezūdens piena tauki', 'emulgators', 'lecitīni', 'sojas', 'vanilīns']</t>
  </si>
  <si>
    <t>['piena šokolāde', 'cukurs', 'pilnpiena 33', 'dao komponente kokku', 'turustaja', 'as mobec', 'kurekivi tee 6', 'lehmja kūla', 'rae vald', 'harjumaa', 'eesti', '&gt; piena šokolādesķ ni', 'sojas', 'vanilīns', 'kopējā  komnone  konējā kakan kam m vaiko kdka0 sv uols', 'kakal masa', 'emuigators', 'iecitīn', 's0jas', 'vanilīns', 'cukurs', 'vājpiena pulveris', 'palmu eļļa', 'bezūdens pienatsunētieurau laitu laite are dmt a 40 komponente', 'lalītājs sia eugesta un partneri"', 'dzirciema 119b rīga', '1', '67472500', 'chocolat supērieur au lait avec fourrage aulāthines', 'soja', 'vanillin le total  droduits e74 raran 3 larrr a a ududo', 'cmmuls ila huln iecimi ao sera made lait čcremē en poudre', 'huile de palme', 'beurre concentrē', 'ēmulsifiantsā melkch b like', 'a aranhniei nes am ainrans denii taa a rija d deli lu due jies', 'cu', 'go €o superieure melkchocolade met melkvulling', 'ingrediēnten', 'superieurem our odu em elko edea rmm bā a m 4 ok 8 m kam tim or ls0ja vaniiine', 'suiker', 'magere m a a | ar boterconcentraat', 'emulgatoren', 'ieciīhinen', 'soja', 'vanillinelm', '7urks 81 pudi! vitra', 't kršāāas par iembjjas du s pcitcto nv', '= 161 luipsesteenweg 18 1170 brussel', 'eu', 'se', 'gefullte volilmilehschokolade mit milchfullung', 'a', 'satek n ej pogā ās em pllnr', 'ierours kalconose eugen', 'leone soja vari zu', 'magermilchpulver 16', 'jamo', 'buttenreinfett fnagatr iecēlis sailevok', 'k jex ķ ari kakaāma  mdnnākem', 'a a aa dati vid nuiu iidsesleenw 3 10/', 'del īju diussei', 'cu', 'god ie', '1d00 8 j |', '9', 'loiiven tejcsokolade 4 jes tejpor', 'kakaovaj', 'kakaomassza', 'emulg', 'a1oszer', 'iecitinek', 'szoja', 'aroma', 'vanillin', 'cukor', 'sovāny tejpor', 'pālmaolaj', 'dehidratālt vaj', 'emulgeāloszer', 'iecitinek', 'szoja', 'aroma', 'vanīlin', 'ul vu', '33 r uccs kaka cievu', 'rorgaimazza', 'rerrero magvarorszāa kft', '1133 budapest', 'vāci ūt 76eo oo erhonnač mme naleniei wartosč odīyweza / wartosc odiywcza / na /pour/ nabatonik/batonēlis/ —" na batonik/tt tettetttes spvē pzed', '/ laikvti vēsioje', 'saasoje x vasas', 'taitevāārtus / uzturvērtība / valegrs nutritionnelles / a aa re!', 'ā', 'ēj | v k te /all ipē e1009  parpiēce/perstk/', 'x / garņiāce', '9 801 550 550 ki / ha i kohas f f glabā oedingswaarden / nāhrwerte / atlagos tāpērtē erletet kp szektcemaei sk te rnēgev/ a awwww', 'ferrero', 'p 5d', 'sausd viela', '164 a conscīve! dl 50c cd 1259 egy szelļet —en =', 'vē naielu', 'a dev a wmanosčenergetvezna', 'energia', '/ energinē vertē / energiasisaldus/ enerģētiskā vērība / energie/ energia', 'j/kcaļ', '2360/5660 296/71 4m 800', '2 10azītā', 'es am me mefigerene mainas be', '// pus2cz/ riebalai/ rasvad/ tauki/maliēres grasses/ velten/fel/ zs gm 44  ā i avis', 'wv kvwasy uuszezowe nasycone / 15 kuriy sočiuju riebalu rūgščip / millest klllastunud rasviāpped / tostarp', '8m mēra a apluan tāmi', 'piesātinātās taukskābes / dont acides gras', 'jā', '—— hidrāti / glucides / koolhydraten / kohlenhydrate / szēnhidrā ņ', '8 "', 'u/', '|', 'ini/ weglowodany/ angliavandeniai / sūsivesikud / ogļhidrāti / glucides / koolhydraten / kohlenhydrate / szēnhidrāt', 'u pojedynczo pakowanyeh dalonikow/ dalonēlu/ batoniņu vi tvm cekry / 18 kuriy cukry / mūllest suhīkrud / tostarp cukuri / dont sucres / waarvan suikers / davon zucker / " 3 s jļ 2', 'tu', 'm daldonuv batonnets/ teepjes/ riegel/ szelel 2007 bialko / balīymai / valgud / olbaltumvielas / protēines / eiwitten / eiweif / fehērje', '9 8', '7 ļi 2m sāl/druska/sool/sāls/ sel/ zont/salz/56 038 00 |aa "referencyina wartosč spožycia dla przecielnej osoby dorostej', '8 400 4/2 000 kcal', '/ "referencinis vidutinio suaugusio asmens vartojimo kiekis', '8 4004/2000 kcal', '/ „m"keskmise tāiskasvanu vērdiuskogus', '8 400 1/2 000 kcal', '/ "ieteicamā deva vidusmēra pieaugušajam', '8 400 k', 'vai 2000 kcal', '/apport de rēfērence pour un adulte', 'type', '8 400 1/2 000 kcal', '/ "referentie', 'inname van een gemiddelde volwassene', '8 400 k1/2 000 kcal', '/"referenzmengeflir einen durchsehnitdichen erwachsenen', '8 400 kj/2 000 kcal', '/ "referencia beviteli ērtēk egy āvagos felnātt szāmāra', '8 400 4/2 000 kaļ', 'sss| ās ao', 'ur jūs — —']</t>
  </si>
  <si>
    <t>['piena šokolāde', 'pilnpiena ulveris', 'vājpiena pulveris', 'bezūdens piena tauki']</t>
  </si>
  <si>
    <t>['piena šokolāde', 'pilnpiena 33', '&gt; piena šokolādesķ ni', 'vājpiena pulveris', 'vanilīns', 'bezūdens pienatsunētieurau laitu laite are dmt a 40 komponente', 'cmmuls ila huln iecimi ao sera made lait čcremē en poudre', 'a a aa dati vid nuiu iidsesleenw 3 10/', '/ "ieteicamā deva vidusmēra pieaugušajam']</t>
  </si>
  <si>
    <t>['piena šokolāde', 'vājpiena pulveris']</t>
  </si>
  <si>
    <t>['pilnpiena ulveris', 'bezūdens piena tauki']</t>
  </si>
  <si>
    <t>['pilnpiena 33', '&gt; piena šokolādesķ ni', 'vanilīns', 'bezūdens pienatsunētieurau laitu laite are dmt a 40 komponente', 'cmmuls ila huln iecimi ao sera made lait čcremē en poudre', 'a a aa dati vid nuiu iidsesleenw 3 10/', '/ "ieteicamā deva vidusmēra pieaugušajam']</t>
  </si>
  <si>
    <t>n94</t>
  </si>
  <si>
    <t>['cukurs', 'augu tauki', 'palmu', 'šī', 'lazdu rieksti', 'glikozes sīrups', 'vājpiena pulveris', 'mitrumuzturētājs', 'sorbīta sīrups', 'kakao masa', 'iebiezināts vājpiens', 'iebiezinātas sūkalas', 'laktoze', 'kakao ar pazeminātu tauku saturu', 'kakao sviests', 'sviests', 'niedru cukura sīrups', 'sūkalu produkts', 'emulgators', 'sojas lecitīns', 'sāls', 'aromatizētāji']</t>
  </si>
  <si>
    <t>['cukurs', 'augu tauki', 'palmu', 'šī', 'lazdu rieksti', 'glikozes sīrups', 'vājpiena pulveris', 'mitrumuzturētājs', 'och choklad', 'ingredienser', 'sorbīta sīrups', 'kakao masa', 'iebiezināts vājpiens', 'iebiezinātas sūkalas', 'laktoze', 'kakao ar pazeminātuap', 'skummjolkspulver', 'fuktighets', 'tauku saturu', 'sviests', 'niedru cukura sīrups', 'sūkalu produkts', 'emulgators', 'sojas iecītīns', 'mmjēlk', 'kondenserad vassle', 'frān sāls', 'aromatizētāji', 'produkts var', 'norfett', 'rorsockersirap', 'vasslepulver izplatītājs', 'sia daisena latvia', 'biksēres iela 6', 'lv', '1073 rīga', 'latvijaidra notter', 'storck sverige ab', 'naeringsindhold/gjennomsnittlig neeringsinnhold/nāringsvārde/ravintosisālto/ per 100g/100gtoitumisalane teave/maistingumas/uzturvērtība kohta/100gklaapāāllysteisessā', 'toffee', '| fnergi/energiaa/energiasisaldus/energinē vertē/enerģētiskā vērtība 21831/522kcal | ? daselpāhkinā', 'glukoosisiirappi', 'rasvaton ka', 'au ba —— rsvaton maitotiiviste', 'heratiiviste', 'mai', '|fedt/fett/rasvaa/rasvad/riebalai/tauki 0 2889vi', 'voirasva', 'ruokosokerisiirappi', 'hera', '| heraf maettede fedtsyrer/hvorav mettedefettsyrer/varav mātta tt || fett/jostatyydyttyneitā rasvahappoja/millest kullastunud rasvhapped/pāhkel', 'glūkoosisiirup', 'lossipulber', '| heraf/hvoravsukkerarter/varav sockerarter/josta sokereit wtooritud piim', 'kondenseeritud vadak', 'illest suhkrud/iš kuriu cukru/tost ki jj']</t>
  </si>
  <si>
    <t>['vājpiena pulveris', 'iebiezināts vājpiens', 'iebiezinātas sūkalas', 'laktoze', 'sviests', 'sūkalu produkts']</t>
  </si>
  <si>
    <t>n95</t>
  </si>
  <si>
    <t>['cukurs', 'zemesrieksti', 'iebiezināts piens ar cukuru', 'piens', 'cukurs', 'glikozes sīrups', 'vafeles', 'kviešu milti', 'ciete', 'olu pulveris', 'irdinātājs nātrija hidrogēnkarbonāts', 'sāls', 'emulgators saulespuķu lecitīni', 'sāls']</t>
  </si>
  <si>
    <t>['cukurs', 'zemesrieksti', 'iepiezināts pi', '—sausā vietā', '18', '3', '4 irdinātājs nātrija hi droņa a maorokāt āū iebiezināts piens ar cukuru', 'piens', 'cukurs', 'glikozes sīrups', 'vafeles', 'kviešusugar', 'durses emperatūrā', '69 orienta su onāts', 'sāls', 'emulgators saulespuķu lecitīni', 'sāls', 'var', 'uzglabātmaz it je 5 i', 'wafers', 'wheat ānunstard', '« eets ie peanuts', 'ingredients', 'sugar', 'peanuts', 'sweetened condensed milk', 'milk', 'sutirštintas gi ces of other nuts', 'keep dry', '1 83000 m er', 'raising agent sodium hydrogen carbonate', 'salt', 'emulsifier sunflower lecithin', 'salt', 'bidrok pienas', 'pienas', 'cukrus', 'gliukozēs sirupas ej riešuty saldainiai', 'sudedamosios dalys', 'cukrus', 'žemēs riešutai', 'saldintasidro arbonatas', 'druska', 'emulsiklis lecitinai gaulen „ vailiai', 'kvietiniai miltai', 'krakmolas', 'kiaušiniy milteliai', 'tešlos kildymo medžiaga natriotemperatūroje', 'gs maapāhklišerbett', 'koostisosad', 'hu druska', 'sudētvje gali būti kity riešutu pēdsakuy', 'laikyti sausoje vietoje', '183', '”c', 'nisujahu', 'tārklis', 'munapulber', 'kergitusaine naatriumv č u', 'magustatud kondenspiim', 'piim', 'suhkur', 'glūkoosisiirup', 'vahvlidpāhkleid', 'sāilitada jahedas ja kuivas kohas', '18+3', 'c 10m 24', 'emulgaator pāevalilleletsitiin', 's00l', 'toode vēib sisaldada erinevaidwwwwworkla', 'ce āpaxmco&gt;', 'uep6er', 'cocras', 'ca āda eestis', 'orkla eesti as', 'pērguvālja tee 6', 'lehmja', 'rae vald', '75306', 'harjumaa', 'eesti', 'rmioko3hbifi cmpon', 'baņim', 'nweknuras myka', 'kpamm grime ctyilļehhoe mojoko c caaxapom', 'lejibhoe kopobbe monoko', 'caxap', 'nonconneunblā melumtmh', 'comb', 'nīpojykt moet copepnars ipymeo ee son pašpoixmmtejib fmapokapoohat hatpma', 'cojib', '3my/bfatopnmujeboli lehhoctm b 100 r nponykta', 'cornacko tp tc 022/2011', 'miedietmkaa', 'idari ra pan kamanas pases a', 'yrnebohbl — 69 r', 'wmnoptep m ynonhomovehhbifi npencrabntejib ha te um m po', '000 ie as apt _—', 'bacmnbebckoro octpoba', '40m 70', 'mmīep a', 'nom', '69m/32h', 'ten', '812', '323', '04', '16 000 "tipa aba s eseonoe rem otoāa v ekonoā sīiē', 'ri5 arašidovy šerbet', 'cukrovinka', 'zločky', 'cukor', 'arašidy  ladenē kondebrm i ti i kammhuhrpaa', 'yj1', 'ctekonbhaa', '51', '12', 'a”', 'pšeničnā mūka', 'škrob', 'vaječny prāšok', 'kypriaca lātka hydrogenuhličitan sodny', 'sol emulgāto ve', 'mlieko', 'cukor', 'glukozovy sirup', "oblātkyee h ' skladovat v chlade a suchu", 'e12390 distribucia sk/c7', 'bona', 'ny', 'sol', 'emulgātor slnečnicovy lecitin', 'sol', 'produkt mēže obsahovat ineorec ola ulsk cd arašidovy šerbet', 'cukrovinka', 'složeni', 'cuk j', 'bajzu 14', '971 01 prievidza', 'slovenskā republika', 'tel', '00421', '46', '541 e3634 eemmemā moka', 'skrob', 'vaječn prāšek lp lātka idrogenuhiltansodnj sli', 'emulgitorstunečnicovy ieatīm', 'sāk māž zm acs mjeidfechū', 'skladovat v chladu a suchu', '18+3', 'c', 'y', 'sūl', 'emulgātor slunečnicovy lecitin', 'stil', 'mūže 0052iekstu izcelsme', 'ē iuzemesrieks poroesamu apemma', 'ž ec l— s oonu kilmēs vieta ne es', 'apnonktb pāritolu muu kui el dāražots latvijā', 'made in latvia  pagaminta latvijoje &lt; valmistatud lātis siorie je ēl aieea a igrabene vasīgāsku wrabere "aa', 'uzturvērtība/ nutritional value/ m s yo']</t>
  </si>
  <si>
    <t>['iebiezināts piens ar cukuru', 'piens', 'olu pulveris']</t>
  </si>
  <si>
    <t>['4 irdinātājs nātrija hi droņa a maorokāt āū iebiezināts piens ar cukuru', 'piens', 'ca āda eestis', 'bidrok pienas', 'bidrok pienas', 'pienas', 'pšeničnā mūka', 'ž ec l— s oonu kilmēs vieta ne es']</t>
  </si>
  <si>
    <t>['iebiezināts piens ar cukuru', 'olu pulveris']</t>
  </si>
  <si>
    <t>['4 irdinātājs nātrija hi droņa a maorokāt āū iebiezināts piens ar cukuru', 'ca āda eestis', 'bidrok pienas', 'bidrok pienas', 'pienas', 'pšeničnā mūka', 'ž ec l— s oonu kilmēs vieta ne es']</t>
  </si>
  <si>
    <t>n96</t>
  </si>
  <si>
    <t>['vācija', 'marcipāna masa', 'cukurs', 'mandeles', 'ūdens', 'mitrumuzturētājs', 'sorbīts', 'invertcukura sīrups', 'glikozes sīrups', 'mitrumuzturētājs', 'invertāze', 'baltā šokolāde', 'cukurs', 'kakao sviests', 'pilnpiena pulveris', 'emulgators', 'sojas lecitīns', 'dabīgs vaniļas aromatizētājs', 'zemeņu aromatizētājs', 'krāsviela', 'biešu sarkanais']</t>
  </si>
  <si>
    <t>['„', '" ž we ei', 'aaa m žara vai a5m a ēi ās', "āa m 2tailčijan n cn0c01810 with etraubarru flaven feordjenš ar | '| vietās sairt diēta avoji", 'mūreaienis', 'uermanv', 'marzipan maee / gar', 'aimonas nuti 9', 'udi vi', 'ws im 00w08 nse =', '80', '"', "m ņ ' 3! '' ķ tanii", 'un pr p', 'm ņ āk i i', '8 ucanuts elunnenanban stnrane mpbeaiut 100', '» jaa vaulaus a', '4', "mu ulis u nai un4i46 ' i 191 ff", '5', "van ' '", 'lā mā motāvūdido f slidjā', '"|', 'i kuuls manteētes 0/', '1 28 ta _ s 1', '4', 'i |1 ā', '\' u va f viogotc ji pnioona " vari', '11', 'nie a', 'muibia nuve', 'ssūas ij', '„vioo i āa tu udtjds', 'ieleicama uzoad sanas iemnera ā nē| dpumnah b vejjom wo0konane co bkveom unvfmuuvu dnnran 19hua wūl blin aka /17 m |li ju ja j bayvll vinam a', '0 ag monē', 'malta m3 maduumnāa ha li', 'annai06 | hk 101 a!', 'k | fī |/ alī e a " "', 'un ļ jj ”', 'vs mor', "' bprnliunaā t vi", 'ž o abi liu ku o ļi dagju', 'kakdu', 'mdl', '10', 'uejibh00 cvx06 monom 484r a', '53 u ” rī sīvi a 14 m', 'm ļ ā m / mi mukkim', 'fpajibho my', 'kpalcmtējib', 'kdachbim cbekojikh eju utmaom ņtr āā a', '0ģ', 'ā v ti 014 ra talsi ot mona 1 talsi vim tin m u3 i āā', '6', 'ej /lkdib 0', 'ala husu jambi puhblx jjvupu&lt;žk', "rr air ' 4 l! 4710 /", 'ž ll m e14187 m', 'ace pili "1liloil', 'm ms', 'mā 75 / alai? valili?', '”', 'l t', 'ž ui ja! gdvika na to s00 16 buliss ar', 'ī mali mass lo isu n18n0out 4', 'vpsa al \' u ņ 5 " iļi', '1 1', '„1 3111 m ft ji jje 1 4 fm', 'juvu!', 'tais imabuber', 'emuu08810 soibibisju f', 'c', '« a 2 a 4 170 0', 'lk 1amaapahki v iempefatuut', '+10 me no jikese |', '4', 'ku j 94 1', 'al || 4 u', '| ur', 'fr u auaus mmbu jobs ma', 'nofetiense kidil 6', 'anlasse v kk ut e4008', 'c', '" 1/ fr 111 v v', 'z', "' j vēiltasr v umau i b kmači ank t 4", 'iela bu fļ f', 'algdr 1 utc 4 ar nana " 11! \'\' 1191 f dē', 'tuc ie u nbc oedanikiaļ', "dar 10kibu m0 1010000088 m4 iūfeciense '", '/ 10| 4 |1 ļ ri a', 'o', '"a 6"', 'iš 3', 'ā ņ a a']</t>
  </si>
  <si>
    <t>['i kuuls manteētes 0/', 'ī mali mass lo isu n18n0out 4']</t>
  </si>
  <si>
    <t>n97</t>
  </si>
  <si>
    <t>['kviešu milti', 'augu tauki', 'palmu', 'basijas', 'cukurs', 'sausās sūkalas', 'kafija', 'kakao pulveris ar samazinātu tauku saturu', 'sviests', 'no piena', 'olu pulveris', 'ciete', 'sāls', 'aromatizētājs', 'emulgators saulespuķu lecitīni', 'irdinātājs nātrija hidrogēnkarbonāts']</t>
  </si>
  <si>
    <t>['kviešu milti', 'augu tauki', 'palmu', 'basijas', 'cukurs', '« sausās sūkalas', 'kafija', 'kakao pulveris ar samazinātu tauku saturu', 'sviests', 'no piena', '= mi olu pulveris', 'ciete', 'sāls', 'aromatizētājs', 'emulgators saulespuķu iecitīni', 'irdinātājs nātrija aj utr iti 0', '53 ļ—', 'mdrogēnkarbonāts', 'var dv šaubas asic ten is inerta sausā īmt', '18+3', '" c temperatūrā', '9 wafer cake classic', '«wheat flour', 'vegetable', 'ban dei save powder', 'coffee', 'fat', '1educed cocoa powder', 'butter', 'milk', '/ servings per conupowder', 'stardī', 'salt', 'flavouring', 'emulsifier sunflower lecīthins', 'm agent sodium serving size/portio« mmīnom carbonate', 'may contain traces of nuts and peanuts', 'keep č', '1843', '" c', 'd ēra s4 dauerbadkware klassik', 'zutaten', 'weizenmehl', 'pflanzenfett', 'palm', 'shea', 'zucker', '"———————————molkepulver', 'kaffee', 'fettarmes kakaopulver', 'butter', 'milch', 'ira a stārke', 'sal moma', 'emulgator sonnenblumenlecithine', 'backtriebmittel ji rogencarbonat', 'c a ļ ories / €', 'a |kana spuren von sdhalenfriidīten und erdniissen enthalten', 'trocken lagem', '18', '3', 'c', 'ed vaflinis tortas classic', 'sudedamosios days', 'kvietiniai miltai', '— it', 'lalyvpalmi wie im isrūgu milteliai', 'kava', 'liesi kakavos milteliai', "sviestas ——————rr '", 'diem — u — emulsiklis lecitinai | total fat/lipides total 1peru', 'testos logo medžiaga natrio karbonatai', 'gali būti riešutu ir žemēs riešutu s zmurated fatsaturās £laikvti sausoje vietoje', '184+3', '” c temperatūroje', 'valnitort classic', '— 2ālurated tat/oaturos |noostisosad', 'nisujahu', 'taimsed rasvad', 'palm', 'shea', 'sufikur vadakunulber', 'kohu 204 trans fat/trans 0g']</t>
  </si>
  <si>
    <t>['sausās sūkalas', 'sviests', 'no piena', 'olu pulveris']</t>
  </si>
  <si>
    <t>['« sausās sūkalas', 'sviests', 'no piena', '= mi olu pulveris', "sviestas ——————rr '", "sviestas ——————rr '", "sviestas ——————rr '"]</t>
  </si>
  <si>
    <t>['sviests', 'no piena']</t>
  </si>
  <si>
    <t>['sausās sūkalas', 'olu pulveris']</t>
  </si>
  <si>
    <t>['« sausās sūkalas', '= mi olu pulveris', "sviestas ——————rr '", "sviestas ——————rr '", "sviestas ——————rr '"]</t>
  </si>
  <si>
    <t>n98</t>
  </si>
  <si>
    <t>['sāls', 'ciete', 'cukurs', 'palmu tauki', 'maltodekstrīns', 'vistas tauki', 'garšvielas', 'aromatizētāji', 'kaltēti burkāni', 'pētersīļi', 'rauga ekstrakts', 'skābe e330', 'vistas gaļas pulveris']</t>
  </si>
  <si>
    <t>['žž t | "ij— u—u———u=—es=—č_y 1 "buljone ā', 'bbr', 'onei', '216', '00 g produkta īz | vērtība', 'jh stuva afiva', 'nemokams |ās« a', 'pit 4 752050"6723815 |']</t>
  </si>
  <si>
    <t>['vistas tauki', 'vistas gaļas pulveris']</t>
  </si>
  <si>
    <t>n99</t>
  </si>
  <si>
    <t>['jodēta sāls', 'maltodekstrīns', 'palmu tauki', 'palmu tauki', 'antioksidants', 'ekstrakti no rozmarīna', 'garšas pastiprinātāji', 'mononātrija glutamāts', 'dinātrija 5`', 'ribonukleotīdi', 'kukurūzas ciete', 'dekstroze', 'cukurs', 'saulespuķu eļļa', 'aromatizētāji', 'kurkuma', 'vistas gaļa', 'vista', 'jodēta sāls', 'antioksidants', 'ekstrakti no rozmarīna', 'pētersīļi']</t>
  </si>
  <si>
    <t>['jodēta sāls', 'maltodekstrīns', 'palmu tauki', 'palmu tauki', 'antioksidants', 'eks', '| iškuriu sočivu riebali rūgščiu/ tostarp piesātinātās |trakti no rozmarīna', 'garšas otto oo', 'mononātrija glutamāts', "dinātrija 9'", 'ribonu', 'taukokātae millect kalllactumāra jam t 0', 'kleotīdi', 'kukurūzas ciete', 'dekstroze', 'cukurs', 'saules uķu eļļa', 'aromatizētāji', 'kurkumajaasi c retas mestu astmas rasvljappes |vistas gala', 'vista', 'jodēta sāls', 'antioksidants ekstra no rozmarīna', 'pētersīļi', '|var', '| iškuriy cukru/ tostarp cukuri! milest svēkrud | fipagatavošana', 'vienu buljona kubiņu', '10 g', 'izšķīdiniet 0', '5 | vāroša ūdens vai pievieno', '|jiet garšas uzlabošanai', 'gatavojot citu ēdienu', 'side atminas veleai | 5koostisosad', 'jodeeritud sool', 'malodekojima', 'saimi vika ae va v a amariniekstrakt', 'lhna', 'ja maitsetugevdajad', 'naatriumglutamaat', 'dinaatrium', '5', 'ribo', 'm en eosnukleotiidid', 'maisitārklis', 'dekstroos', 'suhkur', 'pāevalileēi', 'lēhna', 'ja maitseained', 'm on obi a porcijoskum', 'kana', 'kana', 'jodeeritud sool', 'antioksūdant', 'rosmariniekstrakt', 'petersell', 'amžiu', '/ ri', 'ieteicamā deva vidusmēra pieauguvēlb sisaldada gluteeni', 'piima', 'muna', 'soja', 'sellerit ja kala', 'iepakojums satur 24 porcijas porcijas lielumu jvalmistamine', 'ūks puljongikuubik', '10 g', 'lahustada 0', '5 | keevas vees vāi kasutada vecumam', '/ ri', 'kes taa jus nieksvaliiteiste toitude maitsestamiseks', 'pakis on 24 portsjonit', 'portsj t']</t>
  </si>
  <si>
    <t>['vistas gaļa', 'vista']</t>
  </si>
  <si>
    <t>['kurkumajaasi c retas mestu astmas rasvljappes |vistas gala', 'vista', 'gatavojot citu ēdienu', 'ieteicamā deva vidusmēra pieauguvēlb sisaldada gluteeni', 'sellerit ja kala']</t>
  </si>
  <si>
    <t>['vista']</t>
  </si>
  <si>
    <t>['vistas gaļa']</t>
  </si>
  <si>
    <t>['kurkumajaasi c retas mestu astmas rasvljappes |vistas gala', 'gatavojot citu ēdienu', 'ieteicamā deva vidusmēra pieauguvēlb sisaldada gluteeni', 'sellerit ja kala']</t>
  </si>
  <si>
    <t>n100</t>
  </si>
  <si>
    <t>['jodēta sāls', 'maltodekstrīns', 'palmu tauki', 'garšas pastiprinātāji', 'mono', 'nātrija glutamāts', 'dinātrija 5`', 'ribonukleotīdi', 'cukurs', 'saulespuķu eļļa', 'dilles', 'pētersīļi', 'garšvielas', 'kurkuma', 'baltie pipari', 'aromatizētāji', 'skābuma regulētājs', 'citronskābe', 'vistas gaļa', 'vista', 'jodēta sāls', 'antioksidants', 'ekstrakti no rozmarīna']</t>
  </si>
  <si>
    <t>['jodēta sāls', 'maltodekstrīns', 'palmu tauki', 'garšas vij  ī', 'mono', '| iškuriu sočigju riebali rūgščiņ/ tostarp piesātinātās | inātrija glutamāts', "dinātrija s'", 'ribonukleotīdi', 'cukurs', 'saulespuķu eļļa', 'dilles', 'vakskābes mest kilaknurantame', 'apētersīļi', 'garšvielas', 'kurkuma', 'baltie pipari', 'aromatizētāji', 'skābuma regulētājs | «"sreves mīes kulastunut resveppet', '—', 'citronskābe', 'vistas gaļa', 'vista', 'jodēta sāls', 'antioksidants', 'ekstrakti no rozmarī', 'ti 3 lana', 'var', 'rškurāj cukru/ tostarp cukuri mūlest salika 100pagatavošana', 'vienu buljona kubiņu', '10 g', 'izšķīdiniet 0', '3 | vāroša ūdens vai pievieno', '|1jiet garšas uzlabošanai', 'gatavojot citu ēdienu', '"galtmai/ olbaltumvielas! elgud omkoostisosad', 'jodeeritud sool', 'maltodekstriin', 'palmirasv', 'lhna', 'ja maitsetugevdajad šmeatriumuesinkalutamaai', 'inaatium', '5', 'ribonukleotīdidi', 'suhkur', 'pāevalilleāli', 'till  re ————', '—eēo', 'oāēāēo', 'o ooetersell', 'vūrtsid', 'kurkum', 'valge pipar', 'lūhna', 'ja maitseained', 'happesuse 5" 2000 kcal', 'pakuotēje yra 24 porcijas', 'poreijos', 'skatot', 'sidrunhape', 'kana', 'kana', 'jodeeritud sool', 'antioksūdant', 'rosmariiniekstrakt', 'amžiu', '/ ri', 'ieteicamā deva vidusmēra pieauguvēlb sisaldada gluteeni', 'piima', 'muna', 'soja', 'sellerit ja kala', 'iepakojums satur  parejas', 'parejas ie jumu |valmistamine', 'ūks puljongikuubik', '10 g', 'lahustada 0', '5 | keevas vees vēi kasutada aida! portojomit', 'portsjoni suurus tuleks eleteiste toitude maitsestamiseks']</t>
  </si>
  <si>
    <t>['vistas gaļa', 'vista', 'gatavojot citu ēdienu', 'ieteicamā deva vidusmēra pieauguvēlb sisaldada gluteeni', 'sellerit ja kala']</t>
  </si>
  <si>
    <t>['gatavojot citu ēdienu', 'ieteicamā deva vidusmēra pieauguvēlb sisaldada gluteeni', 'sellerit ja kala']</t>
  </si>
  <si>
    <t>['biešu pulveris']</t>
  </si>
  <si>
    <t>['etb tume šokolaad', 'kakao sisaldus vāhemalt sū', 'koastibosad', 'suku kekarma ī c a piza ttt a apirna', 'gluteeni sisaldavate terevi vista „kodstisosad', 'suhiku!', 'kakaomass', 'kakaovēj vāfiendatud rasvasisaldusega kakaopilber a ba e322 soi āā n = waas/hapņed 170g sūsveskud540g miles suhkrud430g kiudāredē5g valgudē', '1g 40" odlg pad redumislāne teave 100 g', 'mmerojadgads e15804 s5 kakas p0 atkakaomassi', 'oi pāritolu', 'kbiaļ 99 vaigus 6', '9', "500'001g", 'parim enne lēppu', '/ lot', 'vaat lt hoida kurie i att ira', '«7d mi est kulfastta ma m ik ja tmi', 'kīner varmam jarm 52', 'kakao ar samazināt ā n „hesi', 'n eestis', '+sia eiep rom', 'dabdampeisla sir? — 190 spobikauumētizeneiidē ea? 045 3 kaļ aka ņ — piesāttitīka km', 'ieksunkākaosiessirnots kaka pupmasimokasūmarīus ts eootāslani iepretim', '„skatīt uz iepakojuma', 'uzglabāt sausā vēsā vietā', 'ražots polijā pēc īnaša rim ra 1704 ogļhidrātidumeršanu = cr "', 'ilatvia', 'a', '18', 'rīga', 'lv', '1021', 'bezmaksas tālrunis atsauksmēm! atvijā ņlija pēc | ašarīmi pasūtījuma kale āsausuju medžiagu a tu kakacisiestās liesika os mikelai igaunis atsauksmēm latvijā', '90000 180 tā! i kiokohtā', 'ana 4', 'vi wer am tus ikeā', 'y dl', 'ceni', '« vi uodasisa i mrenengo att or', 'ls vari tae maaca rr kalau aja «4 "9 0s! gbe j lot', 'žiūrēti a palu 7', 'iskunujso alu rūgšči  sumdēi "t ir kakavos sviestas yra 1s 5 \'kakavos pupelēs yra is nē es šaliu', 'platintojas lietuvoje', 'uab „rimi lietuva” rr 50 irvesioje vietoje', 'pagaminta lenkjoj „i | nati "c tēmai blā uokomaj', 'tīpovakse+0 8 tomo je 0 team 3282', 'rmi koka0', '0cca m kkīo memo ub ec kēka0 606 varpa nemokamas kienty aptēmavimo centros', "'soola sisaldu", 'tuleneb ainu 00di skiku naatriumfesinem nisest', '/ sāls saturs ir tikai dabīgā nātrija klātbūtnes rezultāts', '/druskos kieki nuleriarik', 'āip he bxonalļmx b ec', '8m a', 'j ā ā — +4 ž']</t>
  </si>
  <si>
    <t>['gluteeni sisaldavate terevi vista „kodstisosad', 'iskunujso alu rūgšči  sumdēi "t ir kakavos sviestas yra 1s 5 \'kakavos pupelēs yra is nē es šaliu', 'iskunujso alu rūgšči  sumdēi "t ir kakavos sviestas yra 1s 5 \'kakavos pupelēs yra is nē es šaliu', 'iskunujso alu rūgšči  sumdēi "t ir kakavos sviestas yra 1s 5 \'kakavos pupelēs yra is nē es šaliu', 'pagaminta lenkjoj „i | nati "c tēmai blā uokomaj', 'tuleneb ainu 00di skiku naatriumfesinem nisest', 'tuleneb ainu 00di skiku naatriumfesinem nisest']</t>
  </si>
  <si>
    <t>['dzērvenes', 'pūdercukurs', 'kartupeļu ciete', 'ūdens']</t>
  </si>
  <si>
    <t>['aaa a a a s — "nepoa go s po', 'i ————nmn——', 'ooi ā d \' e461" 41 "ā', "ā '", '|! a1', "ju a| ' '", 'ņ', 'pa» 3', 'ā |44 141', '4 iid', '4d a datalijjas e35124 4 ee "1445 jju abu 189', 'jurm 11 1649', 'sos a', 'nešu mu iks ma oa inns iau01 118 s irāns', '| ši srmmuigsatear mē', 'artīnc tube', 'a ā š| 4', 'l 2 = ramulātavt etbri vzhor dahīo', 'cpu sit j a 15 «39114nm', 'āā', '611 histnāvinaās mūs ka t ieksu', 'cc mmoainie 5” 1147', 'm " a ķi', "_ j ' s ipiu ij", 'ģ', 'ā e oļu ik0 pas i namr vv g ihi mzzmātjā ls lšba mi edu vl llu kggākālclllllal o ab lol —', 'lk šllklšš  voeeeoioa tuga ss 66860000 — sll auāuawmwmwe', 'eaei ooi aa ss ss iaaooooga', 'co e asas šoka aa a— kā m aa aaa pe _ lluollssuņ= a m klļuuoos', 'ura lgal', 'umukururru a ie aaa ara lu lus—aukk u tu s ger ssr', '” lg oulu m — — a le moeuugaema', 'lskpi a r "e ses am m a aaa']</t>
  </si>
  <si>
    <t>['ooi ā d \' e461" 41 "ā', '” lg oulu m — — a le moeuugaema']</t>
  </si>
  <si>
    <t>['kukurūzas graudi', 'palmu tauki', 'sāls', 'aromatizētājs', 'ieteicams līdz', '/partijas nr', 'skatīt uzdruku |iepakojuma augšpusē', 'uzglabāt sausā un vēsā vietā', '|pagatavošana', '1', 'novietot papīra maisiņu mikroviļņu krāsnī kā jtas norādīts attēlā', '2', 'atkarībā no mikroviļņu krāsns jaudas', 'ļautpopkomam atvērties 2', '4 minūtes', 'skatīt tabulu', '3', 'izslēgt fmikroviļņu krāsni', 'kad intervāls starp paukšķiem ir 2 vai 3', 'sekundes', '4', 'izņemt maisiņu no mikroviļņu krāsns un sakratīt', '!uzmanību', 'atverot maisiņu', 'izplūst karsts tvaiks!turustaja', '/izplatītājs', 'lidi stiftung 8 ce', 'kg', 'stiftsbergstrabe 1', 'de', '74167 neckarsulm', 'saksamaa', 'vācija', "'toitumisalane teave/ uzturvērtība /100genergiasisaldus/ 1939 kj/enerģētiskā vērtība 463 kcalrasvad/tauki 2409millest kūllastunud rasvhapped/tostarp", 'piesātinātās taukskābes 12', '1 g" sūsivesikud/ogļlhidrāti 5309 millest suhkrud/tostarp', 'cukuri 0gvalgud/olbaltumvielas šo gsool/sāls sanetokaal', '/neto daudzums', '3x1 00ga m am _—']</t>
  </si>
  <si>
    <t>['ūdens', 'cukurs', 'kakaoja', '188 unleverčr', 'spol', 'sr', '0', "voctāfova &lt; tauki'", "kakao masa'", 'glikozes sīrups', 'kokosriekstu eļļa', 'mandeles', 'glikozes', 'truktozes sīrups', 'zimu olbaltumvielas', '180 00 praha 8', '5 cz', '844 222 844', "' aromatizētāji", 'emulgatori', 'e471', 'iecitīni', 'ekstrahētu vaniļas pupiņu gabaliņi', 'stabilizētāji', 'e407', 'e410', 'e412', 'sāls', 'sribūtor', 'unilever slovensko', 'spol', 's t', 'a krāsviela', 'e160a', 'var', 'jovat iddava tsk', 'raintorest alliance sertificēts', 'šokolādes glazūra', 'kas papildus kakao taukiem satur arī augu taukus', 'atbilst10', '821 08 bratislava', '8 sk', '0850123850', '£ vegānu diētaišas', 'uab junilever lietuva distībucije"', '$ vaarvērtība', '100 g', 'enerģētiskā vērti "mi 080 isatiņš ābes 14 g', '8 mažeikiai', 'lt', '89100', 'lietuv j zturvērti a', 'g', 'enerģētiskā vērtība 1444 kj/345 kcal', 'tauki 22 g', 'tostarp piesātinātās taukskābes 1 9 9t', 'lietuva', '— ogļhidrāti 32 g', 'tostarp cukuri 26 g', 'olbaltumvielas 2', '7 g', 'sāls 0', '109', 'm', '£ ieitsicams līdz beigām', 'skat', 'uz iepakojuma', 'm ap', 'n ee', 'uzglabāt temperatūrā ne augstākā par', '18 c', '4', 'aaa e', 'li leta uab „unilever lietuva distribucija"', 'skuodo g', '28', 'mažeikiai', 'lt', '89100', 'lietuva', 'āw = i šo ēs — aa kauiootoskus —', '——_——ss skpinunaipumarnmemmos os ze s sazmeterētte ne pram =', 'ba kiizodo koal', 'lā "de nuo refero ao vs o asmens vartojimo kiekio', 'e2400 kv va č s gpiok s |ā i ss ss aaa _ " +|', '|']</t>
  </si>
  <si>
    <t>['e471']</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</si>
  <si>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'b12 vitamīns', 'sastāvdaļas vafeles', 'kviešu milti', 'cukurs', 'kokosriekstu eļļa', 'karamelizēts cukurs', 'emulgators', 'sojas lecitīni', 'aromatizētāji']</t>
  </si>
  <si>
    <t>['vafeles', 'kviešu milti', 'cukurs', 'kokosriekstu eļļa', 'sāls', 'l5814/ sal / $ool/ sāls / druska / salt / selkaramelizēts cukurs', 'emulgators', 'sojas iecitīni', 'aromatizētāji', 'var', 'uzglabāt temperatūrā', 'kas vitamin b12/ vitamina b12 / vitamiin b12 / bi2 vitamīns / vitaminas b12/nepārsniedz', '18?c', 'ieteicams līdz', 'skatīt uz iepakojuma sāniem', '" nrv = daily reference intake', 'referanseinntak for en voksi|', 'lt', 'augaliniai valgomieji ledai su vafliais', 'sudedamosios dalys', 'valgomieji ledai', 'sojos ekstraktas', 'vanduo', 'de referencia / ingestāo de referēncia diāria / vērdluskogused /n| soju pupelēs', 'jūros druska', 'cukrus', 'kokosuy aliejus', 'gliukozēs sirupas', 'skrudinti aa i īn mid enim avon vartojimo kiekio per para / nāringsreferensvārde / valeurs nutrītimilteliai', 'saulēgražu aliejus', 'emulsiklis', 'riebalu rūgščiy mono', 'ir digliceridai', 'riebalu rūgščiu sac arozes esteriai', 'soju iecitinai', 't stabilizatoriai', 'natrio alginatas', 'saldžiuju ceratoniju derva', 'pupeniy derva', 'kvapiosios medžiagos', 'vitaminas bī2', 'vaflis', '4 cones', '300g 480ml »kvietiniai miltai', 'cukrus', 'kokosuy aliejus', 'druska', 'karamelizuotas cukrus', 'emulsiklis', 'sojos lecitinas', 'kvapiosios medžiagos', 'gali būti ķituriešutu pēdsaku ir garstyčios', 'laikyti ne didesnēje nei', '187c temperatūroje', 'geriausias iki', 'žr', 'pakuotēs šone', '2 x', 'demo 50y valsoja s', 'p', 'a', 'vial', 'mira i "m packaging from in bologna', 'italy', 'www', 'valsoia', 'i responsible sourcesva oarie csēa bīem020', 'cemt242 — pļantof serravalle sesia', 'vo fsc kscec104639 8fsc a orever certification body aceredited by accredia', 'orso matteotti', '13', 'italy', 'j']</t>
  </si>
  <si>
    <t>['kas vitamin b12/ vitamina b12 / vitamiin b12 / bi2 vitamīns / vitaminas b12/nepārsniedz']</t>
  </si>
  <si>
    <t>['saldējuma', 'sojas pupu ekstrakts', 'ūdens', 'sojas pupas', 'jūras sāls', 'cukurs', 'kokosriekstu eļļa', 'glikozes sīrups', 'grauzdēti lazdu rieksti', 'kakao ar samazinātu tauku saturu', 'saulespuķu sēklu eļļa', 'emulgatori', 'taukskābju monoglicerīdi un diglicerīdi', 'taukskābju saharozes esteri', 'sojas lecitīni', 'stabilizatori', 'nātrija algināts', 'ceratoniju augļu sveķi', 'guāra sveķi', 'aromatizētāji', 'bi2 vitamīns', 'sastāvdaļas vafeles', 'kviešu milti', 'cukurs', 'kokosriekstu eļļa', 'karamelizēts cukurs', 'emulgators', 'sojas lecitīni', 'aromatizētāji']</t>
  </si>
  <si>
    <t>['saldējuma', 'sojas pupu ekstrakts', 'ūdens', 'sojas pupas', 'jūras skaidulinēs medžiagos / fiber / fibres alimentaires', 'sāls', 'cukurs', 'kokosriekstu eļļa', 'glikozes sīrups', 'grauzdēti lazdu rieksti', 'kakao ar samazinātu tauku saturu', 'saulespuķu sēklu eļļa', 'protein / proteinas / valgud / olbaltumvielas / baltymai /pemulgatori', 'taukskābju monoglicerīdi un diglicerīdi', 'taukskābju saharozes esteri', 'sojas lecitīni', 'stabilizatori', 'nātrija algināts', 'ceratoniju', 'augļu sveķi', 'guāra sveķi', 'aromatizētāji', 'bi2 vitamīns', 'sastāvdaļas vafeles', 'kviešu milti', 'cukurs', 'kokosriekstu eļa', 'sāls', 'salt / sal / sool / sāls / druska / salt / selkaramelizēts cukurs', 'emulgators', 'sojas lecitīni', 'aromatizētāji', 'var', 'uzglabāt temperatūrā', 'kas vitamin b12/ vitamina b12 / vitamiin b12/ b12 vitamīns / vitaminas!nepārsniedz', '18 "c', 'ieteicams līdz', 'skatīt uz iepakojuma sāniem', 'nrv = daily reference intake referanseinntakforenv', 'lt', 'augaliniai valgomieji ledai su vafliais', 'sudedamosios dalys', 'valgomieji ledai', 'sojos ekstraktas', 'vanduo', 'de referencia / ingestāo de referēncia diāria / vērdluskogusersoju pupelēs', 'jūros druska', 'cukrus', 'kokosu aliejus', 'gliukozēs sirupas', 'skrudinti minu riešutai mini ij gigas vartojimo kiekio per para / nāringsreferensvārde / valeurs numilteliai', 'saulēgražu aliejus', 'emulsiklis', 'riebaly rūgščiu mono', 'ir digliceridai', 'riebalu rūgščiu sacharozēs esteriai', 'soju iecītinai', 'stabilizatoriai', 'natrio alginatas', 'saldžiuju ceratoniju derva', 'pupeniu derva', 'kvapiosios medžiagos', 'vitaminas bī2', 'vaflis', '4 cones', '300g 480m &gt;kvietiniai miltai', 'cukrus', 'kokosu aliejus', 'druska', 'karamelizuotas cukrus', 'emulsiklis', 'sojos iecītinas', 'kvapiosios medžiagos', 'gali būti kityriešutu pēdsaku ir garstyčios', 'laikyti ne didesnēje nei', '18"c temperatūroje', 'geriausias iki', 'žr', 'pakuotēs šone', 'jogmo soy valsoja s', 'p', 'a', 'vial', 'idrie ai a packaging fromn bologna', 'italy', 'www', 'valsoia', 'it responsible sourcesva id cssfēla gros ocemw24 — pļantofserravalesesa', '0 | esc fsc»cc104639 |fsc forever certification body aceredited by accredia corso matteotti', '13', 'italy" &gt;', 'o', 'ee']</t>
  </si>
  <si>
    <t>['nātrija algināts', 'bi2 vitamīns', 'kas vitamin b12/ vitamina b12 / vitamiin b12/ b12 vitamīns / vitaminas!nepārsniedz']</t>
  </si>
  <si>
    <t>['kviešu milti', 'cukurs', 'palmu eļļa', 'ūdens', 'glikozes', 'fruktozes c |sīrups', 'sāls', 'emulgators', 'lecitīni', 'no sojas', 'irdinātāji', 'dinātrija difosfāts', 'nātrija |', 'jhidrogēnkarbonāts', 'amonija bikarbonāts', 'aromatizētājs', 'vanilīns', 'var', 'ieteicams līdz', '/partijas nr', 'skatīt uzdruku uz iepakojuma', 'uzglabāt ā ļsausā vietā', 'temperatūrā', 'kas', 'v |', 'netokaal', '/ m | |', 'neto daudzums', '155 g | mr', 'o s str s mnt ot” asas aa s tb n ra aa', 's']</t>
  </si>
  <si>
    <t>['vanilīns']</t>
  </si>
  <si>
    <t>['vīnskābe', 'enerģētiskā vērtība 1120 k3/270 kcal']</t>
  </si>
  <si>
    <t>['turku ziņi ads', 'turku ziņi', 'ūdens', 'a v 0ā saulespuķu eļļa', 's partijas nr', 'vai rapšu eļļa', 'r partijas nr', 'ūdens', 'sezama sēklu pasta', 'm 4iem kukurūzas ciete', 'sāls', 'skābuma regulētāji', 'citronskābe', 'pienskābe', 'garšvielas', 'kā a a lķiploku pulveris', 'lazaknššaja s iederjet dažādās proporcijās', 'baltie krier malti', 'konservants', 'kālija s ”sorbāts', 'a rušms sezams', 'pēc atvēršanas izlietot 24h laikā', 'ie āt temperatūrā no +0”c', '+67c', 'lt humm s su zalumynais', 'sudedamosios dalys', 'virti turkiški žimiai', 'turkiški', 'žimiai', 'kreij aa aliejus', 's pars nr', 'arba rapsu aliejus', 'r partijos nr', 'vanduo', 'sezamoj | sēklu pasta', 'tiršūklis', 'kukurūzu krakmolas', 'druska', 'irtigrki aka read medžiagos', 'citrinos kp as', 'j | pieno rūgštis', 'prieskoniai', 'česnaku milteliai', 'prieskoninēs žoleies', 'skirtingomis airu malti baltieji"a pipirai', 'konservantas', 'kalio sorbatas', 'ties sezamas', 'atidarius suvartoti per 24 valandas', 'laikytitemperatūroje nuo +0"c', '+6c', 'ee hummus maitserohelisega', 'koostisosad', 'kikerhemed |keedetud', 'kikernemed', 'v sīk pāevalilleēli', 's parti no', 'vēi paa', 'r', 'partiils no', 'vesi', '|aa seesamiseemnepasta', 'paksendaja', 'maisitārklis', 'sool', 'happesuse regulaatorid', 'a arutepe', 'ma maitseained', '"kūūslaugupulber', 'maitsetaimed hem ā dr proportsioonides', 'valge per ēd vmatatud', 'sālilitusaine', 'kaaliumsorbaat', 'ot seesam', 'kasutada 24 adj', 'eed avamist', "hoida temperatuuril vahemikus + '0c kuni + 62c", 'tootja / producer / pagaminta / ražotājs', 'sia "atlantika international"', '"surimi"', 'mucenieki', 'ropažu kraštas', 'latvija', 'lv', '2137', '+37166102172', 'tūrgi hemeste pāritolu', 'vāljaspool eu', '/ om of', 'turkish peas', 'outside the eu / turku žimiu kilmēs šalis', 'už es ribu', '/ turku zimu izcelsme', 'ārpus es', 'kēlblik kuni', 'kkavaata pakendīt use by', 'see on the package', 'tinka vartoti iki', 'žiūrēti ant pakuotēs', 'izlietot līdz', 'skatīt uz iepakojuma', 'j "inn energiasisaldus / energy value / energinē vertē / enerģetiskā 982 kj / g | | |2 vērtība', '237 kcal = b0f wo rasvad / fat / riebalai / tauki', '5 ffa ā cc millest kūllastunud rasvhapped / including saturated fatty acids / bs ij j o iš kuriu sočiuju riebalu rūgščiu / tostarp piesātinātās taukskābes', '„9', '0', 'i', 'ā sūsivesikud / carbohydrates / angliavandeniai / ogļhidrāti', '903 m ī/ww millest suhkrud / including sugars / iš kuriy cukru / tostarp cukuri', 'ā "2', 'oo valgud / protein / baltymai / olbaltumvielas', '/ š', 'sool / salt / druska / sāls', '0', '65 g', '" ž —šā netokaal', '/ net weight', '/ neto masē', '/ neto masa', 'ka ji jd et', 'gai a', 'db', 'ww', 'iu ru 0 ru a', 'b']</t>
  </si>
  <si>
    <t>['baltie krier malti', 'j | pieno rūgštis', 'j | pieno rūgštis', 'skirtingomis airu malti baltieji"a pipirai', 'skirtingomis airu malti baltieji"a pipirai']</t>
  </si>
  <si>
    <t>['ūdens', 'kokosriekstu piens', 'avenes', 'cukurs glikozes fruktozes sīrups', 'modificēta kukurūzas ciete', 'biezinātājs', 'gargūms', 'pektīns', 'dekstroze', 'sāls', 'krāsa', 'karotīns', 'burkānu koncentrāts', 'kalcija fosfāts 128mg', 'ri', 'd2 vitamīns', '0', '75ug', 'ri', 'bez piena jogurtu kultūra', 's', 'thermophilus', 'l', 'bulgaricus']</t>
  </si>
  <si>
    <t>['raudzētu auzu bāze', 'ūdens', 'alj auzas', 'vis tk kartupeļu ciete', 'rapšu eļļa', 'iii olbaltumvielas', '4 kalcija karbonāts', 'kalcija fosfāts', 'skābes im užttneētība', 'onorcētk ēts sāls', 'vitamīns gļ d2', 'riboflavīns', 'vitamīns b12', '100 g produkta uzturvērtība', 'enerģētiskā vērtība', '286 kj/| 68 koal', 'tauki 200', 'tostarp piesātinātās taukskābes 0', '2g', 'ogļhidrāti sa tostarpa cukuri 4', '6g”', '"dabīgi cukuri no auzām', 'šķiedrvielas 0', '99', 'olbaltumvielas 1', '6g', 'sālstk 078 d vitamīns 1', '5 |g iem riboflavīns 0', '21 m', '"', 'b12 vitamīns 0', '38 g 9', '15\' "', 'kalcijs 120 mg das „no uzturvielu atsauces vērtības', 'nrvs', 'ražotszviedrijā', 'oatly ab', 'stora varvsgatan 6a', 's', '21119 malmē', '|lt', 'oatly oatgurt', 'fermentuotu avižu produktas', '1000 g', 'be pieno ir sojos', '9genausias iki', 'žžiūrēti pakuotēs viršuje', 'laikyti iki +8 c temperatūroje', 'atidariussuvartoti per 5 dienas', 'sudedamosios dalys', 'fermentuotu avižu baze', 'vanduo', '| avižos', 'vaļi riet meg beride ara area bi še meiers bulviu baltymai', 'ā kalcio karbonatas', 'kalcio fosfatas', 'uj', 'obuoliu via is', 'pieno rūgšts', 'joduota g— druska', 'vitaminas d2', 'mboflavinas', 'vitaminas b12', '10 re maistingumas', '|pr energinē vertē', '286 kj/ 68 kcal', 'riebalai 2', '2g', 'iš kuriu sočiuju riebalu rūgščiu 0', '2g', '9= angliavandeniai 10', '0g', 'iš kuriu cukru to cnatūralūs cukrūs iš orb skaidulinās 9” medžiagos 0', '9g', 'baltymai 1', '69', 'druska 0', '07g', 'vitaminas d 1', '5 |1g', '”', 'riboflavinas0', '21 mg', '""', 'vitaminas b12 0', '38 ga os kalcis 120 mg oo ga "referenciniu ikriem', 'nrvs', 'pagaminta švedijoje', 'oatly ab', 'stora gbl', 'varvsgatan 6a', 's', '21119 malmē', "'s", 'a wwz', 'ndunavim', 'dz', 'kauunnijuuiu', 'ae ola']</t>
  </si>
  <si>
    <t>['vitamīns gļ d2', 'vitamīns b12', 'sālstk 078 d vitamīns 1', 'b12 vitamīns 0', 'be pieno ir sojos', 'be pieno ir sojos', 'pieno rūgšts', 'pieno rūgšts']</t>
  </si>
  <si>
    <t>['ūdens', 'lobītas sojas pupiņas', 'cukurs', 'mellenes', 'kalcijs', 'trikalcija citrāts', 'stabilizētājs', 'pektīni', 'skābuma regulētāji', 'nātrija citrāts', 'citronskābe', 'dabīgs aromatizētājs', 'melnā burkāna ekstrakts', 'melleņu ekstrakts', 'burkānu ekstrakts', 'jūras sāls', 'antioksidanti', 'tokoferola ekstrakts', 'askorbīnskābes taukskābju esteri', 'vitamīni', 'b2', 'b12', 'd2', 'jogurta kultūras', 's', 'thermo', 'philus', 'l', 'bulgaricus']</t>
  </si>
  <si>
    <t>['ģ ” jā ā ” aa a a" wwmt ēm', '/ v n ”', 'jim ks', 'lm ē9 a |', 'ņ ļ ge a|1 ai a ai sā', 'mē mes kiģ „', 't 9', 's š', 'ui us kadm b = a 4 " as', 'k', 'ram', 'e tāli nātrija sts citronskāb  i j us 2', 'mi d gatad lauuunkā naks s u8 og a ovol "4„sk f ielas 1', '0', '2 vi', 'a murn', 'ielas glutenovy', 'pa a ņ "oo', 'nermmodnnia ll j ž zelabat +1', '+/7 te ne', 'aimani ”', 'v t', 'vzirciema iela 1230', '16', 'ivovi ja a m on 4ā —', 'll alus', 'viga nyomokban', '— tartalmazhat', 'fokdmmmogjoros em lara i 9 er et nem a', 'n as s fa ž 19k0', 'l', 'mināsēgē t megērzi', '4', '"2 170 ai 1', 'aku ram 9 m d— 4sd a csomagolas tetejēn', 'nap/honap', 'tarolja ”', 'n nūtoben max', '7"c', '0n', '74', 'ā siras', 'd |']</t>
  </si>
  <si>
    <t>['ūdens', 'rapšu eļļa”', 'auzas"', 'emulgators', 'rapšu lecitīns', '"', 'bt', 'stabilizētājs', 'ksantāna sveķi', 'želana sveķi', 'jūras sāls', 'aļģe', 'lithotamnium || j calcarura', 'ru ji 100m! produkta uzturvērtība', 'enerģētis a |ms vērtība', '604kj/146 kcal', 'tauki 13g', 'tostarp piesātinātās taukskābes 1', '19', '! ogļhidrāti 5', '8g', 'tostarp cukuri 3', '69', 'šķiedrvielas 0', '99', "olbaltumvielas 1 '0g", 'sāls 011g', 'uzglabātledusskapī', 'maks', '+8c', 'leteicams līdz', 'skat', 'uz iepak', 'izlietot”»e līdz', 'skatīt iepakojuma augšpusē', 'datuma arā attiecas uz neatvērtu | 4m', 'iepakojumu', 'pēc atvēršanas izlietot 5 dienu laikā', 'ražotājs', 'oatly ab', 'storā', 'f varvsgatan6a', 'se', '211 19malmē', 'tālrunis', '00800 22881234 4 j— lt', 'imat', 'ekologiškas augalinis grietinēlēs pakaitalas', '250m! d sudedamosios dalys', 'vanduo', 'rapsu aliejus”', 'avižos', 'emulsiklis', 'rap su da"', 'iecitinas', '"', 'stabilizatorius', 'ksantano derva', 'gelano derva', 'jūros druska', 'žž', 'dumbliai', 'lithotamnium calcareum', '"eko sudedamosios dalys', '100m i produkto maistingumas', 'energine verte', '604kj/146 kcal', 'riebalai 13g', 'iš kuru m 4sočiuju riebaluy rūgšēčiu 11g', 'angliavandeniai 5', '8g', 'iš kuriy cukru 3', '69', 'wo', 'skaidulnēs ner 0', '99', 'baltvymai 1', '0g', 'druska 0', '11g', 'lai ri šaltai', 'n pasaukščjau +8 ?c', 'genausias iki', 'žiūrēti ant pakuotes', 'gei lausias iki', 'žž 6pakuotēs viršuje', 'nurodyta neatidarytos — galiojmo data', 'atidarius āsuvartoti per s dienas', 'pirm oatlyab', 'stora varvsgatan 6a', 'se', "211 ' ēmalmē telefonas", '0080022881234 ”ī a']</t>
  </si>
  <si>
    <t>['4 ņ ma', 'dīni niš s ā dažu āžu art', 'a =ķ pupiņu un kukurāā m', '—  ——— —  kiņķislar darzeņu garšu 1žā garšvielas tisns', 'sāls', 'cukurs', 'tomātu pulveris', 'detsuau ppubu eļļa', 'luktaba pulveris', 'maltodekstrīns', 'kukurūzas', 'kartupeļu', 'skābuma regulētājs', 'pi sīpolua" citronskābe', 'rauga ekstrakts', 'ķiploku pulveris', 'garšvielas sk', 'pētersīi m it ”garšvielu ekstrakts', 'paprika', 'aromatizētājs', 'ražots latvijā', 'pupiņu mīizcelsmes vieta', 'es un ārpus es', 'mu ada it ša', 'šā en bean and cornrins =&gt; ļļa with vegetableflavu &gt;  „n erji | ingredients', 'bean flour', 'corn grits', 'sunftower oil', 'spice mix', 'sal sugar', 'tomato powder', 'dextrose', 'maize', 'onion powder', 'maltodextrin maize j', 'tato', 'acidity regulator', 'lactic acid', 'citric acid', 'yeast extract', 'tres powder', 'g euz/ tī lncl rsle 296', 'spice extract', 'paprika', '0', '294', 'flavouring', 'made in latvia', 'orign0 ž  —par porcijā/ | bean four', 'bu and non', 'eu', 'bb', '=_ — —  kojiemkm co bkv j! u m m']</t>
  </si>
  <si>
    <t>['pupiņu mīizcelsmes vieta']</t>
  </si>
  <si>
    <t>['pupiņu milti', 'kukurūzas putraimi', 'saules ji | garšvielas', 'sāls', 'cukurs', 'tomātu pulveris', "dekstroze kukurona ratsaa ' pulveris", 'maltodekstrīns', 'kukurūzas', 'kartupeļu', 'skābuma re ulētājs', 'pienskābe', "ājet i ' citronskābe", 'rauga ekstrakts', 'ķiploku pulveris', 'garšvielas tek pētersīļi 2944 | garšvielu ekstrakts', 'paprika', 'aromatizētājs', 'ražots latvijā', "pupiņu miltuā ' izcelsmes vieta", 'es un ārpus es', 'a azm d', 'en  — beanandcornrings šā te aee |', '—— withvegetableflavow m yu', '" ingredients', 'bean flour', 'corn grits', 'sunflower oil', 'spice mix', 'sal', '5m a / | sugar', 'tomato powder', 'dextrose', 'maize', 'onion powder', 'maltodextrin', 'maizej g | radam la paari ma paar garlic powder', 'mr —', 'uz parcijā/ | lincl', 'parsley', 'spice extract', 'paprika', 'flavouring', 'made in latvia', '079 tb ān a perma | beanflour', 'euandnoneu', 'j f', '4100g/r me portion/ | ietek dam em em im mm —ma | = m ļe |', 'ma nm 1111111 m ā āt——— 0 reamaesu es puuipam ab ua ki ņu |', 'i ū lī | ī dil ij 0 b vēja |', "' j ž āā2 60 | ———kojmeukm cobi j", 'com', 'b0 | l a m', 'ju ii ee a ee a i i a i  ameimeāmmāmem| rai']</t>
  </si>
  <si>
    <t>["pupiņu miltuā ' izcelsmes vieta", '079 tb ān a perma | beanflour']</t>
  </si>
  <si>
    <t>['nn 9 ana a k i', '4 ddm f vai "a a s a am pa dari |m va a "i par pe s li d ikeilājtus a bads uili a a n', "m ā netaa a at ttitiūtā uo gaitās m aka ņa |vē &gt;» ļ a da ak a hj m '", 'avei rrrrprē|', '753 kr', 'mai a et če', 'a s rs', 'a a s s tb asa ma', 't a a as n', '&lt;a nē ae trtttrka saita "&gt; ā u wa n nn sn m rr au j ua ēnā muj a aa aaa ēēx', 'a nu n ez a mani a are 3j ķ a nw m a a n ae ua', 'a f a an nx š a', 'mi tat ins at 2 "lēta čeead', 't n a a aa ttt „vaipane ibis', 'bki i em apoct s', 'ma n v is mmad m nn a nr sn', 'au rt a ai to cs ā£ a ma tu r n nn n tt 1', 's i attie jj pase a ga aāts jww au rrr r nn a a r rr va m bs', 'as f n rrtttki kaa 8 j j "va ibie vaēs l', 'sa', 'ā d m n ww n n i ari ka pa tee las paets va asā a', 'au kkk klkk n u aai', 'ļtjtti ks u r sasn wa ae', 'kat a viņs', 'rs ā ui r "210 vel peņa', 'ak', "ma na sw ai i fx ff ģ r vas au a sabata kuta' 3 w m ā ttttti", '1 t lkkiirttlk lt ar r a pr r rrr re r 4 1āzīt gīrs a žjj a va rs n s95 n tktklkkfiāi „rns m as a m utrrara visas jj |ģ n naa at i n s rrģ+ģttii', 'it ap ja ss r f7??393? a', '00 3 aētems ks šāv a as n nkissslsuttttl kts as n iaa rr y |', 'st ssmm dsrfrrr rt ft rīks k k a au rs _———— 233 vija', 'aa fva nivik?īrrr fktk iizir', 'r', 'ļ', 'ļj', 'tt', 'ws rr ru si vita dezmta', 'n ra ni n w', 'n + +»t size alto m rs', 'r č 34 ga ģ a jš nn ņ', 'žzkfžxz ēua i r r r r re rr m a ļ', 'a un rdi ir? da isp a nm rr a a a', 'vn s n', 'r rs rk eta ta paa is r rr et rer ss ae r ta »', 'šā in i nmn 9 vi aeaai as v iret vdr i de eļrs ties a a a rr ea m 4«men', 'k? nw? n ann aa aaa ae a', 'n ktttkkktpian a ass r r r r rrr r pp kp ruvāki ri? rīt atnwn s a a ata pār srs a rrr rr ru aa āee" x s n lai mf 99 n n km rum aus zs 99 rf7f7fē', '7rr /', 'š mūj šš rrsttstsasttltlllln rppp9n rrr k s', 'es rr', 'ķ | šā', 'n k āk£9 nē 9 n a a r r r zžē avftrtrtttsststtttutttlk t t 11ā', 'v', '99ēt n nk rrrrrkir r 4 8 s rer rer rer pr ir irrā m ttt s n mu ka kaa as aa "a ā4 kktttkttkkttatkatatattnss ff ff" fr vie vw a ā pe rrr r irr te s s \' 4 ā ānsttttktn rff ma lr r s či = d pa t ujutt rrr? rain alda rrr | m 04nn t9595 k  ttīctu n n', '18 nms', 'ota es aka rrr r re r r rr r r "auar rrtttttta i d fs mana m', 'piedrairkii aa n nn pe rrrer rp rets rrr i', 'xa', 'm m aaa aa ae ari na a ii m rsk pm u o m u u ja da a a kaa vai y', 'n', 's mn', '”', 'ņ= ws', 'ala les la jues 104 i ado ds ka rrr s a |uk tkk v tc btas 0 r n a ka n srērtttttw nos n i |', 'j ms a n aa ņ n sr rrr s av |n am nu e?? n ku as na « „ks ve a ca vir', 'li 19', 'aa m s a šaun ws vanas iana t data vadās ugcl', 'r s', 'as vismazou vo is pasta vudja aaa kkk akanu nņn r', '_n v m aa mivi ma aaa aaa nn aa', 'vs š s m aam na n', 'a nea au poa ttikurs aa i aaan s s nu mu t asa asi aaa nn mm sia c m', 'era mi at sas r a a da allisamā gala uetā "ra n na s to ot pk s s ska duta suuismo', 'a 5 žo aaa nn s 3 ut aiļi hu t m ann kana', "'a »", '4', 'ma n km pašā wa a es r ni fās tai n 3 jnm', 'me taam a za at na kas aa', 'pn ohaā ieiet da mar ha od | ā', 'atds m', 'aek bio ii kia aušanaļ ž a mm m a manta a u—', 'a da a na t to o no a t i na do sa gu ju—', 'iron i ca zara se a m a a u lead" r nonna u mm ma mama ma au a18 ja tas he nm ae', 'm gaiki m m n aaa aaa | āā ā mein duo vd naa aš n aaa u at da a ja krat i f111041 aa u ā', 'ī mobasja law! m i pa it a nas au 0 0 ģ ā', 'iepakojuma atvēršanas velams io uzgabat awm ām a pa pa au a', 'i', 'la a aa a a aaa ļāā pass ka a de nre ak ka jnc na šš ukuuongena āā abas l š araa asa ūū3 mae ma nana mi im 4i a ā ļ velja ma pe ta a a a |š a', "a ron ati atom t gu ' ņie", 'ā va au aaa |3 usi rietās aj a cn ioti s nīgu viaži utada', 'u ies pdu en ma m na a v mana avņ ii en ā ten a si nonamas j', "ž' pas i ie ki s a a a ta a a te tat ho jus", 'm» jj', '18 + iau', '48 daiva a m š', 'gm naa ai ā nng', 'sa aas a m4 ž ra ra a a pa a t ta šjt ieja7ai', 'a ala iga la nsaāju nt u nd', '| e13195', 'varānu kone n udlon u ai aaa an', '117903 vannu t', 'ma aaa =', 'add aa tu ba ae m aklo mala ja taisam m = se | sultvs', 'cukrus aremnutu vie rugstnguma žjun und um anna aaa', "aa nat 4„nu d a aaa aa m n mam an mu notīci ļ fpi nn antrimon? 11t tut i it a t e aļjāa is m w ' al fepaunuoan ira o u aka ae aka aaa šmviaoja", '4 aaa a s ma || 4j', 'a ata ra pakta a', '|', 'geriausiasiki zi pakuoiesvisuje tāla', 'vci10u2102 ida nu aaa a a a dd špatras bm 0 ke aaa ds a a g', 'eempdera tur eau o cin am ka |ac h ņ ņ a aaa aa a aa vus luga pad ere ba prev ao s aaa ra ru|9 tabti ata da kp sa uvvarēnnma std kti arita ties tak ata vid aaa amui tai o 11414146 |4']</t>
  </si>
  <si>
    <t>['a nu n ez a mani a are 3j ķ a nw m a a n ae ua', '1 t lkkiirttlk lt ar r a pr r rrr re r 4 1āzīt gīrs a žjj a va rs n s95 n tktklkkfiāi „rns m as a m utrrara visas jj |ģ n naa at i n s rrģ+ģttii', 'ws rr ru si vita dezmta', 'as vismazou vo is pasta vudja aaa kkk akanu nņn r', 'era mi at sas r a a da allisamā gala uetā "ra n na s to ot pk s s ska duta suuismo']</t>
  </si>
  <si>
    <t>["sojas dzēriens  !' 0", "2 g | 4'", 'ūdens', 'sojas pupiņas', 'cukurs', 'persiki', 'ūdens', 'marakuja', 'modificēta ciete', 'dekstroze', 'kalcija fosfāts', 'biezinātājs | mg saper chia e440', 'atrusaugu šķiedmelas', 'aromatizētāji', 'skābuma regulētājs e334', 'vitamīni', 'rīboflavīns', 'b2', 'b12', 'd2', 'dzīvās baktērijas', '1009 | 12 nndell produkta uzturvērtība', 'enerģētiskā vērtība', '320 kj/ 76 kcal', 'tauki 1', '5 g', 'tostarp piesātinātās taukskābes 0', '2 g', 'oghidrāti 12 g', 'tostarp 1 g 4 4ho yc aku 11 g', 'šķiedrvielas 0', '7 g', 'olbaltumvielas 32 g', 'sāls 001 g', 'kalcijs 120 mg', 'rboflavīns', 'b2 vitamīns', '0', '21 mg', 'b12 vitamīns g i agolosit 038 pg', 'd vitamīns 15 pig', 'no uzturvielu atsauces vērtības', 'dabiski', 'ar zemu | 07', 'g', 'a 4 batauku saturu', 'olbaltumvielu un kalcija avots', 'izplatītājs', 'valsoja spa via l', 'barontini 1645 e34138 bologna', 'itālija', 'izcelsmes valsts', 'itālija', '| 53 ģ a aingredieni lt', 'yosoi su su persikais ir pasifloromis', '250 g', 'sojos pagrīndu ne pieno produktas su gyvomis bakterijomis', 'kalciu ir vitaminais', 'ā ām', '_ laikyti nuo 0 c iki +4 c temperatūroje', 'atidaryta suvartokite per 2', '3 dienas', 'tīnka vartoti iki', 'žūrēti ant pakuotēs', 'sudedamosios 0', '01 g " 3 xamido modi dalys', 'sojos gēermas', 'vanduo', 'soju pupelēs', 'cukrus', 'persikai', 'vanduo', 'pasīforos', 'modifikuotas krakmolas', '20g', 'mg | ā a', 'atidotartari  dekstrozē', 'kalcio fosfetas', 'tirštīkis e440', 'citrusīniu vaisiy skaidulos', 'kvapiosios medžiagos', 'maa am medžiaga e334', 'ze 4 a unelfamtbi vitaminai', 'mboflavinas', 'b2', 'b12', 'd2', 'gyvos bakterijos', '100g produkto maistingumas', 'energinē veitē', '320 kj/ 76 kcal', 'riebalai 1', '5 g', 'iš', "mg t šambito ' kuriysočiujuriebalu rūgšču 0", '2 g', 'angliavandeniai 12 g', 'iš kuriu cukry 11 g', 'skaidulinēsmedžiagos 0', '7 g', 'baltymai 329', 'druska 0', '01 g 5807', 'ug 4 ā metabolism  kalas 120 mg', 'riboflavinas', 'vitaminas b2', '0', '21 mg', 'vitaminas b12 0', '38 |1g', 'vitamīnas d 1', '5 1g', '"', '507', "ug ā 43avere'effe", 'referencīniu mitybiniu verčiu', 'natūraliai nera laktozes', 'be glitirmo', 'mažai riebaiu', 'baltymy ir kalcio šaltinis', 'platintojas', 'valsoia spa vial', '| šš a', 'barontini 165 e34138 bologna', 'italīja', 'kilmes šalis', 'italija riferimento', 'š a s šā', '4', 'j soopri tutti i prodotti valsoja su |n „', 'ar j a www', 'valsoia', 'it a |', 'aa 4']</t>
  </si>
  <si>
    <t>['biezinātājs | mg saper chia e440', 'b2 vitamīns', 'b12 vitamīns g i agolosit 038 pg', 'd vitamīns 15 pig', 'sojos pagrīndu ne pieno produktas su gyvomis bakterijomis', 'sojos pagrīndu ne pieno produktas su gyvomis bakterijomis', 'tirštīkis e440', 'natūraliai nera laktozes', 'natūraliai nera laktozes']</t>
  </si>
  <si>
    <t>['aunazirņi 5296', 'rapšu eļla sezama as š', 'di 7 pasta ūdens', 'zaļās olīvas  melnās olīvas', 'ctronu sula sāls', 'ķiplok skābe e330', 'konservant', 'e211 e202', 'garovielas', 'via | āš | | j 100 gprodukta uzturvērtība', 'energētiskā vērtība 1189 kj/ 288 kcal', 'tauki 242 g', 'tostarp piesātinātās taukskābes 26 g', 'a āf mi v oghdrāt 7', '5 g', 'tostarp cukuri 06 g', 'sķedrvielas 69 g', 'olbaltumvielas 65 g', 'sāls 14 g', 'izlietot līdz', 'skatīt uz epakojuma', 'a = _ā au', 'uzglabāt temperatūrā no +1 c līdz +7 &lt;c', 'ražots nīderlandē pēc īpaša rmi pasūtījuma', 'aunazirņu', 'olīvu izcelsme', 'nīderlande', 'izplatītājs latvijā', 'siarimi latvia', 'a', 'deglavaiela 161', 'rīga', 'lv', '1021', 'bezmaksas tālrunis atsauksmēm latvijā', '80000 180', '4 dāmi', '"humusas su alyvuogemis', 'sudedamosios dalys', 'avnžirnai', 'rapsļ aliejus', 'sezamu pasta', 'vanduo', 'zaliosios 7 |i s aoc', 'juodosos auvuogēs', 'ctrinu sultys', 'druska', 'česnakai', 'rūgstis e330', 'konservantai e211', 'e202', 'preskonal 100 g a"ā produkto maistingumas', 'energine verte 1189 k/288 kcal', 'riebalai 242 g', 'is kuri sočiļju riebalu rug5 ci 26g angliavandeniai i |', '—m ā 75g1skuriņ cukru 06 g', 'skaidulinēs medžiagos 69 g', 'baltymai 65 g', 'druska 14g', 'tinka vartoti iki', 'zureti data ant pakuotes', 'i', '|| lakvtinuo +1 &lt;c k 476 temperatūroje', 'pagaminta nyderlanduose pagal special rimi užsakyma', 'amnzrniai almvuogesnēra sa0 kile is nyderlandu', 'platintojas lietuvoje', 'uab „rimi lietuva"', 'spaudos g', '6', '1', 'lt 05132', 'vilnius', 'lietuva', 'nemokamas klientu v h', '| aptar', '8800 e23000', '5', '|tad m 4 175205071998702 ———nord i', 'pet mlm v āa ilā', 'ja di m v a ada w', 'k”', 'a ou "a «0 os — ai']</t>
  </si>
  <si>
    <t>v21</t>
  </si>
  <si>
    <t>['kviešu milti', 'cukurs', 'palmu eļļa', 'ūdens', 'glikozes', 'fruktozes sīrups', 'emulgators e322', 'sojas', 'irdinātāji', 'e503', 'e500', 'e450', 'sāls', 'aromatizētāji']</t>
  </si>
  <si>
    <t>['a » 54', 'k mā aš āū 4 ū āā ģ wā v š s 4', 'ā0 šu š8', '|ž', 'fr saitesad &gt; t a čaģ gaa i', 'bākas', 'a a arii ņ kits', 'm a +4 ā ā t /8m', 'a ii \' "aa  i a a isa = u m s 6 kas» 4” ā m ļ ā a', 'as', 'hay "r \'—— a — 4a ā', 'u s', 'ss a ž š', '3 i nn nee een a jišāssss m', 'kā', 'um k', 'le r o an žma res eee eo rmeespamenemoeres eee a s r km 88 8', 'ka kas orm aa aa s š alc īa īa', 'š $', 'darbimen ata th+ /', 'mira " f s', 'as', 'vēuma || a1 145 jaja diem a £', 'šš a epātētu', "1 e uik l au 9 ģ 4 4i m i ' 4 ā ā a ņ »", '» r1 "ti ļ uretīd ar ž 4', "a 1 uu koduk mu 'urvēertiība", 'neu kavektik', "ā 4 m l 481” ģ d' lal tu ja ak 4 dviei a ēra amc c āā", 'ā c mē g g saes āēj č', '4 žj om viva', 'gt f eteicčanci 7 ku 4 "os„_—', 'att', 'i s el ld', 'aeājo lalvija', 'sia rimi latvia', 'a', 'deglava iela 161 rīga |v', '1021 rezmak dlinii', 'calikcnai ģ h', 'ē ed jaujrinia alajira', '3uvedamuju s dalts', 'kvietiniai milta jakus', 'alyvpalmiu aliejus s žu ta! 1817', 'c 1817 icc diīda 1 "ri ie ie ē 5 2 čč', 'bad munu to tnuni ul mmuff nuloik 22 130uju', 'iedl aldimu medziagos e503', 'f500 f450 a dāikuska', 'kvapiosios medziagos gaii ri dieno rieč rp cr ai =74 bēncau pu ja a ž ”imams iem asabak ios lu', 'mo nm ojezam eklu pedšdaku', '100 g produkto ij jmai tingumas rnergine vērte 1917 kj/ 454 kcai rierai ai 1496 18 kliri soči diera dirēfili cor ž llumlvšu k "angliavandenia 708 gijs kuru cukr 6 skaidleines medziagos 73 s daitvark late brdc ma ap eit 99  natas les i lss maks cat ā ļ 1set', '19 3', '12 kuru luna j u', 'okaidulines medziāagus 23 0 baleīmai 9/7 dkruska 04', 'kmn pi pē ama = lpt t t bt lan sur"edia ica ciuntd antoaviatēc naniti f eat aaa 4 g0p', 'g 4 ž ši  lat sn lumi ūū ē šis ata', 'el lmageriausias iki', 'zr', 'ant pakuotes', 'laikyti sausoje vietoje', 'pagaminta lietuvoje pagal specialu rimi užsakvma m ne', '= nteem rent since peee ———ž ž l', 'pao u vuj to n loteciālu mvu uzloaktu va', 'ž gta tau vu llu vu āmetiena i a ss pu tt is ul', 'ž lla kā tiltu mls āātima m8 11m ec dat osta pieteku it', 'ž ž 13 dā u cdaliinac rr lla eta a aaa', 'ļi gaps ds vl', 'kms s lo nv lu llamiltu kilme', 'es', 'platintojas lietuvoje', 'uab „rimi lietuva"', 'spaudos g', '6', '1', 'lt', '05132', 'vilnius', 'lietuva s tn', '— ss', 'mekar a i a aa ž fj pi li', 'vili ž bulti g llu guru vcurgu la', 'lvl pss eu s ounemo anaa c vi cmt ve adtai ku ra peritbaāa te mana manaa pi kn a t ie i rr i ss s r a r kļasallllmmumā a llu | lallāusm am "as ž lb', 'spn u laumaļ nemuūkama klientu aptar ni avimo centro tel', '8 800 e23000', "' uehbe k cmk npom3rbej a arauntre u u du llu aj lno ak dma skk tkā ā", 'o cneumajidhomy 3aka', 'v rim bona a a mm mem litri lit ammmum i gu rr pr šisķ re nd kā dadaa 1', 'seta tt talsu nm āmām mm mm mm mm mma ak klvūhkč eķ lā lg vlulu zi ji lī a rss lla url| ld lte ru u oe asi ata o anete eee ano en ua i i iii r ž| pr pe i n j arts d rti ko mām s ltta isti', 'pp is tt tk', '| ld tan tnd olu nl ām bi mami st jajn t tie', 'i peld momo ssr šo roo s soeusutiš m iuuukaām lupus ttt stm sts je', 'lng lea rs mon lm sa bn no ar tun lm bsa keli uutu usa mk tšuu badu as ttt tt tt fj ttt s i 5e ui gr lil g i llu mm ušu ša a 1==', 'banga pas ģ j | i a', 'i', 'm m a | ba ša ei mma mana ļ ha j sā jāj ! 4 h 4', 'ee', '18 i āli 4 biā "169 bt dima kaa ēpap 10 \' bad „ | | brrglāli m m1 mro šina 1 a| | iem m na i m', 'a m ra naa', 'a m a a', 'pi aa s']</t>
  </si>
  <si>
    <t>['| ld tan tnd olu nl ām bi mami st jajn t tie', '100 g produkto ij jmai tingumas rnergine vērte 1917 kj/ 454 kcai rierai ai 1496 18 kliri soči diera dirēfili cor ž llumlvšu k "angliavandenia 708 gijs kuru cukr 6 skaidleines medziagos 73 s daitvark late brdc ma ap eit 99  natas les i lss maks cat ā ļ 1set']</t>
  </si>
  <si>
    <t>v22</t>
  </si>
  <si>
    <t>['kviešu milti', 'glikozes', 'fruktozes sīrups', 'kakao pulveris', 'rapšu eļļa', 'kakao pulveris ar samazinātu tauku saturu', 'miežu iesala ekstrakts', 'karamelizēts cukurs', 'sāls', 'emulgators e322', 'rapšu', 'vitamīnu maisījums', 'e vitamīns', 'c vitamīns', 'tiamīns', 'riboflavīns', 'niacīns', 'b6 vitamīns', 'folijskābe', 'b12 vitamīns', 'biotīns', 'pantotēnskābe', 'kanēlis', 'aromatizētāji']</t>
  </si>
  <si>
    <t>['kviešumilti', '«kurs', 'glikozes', 'fruktozes sirups', 'kakaopulveris 3', '2 „tapšu ēļa kakao pulveris ar samazinātutauku saturu', 'miežu iesala ekstrakts', 'karamelizētscukurs', 'sāls', 'emulgators', 'e322 rapšu', 'vitamīnumaisījums', 'e vitamins', 'c vitamīns', 'tiamins', 'riboflavins', 'niacīns', 'b', 'vitamīns', 'folijskābe', 'b', 'vitamins', 'biotins', '4pantotēnskābe', 'kanēlis', 'aromatizētāji', 'var']</t>
  </si>
  <si>
    <t>['e vitamins', 'c vitamīns', 'vitamīns', 'biotins']</t>
  </si>
  <si>
    <t>v23</t>
  </si>
  <si>
    <t>['kviešu |m salā milti', 'cukurs', 'ira sīrups', 'kakao =', '4 me 7 j pulveris', 'rapšu eļļa', 'kakao pulveris ar samazinātula tauku saturu io miežu iesala ekstrakts', 'karamelizēts|! cukurs', 'sāls', 'emulgators', 'e322', 'rapšu', 'vitamīnu64 maisījums', 'e vitamīns', 'c vitamīns', 'tramins', 's tīs «dd! niacīns', 'b', 'vitamīns', 'folijskābe', 'b', 'vitamīns', 'biotins', '27', 'bu pantotēnskābe', 'kanēlis', 'aromatizētāji', 'var', 'ieteicams līdz', 'skatīt uz iepakojuma', 'uzglabāt sausā', 'no saules stariem pasargātā vietā', 'ieteicams pasniegt ar pienu', 'kefiru', 'jogurtu vai sulu', '| | ražots lietuvā pēc i rimi pasūtījuma', 'kviešu |', 'miltu izcelsme', 'es', 'izp uu sia rimi latvia', 'a', 'deņlā iela 161', 'rīga', 'lv', '1021', 'bezmaksas tālrunisatsauksmēm latvijā', '80000 180', 'daudz vitamīnu', 'lt sausi pusryčiai choco shells', 'papildyti vitaminais', 'sudedamosios dalys', 'kvietiniai miltai', 'cukrus', '„glukozesfruktozēs sekstrakta', 'karamelizuotas cukrusi druskā', 'emulsiklis 1»', '| 11tiaminas', 'rīboflavinas', 'niacinas', 'vitaminas/b', 'fo\'0 |rūgstis avitaminas "ba', 'diotinas', 'nocinamonas', 'kvapiosios med???” tes', 'ima tbrcaku', 'geriausias "4 "asliāi |= s u" "avi u3', '3 turaas', 'jura', 'mo pt viņi" 4ča kn m ps cho centra jusj a m', '4 te/ j']</t>
  </si>
  <si>
    <t>['e vitamīns', 'c vitamīns', 'vitamīns', 'biotins', 'ieteicams pasniegt ar pienu', 'ieteicams pasniegt ar pienu', 'jogurtu vai sulu', 'jogurtu vai sulu']</t>
  </si>
  <si>
    <t>v24</t>
  </si>
  <si>
    <t>['kviešu milti', 'ūdens', 'rapšu eļļa', 'cukurs', 'sezama sēklas', 'raugs', 'sāls', 'konservants e200', 'miltu apstrādes līdzeklis e300']</t>
  </si>
  <si>
    <t>['kviesi sdes līdze 4 roduk zr', 'ik', 'x', 'pis 0| m ā —= 13', '| ks pp a var salurpi piena us sojas', '2€ jša jas', "gs i ' — āā", '" j\' aa a ī', 'a', 'a šm', 'va ā informācija pē ? a a| 2 4 uzturvērtību 9 m s', 'ļ ma']</t>
  </si>
  <si>
    <t>['| ks pp a var salurpi piena us sojas']</t>
  </si>
  <si>
    <t>v25</t>
  </si>
  <si>
    <t>['dr "a mbb r amba p | ū | "a um ww |', 'nme ad ca4 am jj i', 'a', 'ģ j d ae | kā p', 'i | ām | 4 ā i bi i ao a ļ', '\' "ē va', '|', 'ļ ti', 'āā  m 4| |', 'pd bau i $', 'j ku pa | ”', '« 4 ja', 'gprs a4 i', 'a "i š /', 'v | 6” j | zīte a a "', 'w f mas k tid s rapšufēlla', 'cukurs', 'sezama sēklas', 'ratīgs', 'sāls n"orv iata t t ot iīdzeklis e300 m', '=" n| umilt ānes līdze is', '|m vonservants e200 ūu apsuētes 7”', '| ās up  somesriekstu', 'riekstu', 'lupīnu produktu daļiņas', '1 varsaturēl piena', '9', 'u', 'sajals', 'zemes! "upīnu pracuttu c | aml ša 5 kcal 4a enerģētiskā vērtība —', '0', '09 m \'a "mia', 'ā 95', '7 | x v| niesātinātās taukskābes ki "a']</t>
  </si>
  <si>
    <t>['1 varsaturēl piena']</t>
  </si>
  <si>
    <t>v26</t>
  </si>
  <si>
    <t>['74 a8 ēnaj', '_ x " f m v 05 i', 'ļ n— 7mb bd d mu d', 'i j bs d', "' ba |1 fr", '9', 'mļ r', '» |', 'a val £', 's s', 'im var vil un žw 4 ā i j 1 a 9 le &lt; i | | a a š &lt; | a g', 'ā lamas oe ka a m —lair', 'a', 'je ž', 'vu čklasiskās burgeru maizītes ==', 'amkausētas', 'āj', 'standaļas', 'kviešu', 'milti', 'ūdens', 'rapšu eļļa', 'cukurs', 'sezama sēklas', 'raugs', 'sāls', 'jkoffservants £200', 'miltu apstrādes līdzeklis e300', 'havar sat jrētpienar', 'olu', 'sojas', 'zemesriekstu', 'riekstu', 'lupīnu produktu daļiņas', "rūētiskā vēltībābaa a a 1498 kj'", 'šgrietiskā vērtībā ta', 'š', '355 kcal āā ā4 ”', "'vesātinātās tatiks ābes = at lu 016j", 'we oooēg5gesgbzdbgūūm ooddd a — 7 es', 'ākas', 'pelas', '887 9', '4', 'noela ā jv īnas', 'i klasiskie burgeri', 'vv viesi gaju', 'kad siltivie 7 di', 'kad si ti', '|jau a 8gatavot mājāss ee| 44 "78 4 maizītes00384 īte 80leteicams bide aja aaa zp 7', '1 maizīte 909 ņ']</t>
  </si>
  <si>
    <t>['olu', 'vv viesi gaju', '|jau a 8gatavot mājāss ee| 44 "78 4 maizītes00384 īte 80leteicams bide aja aaa zp 7']</t>
  </si>
  <si>
    <t>v27</t>
  </si>
  <si>
    <t>['pilngraudu rudzu milti', 'ieraugs', 'pilngraudu rudzu milti', 'ūdens', 'sāls', 'raugs']</t>
  </si>
  <si>
    <t>['pilngraudu rudzu milti', 'ieraugs', 'ro', 'pāine de secarā integralā', 'pilngraudu rudzu milti', 'ūdens', 'sāls', 'raugs', 'ingrediente', 'fāinā de secasatur  pilngraudu rudzu miltus', 'var', 'fāinā de secarā integralā', 'sezama sēklas', 'uzglabāt sausā un tumšā vietā', 'fāinā de secarā integražots somijā', 'de susan', 'a se pāstra intr', '€d ruginiai duonos traškučiai produsā in finlanda', 'sudedamosios dalys', 'visy grūdo daliy ruginiai nu mmiltai', 'raugas', 'rupūs ruginiai miltai', 'made in finlancgeriamasis vanduo', 'valgomoji druska', 'mielēs', '— lantmannen cere/', 'sudētyje  rupiy ruginiy miltu', 'gali būti', 'p08b0x 315', 'f1', '0sezamo sēklu', 'laikyti sausoje ir tamsioje vietoje helsinki finlakilmes šalis suomija', 'a kiem dww', 'nn gts d', '200 acnpapm']</t>
  </si>
  <si>
    <t>v28</t>
  </si>
  <si>
    <t>['pilngraudu rudzu milti', 'rudzu milti', 'ūdens', 'raugs', 'sāls', 'emulgators', 'e 471', 'maltas ķimenes']</t>
  </si>
  <si>
    <t>['pilngraudu rudzu milti', 'rudzu milti', 'ūdens', 'raugs', 'sāls', 'emulgators', 'e 471', 'maltas |98ķimenes', 'var', 'kglabāt sausā un tumšā vietā', 'ipl', 'chleb chrupki žytni tradycyjny asktadniki', 'maka žytnia petnoziarnista', 'makazytnia', 'woda', 'droždže', 'sēl', 'emulgator', 'e471', 'mielony kminek', 'može zawierac ziarna sezamu', 'przechowywač w chtodnym i ciemnym miejscu', 'ua', 'xni6ui mmthi uibho3ephobicknan', 'uilbho3ephobe mmthe 60poluho', 'mmthe 6opoluho', 'bo/ja nmtha', 'apikldkixni6onekapcbki npecobahi', 'cimb', 'emy/brarop', 'e 471', 'mejiehmu kmmh', 'mooxxytb mictmtm hacihha kyhakytyy', '36epirarum b cyx0my', '3axmluehomy bin cbiitna micii', 'o pan integral centeno| ingredientes', 'pan integral centeno', 'harina de', 'centeno', 'agua', 'ievadura', 'sal', 'emulsionante', 'e471', 'alcaravea molida', 'puede contener semillas desesamo', 'almacenar en un lugar seco y oscuro', '| gr', 'tpavaviotēc ppuvaviec gdkaang ano orrnpā odmkig daeonežuotatikā', 'a ebpi oikaanc ontkije 6neone', 'gaeāpt', '|', 'gikamns', 'vepo', 'zv', 'akām', 'vakaktojaronometne', 'f471']</t>
  </si>
  <si>
    <t>v29</t>
  </si>
  <si>
    <t>['pilngraudu rudzu milti', 'rudzu milti', 'ūdens', 'raugs', 'sāls', 'emulgators', 'e 471', 'maltasķimenes', 'var', 'š"glabāt sausā un tumšā vietā', 'ķpl', 'chleb chrupki žytni tradycyjny šaskladniki', 'maka žytnia pelnoziarnista', 'makažytnia', 'woda', 'droždže', 'sdl', 'emulgator', 'e471', 'mielony kminek', 'može zawierač ziarna sezamu', "'przechowywač w chtodnym i ciemnym miejscu", '| ua', 'xni6ui mmthi luinbho3ephobiā can', 'uilbho3ephobe mkmthe 6opoluho', 'mmthe gopoluho', 'bojā nmtha', 'apikiņki| xni6onekapcbki npecobahi', 'cirīb', 'emmynbratop', 'e 471', 'mejiehm kmmh', 'moxytb mictmtm hacihha kyh', 'kyty', 'ļ 36epirarm b cyx0omy', '3axmiuļehomy bin cbitnaa micui', '—£j les', "pan integral centeno ij' ingredientes", 'pan integral centeno', 'harina de $j centeno', 'agua', 'levadura', 'sal', 'emulsionante', 'e471', '|', 'alcaravea molida', 'puede contener semillas de |i sēsamo', 'almacenar en un lugar seco y oscuro', 'oo tpayaviorēc ppuyaviec cokaane ano ournpa oaurijg daeeone— žuotartkā', 'aaebpi oikaanc oaikrnc aaeonc', 'aaevpia sikaanc', 'vepo', 'zvun', 'aaāri', 'vaaakrwnaronomntnc e471', '”0d']</t>
  </si>
  <si>
    <t>['e471', 'vaaakrwnaronomntnc e471']</t>
  </si>
  <si>
    <t>v30</t>
  </si>
  <si>
    <t>['kviešu milti', 'ūdens', 'sezama sēklas', 'pilngraudu rudzu milti', 'pilngraudu kviešu milti', 'medus', 'jūras sāls']</t>
  </si>
  <si>
    <t>['kviešu a aamilti"', 'ūdens', 'sezama sēklas', 'pilngraudu rudzu milti', 'a eil rīmnu kviešu milti', 'f buki |', 'medus"', 'jūras sāls', 'bio sastāvdaļas', 'var', '1009produkta uzturvērtība', 'enerģētiskā vērtība 1750 j/ 420 kcal', 'tauki 17', '0 g', 'tostarp " ēpiesātinātās taukskābes 10', '0 g', 'ogļhidrāti 61', '0 g', 'tostarp cukuri 6', '6 g', 'šķiedrvielas 19', '0 g/ 4 jolbaltumvielas 16', '0 g', 'sāls 2', '3 a', 'ieteicams līdz', 'skatīt uz pa eo menu lietuvā', 'izplatītājs', 'nlatvijā', 'sia rimi latvia', 'a', 'deglava iela 161', 'rīga', 'lv', '1021', 'bezmaksas tālrunis atsauksmēm ilatvija', '80000 180', 'attēlā parādīts ieteikums pasniegšanai', '”lt', 'ica ekologiškos traškios10s duoneles su sezamo seklomis ir jūros drusk/ adsudedamosios dalys', 'kvietiniai miltai', 'vanduo', 'sezamo seklos', 'ruginiai pilno vē', 'kimiltai', 'kvietiniai pinogrūdo miltai”', 'medus”', 'jūros druska', 'ekologiškos sudedamosios daly siigali būti pieno migdolu ir lazdyn riešutu pēdsaku', '100g produkto maistingumas', 'e1egijaira eg 90 "irem! 709', 'is rikā mata balivm ā "o g a ā 4 15 kunu cu', 'skaidulinēs medžiagos 19', '0 g', 'baltymai 16', '0 g', '„geriausias iki', 'rt kants pagaminta a zzuvote', 'blatintojas lietuvoje', "uab „rim ' a”"]</t>
  </si>
  <si>
    <t>['medus"', 'medus”', 'ekologiškos sudedamosios daly siigali būti pieno migdolu ir lazdyn riešutu pēdsaku', 'ekologiškos sudedamosios daly siigali būti pieno migdolu ir lazdyn riešutu pēdsaku', 'is rikā mata balivm ā "o g a ā 4 15 kunu cu']</t>
  </si>
  <si>
    <t>v31</t>
  </si>
  <si>
    <t>['kviešu milti', 'ūdens', 'pilnagraudu rudzu milti', 'sezama sēklas', 'linsēklas', 'raugs', 'rapšu eļļa', 'magoņu sēklas', 'jūras sāls', 'cukurs']</t>
  </si>
  <si>
    <t>['kviešu milti', 'ūdens', 'pilnagraudu rudzu milti', 'sezama sēklas', 'milest suhkrud/culāā', 'linsēklas', 'raugs', 'rapšu eļļa', 'magoņu sēklas', 'jūras sāls', 'cukurs', '|', 'kiudained/šķiedialergēni', 'var', 'mandeļu un lazdu riekstu', 'produkta valgud/olbaltusdaļiņas', 'sool/sāls', 'd']</t>
  </si>
  <si>
    <t>v32</t>
  </si>
  <si>
    <t>['pilngraudu rudzu milti"', 'sāls', 'var', "s ā ' 2", '040 "onalema', 'fs  prodijkt"x', 'pilngraudu daudzums sausnā', '"izcelsme', 'es', '100 g produkta', 'uzturvērtība', 'enerģētiskā vērtība 1439 kj/341 kcal', 'tauki 1', '7 g', 'tostarp piesātinātās taukskābes u 4 g ogļhidrāti 640gtostarp cukun 2', '7 g', 'šķiedrvielas 16', '0g', 'olbaltumvielas 96 g', 'sāls 13 g', 'uzglabāt sausā vietā', 'istabas temperatūra ieteicams |4 r', '| j m a iemiā " „475 tn aa diem laka a nenliava ha 16 īgaz v', '1 21 eeezmaksas alīdz', 'skatītuz iepakojuma', 'ražots vācijā izplatītājs latvijā', 'sia imu latvia', 'a peglavalāa |61 rīga', 'lv 102  rri', 'ba mm', 'a1 alata', "ā ” — mi 76 m | ā 4 ' is ' dalu mu » 8tālrunis atsauksmēm latvija", '80000 180', 'lt', 'ica ploni traškučiai', '250g', 'sul dame mau grūcaca ua a + 4', '" pa m me mazam m ea kla te 4 vieunrūdo daliu javu kiekis sudaro  sausos medziagos', 'vu 8 ēdmita"', 'druska', 'gali būti pieno ir sezamo sēklu pēdsaku āres grūdo akla el ī a aši ņ riebalu rūgščiu 0', '4 g t', 'n gprodukto kmaistingumas', 'energimneē vērte 1439 kj/1341 kcal', 'riebalai 1', '1 9', 'š uru gs u p a |', 'r', 'd ka', 'm', 'v 41 i', 'a', 'iu uiā aa hkaltma 96 g druska g', 'laikyti sausoj', '/ eta gdair eiiieris o | ckaidulnēs mmedziagos 1 0 g', 'vailvina vu g', '4 a', 'h angliavar denia!i b4', '8', '1 kuru gukim te! 9', 'ati', 'i $ ļs a ēs pagaminta vekieti ogle platintojas lietuvoje uab m', "' z ņ es a tiri mī ts pis usic sikt", 'z an! nakud es agani ita', 'jjjuj «tiiāi! "bei', 'a jnormalioje kambario temperatūroje', 'vernausšias', 'p  armae klientu aptarnavimacentratei 32300290004 1', 'pr a ve mokas 16 li ppmlalila 1', 'lietuva”', 'spaudosg 6', '1', '1 lt', '05132', 'vilnius', 'lietuva', 'nemokamamy vo our "m cķ——50ūūsm', '24 „ 5', '4i am s  č tau bb taa pm', 'ž »māti', '2 40 ā za  š ds', '+ + 4 4', 'ā a', 'ri a a ķ', 'kādr 4 or', 'kaa a i', '1ā hdi se s bs via da ka āv la cs votu na 7m dī k es i am a att', 'tt ā   ti m e412 4 z  m vite', 'pas5 ā s lata m a a ale', 'mo mņ v 2 maša m5 ļ m', 'i" ās bi', 'm a a wa s a —']</t>
  </si>
  <si>
    <t>['gali būti pieno ir sezamo sēklu pēdsaku āres grūdo akla el ī a aši ņ riebalu rūgščiu 0', 'gali būti pieno ir sezamo sēklu pēdsaku āres grūdo akla el ī a aši ņ riebalu rūgščiu 0', 'tt ā   ti m e412 4 z  m vite']</t>
  </si>
  <si>
    <t>v33</t>
  </si>
  <si>
    <t>['bio rudzu milti bīdelētie', 'bio kviešu milti', 'bio kviešu klijas pārtikas', 'pārtikas sāls']</t>
  </si>
  <si>
    <t>['bio rudzu milti bīdelētie', 'bio kviešu milti', 'bio m makviešu klijas pārtikas', 'pārtikas sāls', 'izgatavotas tikai no augu valsts 1', 'm ba', 'izcelsmes izejvielām', 'g ww |i 100 g produkta satur gda| gda 1 gab mm aa a aenerģētiskā vērtība 1554 kj / 367 kcal 1', '10 aos 4 tauki 1', '67 g | 2', '38 0', '14  pa', '= r tostarp', 'piesātinātās taukskābes 0', '15g | 0', '77 0', '05 a | |"ata mononepiesātinātās taukskābes 0', '348 t —polinepiesātinātās taukskābes 0g 7 —k', 'ogļhidrāti 72', '41 6', '07 —&gt; 8 || k= tostarp', 'cukuri 1', '00 8', '2', '10 — |']</t>
  </si>
  <si>
    <t>v34</t>
  </si>
  <si>
    <t>['kakao glazūra', 'cukurs', 'pilnīgi hidrogenizētie palmu kodolu tauki', 'kakao pulveris ar samazinātu tauku saturu', 'emulgators e322', 'sojas lecitīns', 'sāls', 'aromatīzētājs vanilīns', 'griķi']</t>
  </si>
  <si>
    <t>['kakao glazūra', 'cukurs', 'pilnīgi hidrogenizētie', '57', '3 g palmu kodolu tauki', 'kakao pulveris ar samazinātu tauku saturu', 'emulgators e322', 'sojas lecitīns', 'sāls', 'aromatīzētājs vanilīns', 'griķi', 'var', 'ai 287 uzglabāt vēsā un sausā vietā', '18+3”c', '1', 'ida', '49', 'est', 'tatragaletid kakaoglasuuriga', 'koostisosad', 'kakaoglasuur', 'suhkur', 'tāielikult', 'hūdrogeenitud palmituuma rasv', 'vāhendatud rasvasisaldusega kakaopulber', 'emulgaator e322', 'sojaletsitiin', 'sool', 'maitsestav vanilliin', 'tatar', 'vēib sisaldada gluteeni', 'mune', 'maapāhklit', 'pāhklit', 'opiima', 'seesami', 'sāilitada jahedas ja kuivas kohas', '18+37c', '|', 'lt', 'grikiy galētos su kakavos glajumi', 'sudedamosios dalys', 'kakavos glajus', 'cukrus', 'āvisiškai hidrinti palmiu branduoliu riebalai', 'kakavos milteliai su sumažintu riebalu kiekiu', 'emulsiklis ī&lt;0', '05g e322', 'sojos lecitinas', 'druska', 'vanilino aromatas', 'grikiai', 'gali būti glitimo', 'kiaušiniu', 'žemēs riešutu', 'riešutu', 'pieno', 'sezamo', 'laikyti vēsioje ir sausoje vietoje', '18+3”c', 'rus', 't peumwuhbie ranertbi b kakao rma3ypm', 'coctab', 'kakao rmasypb', 'caxap', 'nonmhoctbiohpom3sonmtenb', 'rmnporehmw3wpobahhbili nambmosnpobbilā xmp', 'kakao nopollok c nohwkehhbim cohep_kahmem xmpa', '9mmynnbrarop e322', 'coebbili neelimtmh', 'conb', 'apommatm3atop aka etnie u', 'cikom” xm', 'monoko', 'kvhmkyt', 'apahmtb b i1ppox', 'm x0om sijas 22', '5', 'daugavpils', 'lv', '5401', 'nacretdi uati m bekas anexdo', 'sea " a m jj „ jā jj iki ar &lt;latvija', 't', '/t', '+371', '654 74440 nē tid =neto ii o re aimannes a būzdba £ n "arimenneražots latvijā netokaaiei', '46 a c geriau sia ikim madēinlatva maccahermo 0 ynon']</t>
  </si>
  <si>
    <t>['aromatīzētājs vanilīns', 'pieno', 'nacretdi uati m bekas anexdo']</t>
  </si>
  <si>
    <t>v35</t>
  </si>
  <si>
    <t>['rudzu maize', 'rudzu milti', 'kviešu milti', 'ūdens', 'rafinētais sīrups', 'pārtikas sāls', 'raugs', 'miltu apstrādes līdzeklis askorbīnskābe', 'rapšu eļļa', 'palmu tauki', 'pārtikas sāls', 'ķiploku pulveris']</t>
  </si>
  <si>
    <t>['c ļeērņe os=e———sasiāvdajas rudzu maizenrudzumiti', '—', 'kviešu milti', 'ūdens', 'rafinētais sīrups', 'pārtikas sāls', '—', 'mo augs amu apstrādes dlīdzeklis askorbīnskābe ea tt a a4 0', 'rapšu eļļa', 'palmu tauki', 'pārtikas sāls', 'ķiploku | 5/ au 6| m " ļ', 'pulveris', 'ķ ”jj', '2', '2100g produktasatur mekakatli jā | energētiskā vērtība 2528', '0kj/556', '7kcal m ant ”', 'ep jo mau set aw', '" ķ', 'as je', 'da \'"4 | 1 | e | kaa', 'tostarp piesātinātās taukskābes 8', '8g ei  m if', 'es', '| | «ogļhidrāti 52', '9g a ts 4 nasrim i au tostarp cukuri 1', '7g paar mum jo m f skiednvielas 7', '8 kia', 'sedet', 'was mivēm maaumuelās 839 ku', '—rgipi', '"das a a a al j tin ši4 vi mm a j j ma | a aa =', 'dr1 = m ie mm 10', 'i a na v žoau']</t>
  </si>
  <si>
    <t>v36</t>
  </si>
  <si>
    <t>['rudzu milti', 'dārzeņi', 'sīpoli', 'burkāni', 'baltās pupiņas', 'kviešu milti', 'saulespuķu sēklas', 'ūdens', 'raugs', 'kviešu lipeklis', 'jodētais sāls', 'rudzu iesals', 'kaltēts timiāns', 'cukurs']</t>
  </si>
  <si>
    <t>['rudzu milti', 'dārzeņi', 'sīpoli', 'burkāni', 'baltās pupiņas', 'kviešu milti', 'saulespuķu sēklas', 'ūdens', 'raugs', 'kviešu izplatītājs', 'falipeklis', 'jodētais sāls', 'rudzu iesals', 'kaltēts timiāns', 'cukurs', 'druvas iela 2', 'produkts var', 'tālrunis 65071cocras', 'pikakas myka', 'obolu', '«ayk', 'mopkobb', 'genas pacoab', 'nuehmuuhas myka', 'cemeha moacoahehuhmka', 'boaa', 'cenaiapoxamm', 'nuuehmuhar kaemkobviha', 'oampobahhaa coab', 'pikahor coaoa', 'cyliehbili tmmbah', 'caxapp', 'lietuvatīpoaykt moxet cophepxkatb cemeha kyhayta', 'uactmlbi apaxuca', 'opex0b m monoyuhbix npo', 'jyktob', 'bermaksastājarsta _', '80007017', 'produkta uzturvērtība 100 g satur / 100 r coaepxut viena šķēle', '1', '5 g', 'satur| enerģētiskā vērtība / 3hepretm4ueckaa liehhoct 1747 kļ / 418 kcal 26 kļ / 6 kcal www', 'fazer', 'lvtauki', 'xp āj 3 a de 0', '2 « 1', 'dfazerlatv', "s  ' k"]</t>
  </si>
  <si>
    <t>['produkta uzturvērtība 100 g satur / 100 r coaepxut viena šķēle']</t>
  </si>
  <si>
    <t>v37</t>
  </si>
  <si>
    <t>['rupjā maluma rudzu pilngraudi', 'rudzu drupinātie graudi', 'rudzu pilngraudu milti', 'dzeramais ūdens', 'rudzu milti', 'cukurs', 'rudzu sarkanais iesals', 'sāls', 'rudzu baltais iesals', 'ķimenes']</t>
  </si>
  <si>
    <t>['rupjā maluma rudzu pilngraudi', 'rudzu aaak s = drupinātie graudi', 'rudzu pilngraudu milti', '0a s dzeramais ūdens', 'rudzu milti', 'cukurs', 'rudzu sarkanais sag aja iesals', 'sāls', 'rudzu baltais iesals', 'ķimenes', 'ieksie t produkts var', 'č +8 āombīss informācija par uzturvērtību', '100 g ē um x"ie pēl produkta satur', 'enerģētiskā vērtība 975 kj/ez br is 231 kcal', 'tauki 0', '9 g', 'tostarp piesātinātāsaa taukskābes 0', '2 g', 'ogļhidrāti 46', '4a']</t>
  </si>
  <si>
    <t>v38</t>
  </si>
  <si>
    <t>['rudzu rupjie milti', 'ūdens', 'cukurs', 'rudzu iesals', 'ķimenes', 'pārtikas sāls']</t>
  </si>
  <si>
    <t>['ē', 'a šais pa', 'lea', 'm', '"= ļ6', 'ča ee ā', 'ž', 'este ā d sk m', 'sa', 's " s 3 s', 'mm', "' š br mrēā 6", "' m  »", 'it «', 'was es', 'j a tei', 't ē &gt; x— "', 'ws pa', '— a a', 'č lea a " _', '«ē z m re! š', 'l', 're att', '4', 'f ķ&gt; 5', '4 1 sr ē', '— 2 ģ ļ 2', 'aā ž ad asie es bk 2s', 'lp 6', '1 ē', 'a"a   ē i', '==', 'kreeooeteot āā aa aa armemešammems cč ū', 'i 2ti a &lt; sa', 'c a', 'ei 20 1 "mas j', 'šā = „i w', 'st ž gar cm', '=  p a m  a „&gt;', 'ds ga 4', 'piizēia', 'ž 68 fs da 6 4ad « a', 'v m 1', 'ga pa a a ” &gt;', '—ļ =" parvidi 1 ms', 'y j', '2 is č mņes re jt ——', 'ā a m pa m 4', 'i ww šo i a x ē r ts a ā"oo zur a t a', '18t te i āra s 6', '2 = 40 a zs', 'z ē', 's "aiz = l', 'i £7 br aaa mi te s as + nate? 4 s a žbuses nm pics s uz ea šā s a" 4 a a zm — ē "ar a', 'mo m ma om a tā"a', 'a s j', 'rr 2', '=', 'mt ra 5', 'ž 5', '2', 'ca sigb ae', 'ir a e bis pta a šā s', "m ' a min” na ss a brits ta =a m ā kvie ir a seās a a ie", 'x pr ā ds x ner n', 'ar ps la an ri ad maka ss a', 'a a &lt; et k 1 s a hu', 'ē e a sama" a = ="', 'm āv', 'aa ps o m m rae iaiai', 'i a ž šš | r o gr m zdats b n k ar', 'a "i', '4 er as', '6" k k km js ši a = i s  aa = _— &lt;ž', 'm sēr pie a —— pa ž i a', 'a', 'em wwm — kia dies ga ei as', '"ei i «i "m', '» l', '4 m pd — ka še ms s = = &lt; 2vairā 4 m', '4 ķ —— z s', '„ a i', 'ze a', 'm', 'a ” s urā i n « = ”', '&lt;', '„ m vou', 'prbe ai ae a', 's a g ž —m', 'r 7 il r ts dti', 'ar \' " pit vana 3 ge', '5 šmē + » „ 4 m ē', 'ž m o ā was 5" \' ad šā a/s', 'a', 'd9 iz', 'lās', '0', 'vas', 'ua', 're', 's » " j ā', 'a ā', '= ur 1', 'bai ala| —', 'pē  — ā', '" aa', 'ģ a "', 'o\' "', '€', 'ui ās ič', 'kra a', '"m adi', 'īns = kr i', 'm', "ā ' ' 7 a o &lt; aa tē ši '2 ' — ba ' š a", 'ž', "'ši", '—_ va is—— | — —— a ! f "\'', 'a a———_ = 8 4 | jf', '—_ a „ ļ ā', '\' c jj ja — pie itt \' ā"uetēštis šila g j ā']</t>
  </si>
  <si>
    <t>v39</t>
  </si>
  <si>
    <t>['kviešu milti', 'ūdens', 'cukurs', 'sāls', 'raugs']</t>
  </si>
  <si>
    <t>['im pn', 's', 'k au m īmnās āj " kurs', '6 als rai ua tauki / riebalu / rasvad 0', '9', 'kviešu milū ūdens', 'cukurs', 'sāls', 'raugs =ae —=uu oo o o o d', 'zeeeeee o ū—=w5', '=————=ž&gt;', '_', 's eeie eio ei enen — ž t', 'sk', 'piesātinātās taukskābes /| "as', 'ee', 'koostisosad', 'm | tat ju', 'prisotintuju|', 'nisujahud', 'vesi', 'suhkur', 'sool', 'pārm | riebaliniuy rūgščiu / 0', '1', '| il a aa au lmillest kūllastunud|', 'lt', 'sudetyje', '| mi| a aa ea ejas d ukrus', '„a nappei| kvietiniai miltai', 'vanduo', 'cu amas ogļhidrāti / angliavandeniy 560 gdruska', 'mielēs |', '/sūsivesikud', '|', 't', 'sk', 'cukuri /tarpju', 'cukraus | +20']</t>
  </si>
  <si>
    <t>v40</t>
  </si>
  <si>
    <t>['| ugemīn vaartusš raga tauki / rielkviešu miltīķūdens', 'cukurs', 'sāls', 'raugs ūž piiebal !zč „sk', 'piesātinātās tauk', 'ee', 'koostisosad', 'tarp ju', 'prisotintujunisujahud', 'vesi', 'suhkur', 'sool', 'pārm riebaliniu rūgščiuy /', 'lt', 'sudetyje', 'millest kūllastunudkvietiniai miltai', 'vanduo', 'cukrus', "rasvhapped' ver ogļhidrāti / angliavandedruska", 'mielēs / sūsivesikudt tsk', 'cukuri / tarp ju', 'cukrieteicams līdz', 'skat', 'uz iepakojuma', '/ millest suhkrudparim enne', 'vaata pakendie', 'šķiedrvielas / lastelienos']</t>
  </si>
  <si>
    <t>v41</t>
  </si>
  <si>
    <t>['kviešu milti', 'ūdens', 'cukurs', 'sāls', 'rapšu eļļa', 'spinātu pulveris', 'raugs', 'garšvielas']</t>
  </si>
  <si>
    <t>['kviešu mi r — »0009 cukurs', 'sāls', 'rapšu ela aamuti', 'ūdens', 'a', 'spinā ā šā', 'a', 'raugs', 'garšviela spinātu pulveris var', 'pēdsaku/ |ē dj a ”', 'un vēsā vietā', 'izcels as', 'uzglabāt sausā vēib sisaldada seller osakesi9 o u a kka līdz', 'skatikuzie', 'valsts latvija', '100g produkta satur/100 g produkto energinē ir maistinē vertē/8 ē', 'u š pakojumāa', '100 g tootes keskmiselt', '? mk n dalyskvietiniai miltai aa —', 'y re ēd uo', 'cukrus', 'druska', 'rapsu slīējus', 'enerģētiskā vērtība/energinē verte/energeetiline vāārtus t» m pinatu milteliai', 'mielēs', '1056 k0/ 249kcalč š " aaka aa', 'laikyti', 'sausoje ir wēsioje a ukdriebataijrasvad ā 2', '18 jūrēt ta is latvija', 'geriausias k! mm piesarinātās taukskāsē 3s a čiūrēti ant pakuotēs', 'n riebaly rūgščiu/ kaļ', '11 millest kūllastun!c', 'asvhappes a |', 'stisosad', 'nīsujahu', 'vesi', 'suhxuf ieee eet _— 7 l540/sool', 'rapsiāli', 'spinati pulber', 'pārm', 'oe kuri kr i ragos kada', '»m ma a m teac kohas', 'tostarp kaidulinēs medžia8', '77', '08', 'āes ska algu? tass']</t>
  </si>
  <si>
    <t>v42</t>
  </si>
  <si>
    <t>['saldskābmaize', 'rudzu milti', 'kviešu milti', 'cukurs', 'presētais raugs', 'kviešu lipeklis', 'iesala ekstrakts', 'ķimenes', 'sāls', 'rudzu iesals', 'rapšu eļļa', 'ķiploki', 'sāls']</t>
  </si>
  <si>
    <t>['saldskābmaize', 'rudzu milti', 'kviešu milti', 'cukurs', 'mk presētais raugs', 'kviešu lipeklis', 'iesala ekstrakts', 'ķimenes', 'sāls', 'rudzuēm iesals', 'rapšu eļļa', 'ķiploki', 'sāls', 'm enerģētiskā vērtība', '1559 kj/373 kcal', 'v', '100 g produkta satur', 'taukus 19 g', 'tostarp piesātinātās taukskābes4 1', '4 g', 'ogļhidrātus 42 g', 'tostarp cukurus 6', '9 g', 'olbaltumvielas 6', '0 g', 'sālim 1', '12 g', '52', 'produkta gatavošana notiek vidē', 'kur var atrasties zemesriekstu', '4 mandeļu', 'lazdu riekstu', 'valriekstu', 'pistāciju', 'sezama sēklu', 'olu', 'piena', 'fr sojas', 'kviešu un rudzu miltu daļiņas', '&lt;hi ieteicamā uzglabāšanas temperatūra', '+2”', '+252c temperatūrā', 'pēc']</t>
  </si>
  <si>
    <t>['olu', 'piena']</t>
  </si>
  <si>
    <t>v43</t>
  </si>
  <si>
    <t>['saldskābmaize', 'rudzu milti', 'kviešu milti', 'cukurs', 'presētais raugs', 'kviešu lipeklis', 'iesala ekstrakts', 'ķimenes', 'sāls', 'rudzu iesals', 'rapšu eļļa', 'kaltēti tomāti', 'paprika maltā asā', 'sāls', 'cukurs']</t>
  </si>
  <si>
    <t>['saldskābmaize', 'rudzu milti', 'kviešu milti', 'cukurs', 'presētais raugs', 'kviešu lipeklis', 'iesala ekstrakts', 'ķimenes', 'sāls', 'rudzuiesals', 'rapšu eļļa', 'kaltēti tomāti', 'paprika maltā asā', 'sāls', 'cukurs', 'enerģētiskā vērtība', '1595 kj/381 kcal', '100 g produkta satur', 'taukus 18 g', 'tostarp piesātinātās taukskābes1', '2 g', 'ogļhidrātus 46 g', 'tostarp cukurus 11 g', 'šķiedrvielas 5', '6 g', '8 olbaltumvielas 6', '7 g', 'sāli 1', '1 g', 'j š | idē trasties zemesriekstu', 'produkta gatavošana notiek vidē', 'kur var a j |mandeļu', '1 azdu riekstu', 'valriekstu', 'pistāciju', 'sezama sēklu', 'olu', 'piena', 'sojas kviešu un rudzu miltu daļiņas', 'ika če', 'es', 'i a a a roortenntarotiira ppc']</t>
  </si>
  <si>
    <t>v44</t>
  </si>
  <si>
    <t>['vārīti turku zirņi', 'ūdens', 'sāls']</t>
  </si>
  <si>
    <t>['s', "vārīti turku zimņi'", 'ūdens', 'sāls', 'ekoloģiska sastāvdaļa', 'ražoti es', '1000 frodukta uzturvērtība', "enerģētiskā' vērtība 550 kj/ 125 kcal", 'tauki 2', '2g', 'tostarpjire piesātinātās taukskābes &lt;0', '5g', 'ogļhidrāti 17 g', 'tostarp cukuri 0', '7 g', 'šķiedrvielas 5', '8g', 'olbaltumvielasnin 56', '7g', 'sāls 0', '2 g uzglabāt sausā vietā', 'istabas', 'temperatūrā', 'atvērtu iepakojumu ir jāuzglabā', 'juljong lva jedusskapī', 'maks', '+ c', 'ieteicams līdz', 'skat', 'uzjeller fonc iepak', 'noskalot zimus tekošā ūdeni pirms lietošanas', '9', 'ražots itālijā', 'izplatītājs latvijā', 'sia rim latvia', 'a', 'n»smarin deglava iela 161', 'rīga', 'lv', '1021', 'bezmaksas tālrunisatsauksmēm latvijā', '80000 180', 'lt', 'ekologiski āāavinžirniai', '380 g sudedamosios dalys', 'virti_ avinžimiai', 'vanduo', 'druska', '=ekologišskosar l sudedamosios dalys', 'užauginti es', '100g produkto— maistingumas', 'energinē vertē 550 kj/ 125 kcal', '| riebalai 2', '2 g', 'iš kuriu sočiuju riebalu rūgščiu &lt;0', '5 g', 'angliavandeniai 17 g', 'iš kuriu cukru 0', '7 g', 'skaidulinēsmedžiagos 5', '8g', 'baltymai 6', '7g', 'druska 0', '2g', 'laikytim sausoje vietoje', 'normalioje kambario temperatūroje', '8ar 4', 'atidaryta produkta laikyti šaldytuve', 'maks', '+87c', 'mrt 0 geriausias iki', 'žūrēti ant pakuotēs', 'prieš naudojima āaa avinžimius nuplauti po tekančiu vandeniu', 'pagaminta |', 'ro talijoje', 'platintojas lietuvoje', 'uab „rimi lietuva”', 'spaudos g', '6', '1', 'lt', '05132', 'vilnius', 'lietuva', 'nemokamas klientu aptarnavimo centro tel', '8  e23000', '4 kj eller annat gryn']</t>
  </si>
  <si>
    <t>v45</t>
  </si>
  <si>
    <t>['baltās pupiņas', 'ūdens', 'sāls']</t>
  </si>
  <si>
    <t>['| a| s kr a a badies me iu a', 's a akonserveerītud valged aedoad', 'koostisosad', 'valge aeduba', 'vesi', '500l', 'toitumisalarie tes dini ai arenaatjatm 98', 'rasvad 077 g', 'milestkūlastunudrasvhaipedi 0 g i a aaa ua a a ud66g500', '08g farimenne', 'vesta pakendilt pārastavamist', 'pmmaetnoc ev niku mi ie a upaēbt d le aa an at a sa ada nat a1 vāļjastpoolt el edasimūlija eēšās', 'rimi es itdod rs porguvaļjatee 3', 'pildikula', 'rae vald', '75308 harjumaa', 'eesti', 'nfotelefori eestis', '+37260050333', '5iem e e pupiņas', 'ūdens', 'sāls', 'viļi same ggramāri i raeriemna 98kcaļtauki0', '7g', 'ds aaatostarp vs ikskāhes', '09', 'ogļhidrāti 130g tostarp cukuri 0', '0 g', 'sķiedrvielas 68 g', 'olbaltumvielas 66 p sāls 08 g', 'ieteicams līdz skatītz 7', 'ms atvēršanas neīzlietoto saturu pārlikt nemetāliskā traukā', 'uzglabāt ledusskapī un izlietot 2 dienu laikā', 'uzglabāt sausā vietā', 'ražots itālijā pēc knīpaša rimi pasūtījuma', 'balto pupiņu izcelsme', 'ārpus es', 'izplatītājs latvijā', 'sia rimi latvia', 'a', 'deglava iela 161', 'rīga', 'lv', '1021', 'bezmaksas tālrunis atsauksmēmlatvijā', '80000180', 'č']</t>
  </si>
  <si>
    <t>['vesta pakendilt pārastavamist']</t>
  </si>
  <si>
    <t>v46</t>
  </si>
  <si>
    <t>['ūdens', 'sālda kukurūza', 'kokosriekstu krēms', 'kokosriekstu ekstrakts', 'ūdens', 'kukurūzas milti', 'jūras sāls', 'garšvielas']</t>
  </si>
  <si>
    <t>['k is pa u jr nn 1106 was bemiogen om our”', 'sea salt', '|ā "turvērība 100 stuarthb _ i j energiasisakdus ta |— sudedamosios dalys', 'vanduo', 'saldieji kukurūzai”', '| "1/ riebalai/ tauki | rasakokosu kremas”', 'kokosy ekstraktas', 'vanduo', '| oi vhieh saturates / š iuju spēs ii skukurūzu miltai', 'jūros druska', 'prieskoniai”', '| rīga tostarp piesātnāts taisa j', 'ī | milest kullastunud rasvhappei 78jv | ekologiska saldās kuki | rūzas zupa | carbohvdrate | ano lavandeniai /0 t', 'vastā v dalas', 'ūdens', 'sālda da kuku «urūza”', 'kokosriekstu |rameš', 're kosriekstu ekstrakts ūdens', 'kukurūzas ū——o mes joetis —iti"', 'jūras sāls', 'garšvielas”', '| milestsuhku — — —ein ttt t t ie m fibre |', 'medžiagos | veiveikonkosekstrakt”', 'vesi', 'maisijahu”', 'meresooļ "rotein / baltymai / olbalturmielass', 'a es d"organic products / ekologiški produkta "ekoloģiski produkti /mahetooted | =250 6 approx', '1', '5 serving in the pack', 'm a u manetodtei =250 6', 'iepakojumā ir apmēram 1', '5 porus —!iesiomnusaie 2 days', '/ laikyti nuo  iki +25 sasaa ao 24 širvintos', 'litbijan', 'saules apmduliu', 'atidarius laikyti šaltai ir suvartoti as/ telefnne ateai be o= čd d0 ūc līdz +286 sarnāt nn tiešu canlae neo jā ne']</t>
  </si>
  <si>
    <t>v47</t>
  </si>
  <si>
    <t>['ūdens', 'sālda kukurūza”', 'kokos! okosriekstu', 'p_ nu', '_rems', 'kokosriekstu ekstrakts"', 'ūdens', '| cfwhict sugas! škuijal ijmilti"', 'jūras sāls', 'garšvielas”', '|_milestsutkrui g= fire / skaidrs a ģ mahetoode zmkrumaiskupk', '| | kiudained _koostisosad', 'vesi', 'magus mais', 'kookosekstrakt”', 'vesi', 'maisijahu', 'meresool', 'protein / balyma avūrtsid', '| salt / druska', '1a organic products / ekologiški produktai / ekoloģiski produkti / mahetooted dā']</t>
  </si>
  <si>
    <t>v48</t>
  </si>
  <si>
    <t>['ūdens', 'tomāti', 'tomātu pasta', 'paprikas', 'saldā kukurūza', 'sarkanās pupiņas', 'melnās pupiņas', 'rapšu eļļa', 'kvinojas maisījums', 'baltā', 'sarkanā', 'melnā', 'sīpolu pulveris', 'grauzdēti sīpoli', 'sīpoli', 'saulespuķu eļļa', 'ķiploku pulveris', 'jūras sāls', 'rīsu milti', 'cukurs', 'koriandra lapas', 'jalapeno karstie pipari']</t>
  </si>
  <si>
    <t>['a d —ūdens', 'tomāti', 'tomātu pasta', 'paprikas”', 'saldā kukurūza”', 'sarkanās daripupiņas”', 'melnās pupiņas”', 'rapšu eļļa”', 'kvinojas maisījums”', 'g i mrtaltā', 'sarkanā', 'melnā', 'sīpolu pulveris”', 'a sīpoli"', 'sīpoli"', '| fibre/skaidulinēs medžais i 5„ saulespuķu ella', 'ķiploku pulveris', 'jūras sāls', 'rīsu milti” cukurs”', 'koriandra čkiedrvielas / kiudanes _pas', 'jalapeno karstie pipari', 'kari baltymai / ddb aee mahetoode vegan vūrtsikas oasupp kinoaga', 'koostisosad vesi', '—aiomatid tomatipasta', 'paprika”', 'suhkrumais', 'punased ad', 'mustad salt / druska/ $ēls/ 58 75030"', 'rapsiēli', 'kinoa segu  ms', 'punane', 'musi ča osoti iec add', "'bulapulber", 'rostitud sibul', 'sibul pāevalilleāli”', 'kūlislaugupulber „meres00', '| „g506', 'iepakoju ž —”we msn”', 'suhkur', 'koriandrilehed', 'jalapeno kuum paprika', 'irre ga ja', 'm ne products / ekologiški produktai / ekoloģiski produkti /mahetooted_', '——— rr psaksnē? |']</t>
  </si>
  <si>
    <t>['sīpolu pulveris”']</t>
  </si>
  <si>
    <t>v49</t>
  </si>
  <si>
    <t>['kartupeļi', 'ūdens', 'sālīti gurķi', 'burkāni', 'sīpoli', 'rapšu eļļa', 'grūbas', 'tomātu pasta', 'sāls', 'kviešu milti', 'garšvielas']</t>
  </si>
  <si>
    <t>['amet da ts m mtn i ans k ua', 'aitu', 'j va 24', '1 pazbectu bonom bēnu m tc ībā 1', '1 000', 'bai rīt 3 minūtes thomehum 1', '1m 1', '2', 'bapnrs 3 mwhytsii lv', 'k  tolņiks” ww du ss ru pacconbum| | ti a ” coctas', 'kartupeļi', 'ūdens', 'sālīti gurķi', 'burkāni', 'sīpoli', 'rapšu eļļa', 'grūbas', 'kaptoden', 'otyplubi conēlidie', 'bora vedaa mestomātu pasta', 'sāls', 'kviešu milti', 'garšvielas', 'mac no', 'nepnobar kpņa', 'tods t mmšā myyka', 'npahoctm', 'a 10 g', '— u8 produkta uzturvērtība /', "' —", 'tu ieteicams līdz un partijas numus! "09ki uchhoctb 100 r nponykta ražošanas datums! haranpoceuesa „"ģētiskā vērtība / 449 kl /kīdk&gt; w "perunueckas uehhoctb 107 kcal / kkaj |pa f ku 41 4 |', 'oo t ar mer ā 4gir„ am piesātinātās taukskābes / mat', 'pi mon hacbiljehhbie mmphblē kmcnotbl 134glr ļ |a tr 0 yrnebojipi a a īr']</t>
  </si>
  <si>
    <t>['aitu']</t>
  </si>
  <si>
    <t>v50</t>
  </si>
  <si>
    <t>['ūdens', 'kartupeļi', 'šampinjoni', 'burkāni', 'kabači', 'sīpoli', 'rapšu eļļa', 'sāls', 'paprika', 'rauga ekstrakts', 'ķiploki', 'garšvielas', 'satur seleriju', 'kaltētas baravikas', 'kaltētas gailenes']</t>
  </si>
  <si>
    <t>['cocras', 'veeemamaja', 'burkāni', 'kabači', 'sīpoli', 'rapšu  boma', 'kaptopen', 'uzmmm5s m9', 'm 585', 'paprika', 'rauga ekstrakts', 'ķiploki', 'garšvielas', 'satur pancob0e macno', 'com', 'rampa a0zs zmii seleriju', 'kaltētas baravikas', 'kaltētas gailenes', 'npahoctm', 'copepno cen ape games', 'or prod a a ētas galenes', 'cyliehbie smcinsku', '" 1008 produkta uzturvērtība 7 nie| nuesas uchhoctb 100 r nponykta ieteicams pain nonv aietģētiskā vērtība / 345k', '/nļņm = baēojamsa tauki a mnockar uennoctu', '82 kcal / kkanwa ot "a i', '5', '2g/r', 'ap 8 tomu one nātās taukskābes / 0', '4g/rž oglhidrāt', '/ v acbiu en hd je mmphdie kmcnotb! 0tosta', '"ebonpi 6', '8 g /r w', "pp sukur | bt ' yma u", 'iepak']</t>
  </si>
  <si>
    <t>v51</t>
  </si>
  <si>
    <t>['aaa via', 'i a |29 —', 'ata kaa io', 'aiā ata o 4 ļ a" tā ie a aķ š', 'aa ž a a č 8', 'vi f', '0 otholijee h m m 1 1 ws a?', 'om ds " aa a 4', 'apmtb s mm hytbl _— awt nu 2 idu sēnēm ru fpnēnoā cof s', 'mara s', 'coctas', 'sens', 'ka rburkāni', 'kabači', 'sīpoli', 'rapšu  80ma', 'kaproģej', 'uzvmeom| ena', 'ķiploki', 'garšvielas', 'satur — —č manga', '&gt;| pr', 'kaltētas gailenes', 'npakoctm at cenugeņes| m i bllād ag l | cyuehbie amccmaku', '| 14 uz taja', 'n', '"nponykta ieteicams līdz 1n ražošanas datun "| ” ar uehhoctb 82 kcal / kkan', 'taki map 5', '2g/r srostarp p esātinātā taukskābes / 0', '4g/r 38 |tom mmcne nacsnuenubie mmphble kmcnotbl | ki| odkidrāti/ venesoa 6', '88/" 4da 1ornarp sukur', 'b tom nmsnes a 26g/r |']</t>
  </si>
  <si>
    <t>v52</t>
  </si>
  <si>
    <t>['ūdens', 'tomāti', 'gurķi', 'tomātu biezenis', 'sīpoli', 'sarkanā paprika', 'olīveļļa', 'maize', 'kviešu milti', 'raugs', 'sāls', 'ķiploki', 'cukurs', 'sāls', 'baltais balzāmetiķis', 'etiķis', 'vīnogu sulas koncentrāts', 'baziliks', 'kajēnas pipari']</t>
  </si>
  <si>
    <t>['ūdens', 'tomāti  gurķi', 'tomātu biezenis', 'adi', 'sīpoti', 'sarkanā paprika', 'olīvejja', 'maize', 'kviešu milti', 'raugs', 'sāls', 'ķiploki', 'cukurs', 'sāls', '&gt; riiah baltais baizāmetiķis', 'etikis', 'vīnogu sulas koncentrēts', 'baziliks', 'kajēnas pipari', 'var', 'produkta uzturvērtība 100g', 'ie iem vērība 230 kj/go kcal', 'tauki 3', '1g', 'tostarp 1ik | piesātinātās taukskābes 0', '4g', 'ogļhidrāti 5', '79', 'tostarp cukun 3', '99', 'olbaltumvielas 0', '99', 'sāls 1', '09', '|| pagatavošanas instrukcija', 'pasniegt labi atdzesētu atvērtu iepakojumu jāuzglabā vēsā vietā 1', 'maks', '+37c', 'ieteicams līdz', 'skat', 'uz iepakojuma', 'ražots itālijā', 'izplatītājs latvijā', 'sia rimi 14latvia', 'a', 'deglava iela 151', 'rīga', 'lv', '1021', 'bezmaksas tālrunis atsauksmēm latvijā', '80000 180 |1lt', 'gaspačic sriuba', '390g', 'sudedamosies daļvs', 'vanduo', 'pemidorai', 'agurkai', '|', 'b', 'pomidony tyrē', 'svogūnai', 'raudonieji pipirai', 'aiyvuogiu aliejus', 'duona', 'kvietiniai mita', '|24 ga"mielēs', 'druska', 'česnakai', 'cukrus', 'druska', 'baltas balzamiko actas', 'actas', 'vynuogiu sulčiu  —koncentratas', 'bazilikas', 'kajane pipirai', 'gali būti sojos pēdsaku', 'produkto maistingumas 106 1 ganaenerginē verte 230kj/60kcal', 'nebalai 3 1g', 'iš kuru sočuju nebalu rūgščiu 0', '49', 'angliavandeniai 08m4 9', '/g', 'iš kunu cukru 3', '59', 'baltymai 09g', 'druska 1', '09', 'panuošimo instrukcija', 'patiekīte gerai |1 lo ajatšaidyta', 'atidaryta produkta laikyti šaidytuve', 'maks', '+87c', 'geriausias iki', 'žiūrēti ant pakuvies', '|', '"r pagaminta italijoje', 'platintojas lietuvoje', 'uab rimi lietuva"', 'spaudos g', '6', '1', 'lt', '051 32', 'vilnius', '|', 'm lietuva', 'nemokamas klientu aptarnevimo centro tel', '8 800 e23000 di']</t>
  </si>
  <si>
    <t>['baltas balzamiko actas', 'actas']</t>
  </si>
  <si>
    <t>v53</t>
  </si>
  <si>
    <t>['konservētas skābenes', 'skābenes', 'ūdens', 'sāls', 'es', 'kartupeļi', 'ūdens', 'miežu putraimi', 'sāls']</t>
  </si>
  <si>
    <t>['av šī au s ķaa na ze ti', 'g iā ž cu ā rvetas skābenes a viema dens', 'sāls', 'es', 'ras niežu putraimi', 'sāls', 'dn m putraimi', 'sāls »', 'r r a 2274j/ 54kcal', '100g', 'm', 'i ā lība', '0', '3g tauki', 'tostarp «83 — esātinātās taukskābes', '10', '09 m4 3m', '7', 'āti', 'tostarp 0', '7g cukuri', '239 a db a', 'aa" ī"', 't ar ūdeni attiecībā 1', '1 vāli —_—a  jūtes', 'ieteicams līdz dat', 'un partijas m iš a» pi uru skatīt uz iepakojuma', '—a n kmrre', '4 + m | ū ku m dā a']</t>
  </si>
  <si>
    <t>v54</t>
  </si>
  <si>
    <t>['ūdens', 'zirņi', 'es', 'kartupeļi', 'burkāni', 'es', 'sīpoli', 'rapšu eļļa', 'grūbas', 'sāls', 'garšas pastiprinātājs', 'nātrija glutamāts', 'kviešu milti', 'kartupeļu šķiedras', 'garšvielas', 'dilles', 'pētersīļi', 'ārpus es']</t>
  </si>
  <si>
    <t>['bs nē ma m aa | 1811 jas', 'ūdens', 'zirņi', 'es', 'm t', 'ū ou | ourkāni', 'es', 'sīpoli', "rapšu ' —a m ubas", 'sals', 'garšas pastiprinātājs — m ttu', 'a ātrija glutamāts', 'kviešu milti', 'y', 'i tupeļu šķiedras', 'garšvielas', 'dilles', '— v a&lt; — pētersīļi', 'ārpus es', '100g produkta aa am 0', 'uzturvērtība', 'enerģētiskā vērtība', '518k', '/ ma gaa i |124kcal', '5', '3g tauki', 'tostarp 049 ā', 'ņ l |piesātinātās taukskābes', '15', '2g ogļhidrāti', '——ua ļ = |itostarp 1', '7g cukuri', '3', '7g olbaltumvielas', '" |', '_ļ', 'h_— |1', '8g sāls', 'pagatavošana', 'sajaukt ar ūdeni āj— n rr v attiecībā 1', '1 vārīt 3 minūtes', 'ieteicams līdz2 ņ a —— et jun partijas numuru skatīt uz iepakojuma', 'dājn a']</t>
  </si>
  <si>
    <t>v55</t>
  </si>
  <si>
    <t>['kartupeļi', 'es', 'sālīti gurķi', 'gurķi', 'sāls', 'dilles', 'es', 'ūdens', 'šampinjoni', 'es', 'burkāni', 'sīpoli', 'rapšu eļļa', 'tomātu pasta', 'sāls', 'cukurs', 'kviešu milti', 'garšas pastiprinātājs', 'nātrija glutamāts', 'ķiploki', 'es', 'melnie pipari']</t>
  </si>
  <si>
    <t>['ma m', 'nt a vi', "—' fr rā a x a ”", 's "d', '" ēka ieeja = a a \' 4 "asa 4 zatem ļ we |it teti „os v tēmu a tēv  ā \' "—ās | a m m mu g', 'a m ara = — 3', 'āā! os laļjas', 'kartupeļi', 'es', 'sālīti f " "ar| vo urķī', 'gurķi', 'sāls', 'dilles', 'es', 'm poa idens', 'šampinjoni', 'es', 'burkāni', 'sīpoli m aas su eļļa', 'tomātu pasta', 'sāls', 'cukurs', 'as ce', '€', 'a— iesu muti', 'garsas pastiprinātājs', 'nātrija', 'ū aaa', 'pā gutamats', 'ķiploki', 'es', 'melnie pipari', '"ii |\'vug produkta uzturvērtība', 'enerģētiska t |m', '|vertība', '3804j/ 92kcal', '4', '7g tauki', 'tostarp au a4 a', '3g9 piesātinātās taukskābes', '10', '49 i', '14 i| = og hidrāti', 'tostarp 3', '49 cukuri', '409 sko olbaltumvielas', '1', '8g sāls', 'pagatavošana', '—_n', 'a sajaukt ar ūdeni attiecībā 1', "1 vari ā 'na » minūtes", 'ieteicams līdz dat', 'un partijas a kaš', '" | 11 atri ruma es j', 'i ā_', 'numuru skatīt uz iepakojuma', '0', 'i až—', 'aaa bi apt ā —', 'j a = = + ā f', 'pi pasā ——']</t>
  </si>
  <si>
    <t>['a— iesu muti']</t>
  </si>
  <si>
    <t>v56</t>
  </si>
  <si>
    <t>['ūdens', 'cukurs', 'sīpoli', 'tomātu pasta', 'burkāni', 'spirta etiķis', 'ananasi', 'kukurūzas ciete', 'sarkanā saldā paprika', 'zaļā saldā paprika', 'selerijas', 'ananasu sula', 'bambusa dzinumi', 'modificēta ciete', 'tamarinda pasta', 'sāls', 'antioksidants e300', 'paprikas ekstrakts']</t>
  </si>
  <si>
    <t>['a', '2  m', 'ā ļ s |', 'asj a', 'oj', '= žž', 'āā bē p id šā', 'm f', 'šukad „', 'it s www$ ē 9 " par', 'ļ |i', 'ē', 'a—', '"m s tšu ā i', 'a ēnā', 'aa', 'u u ž', '” ad = s a a ai —_ē', 'man ki \' ala nalnalte jai ka et ka" a ēri a —— āna ku uv', 'i alka 4 a', "rtoiem v ii dekāde'", 'vadu i ma jalvs 1094', 'i aig uina', 'una ļ | ž', 'nanas omiāotu dag a a', 'm tilē a ao', "' āā ' adds a vina istij maina ni f ā", 'ā', 'ā aim ii 010', 'n rdi', 'vil i aldzinsi u jīm i a gh ā m uaju', 'ārā—— "al ja dus am0 mira smavilait! all w = ša mu i hdifik ni ļ dusa auziņa anu šādā vu talk amarn', 'ēž aa un not nu ak c', '4 mnninkti', "' &lt;", 'ā š ka d ā hkaa fj! m € āā', 'ml', 'oksioā |', 'ū10161', 'y uu! a ķ — a i a| m cieto o fr', 'rieļ alt a a a oo ā ooaa f', 'liet ā 11l m 181|', '|', 'a ā', "|j ā 01801 aibid ta |' im a", 'u ku | ņ danā u ing', 'j j | iavam', 'm 403 18 mulvas £ ļ', '1 v ā', 'kaiou v ar j', '4 ga', '"ur tt', 'eteicams |1d7 we z iedakkooju!m ja', 'arjali!', 'vunu', 'bāra', 'e', 'isk 4i | ij āā | iairu aaa nieres es slladi dirs āee ttt k šš« —ela', 'mr | _', 'lu 1 i']</t>
  </si>
  <si>
    <t>['ārā—— "al ja dus am0 mira smavilait! all w = ša mu i hdifik ni ļ dusa auziņa anu šādā vu talk amarn']</t>
  </si>
  <si>
    <t>v57</t>
  </si>
  <si>
    <t>['destilēts etiķis', 'sarkanie pipari', 'sāls']</t>
  </si>
  <si>
    <t>['destīlēts etiķis', 'sarkanie pipari', 'sāls', 'dāf pirms lietošanas labi sakratīt', 'uzglabāt sausā un vēsā vietā', '+', 'o —a pēc atvēršanas uzglabāt ledusskapī', 'porcija', '5 ml', 'pudelē 12 saaktm', 'porcijas', 'ieteicams līdz', 'skatīt uziepakojuma', '2 sudedamosies dabys', 'actas', 'raudonieji pipirai', '|i j ķ priešy', 'j kti', 'l ik ti »„ »  ”', 'š vietoje', 'atidariuslaikgti šaldytuve', 'geriausiatki', 'ant j', 'ai 4', 'so0l', 'enne kasutamist loksutage korralikult', 'suletud', 'm |portsjon 5 ml', 'pudeļis 12 portsjonīt', 'parimenne', 'yt', '11 g']</t>
  </si>
  <si>
    <t>['actas']</t>
  </si>
  <si>
    <t>v58</t>
  </si>
  <si>
    <t>['destilēts etiķis', 'jalapeno pipari', 'ūdens', 'sāls', 'kukurūzas ciete', 'stabilizētājs', 'ksantāna sveķi', 'skābuma regulētājs', 'askorbīnskābe']</t>
  </si>
  <si>
    <t>['destliets etiķis', 'jalapeno pipari', 'ūdens', '4a 5ats', 'kukutuzas c ete', 'stabilizētājs', 'ksantāna sveķi', 'skābuma t a— — egulētājs', 'askorbīnskābe', 'pirms lietošanas labi sakratīt', 'ķ hottt jzglabāt sausā un vēsā vietā', 'pēc atvēršanas uzglabāt', 'aidu edusskapī', 'porcija', '5ml', 'pudelē 12 porcijas', 'ieteicams līdz', 'jaskatīt uziepak', '5s 4lt tabasc0greenpeppersauce padažas', '60 ml', '4', 'sudedamosios dalys', 'actas', 'jalapeno pipirai', 'vanduo', 'druska', 'kukurūzu krakmolas', 'ksantano derva', 'askorbo vrūgštis', 'prieš vartojant suplakti', 'laikyti vēsioje', 'sausoje =vietoje', 'atidarius laikyti šaldytuve', 'i ee', 'ee tabascorohelise a kaste', '60 ml', 'akoostisosad', 'destilleeritu šādikas jaopenopiparātt 4vesi', 'sool', 'maisitārklis', 'stabilisaator', 'guarkummi', 'happesuse — /regulaator', 'askorbiinhape', 'enne kasutamist loksutage | ģ _', 'korralikult', 'suletud pakendit hoida iebedreja lt m iavatuna kūlmkapis', 'ūks portsjon 5ml', 'pudelis 12 portsjonit', 'j " aaa oouzturvērtība/maistinē vertē/toitumisalaneteave a ā', 'enerģētiskā vērtība/energine vertē/ emergiasisa k v | oo „ar a']</t>
  </si>
  <si>
    <t>['aidu edusskapī', 'actas']</t>
  </si>
  <si>
    <t>v59</t>
  </si>
  <si>
    <t>['čipotles', 'kaltēti sarkanie jalapeno', 'pipari', 'destilēts etiķis', 'ūdens', 'sāls', 'cukurs', 'sīpolu pulveris', 'ķiploku pulveris', 'garšvielas', 'piparu mīkstums', 'destilēts etiķis', 'sarkanie pipari', 'sāls']</t>
  </si>
  <si>
    <t>['čipoties', 'kaltēti sarkanie jalapeno', 'pipari a as', '"r ee', 'ss', 'destilētsetiķis', 'ūdens', 'sāls', 'cukurs', 'sīpolu pulveris', '9', 'a m ee', 'ķiploku pulveris', 'garšvielas', 'piparu mīkstums', 'destilēts ž 8 m j tbm', 'sarkanie pipari', 'sāls', 'pirms kietošanas labi sakratīt', 'uzglabāt a', "— ' a = sausā unvesā vietā", 'pēc atvēršanas uzglabāt ledusskapi', 'porcija', '| a sba ma  5ml', 'pudelē 12 porcijas', 'ieteicams līdz', 'skatīt uziepakojuma', '— za m |4 |ģ &gt; id sudedamosies dalys', 'amata m aa o jj', '4—', 'raudonoji chalapos paprika', 'sactas', 'vandus', '8 43 pipiru tyrē', 'distiliuotas actas', 'raudonieji prieš |0 āā', '«a', 'še tyre "', 'ae aa vietoje', 'atidarius', 'paša j jm', '|', 'patlamun iet a okatatos ku ma a saj', 'letu pākendlt oda abedasja kuiras avatinakūlmkapis j', '” m” 4 ī', 'ūks portsjon 5 ml', '12 portsjonit', 'parimenne', '0a']</t>
  </si>
  <si>
    <t>['sīpolu pulveris', 'distiliuotas actas']</t>
  </si>
  <si>
    <t>v60</t>
  </si>
  <si>
    <t>['rapšu eļļa', 'ūdens', 'cukurs', 'spirta etiķis', 'sinepes', 'sāls', 'modificēta ciete', 'stabilizētāji', 'guāra sveķi', 'ksantāna sveķi', 'krāsviela', 'beta karotīns', 'antioksidants', 'e385']</t>
  </si>
  <si>
    <t>['rapšu eļļa', 'ūdens', 'cukurs', '" ——spirta etiķis', 'ee sāls', 'modificēta mciete', 'stabilizētāji guāra sveķi', 'ksantāna ge ddsveķi', 'krāsviela', 'beta karotīns', "'", 'aantioksidants', 'e385', 'a 8uzturvērtība 100g 1 porčija idd bs 0084 | aasrdētiskā 2590/ | 389/ 4 „ww a s mtauki', 'g 68 110 |154', 'ak"tostar p', 'j 48 | 0', '7', 'ļ 4 1 tai', '4 | i ā', 'eijņtoea oo ķ a vpiesātinātās mon ee', 'ogļhidrāti', "g '42 / 0", '6', '| n', "'", 'oo v', '— a  ž"tostam cukuri', 'a e28105', '— 404 a i aolbaltumvielas &lt; nījo s usāls', 'mmm am a t mama']</t>
  </si>
  <si>
    <t>['beta karotīns']</t>
  </si>
  <si>
    <t>v61</t>
  </si>
  <si>
    <t>['pilngraudu auzu pārslas', 'cukurs', 'palmu eļļa', 'smalcināti un grauzdēti lazdu rieksti', 'pilngraudu kviešu pārslas', 'rīsu ekstrudāts', 'rīsu milti', 'cukurs', 'kviešu lipeklis', 'miežu un kviešu iesala milti', 'sāls', 'miežu iesala ekstrakts', 'grauzdēti zemesrieksti', 'grauzdētas kviešu pārslas', 'kvieši', 'cukurs', 'sāls', 'miežu iesala ekstrakts', 'kokosriekstu skaidiņas', 'glikozes', 'fruktozes sīrups', 'irdinātājs e500', 'karameles sīrups', 'dabīgs aromatizētājs']</t>
  </si>
  <si>
    <t>['vald', '75308 harumaa pots ie i o ja lee 3', 'piklikūla', 'rasa aaa m rt npr gamt indes vaiga =', 'iepakojuma', 'uzglabāt sausā vietā', 'baudiet ar pienu', 'kautvai ražots polijā pēc īpaša rimi pasūtīj pilngraudu ia gēnu az f iemesla s ”ēm latvijā', '180', 'j aatraškūs dribsniai su riešutais', 'sudedamosios dalys', '——īz pakrmecaar demr dribsniai', 'cukrus', 'palmiy aši', 'a" —aliejus', 'skrudinti', 'smulkinti ir skrudinti lazdyny riešutai', '4 — pervisu grūdo daliy kviečiy dribsniai', 'ryžiy išspaudos', 'ryžiy |miltai', 'cukrus', 'kviečiu glitimas', 'miežiniai ir kvietiniai |salvkliniai miltai', 'druska', 'miežiu salvklo ekstraktas', 'skrudinti']</t>
  </si>
  <si>
    <t>['baudiet ar pienu', 'baudiet ar pienu']</t>
  </si>
  <si>
    <t>v62</t>
  </si>
  <si>
    <t>['4 sarapuunāhklite nārītoli fi sis atnāk pēs m 10dj da ij €| eestis', 'rimi eesti food as', 'pērguvālja tee 3', 'pldikūla', 're', 'meli', '75308 harjumaa', 'eesti', 'infotelefon eestis', '4372 6056333', '„am lv p—g eu pērs m aiva jt pingraudu auzu pārslas', 'cukurs', 'palmu eļa', '— 24dinu gaumcšti lazdu rieksti 51', 'pingraudu kviešu aaa āāg | pārslas', 'rīsu ekstrudāts', 'rīsu milti', 'cukurs', 'kviešu lipeklis', '—_ |tmieuun kviešu iesala mīti', 'sāls', 'miežu iesala ekstakts', '| _', 'ier zemesrieksti ae armudētas kvelu nāks —"| uvieši', 'cukurs', 'sāls', 'miežu iesala ekstrakts', 'kokosriekstu” jām dēbīgs aromatizētājs var', 'ieteicams līdz', 'skatīt uz', '— art uzdoti sai vietā', 'baudiet ar pienu', 'jogurtu', '| vaikefīru', 'a ale r pe nijuma inga = av', '_ |auzu pārslu izcelsme', 'es', 'zemesriekstu un lazdu riekstu — š| izcelsme', 'es un ārpus es', 'izplatītājs latvijā', 'sia rimi latvia', 'šā= a', 'deglava iela 161', 'rīga', 'lv', '1021', 'bezmaksas tālrunis ae', 'atoiomem latvijā', '80000 180', 'a| īraškūs dribsniaisuriešutais', 'sudedamosios day', '|', 'el', 'visy grūdo daliy avižu dribsniai', 'cukrus', 'palmiy āā | a "', 'aliejus', 'skrudinti', 'smulkinti ir skrudinti lazdynuy riešutai', 'r ——visy grūdo daliy kviečiy dribsniai', 'ryžiy išspaudos', 'ryžiy', 'miltai', 'cukrus', 'kviečiu glitimas', 'miežiniai ir kvietiniai |']</t>
  </si>
  <si>
    <t>['„am lv p—g eu pērs m aiva jt pingraudu auzu pārslas', '—_ |tmieuun kviešu iesala mīti', 'baudiet ar pienu', 'baudiet ar pienu', 'jogurtu']</t>
  </si>
  <si>
    <t>v63</t>
  </si>
  <si>
    <t>['kartupeļi', 'augu eļļa', 'saulespuķu eļļa', 's', 'vai palmu eļļa', 'p', 'vai rapšu eļļa', 'r', 'sāls']</t>
  </si>
  <si>
    <t>['ķ j /', 'a i=', 'āp s tau āj|', '„ m', '"7! "č', 'ja saudmeee_—', '”jas 4 18 i va hi nail 16000/1s jau i', 'asv 8', 'c = kdl tēja', '| 307', 'ugu ēlia ieaule s puk ne', 'vai na | ā', 'psu claus ss |14 4', '"kmantotās ailas an īrmālumu ekatīt micārt lermina informē da j ierivbbaa madam «was apatigjumu skat pie ceriguma ā', 'a upe i a mm a lijas', 'ka2o01s latvijā', 'kartunelu izcelsmes vieta', 'f8 a ua ——as ņ fa | m+', 'ā | | kivi o', 'aa ham otato stieks rlaceir with calt —pa a — s | a', 'r', 'ingredients', 'potatoes', 'venetable sāli fnwaer silā t oļi dam ju', '7 sail i " d aie aņeseed cil', 'rj', 'sat', '1 286', '"inīnmr ta taa pēri iaa tere |', '4"m', 'aj j m', 'fi mm 4 i at a 9', 'hormauon fegaraino used', 'w', 'ns rem', 'na', '+ j', '—— aikai expiration', 'made in latvia', 'ori"', 'notatoes', 'eu v |', 'j', '_', 'i', 'm', '2 m', 'ausis passtisistttiss te bus 8 f', 'ikdienā abatam', '— —', '— 068 +lažu čī 1', 'nur', 'u', '| |', '1 u us aātaā m an', '„žņčipsiem! oru apyerslijmm kapīoņent', 'ur appi |1 m dīrīālā 8 pari a3 ļ li wf i aataiaā', '1 |', 'āavi mīļākie ādažu ā coctab', "kap! 'odbe/lb", 'pactmte/ibhoe macilo', 'nohconhenh je iu ā abš savus čipsus? tanbmoboe |p', '"', 'mam pancoboe in macno', 'conb', '1', '470', '"u003haģ a anuzturkļasi wenont30bahhoro macila cmotpetb bo3ie mhoopmaumm o cpoke', '0 a a sā']</t>
  </si>
  <si>
    <t>['"kmantotās ailas an īrmālumu ekatīt micārt lermina informē da j ierivbbaa madam «was apatigjumu skat pie ceriguma ā', 'kartunelu izcelsmes vieta']</t>
  </si>
  <si>
    <t>v64</t>
  </si>
  <si>
    <t>['kartupeļi', 'augu eļļas', 'saulespuķu', 'rapšu mainīgās proporcijās', 'jūras sāls']</t>
  </si>
  <si>
    <t>['kartu m a! sal', 'a', '?', '4  5', 'x me', 'x', 'š as „— sedadas da 0', "'āls", 'uzglabāt s gu eļļas', 'saulespuku', 'ramēīt” = asos aas', '89 s a 11 a a aaraatātem a 2g', 'ša', 't sausā šrt spuķu', '€ gs tie” gas piopor', 'i= kontaktinfo', '1s datums', 'skatīt paciņa iii m neto tai" kontaktinformāciju', 'lūdzu apm jaciņas augspyse', 'lai iegūtu vairāk infomāsies', '= amku ikropsud soolaga — 1 j', 'āā "m', "kz x oki 0 j'", 'koostisosad', 'kartulīd', 'ai a| žē artulid faimeolļi', 'na aa a| £ sailitada kujvas rtuta', 'faimeāli', 'pāevalil', 'rapsise au dzin ritena ml aaa a r| a kuivas', 'otsese pāikes sai muutuvas suites', 'meresacl', '1?| gaasikeskkonda', 'p "ha keoe eest kaitstuna keskmisel kate iznikaas re sodt', '4 1 | | rs  su aaa am ennne', 'fietok', 'm vi oateit neratuuri', 'palentāmk m', 'š t ses m bbs e25589 gels ēļei| nformatsiooni ning kontakti sā ogus ja tootmise ku nanaww ontakti saami ise kuupāev', 'vaata pa a maaa 3 a iseks palun pa s jarciju us |', 'a r te te 4 ā']</t>
  </si>
  <si>
    <t>v65</t>
  </si>
  <si>
    <t>['grauzdētas cūku pupas olīveļļa ķiploku pulveris sāls']</t>
  </si>
  <si>
    <t>['l', 'ea a a tr na a at s u', '4 a a as me ss s t', 'i i n r at rear ij as 4', 'a a ae i s ie ae nmi ea ss a a a s m i', 'guā aaa a a kas 8', 'i i a 1 a as a itis', 's og ēri es a aa a an s s eei a a še i aa mm', '"a i ii s ša a m a nama si a a s a r o', 'vle t sa " amaks ea a a a a ru ass sss r s am', '"ea u ma a a a s pa wm ā ž ši es bi za ē', 'k ww ā', 'a a mu sr — 3', 'ku', 'id sa a m ka ē ie a', '— za a s r re bu ee ir a 4rr m a a a r kaa en 38 m m s ē', 'a r r k r ttt tt a as n —— a aaa a a a iš', 'r a r a a r r na rs r s šā s kaa s a jpo as sss s nrk kvv s er r r n r r o n n kse r r s a r r r', "a 7aa s r r r r r rr re re eee t tt sss rrr rr r r r r r r r ttt r r r t r a āi a r r r r r t re re r r et t t t t a rar''„ rrr ņ", 'r r i r t rr s ļ rr ssr oo r ss s r rrr kkk pk krka r r r a s r r n n r r r r r er rr re res er s s', 'aa r r ttt rrn rk vrikrrivrbrkrās r r s r r ras a r arss a s s pkk kaiiri rpr rrr rrr t tt rrr a r r r r re r r t a sssrs rs a vāa"', 'i 9 ģiģi—iiiģi a am', 'ā', 'ka na lkaņaņa', 'ņpa kaa a aaaaa mar+', '”', 'la kai', 'ģ$', "i iii a aa aaa aaa dy ķ'sstiii6iiemrs ara s a āiaāāaa aaa s tls ra r r r r r r rr ee s t s r a r r a rrss lt aa san ra 8 ma aa rr r r r rrr rrr er rer a r r rrr r r r r r", 'ka rr ie ai rr n rr r rrr rer re tr r tt t a mm as r r t t ka ua a a ra i f ma rs rrr r r r r r rr re re tt rrr rr r t tas a r r r ee k a r t a re ee ke er rrr š s f ras s rr rs ds a n s 3 v', 'm s rrr re rer a r rr t t t a', 'k t rrr rr rer re s rep pe re poe rerereb rer a r r rrr rrr', 's i m na s rrr rts 7 arrr rr r r rrr ri rrr as aas r n r s jj v n a 9 irr t vr s ts4 a s lr ts ttt ttt ss ras r n a a aa aji aaa ra r r ā a r t r r a t as s ss a r r r r r r r r t a r a m pierre eet es nre an s', 'la sii a air aiva aaa aaa aaa', 'i a "a m n ttt as = s a a sa s es pii rrr tk tu a', 'a a r rkk brit k rrr kk k rs rk es ras ar ra a ki vas ra', 'šā r r r r ee eee rer ttt a s r s rr ri rrr t pkr m t a rr r rrr srs rtt ss a', 'sas brl ka sa«„ aliis rr a a rs arkas r s i m a sm rrr irr r r r sss „ss assa s ģ wa a as s kk r r r r r r r r rr r eee be re r pt rts pri rkkriipkrkikik kkksss', 'sss s u as r a aaa ci iki ra ka jx š s ss sr lss lss s 8 = r š ss r r pe a s r s a rrr s a s r r r r i tr r r eee eee a rrr r i ee n er o s t rs', 'a rr ee rt r as a fm daba a ars s', 'a r r a ra rr a an db ba ra a rai sea rr ra a as rrr a r a r yy x pr r rrr rma a rk na as', 'ēas ks', 'rrr rrr rrr rrr rrr rrr rrr att ab m', 'aas s siers rrr t rrr rrr ee se er ee re ee r o rep er ek er t et ss r r s a r ne n nemt s rs $', '8 ņripkrivi irr si ā = "sa s a ra a rrr r rts sas r r r r rss pa r r t t r re re r r r r r re reb rer rer reperi tt a rrr t s rrr rs a" š gs sss ss rrr s rr ti rps rr vs rs pr r r a r t r r re pta as i r r r r r r r r er r er r k r pe pe pe o a ro o oe rer t a s brūnāķ š s lr r s es er re s t r s ct z as pre s s r i s r s s s sos a a r r r r r t r t tree ee ee oe eee eo s sort r rrrffēreesss sa m mt ē vv a g', 'rrr rrr rs per ras per r er s es pr r r rrr rrr rrr rrr" """"""w', "sa ss s rrr ras rrr rrr n rrr ž'sas s rs pas ss saak das a", "iii'$iauģu air xi", 'ii', 'i', 'iiīīiii', 't', '„octi cb', 'v', 'faiž ssr pe er re r r r s s kaa a n ps ar oe er ee ss ras a pri kirirrrirriskdiir rrr rk riidri krka jš', 's ss', 'g uzo mi scu u du', 'a', '5937 3 rrr rer rss virs as rrr s rrr rt trp rtrr"rtr7272 r77" rrr rr  € ass bs a š pm m mi an avi a 71614 c s m a r r rr n r irc kr ii k sss sr rrr rr ret rr', 'j sa tit"aaiiikkkkkkkkrrrir oder a ad a to 8 s', 'mia ēes ne v le a rs z nolie', "m ai'is v m a a 0 xa", 'bieā aa rrr rrr i rr rr r r rrr er ee a rpr rs rrr r tr r', 'ē" kaaj a a t r s pr r f rs a a rrr ta s aaa aaa as m r nv da asže s aa r r be az r ba s pr rada brriddi m me', 'vē', 'sj da ra rrr ra sar r r a s s a sa$', '$s  s s r r r rrr r r rrr rs r r r re r a na s r r r ra s', 'o ssk r jibkorx ss', 's s s ss a r r r r r re r r r o a r a k r t s r r r r r r s r r er rt t s rrr? rrr rrr v koboe8', '6g st soa s p28 ii rr rr s r rrr rrr rrr rrr rrr rdr! rrr r re r r r r r pe s r r er er er es rr šad xš', 'sss s s s 1 pr pe r s srs rr r s ss ra o pr sr rt ttt s na pr tik kk rs ra š co1 s ss', 'sens tē was', 's srs rrr rs rer r s te re s par rrr t s r a s r a s a v rrr rr vikprir x', 'sa šiploku pulveris  | garlic nowder  1', 's iss r da a r a a ee a evo ma nano io a ii oilei” ps n de ar n s nr rrss ss s er r r s tr s sr r rer e pr ev r r s r s ga ross o š 9 fr 1g x ele vw vei r i nod', '3 i š s a r rr rrr rk vm au oo olunok uecho aasas', 'la aaa aa knpnpo_tkttivjī_u6w€—0 ģpt0naaa r r kr kkd hvv', 'tg', 'mas me ee r in a a n a moo', 'aa ana aa a hhnh0k ag iga aa k kš s sss ss s str??? ???&gt;?&gt; ss', 'ss rez pp rest oe nee ret aas rrirdirnrrrenin ir na o a', '9 rr r r a r r r s rr n r s', 'š ss a r r s rrr ra 8 ts re r a rr r r r r s ar k k kp t i fra r m š ae ns', 'rrr rd rs i kaa ati nsssii kr f rfrēr rrr', '5a ra 7 s oo vr r co jt b 0 8', 's a a a kaa aa laaapaaapppūū|jgb—ā_', 'ž', 'ž', 'ļ', 'ņāņā ģč', '0čģģj—ģģ', '——7j&gt;', 'aņčččwdikijthhtūoi rrr rs r ? ģ = s aa a m s r r r rrr r r r r ee t r tt tt t a r a s a t r krka', 's sit  uzturvi la 4 nl trition fac "ts / nme | ļ i ās mm uzturvielas / nutrition facts /hmmu | ē', "ī s m turvielas / nutrition facts / mmllebas liehhoctb / 1009 '", 'a a |', 'nerģētiskā vērtība/ energy ļ" s s', 's s s aaa " j ļm vii  hepreth4eckagsa uehhocct 34', 'š «got a šā ”', '”', 'zs a s', '"', 'i na b', '”', 'ēna g', '6 if at idrātia mara rates/ ymiesonpbim', 'me as ē y fi', 'r oosfar ļ', 'ba a', 'p/ of which/ b', 't', '4ae i a a g + so \' \' aa g "', 'rr |1 r as a i']</t>
  </si>
  <si>
    <t>['aas s siers rrr t rrr rrr ee se er ee re ee r o rep er ek er t et ss r r s a r ne n nemt s rs $', 's iss r da a r a a ee a evo ma nano io a ii oilei” ps n de ar n s nr rrss ss s er r r s tr s sr r rer e pr ev r r s r s ga ross o š 9 fr 1g x ele vw vei r i nod']</t>
  </si>
  <si>
    <t>v66</t>
  </si>
  <si>
    <t>['grauzdētas cūku pupas olīveļļa oregano ķiploku pulveris sāls']</t>
  </si>
  <si>
    <t>['š dj h', '44 bi ņ', "kab j ž gittēštibāba anas ļ ' pt ii 4 ž šež  ī romi", 'ž uwpprr i', 'ulčo oo 4 4', 'vē', 'ā 4 f ph 177 tt 4', 'm lauka sed diiiji', 'pu ti nu iuis dd netu 111', 'g ip dižā a', 'go ūdru bb eu rieruu ir ci fi ”gg v ēri hiti pdj ēji pirum', 'lļa', '5', 'li m 207000 ke ēd llu', 'bi lf ā', 'a 0 | am ž mi', 'gilis — sad e lea "', 'lla z lv au — ž ž 63i 70 u', 'z', 'cija', '4 ?š z llu j ēo pas s 2 o llaaust', 'dikti dēt g si &lt; s ka bs ģ lija " bim aaumt! 1 aaaallā ģ pit pe a vs lg ——lūk "īru sti all li iii šī bt 2 sl blp ufa ās 1d it llu kt as lidoņu ls lbl lida pna', 'ag ātigutta m llu eee a pm i la em ik r lm lla ž', 'lla alu ai lla zes es bi due hi pl wamum ml lu lktd u ā', '4 ģ llu er c m m m os pumu mio 4s', 'pss', 'lara a a ejam pl  wd ld', 'ž', '/ lati lūka rūiatpat mija i uphmeļūui', '4 d7', 'ki—— g iii ils? 1 311 c mmkillh ls llllllu nse a pet ūm so smiējlļ kaulam pk a au alta wha datumam āsu piemi lt ļa iki gp lumi', 'll tapa mm llu wml a rsvata f pll ņmllaluļļūu gi = 2 t i ammrmaum ditt +478 4 tt āābi lej lla am aaa kika ulūmumuu lu dilililtim ūkill e1477', 'iii', 's moon amg cc wm lga kj llu sn ul lla llulmmklau pp gdē s tt', 'e b&gt; li + 4  tļ m gk aaa mu ki iii t ē ta ar7 &gt; laalliall 4 &gt; vd ua ki mw kam ka m na 2\' = uū u lck līst jāj a ar uc s wb mmmkl tr be u z ej „pēc up aha &gt; "vou tomu mua du īlom di ši ll kri bt 01 ds', 'sri mama', 'lm yo mm laumu um ga ti u tt a erii ul mlllu  ļu m k 5 4 aj at lm m ul', 'll lol ne a a pēj', '&gt; uuuocūl + aw ls han', '14 1 iļd', 'um ululmmllāmaau losdēnpakiim tiģ g āā sili &gt; guwuao ltakkaa 6h gorap bc wm taja li likiļa ļģitētui ta a j ar', 'dt "um bizi ki hh aku +" g', 'pa', '/ ta &gt; emma gali misi mmjttmih le pbamm bm ili gp ll ij 4 44', 'ši &gt; mllllllh ii i uubhmkhih mm mw jalla f cu j/ ž lr vit galu 4 y gaga kill pp lilis mma pelullļk ak', '— ē', '4 a', '4 gf ditt', 'gu dpi il piiļ pili 4 ll', 'za dee? ē', 'bu ai mmmimtmum', 'alulmumu una wnh lk ul 4 se fi —ij "ira mu ummummlumlm ll ģi', 'pitanija wlw', 'ni bā li ģ gi llu u mmāmmamm „um aj aumaammamāama vu lmumālimā ļiiji piķi lammmm milk ill lpp kl hill ļļpliļei bis illh  |', 'uģpaļltkaļ caram alllill ilu ll kill', 'ai', 'j āit ik dpi grauzdētas cuku iii is', "a ip pi ps lma ggu ļ ja inumtrbuļdimkh pimiikommapiiummst '", 'k sēš dus 7 umummmi ļ ad tdttdāa', 'amis ahmimimmamulsklurā naē', 'kr li mu wwmnlaai m v ss kr lu m bill bdļj vali j ummulmu lugu bur', '" ūģ lipi itis', 'mln tl aa tak 4 kill mami ill 4 dp 8 «pm', 'gi |ušļ vidi &gt; "wl pin ai m aiks a ūpdmnm mm m liks lt 4 ž mocno at', 'j / 2 lisls i 1y sli a 9', 'liamamami āliķkllamijus kill ti', 'lt ugu prdļa ts ļ jj &gt; earrullullf enao v', 'ap ūl mu t "pp tpm 9 /', '"_ gma "4 g hi 11 2 tī tt lit i llu gt am mm j g žsēr / 7', 'aeallliļllllah gllļl li pankdivmnm milk ģ / jiie', 'a / ij', '"a ll kpill gg 9', "4 ' j", 'ļ aj ļillļi', 'liļlis pi li pvtmii', '7 x š', '2 m i vi a g bijam', 'adm aim miss pk laska nm d»', '9«tidp as 2d "ja 4', 'ki hh a tem māja dkallh', 'viki', 'mel sast ģ m ga lū vgk kl ll aj iam ik', '2 kaujā 4 u u', 'is"ta m a i', 'dili g 174  ņ ģ dj ls apamumāum li lm ua lmuuru ļ / ?its bt nms ta ņam ccob j3 f', "' ž 4 g di 4 gu t gņamgļaumuaum ati um", 'jž sēpieļ x 1” ugu', 'sg 109 0', 'vi vivmmaikm bl 6', 'jpt i a nn a llu li aluummmoā a šā 0 u pili m ka all anaas riit n "um lukko 4 || mmk lal ooā md šui "7 &gt; "uucomwlull pirm niks jul um lllābs', 'm "uillh amas lalm ml lmk āululumlšu llu lmmlummlm „ ši', 'i', 'j j "i nt mm mu aaa aimmjmm mn miks lk ji ka ļ sti', '/ kplbi vw alt tk li di 4 ds ej lūļā ālmana na ža', "šē a ea ' ii  llllllllll", 'aiikiimllkat', 'm 100044110', '8', 'ā ā', 'ās iem li', '&gt;&gt; ae oo vault llu llu msun lm mln al fil vou nb v ww 4', '| ba il pt aiju "att', 'ull n c lugu gu muusu gu uuuuut', 'ul mlm upo šā tat 7 " lielumu al lla d 1 vērtība', 'ā', "1715a ioti ja 'yēlskā vērlība/ energy/ ko", 'm m | hepretwueckapt', 'llu zin mm ckoga liehhoctbu t |', 'j gļhidrāti/ carbohydrat / yrnesonbl ē', '| | ļ arbohydrates/ y"1e50', '/ ydrate | akai j ļ ce ma ot which/ b', 't', '4', 'm']</t>
  </si>
  <si>
    <t>["kab j ž gittēštibāba anas ļ ' pt ii 4 ž šež  ī romi", '/ lati lūka rūiatpat mija i uphmeļūui', '/ lati lūka rūiatpat mija i uphmeļūui', 'ki—— g iii ils? 1 311 c mmkillh ls llllllu nse a pet ūm so smiējlļ kaulam pk a au alta wha datumam āsu piemi lt ļa iki gp lumi', 'ši &gt; mllllllh ii i uubhmkhih mm mw jalla f cu j/ ž lr vit galu 4 y gaga kill pp lilis mma pelullļk ak', 'ši &gt; mllllllh ii i uubhmkhih mm mw jalla f cu j/ ž lr vit galu 4 y gaga kill pp lilis mma pelullļk ak', 'j āit ik dpi grauzdētas cuku iii is', 'mln tl aa tak 4 kill mami ill 4 dp 8 «pm', '| ba il pt aiju "att']</t>
  </si>
  <si>
    <t>v67</t>
  </si>
  <si>
    <t>['kukurūzas graudi', 'cukurs', 'palmu eļļa', 'dekstroze']</t>
  </si>
  <si>
    <t>['a', 'karamelļ cr āņ a', "aa mai ' ā au āā isneleje", 'prašome 2 | |', '&lt; a |u kit n 1 ļ ķ', "š a m' 4 wuticie we 1 a ja uu | i", 'rr', 'na pava j aaā le akkletes iv nan nu arrarius j = āš š idea iikdakā a s im jj un — āotu m ž pp a a aaa b', 's', 'kb apieziurus spraginimo metu', 'netunnt natirti maniim ā a', 'jd a m br at m', 's us', 'katli lu rn', 'dviadin oi āk 80 ā i 1 i i oa oo d m ēva ui lai c la | |', 'ļ mi id ki a ģ a i', '4 ma', 'ā a s 1d nu nek', 'wi', 'a a |', '| ā d jjid m ž ļ aes — ua j', 'u li šā|', 'm us a |l', '4 ā mneratiu! j j ” j ”—— ā |', 'ģ ”” a š āā ā ā aklā ķ m j f d„ / 4 j ž', 'ē', 'wo', 'nī', '|', 'a ooām', 'au p du', 'm', "' j ei ietaga", 'baf', 's a žķ es — ši ii', 'ē —', 'm', 'a " a——', 'iem', 'zi jamai am mes']</t>
  </si>
  <si>
    <t>['a ooām']</t>
  </si>
  <si>
    <t>v68</t>
  </si>
  <si>
    <t>['kukurūzas graudi', 'palmu eļļa', 'sāls']</t>
  </si>
  <si>
    <t>['kukurūzas graudi', 'palmu  |dpļl eļļa', 'sāls', 'uzglabāt sausā', 'no tiešiem saules 4"jm stariem pasargātā vietā', 'temperatūrā kas wm piģd nepārsniedz 25 2c', 'lai iegūtu vairāk informācijas un „o', '" | kontaktinformāciju', 'lūdzu apmeklējiet mūsu amājaslapu www', 'estrella', 'l', 'orpkorna pagatavošanasinstrukcija iruzieksējā "iepakojuma', 'pirms pagatavošanas lūdzu a «” rr”uzmanīgi izlasiet to! pieaugušajiem irjāuzrauga 4 ar apopkorna pagatavošanas proces» md oc mikropopkorn soolaga', 'mikrolaineatu = ktm «valmistamiseks', 'koostisosad', 'maisi eee īm | | ģ blmiēt', 'saasina remperatuur 25€ i a| useeest', 'alla te p', '„wiastvmmakt ing kontakti saamiseks palun', '"„lormatstoon!  abenija pp', '8 a te a” ša']</t>
  </si>
  <si>
    <t>v69</t>
  </si>
  <si>
    <t>['zemesrieksti', 'ciete', 'kviešu milti', 'saulespuķu eļļa', 'cukurs', 'sāls', 'modificēta ciete', 'aromatizētājs', 'satur rauga ekstraktu', 'maltodekstrīns', 'paprikas pulveris', 'irdinātāji', 'difosfāti', 'nātrija karbonāts', 'čili pulveris', 'sīpolu pulveris', 'kūpināta dekstroze', 'kumīna pulveris', 'ķiploku pulveris', 'skābuma regulētājs', 'citronskābe', 'krāsviela', 'paprikas ekstrakts']</t>
  </si>
  <si>
    <t>['00g/ = — n j |aitu ī', 'i| |e1083', 'ļ | |dr a', 'fuv |', '4 j40 ēd ————— a a', '4ča', 'a', '" s s mm am a pa piko a', 'gaca m ei / |rasi r £ aa ša pss s ss j ap', 'si ā ju sal 50 rš', '9 = s', 'a', 'a sa li a akres d rr s k kes ls lion = ——— lnmmjo s rr 3 nr kka š aaa ra a a ——en r s c', '——— —— ete', "kviešu mīti saulesnuku did anjj m m s ss dn s s s s s s as ' r aa au m mr r aa jo n ņ | a mnta", "o — s „rs sss s s ateabāie | sss ' rauga le rak do", 'malir ak rīnsps š a pss tls ai mm a ornr mid pss ls tau v visu anti ebabamā 4 iek ssdis s', '0189/71 «īrrhi reti t', 'kūpināta dekstroze', 'umīna pulveris', 'ķiplokt” s v', 'sīpolu 3 pulvei s v', 'ki pila iet aa fiela', 'paprikas ekcira tie ls4 — pulveris', 'skābuma regu aaa a a aja inājums', 'mazi bēš var', 'riekstu daļiņas', '| iepakots aizsar mas niekefu izrale t itpē āš aaa armed nes doi kn ts vācijā', "2 er 1es 'iiekstu izcelsme", 'a s a ž', '„aa om', 'a| coated peanuts with "meican salsa" flaa tkas mata na hi ai', 'pbibaildil! odidd lia āen loated | peanuts with mexican atri kāj im mmnrijantc', 'nazi ut kerne', '14 u10', 'odi uti', 'w11g ati galda a īm noā7 na redier s', '| mēdilu id a op  taīnc unar ua af de axtri "paprika', 'č liņis a ke a a ēeā tā „ a be ļ un', 'papi na m', '2', 'modified starch', 'flavouring', 'ci ontains yeast extract', 'ma li oc jextrin „ papi mtāā im no0r', 'rain arenī', 'diņhasn sphates', 'sodium carbonates', 'chili powder u7 7"ra dba a', 'bs a ce | 16', 'rā lb m1', 'j 9 | j', 'dies', 'da', '7ā', 'āā', 'raising agents', 'diphos', 'ja ešt sulu mes ton eoz', 'a nowider | 01', 'smoked voau use', 'cun !', 'woer', 'tai', 'p wi', 'l', 'on on puw as laid =', 'm 1', 'gamašā m mēn lg bij v lav cor tu 4 hāabu 4 a a', 'aida as acid', 'colour tpapr f ka ex j rraci c t', '| m 1ay co main tral āa arkarnef lg ni manuām lata nu tu vn —', '— |', 'ad juts', 'produced in germany', '| peanut orig gin is | note', '4 ao', 'la sn']</t>
  </si>
  <si>
    <t>['00g/ = — n j |aitu ī', 'gaca m ei / |rasi r £ aa ša pss s ss j ap', "kviešu mīti saulesnuku did anjj m m s ss dn s s s s s s as ' r aa au m mr r aa jo n ņ | a mnta", 'malir ak rīnsps š a pss tls ai mm a ornr mid pss ls tau v visu anti ebabamā 4 iek ssdis s', 'mazi bēš var', 'a| coated peanuts with "meican salsa" flaa tkas mata na hi ai']</t>
  </si>
  <si>
    <t>v70</t>
  </si>
  <si>
    <t>['cidonijas', 'zemenes', 'cukurs']</t>
  </si>
  <si>
    <t>['zemesrieksti', 'zemesrieksti', '«uy bmi kaa „saulespuku ella', 'sāls', 'rozīnes', 'rozi ” bmm |', 'saulespuķu eļļa', 'indijas rieksti', 'indijas ri _ ou sāls', '1', '199', 'rozīnes', 'rozīnes gētkā vir pēej saketi', '709 su dek fa20', 'saulespuķu eļļa', 'jūras sāls', 'medū ņems 4 m— j grauzdēti zemesrieksti', '20 4', 'zemesrieksti', 'cukurs', 'medus', 'saulespuķu eļļa', 'zemesriekstu eļļa', 'memhocr', 'kulka keātsa =', 'sāls', 'kartupeļu ciete', 'maltodekstrins', 'biezinātājs', 'ksantāna sveķi', 'čili rieksti  zem esreksti | a kartupeļu ciete', 'rapšu eļļa', 'jauktas garšvielas', 'sāls', 'kartupeļu ciete', 'cukurs', 'paprikas pulveris', 'kajennas tauki/ fat/ xunpol ln mj pipari', 'rauga ekstrakts', 'kumins', 'čili piparu pulveris', 'ķiploku pulveris', 'tomātu pulveris', 'skābe citronskābe', 'tostarp piesātinātās faukskābes pasā garšvielu ekstrakts', 'paprikas', 'kumīna', 'aromatizētājs', 'sīpolu pulveris', 'melnie pipari', 'modificēta ciete', 'cukurs', 'of which saturates ši veerts', 'ls', 'melkodekstrins', 'irdinātājs', 'nātrija karbonēts', 'krāsviela', 'paprikas ekstrakts', 'var', 'brīdinājums', 'mazi bērni var aizrīties ar riekstiem', 'ražots dānijā', 'zemesriekstu izcelsme', 'ogļhidrāti/ carbohpirāt e', 'vrmesanā', 'rsļen mixot roasted', 'salted', 'flavoured nuts and raisins aja', '|1ingredients', 'uts', 'suniower oil', 'salt', 'ralsns', 'iraisns', 'orbaltumvielas/ protein/ ben 0', '— gas', 'ipean ua ts', 'e3606 sunfiomer vil sea sal', 'noney roasted peanuts', 'abiem', 'ipeanuts dl', 'cashem nuts', 'iesim utol', 'salt', 'potalo start maltodextrin', 'fhiekener lentēm sāts/salt/como', 'g/l a', '—', 'sugar', 'honey', 'sunfiower oil', 'pean oseed oil', 'spice mūk', 'lsalk potatostareh', 'sugas —__" sa tns', '10', 'peanuts', 'potato stareh', 'čī ž pi garlie powder tomato powder', 'ad leitric uzglabāšana', 'sausā', 'vēsā vietā', 'paprika one', 'tavenne peņņer', 'veast ertracls cum cn ak pepper', 'modiied sir', '20 sl storage', 'keepinadryandeolād tee vega vder', 'diabēts artain traces of other nws', '— x panmītb', 'b cyxom', 'npoxnaano']</t>
  </si>
  <si>
    <t>['medū ņems 4 m— j grauzdēti zemesrieksti', 'medus', 'sīpolu pulveris', 'nātrija karbonēts', 'mazi bērni var aizrīties ar riekstiem']</t>
  </si>
  <si>
    <t>v71</t>
  </si>
  <si>
    <t>['rapšu eļļa', 'ūdens', 'marinēti gurķi', 'gurķi', 'skābuma regulētājs', 'etiķskābe', 'sinepes', 'sinepju sēklas', 'garšvielas', 'tomātu pasta', 'cukurs', 'spirta etiķis', 'modificētas cietes', 'kartupeļu', 'kukurūzas', 'jodēts sāls', 'sīpolu pulveris', 'skābuma regulētājs', 'pienskābe', 'biezinātāji', 'guāra sveķi', 'ksantāna sveķi', 'ķiploki', 'konservants', 'kālija sorbāts', 'aromatizētājs', 'antioksidants', 'e385']</t>
  </si>
  <si>
    <t>['rapšu eļļa', 'ūdens |ā —————— marinēti gurķi', 'gurķi', 'skābuma tā aenerģētiskā = 1870kj  regulētājs', 'etikskābe', 'sinepes a kavērtība', '4s5kcal', 'sinepju sēklas', 'garšvielas', 'mtauki', '45 g tomātu pasta', 'cukurs', 'spirta', 'tostarp etiķis', 'modificētas cietespiesātinātās', 'kartupeļu', 'kukurūzas', 'jodētsaeumskābes', '320 sāls', 'sīpolu te la&lt; gļhidrāti', '96g regulētājs', 'pienskābe', 'o ""wilhle " tostarp "', 'biezinātāji', 'guāra sveki', 'ksantāma m9 |4ss cukuri 69 sveķi', 'ķiploki konserinis j', 'zars olbaltumvielas', '0', '8g', 'kālija sorbāts', 'aromatizetas', 'fa žgans sals', '18g antioksidants', 'e385', 'f', 'talk x', '—  ——— ā ilā —_— j alit ieteicams līdz', 'skatīt atzīmi uz iepakojuma ! — 41', 'i „uzglabāt temperatūrā no +2 līdz +20', 'm na a 0g —d', 'ttši um pm m uo nazntā te', 'cik nrkla foods latvija i']</t>
  </si>
  <si>
    <t>v72</t>
  </si>
  <si>
    <t>['ūdens', 'balzamiko etiķis', 'vīna etiķis', 'vīnogu sula', 'krāsviela e 150d', 'antioksidants sulfīts', 'cukurs', 'sāls', 'skābuma regulētāji', 'trikālija citrāts', 'etiķskābe', 'citronskābe', 'ābolskābe', 'askorbīnskābe', 'stabilizētājs', 'karagināns', 'garšvielas', 'konservants', 'kālija sorbāts', 'aromatizētāji']</t>
  </si>
  <si>
    <t>['ūdens', 'balzamiko etiķis  v etiķis', 'vīnogu ā ā', "' sula", 'krāsviela e 150d', 'antioksidants sulfīts', 'cukurs', 'sāls', 'šskābuma ju', 'trikālija citrāts', 'etiķskābe', 'citronskābe', '€ ābolskābe', 'askorbīnskābe', 'stabilizētājs', 'karagināns', 'garšvielas', 'pt j tkonservants', 'kālija sorbāts', 'aromatizētāji', '|m i otpaie i aromaizēlaidējā artī', 'icams līdz', 'j produkta vidējā uzturvērtība 100 g', 'tāmi az iepakojuma', '"— io vērība', '228 kj 50 i', 'uzglabāt temperatūrās i n 0 +050', 'eeļļje', 'e', 't ze z4z', '„ta 1ra', 'pop piesātinātās taukskābes eee 4', 'pēc atvēršanaskl la kkā dti aa aisnenkttanas kierinš centieni 190 uzglabāt ledusskapi', 'māa', '| set mm arriemnreresreenerem jd j 290s  ē z a a', 'šlēts sū  v |', '——— t ————ļ—ļ', 'dāt | om ax', 'pak', 'ra', "me ā nu iela ' kkas u a az ē s ražotājs", 'sia „orkla foods latvija bt latvi a', 'j gz s je par s ļ 8 5 ni v', 'v', '21 &gt;', 'a aku', 'llve', 'babītes pag', 'babītes no 004459', '=', 'ii orkla bezmaksas tālrunis atsauksmēm', '+371', '80 a ā « j']</t>
  </si>
  <si>
    <t>v73</t>
  </si>
  <si>
    <t>['ūdens', 'cukurs', 'sāls', 'skābuma regulētāji', 'etiķskābe', 'trikālija citrāts', 'citronskābe', 'ābolskābe', 'askorbīnskābe', 'stabilizētājs', 'karagināns', 'garšvielas', 'konservants', 'kālija sorbāts', 'aromatizētāji']</t>
  </si>
  <si>
    <t>['ūdens', 'cukurs', 'sāls', 'skābuma m', 'etiķskābe', '"žž | inkālija  citrāts', 'citronskābe', 'ābolskābe', 'askorbīnskābe', 'a prc aamuizēlējs', 'karagināns', 'garšvielas', 'konservants', 'kālija sorbāts', '«2 aromatizētāji', '4', 'idējā šrī " j leteicams līdz', 'produkta vidējā uzturvērtība om ?', 'setazmueploum bam vērtība', '140 kj/ 30 0d uzglabāt eau v oabaat piesātinātās taukskābes', 'a pēc atvēršanas', '|n tostarp cikumi 80 | glabā 385', 'er', 'olbaltumvielas as ū', '— ””', 'aaa sāls arā dnis aaa a a', '28 neto', '30 j  — ba |spss ttt wa" "zvaiažnu iela 1', 'a a ālas ražotājs', 'sia „orkla foods latvija on "latvijā', "' = j čža vorkles cpive", 'babītes pag', 'babītes nov', 'lat', 'ces', 'a']</t>
  </si>
  <si>
    <t>['a a ālas ražotājs']</t>
  </si>
  <si>
    <t>v74</t>
  </si>
  <si>
    <t>['ūdens', 'cukurs', 'sāls', 'skābuma regulētāji', 'etiķskābe', 'trikālija citrāts', 'citronskābe', 'ābolskābe', 'askorbīnskābe', 'dārzeņi', 'sīpoli', 'burkāni', 'paprika', 'tomāti mainīgās proporcijās', 'ķiploki', 'stabilizētājs', 'karagināns', 'konservants', 'kālija sorbāts']</t>
  </si>
  <si>
    <t>['m s jk', 'k vu a rā ieteicama dari uans ma jim visdazādāko c »a ee omu wp a— alēlamir lustratīva nozīme', 'pagatavošana', 'm r', 'a mercesalatudarzeņu 4', 'aaau ūdens', 'cukurs', 'sāls', 'skābuma regulētā', 'etiķskābe', 'a', 'trikālija citrāts', 'citronskābe', 'ābolskābe', 'askorbinskābe', 'dārzeņi 8 tema burkāni', 'paprika', 'tomāti mainīgās proporcijās', 'ķiploki', 'ma —', '—stabiizētājs', 'karagināns', 'konservants', 'kālija sorbāts', 'wolleidējā lērtī g', 'icams līdz', 'bm |produkta vidējā uzturvērtība 100 g', '|| ietecam z pakojma', 'ms', 'merpēliskā vērtība', '160 kj/ 40 fr uzolabēttemperatirā mia ātostarp piesātinātās taukskābes', '00 | proua i =ba kn n 1—40', 'va gree oka aaraa 98 j 285 a —— ei i']</t>
  </si>
  <si>
    <t>['dārzeņi 8 tema burkāni']</t>
  </si>
  <si>
    <t>v75</t>
  </si>
  <si>
    <t>['ūdens', 'cukurs', 'spirta etiķis', 'sāls', 'olīveļļa', 'kaltēti citronu gabaliņi', 'garšvielas', 'satur sinepes', 'skābuma regulētāji', 'etiķskābe', 'trikālija citrāts', 'citronskābe', 'ābolskābe', 'askorbīnskābe', 'stabilizētājs', 'karagināns', 'aromatizētājs', 'konservanti', 'kālija sorbāts', 'nātrija benzoāts']</t>
  </si>
  <si>
    <t>['ūdens', 'cukurs', 'spirta etiķis', 'sāls', 'olīveļļa', 'kaltēti  m citronu', 'gabaliņi 1”', 'ma', 'satur nm n b', 'cb teņulējāj sa rikā', 'citrāts', 'citronskābe', 'dbosaam', '"a„askorbīnskābe', 'stabilizētājs', 'karagināns', 'aromatizētajs', 'konse | 4 j', 'produkta vidējā uzturvērtība 100 g', 'ierpidem iepakojuma 0', '|napēiskā vērība', '270kj/ 60 ! uzglabāt temperatūrā | —_', 'u a atmeta nn ins pet aa ē +250', 'ā vau on piesātinātās taukskābes', '0', "49 | a alevērana taāj dun m a a uzglabāt iiedusskap!' br", '19t ck i 390gj u50 ve šm beg sntāie', 'sia orkla foods laivija «int', 'latvija 8', '9s', 'a ražotājs', 'sia „ik babītes anie vzībā', 'lev a „']</t>
  </si>
  <si>
    <t>v76</t>
  </si>
  <si>
    <t>['ūdens', 'rapšu eļļa', 'cukurs', 'mango biezenis', 'čili pasta', 'jodēts sāls', 'garšvielas', 'skābuma regulētājs', 'citronskābe', 'biezinātāji', 'nātrija algināts', 'ksantāna sveķi', 'konservants', 'kālija sorbāts', 'krāsviela', 'beta', 'karotīns']</t>
  </si>
  <si>
    <t>['— mango čili mērce |rīsu un makaronu— eļļa', 'cukurs', 'mango biezenis10', 'čili pasta 157', 'jodēts sāls', 'garšvielas', 'skābuma regulētājs', 'dtronskābe', 'biezinātāji lnātija kad«', 'algināts ksantāna sveķi', 'ga4 — konservants', 'kālija sarbāts', '"gsb a — krāsviela', 'beta', 'karotīns', '|', '"', 'uzglabāt temperatūrāij — +2 +201', 'pēc atvēršanas', 'dj š vagiabāt ledusskapī +2', '+8', '_ — ||', 'leteicams līdz', 'skatīt atzīmi uz |— — iepakojuma', 'vīdējā uzturvērtība 100 g a „enerģētiskā 1445 k', 'ba  j', '” iet tns m']</t>
  </si>
  <si>
    <t>v77</t>
  </si>
  <si>
    <t>["ll '"]</t>
  </si>
  <si>
    <t>v78</t>
  </si>
  <si>
    <t>['tomātu biezenis', 'bez mizām un sēklām', 'sāls', 'skābuma regulētājs e330']</t>
  </si>
  <si>
    <t>['maa "| i saoduk a uzturvērtība 100 g enerģēliskā vērtība 60 kj/ 20keal', 'lauki &lt;0', '5g en morol austu ssss i0siarp piesatnālās laukskābes &lt;0', '5g', 'ogļhidrāti 3', '4g', 'tostarp cukuri 2', '99', 'akerna', '— abalumvieas 1', '19', 'sāls 0', '48g', 'atvērtu iepakojumu jāuzglabā vēsā vietā', 'maks + 800', 'temitl', 'rērm ieteicams līdz', 'skai uz iepakojuma', 'ražots itālijā izplatītājs latvijā', 'sia rimi latvia', 'a etemjo"', 'ac', 'deglava iea 161', 'rīga', 'lv', '1021', '80000 180', 'passerade itlt', 'ekologisk! trinti pomidorai', '500g', 'sudedamosios dalys', 'trinti pomidorai koka i 10', '15ībe žievdes ir sēklu', 'druska', 'rūgštinguma regulinojanti medžiaga e330', '"krav jāsm rerlifilenu  rirā j a mt ss eta a gans', 'pat jitloksklyfta', 'sertiikuotas ekologiškas sudedamosios dalys', 'produkto maistingumas 1004', 'energinē veitē 85 kj/ 20 kcal', 'riebalai &lt;0', '5g', 'iš kuriy sočiuju riebalu rūgščiy &lt;0', '5g', '9ch svart', 'angliavandeniai 3', '4g', 'iš kuru cukru 29g', 'baltymai 1', '1g', 'druska 0', '48g', 'atidaryta', 'jg korv ellerprodukta laikyt šaldytuve', 'maks', '+67c', 'geriausias iki', 'žiūrēb ant pakuotēs pagaminta sžker form', 'ltaijoje', 'piatintojas lietuvoje', 'uab „rimi lietuva"', 'spaudos g', '6', '1', 'lt', '05132', 'vilnius', 'ž strē ččdetuva', 'nemokamas klientu aptarnavimo centro tei', '8 800 e23000 «sror an „ot', 'st', 'gratinera j', '—brr ————————————— č _—', 'datum gāller ooppnad fērpackning', '|2259 c i 10', '15 min', 'servera x — —', "in | med ris eller ' pleooav pu do a we kaitisorteras som pappersfērpackning"]</t>
  </si>
  <si>
    <t>v79</t>
  </si>
  <si>
    <t>['tomātu pasta', 'cukurs', 'etiķis', 'sāls', 'sīpoli', 'ķiploki']</t>
  </si>
  <si>
    <t>['tomāti pasa', 'cukurs”', 'etikis” sāls sīnol kolok it', 'alan xn cactā ola 5! " bes "1 ro zzzznaontntit toram 26 m cau a 55 17 "_miujuka sadi ! 9 vvupui a aaa vu ap nota 2000 svaigu tomēt w0', "— '", 'v ģ amn t jizti fm tī a', 'bb = = di mama ma a', 'a', 'hili', 'unvvrniiibā ensrmehoksš enhiba 0d', 'kuru krs! joga 158 inciam ee aida āā', 'kuluūnik uziur vi 1 ai vinu cl oim k cl vuvuu kuvu kuc tai u', 'tuap i we ē dā "rj ž biecātmātās iaiibokākhaoc u ocalhidrākh 10 tostarn cik 18n olbaltumuelas j da sak" pīcodi „ l 0', '&lt; u', 'u ui me uve v lu vv', 'vēju  www a', 'pas — ž da', '=', '1 i', '— = aa a ae mm in —ertak s pp asaiāra ar ē " vēņabai sausa vietā', 'istabas temperatūrā', 'pēc atvēršanas 1 zgiabai ienusska', 'fs ww ši ij / ā ainai aka a nags', 'a', '3ši šā', 'imeratūrā kas nenārsnied? +8 0', 'im biiotat 20 aiens labā =teiramao līdz kolu/ a', 'f ae', 'kas neparsniedz + u', 'un izlietoti su dienu iaikā ietekas 02', 'ska apt', "a n — 4504 dī ģ' edakonmms dašabh oz — ea ram —ā — liā rij ehas omi jeja in! rvueā ā ņ + wma nazots openija iizzpiatnajs latvija sa rm lema a leglavaleta |0 u8 a t", 'ž', '1774 n dakana 40a tu pn a0p', 'ļ 1', '1 ļ', 'mw', 'i', 'bī 64', 'na a —_—__—_— ci', 'deznaksas tārunis atsauksmēm latvijā e2000', "130 lu eau unau ' 4 veznnaāksas air! ailsaukkssnee! latvija", 'ouuwvu j kkas', 'a aba u doru kečupas 560 dar ialvs', 'pomidoru pasta', 'culīus j —os ki ļ i i', 'onamancinae daļu domo |', 'ādu ļ nddabā varam za aaa č āāki', '3 ji ž aelupas ola oucgeoamosios oalys', 'pt uuu k šza', 'pimroiroiattanm', "ttu ' na", 'i aa 7m kasa en en s disko mmm 6 kolnniškana aredamosiesēdalus iuu g ecipu', 'ona', 'svonlinai f', 'ecnakai ckoiotiskos slc gaaa nosniudu uadiys ju vu k2 2 u gulidi les cil leblviujionu u ou to maisting imas48 one ļ m', 'os', 'an ma "m! ! āū i miibā ulda zz vata', 'tb', 'ddomnikiāā vmaiolinu vma  mmazgaug / 3 0 sue! dom', 'coru 10 anu llāaju pie aijši " d „ &gt; v cu pp u m', 'ē', '—', 'ģrit vietnina 8 e14054 1 ļ ž', 'me pi aamka s', '07 t t rnehali osu va ”par veils 30ukiam kraj ehsla', '9 5', "5 kl dit ul vju nebajuy uy ' ķtv u un j ua via vi vevuus", 'poa kā', '= vieloje', 'i ddfijas mm pp pis ” ā bee "a ļ mint ces iioenie vēlu', 'la vanianim', 'x ā re bads 4 8 vaka ro laikvi ssausojei sena 190', 'iškunmucuku 18a balh mai 1', '00', 'ghuska 2', '7', 'lan', 'lanj nrm v trio runu un u 10 ad &lt; ! lētecneje ka šā', 'j ulali a āā', 'lašu laibīši čaldutine ne auksiesneje |4 =', '$ a we al| \' "rnēanbarno temneratirnie aūidarvta reiketu latkvāi saiūvuve nec ko sbon i apa au uj', 'nuuai ja iciro lu', '1g', 'klotāc panaminās u lamam kz ž a rs as iki zr an euketles', 'ragef vu uvd a a', 'i', 'i = ila / an vie āā', '"udaurole', 'ir cina toli ner 50 niienu', 'oeriausias ki', '400 vilnis nan 83! suvavu pl vu ulenu', 'vu 24 1t', '05132 vinius', 'ohllola di aaa siem', 'a &gt; c ideas! 0 0ti livulvu', '|', 'vi pinot mam āū a', 'a', 'tino ul ž — ii sēj', 'bn le mojas lietuvoje', 'uab rmi lietuva', 'opallaos! gg apr iee jas lieluvojes uad nām! jā a ā ā |dēšāba az s m "a emo ka  d tro tel 3880029000 ” ——————pa f n a a ž \' k', '"m0keamasklienhinentamaumnirenirniel a000 zyuju pm ģ', 'w a jā š a 1 "anal k nee', 'u bdiaimnnavindice ni lic', 'oulu = āj 4', 'aim', 'malldakmei', 'basrrore urgangen av', '27aj na a aja a u', '= aāj', "| pna ākā  ul s' ā ko", '== = es', 'ša ie s pikas setaks «yu se locket', 'bāst fore', 'datum gāller 00p ga t —āā č', 'i sa ik ver']</t>
  </si>
  <si>
    <t>['im biiotat 20 aiens labā =teiramao līdz kolu/ a', 'im biiotat 20 aiens labā =teiramao līdz kolu/ a', 'onamancinae daļu domo |', 'ecnakai ckoiotiskos slc gaaa nosniudu uadiys ju vu k2 2 u gulidi les cil leblviujionu u ou to maisting imas48 one ļ m', 'oulu = āj 4']</t>
  </si>
  <si>
    <t>v80</t>
  </si>
  <si>
    <t>['tomāti', '100g kečupa tiek gatavoti no 148g tomātu', 'etiķis', 'cukurs', 'sāls', 'garšvielu un garšaugu ekstrakti', 'satur selerijas', 'garšvielas']</t>
  </si>
  <si>
    <t>['tomi', '100 mura neta āē tomātu', 'etiķis', 'cukurs', 'sāls', 'garšvielu un a ekstrakti', 'satur selerijas', 'garšvielas', 'pirms lietošanas a" haš sakratīt', 'pēc atvēršanas uzglabāt ledusskapī', 'ieteicams līdz', 'skatīt datumu uz vāciņa asai i wa7 «gd tomatiketšup', 'koostisosad', 'tomatid', '148g tomateid 100g ketšupi kohta', 'dādikas', 'suhku', 'a', '500', 'virtside ja maitsetaimede ekstrakt', 'sis', 'sellerīt', 'virtsid', 'enne kasutamist loksutada', 'peale sj avamist hoida kulmkapis', 'parim enne', 'vi', 'korgilt', 'gb uab „eugesta”', 'kibirkšties 9', '8', '1', '024oe +37052397739', 'infodeugesta', 'l', '«d sia eugesta un partneri', 'dziniemaiela 119', 'lv', '1055', '= rīga', 'e a+37167472500', 'reg ridja e', '€400ml', '400ggb fugesta eesti as', 'rukki tee 5', 'lehmja "75306', '+3726827782', 'persijunfodeugestaee www', 'heinzeu =', 'eta aa utt', 'jnēveriē/ energētskā vērība! a š k ao tas', '"skuipsoāgurebalūgāļ! a m']</t>
  </si>
  <si>
    <t>v81</t>
  </si>
  <si>
    <t>['tomātu biezenis', 'cukurs', 'spirta etiķis', 'sāls', 'grauzdēta cukura sīrups', 'garšvielas', 'kūpināšanas aromatizētājs', 'sīpolu ekstrakts']</t>
  </si>
  <si>
    <t>["tomātu biezenis66'o dusspraeiiss ra ma", '7', 'dētacukurā sīrups', 'aralelm kpināšanas aromriztii a eka jr a', 'dultaizgatavošanā izmantoti 185 g tomātu', 'ee', 'ameerikasstillisgrilkasterāstitudsi tt 5 simmigā', 'koostisosad', "tomatipilee6ēo suku veniāādkas sod ēsttudsu kasinm'8", '—virtsid suitsutuspi nreparaāt', "sibulaekstrakt 100 gtoote valmistamiseks on kasutatus t girmē 's maistingumas/ uzturvērtība/ 1000", '10 mr m ama verone vērte', 'enerģētiskā 468  |09? a š |ba vērība energasisaldus 10 kcal', '1 kcal', '| asa "eoalai tauki rasva | ga 1d pk s vn ā až "a &gt;', 'un sočiuju riebalu rū sčiu seļ z eslam niesātātās taukskābes!', '19 07 nestlē', 'xy', '|', 'pa uastunus rasvhapped c = tak ko m']</t>
  </si>
  <si>
    <t>v82</t>
  </si>
  <si>
    <t>['tomātu biezenis', 'cukurs', 'spirta etiķis', 'sāls', 'paprika', 'sīpoli', 'garšvielas', 'ietver  kūpinātu čili piparu chipotle', 'garšaugi', 'laima sulas koncentrāts']</t>
  </si>
  <si>
    <t>['tomātu biezenis', 'cukurs', 'spirta etiķis', 'sals', 'paprika', 'sīpoli ž" tkemebrs ll zem', 'don ipoe', 'dara jama sai eatudelipotei ukta mizgatavosanā izmantoti 160 gtomātu', 'g=&gt; mehhiko stillis salsakaste suitsutatud di tr', 'kiostisosad', 'omatipiree', 'suhikur', 'veinidādikas', 's00|', 'paprika', 'sibul', 'vilrtsid um ma', 'a potletsillit', 'ūrdid', 'laimimahla kontsentraat', '100 g toote valmistamiseks on kasutatud | gto', '|maistingumas/ uzturvērtība/ | ī mr" 7| loitumisalane teave 1009 l 109 |', '0g 4 c00d', 'goa', 'c', 'kermi vertē ma g |0” ļr', 'f', "ma vērtība! energasisaldus bokcal | ?kad| 975 e'ņa rienelai tauki rasvad u vn", 'm 2 ton | nēestiē', '4? namā', '05iarp piesātinātas taukskābes! | u', '1084', 'ww |', 'ģ s mietulēsimu rasvhapped', '_', 'j e', "—' a era ogļhidrāti", '4', 'goodtot" šķuru cukru', 'tostarp cukuri | ge | 1701 um bad']</t>
  </si>
  <si>
    <t>v83</t>
  </si>
  <si>
    <t>['tomātu biezenis', '100 g produkta ir saražoti no 188 g tomātu', 'cukurs', 'spirta etiķis', 'ūdens', 'sāls', 'dabīgi aromatizētāji', 'garšvielu ekstrakti', 'garšvielas']</t>
  </si>
  <si>
    <t>['tomāti bežēnis', '74=', '100 g produkta ir saražoti no', '188 g tomātu', 'cukurs', 'u etiķis', 'ūdens', 'sāls', 'dabīgi mar ie', '= exsirakti', 'garšvielās ieteicams līdz beigām', 'sk', 'uz iepakojuma', 'vāka', 'uzglabāt vēsā un sausā vietā', 'pēc alvēr=', '= šanas uzglabāt ledusskapī', 'pirms lietošanas ri sakratīt', 'pārstāvniecība latvijā', 'uab nestle baltiesišīsa i&lt; == pastāvīgā pārstāvniecība latvijā', 'duntēs 3', 'lv=10 13', 'rīga', 'gb koostisosad', 'tomatpireē', '14', 'e4017 āj j=&gt; ķetšupit valmistatakse=188 g tomatitest', 'suhkur', 'pintusaādikas vēsi', 'sol', 'looduslikud lūhna= jae', '"maltseajned', 'virtsiekstraktid vurtsid', 'panmenne lēppeb', 'vt toote kaanelt sailitāta jahedās ja„= kuvas konas? avatuna sailitada kulmkapis', 'loksutada kolikalt enne', 'kasutāmisttootja', 'esindāja eestis', 'uab „nestlē baltics pusiv tegevuskohit eestis', 'lūotsa ba', '114 16 talinare', '— g ka', '+ — pt', 'āā a00']</t>
  </si>
  <si>
    <t>v84</t>
  </si>
  <si>
    <t>['ūdens', 'tomātu pasta', 'sāls', 'saulespuķu eļļa', 'cukurs', 'baziliks', 'raudene', 'sīpoli', 'melnie pipari', 'skābuma regulētājs e330']</t>
  </si>
  <si>
    <t>['kems3 b — eat sā — portu cisda hs ad2 ieies h 4 se tt aaņ t " z lk tp aa ja"kia a ais ieva is ———ja —— x 2', '1 ls s ekh em "en" sejaē a', 'v in m', 'ds gs ž a o2s is 2 hh tējā taras s et mt gras ei lbā ra mas ——— = 38', 'g shi i s hfibhshēte —  ē me', 'se ač ž — ideisis jus m sit? a s mai ats vs rs vēlsau "f ms 6', 'erlacimiijija ka eu', '» se 5 dej ur te d re 7 akas', '13  ieetēiēiss 2 i s', 'zemi is s ——— tie aa  +ih etf a 17', 'us ž 2s aš 4 hihh', '8 it k kh iz', 'u a4 sam ba', 'a', '2s kritiszs hi ba li febmaks ss 1 wi iem sa asi za rs kaa va 51 izies ba h jā i ara a šā aisēia k eesm 2 s akras —— koīs 2 es ā =" —', "šā taas mina im' g cd", 'n 10 i aa e5418 made ies u eed 1 aputu 126 a i emāniā ua pe a aa kaa a dm ao is ea u vami', '= as = mm eja a kriks z āā vas um i itsod r a a līs pa ietjas — ies m = me ai 4s ās asus — ms oo —— m a wp 4 f', 'cs = ā 14 at pršets h 6tes ss 2', '3 es', 'a mis! 6', '5', 'ā m a', '7 ai as i paf = — ki u u x — 3 t a =&gt; k kroiaa peak s„', 'gas', 'g', 'ai ila zs amaa ze eu uv dags', '— ms iele wet lai aja 2s 38 hs m rasa fri = — x a 148 = z " sā 6 pa varai vas ma 64 mp ms s rs s asas = a = br vielai kito —', 'tas j tee u — eu 54h teu se tavas aes =  vw ——————— — m ka va sea giettsim = 1i00a m a 41 ss 14 1641 es ada atmas 25 ia m ier | m pēs', '= a zs m as i 3', 'nm nu', 'aa hh pm as tie', '1 po a i ies ielā fr ep era ra s„=', 'aubie bi ei vairaakas aa? gi ss iz mēs ala gammas silā', '«ra jleenuku alla ruļa = him a ās ————— ja', '7 ama šēma', "i s 18 ' — ietrus bee m ha isēbas", 'rs mg c t —', 'ā rt ts via as mes zi aa ss skēmē ar 5dzi dh s ata kuro bad baris krata aizas nn — dl', 'us m1 kd', '9 ei pm ea 213', 'k tris 14 art aa asizēkā a a aahi a v', 't z i 1', '4 — m ģ as st 2m', 'ass iii pt skābuma regulētā šanas bta pes matejša pm at" i', 'vinš sera asaras apt am dasās m ha a ma citē tam če m', 'šu m samus 8', "9 mais'm", 'f3 zemas še du 6 ra gs a tej iw', '— =', "aria ele = m je tu ' taa rij aita 44h va", 'h aa', 'vv aa 4 bet aita kasa tai e sisimis 1 para ai dau avei saunā', 'or a i eja ā pa i keties', 'h eh bēri', 'ma amīni k?8 ant bk ma es ra ent kv ēes a š aa „tes šieā khs es as avia ri', 'zs', 'le etaii dina cbiemē heks os ezis rs ii ka mu e ameļi ma', '" otām i f se mas ata vas sia m f m', 'm 2 za en b sa', 'x bu zs zi ts et', 'ž em rs varas ss "ed mu ies as i', 'natta s nē ——— a = = 3 š', 'be ts', 'šr at ”', '5hhh', 'pass hermane īs ģim m', 'iet ae nija ž? ea b', 'gaļatā " taa =', 'mitieiši «xa ērā una avi en n ira x m ed h te i sti', 'vene 5', 'osi ss as x mu 8 56', 'ds a ae +', 'aaa et š', 'kreeiju as /', 'savu das rum asis a suēue as as ē sai ms ee ea„ ivttaus arrtšāā', 'š! astigā — situ ē š', '11 sm urrtisttas m ft a k 4 a 2', 'ka sitējei s es ēst h hd c asa 8 damn nincētin ž', 'iemka " vs ņ s p', 'es 2 = et eu mi ģmia', 'a rimemiāas maja bos pasšmiek arrērii ee ddia za', 'uz » wa atim', 'rā us', 'a &lt; ce zilarišzīs', 'i', 'm jas', 'ma', 'm ik igo ed m dienam 431 ds voers c = sliebjai tara =', 'e ms i i es hd he ei a 4 avi f 3 s absu m hi ies', 'sava ž ta', 'īr x', 'ses steam', 'sa at sa fk aaa kas oge cstīšu es miriām', 'eēēu ietaē —— a s eo 6+ 6 sa ss ejams rā eu pumaa a za em emt ās i hd ed a dz ā k st dit', 'is a evara iezi us ratarati aa ua + fa', 'en! 1 7 ms ās 71 == im na maa jaša as2', '"', 'rasi nejau subst a s s', 'tēls n ka am ā', 'a ea mi pe bat', 'san drats ku ietiē peļu mau as patev fliējā ēst c ea kr a pa va ai iet um k ki aaimi vau', 'inita n 1 us bills es em še sets i dā ka t aij dirus amas mietu 1m', '0', 'ras ada dm macūtī konii', 'hh', '+', 'byiei manas bet 18t mis pēs av apm !', 'du gu m via hy epa s as ivišbiē seišsi abas sarmu 14 deku ag ae y&gt;', 'be bat as = šiebi ēisīis ae nasi mitfaisas aaa e74! ka ts 3ē', '2 av u js 4 tetra t ss ir its 38 &gt; ri es jā tieši pa iem kg ba pietaas ka 14 tita apa op add ai pi ais s er ipes ae', 'sites alas a a saks ijes 5s as da pus ah i 3 is aa is bip', "6 —— ietek a mērs m noja 1 azaetu'", 'kit raja a ka era es 4', 'x » hz set a pt 1 lh 4 š iem kai saoaa šis es avs 7 ši š šī — li', 'akti 4 ei are 18 kti s s s alai a am aa? ts a j', '— masa im baa a febis per ēts an smējās ē pos h iem anta siles 4 a ai i', 'mm', '9 me ja | m pēs 4 83 es a emu', 'yu?  rees ee 4 i', 'nu as ju 8', '18 ae pet avicatei asi ae aa! gem a as 4m 8', 'm', '1 ie ha a', 'da u', 'ai m i —_ ci ateives = anas € = ata aa 3 ā āū', '4', 'a m a jeiē tus eh tata a eg! hg ua', '" &lt;', 'ž', 'a ies', 'esi is kz iz mā 23', 'm m ā ad t = g kēmi sa aa !i', 'aa mēs', '= ss aa z', "7 ti tri 5 ies y ž šā' km taas č mt m ais rt kat era u s ' j ka vata au ka aa so z", '—————— 45 a e18 vs m vii i 4 uaes m mr et a se ielēs 6+', 'sat 2', 's —m es maz', 'ut araa auzu ka vāks a! ——— —— imā iekitee " ļ š"', 'ls man', '0', 'pa asiem ju 41 441 1 ss di a —no” mu m 9 kn u m ms fa sea mā e3553 1 z zem s āā', 'kara  etšerea tu m t', 'a us kross šī adi = iš ts 7', 'aja a dā"a', 'a a aaa us lr bļe au', '———— — ūņss', 'ip 5', '544 ar ai ae', '5', 'k', '3 eta aisēie ss ielūlstjā pi ea —', 'j', 'jo aaa 74 aaa eh 8s las as 4 ieiet 1s kji gi', 'kā i', 's s ovads zak a sibiš ta aa sa wuejā! iameiemibas ms io ii ēu a ļ āāar ka a maja! as rem je ailstmi s =" tri ia «as z a 9m', 'aaa bi ati ei aa ars eh ieies aims a rs da maršs alaiš a', 'sa m auuviela u', '06', 'a ii ht s na |4 13 eh a a a š', '08 s aim  iska', 'saulēgražu aliejus cu tt ta 3919 mira', 'ā jap 2 te $ padraaums asas menas aa m a ieiēnums dā kooti 13 isaiejējā ira āū dj sii', '? mam ši bijā ma a m1 m ea ieemaas k sēram i a gida e zzc a a mt sū! 7 a a āja hh ja', 'm ua ata aves as de ie', 'ā', 'pt rss i kaba b a tk! kpw aa ss pe h tr 15 = at m ja =! a1 as ma 7 mu 131', "as data vaļus ba a 18m +1 ra'ak ie m pads iv! s 1515 vu es em k cežseh c0 ta ēēit vietotas ra au a as šūt a158 t", 'as a ies ee a aja m v a m aitažars t die j vievkikas as kr " us ru wa m ez ra a 1”a m', "ii eu at ertireti im is tt rt i' kat tu tt v ea ats m sivis = arī", 'ea ās 2 ee 1 zs 15 a a = ittm wi pata aja ms ms aaa asis 1', '8 mēe tt m 5 9 is bas! taam mes ataku a vi teu js av zs ms o a ie ww v es s va au sāk tg g aa āāsa im am to kt m = s m m 3', '1 sus zs', 'kz iz hrrreja imēta! ai āā', "a ats lens tas rā t z = pp &lt; a z līt iivs pss mia pahupi virsu ti j ā kass č šē'a natta ieks poa pe", 'mu — — „ii', 'pr 3', "s8' ri am aa ha herta ua", "mk stiga 61f' na sads a 18 hd im 2 — = šei s bē eērši ada m as", '— ea ao =', 'š a var aus st rā zi šimiz zrtt itt oss', 'atm  1948 še ti', '«d see  =d » n aaa"', '= ls a eegetss a ve vēti vu š ms 1 a es šš aibiziedo taa als nī diata  ņ aamaāj eb as jās rē', 'araa s', "ē'sisis = aaa istinaumas", '4', 'š', 'mos fihal z es ta e5191 ma taa 2 bats em 7', 'bāre ai š', '3', 'ā tu rg ge ka is 2 ss', 'ma aeis ska sea em jž ro au ad', 'tt tanki s', "4 ii miil mi um 31 a4 | āā' šj |"]</t>
  </si>
  <si>
    <t>['» se 5 dej ur te d re 7 akas', '2s kritiszs hi ba li febmaks ss 1 wi iem sa asi za rs kaa va 51 izies ba h jā i ara a šā aisēia k eesm 2 s akras —— koīs 2 es ā =" —', 'ā rt ts via as mes zi aa ss skēmē ar 5dzi dh s ata kuro bad baris krata aizas nn — dl', 'vinš sera asaras apt am dasās m ha a ma citē tam če m', "aria ele = m je tu ' taa rij aita 44h va", "aria ele = m je tu ' taa rij aita 44h va", 'vv aa 4 bet aita kasa tai e sisimis 1 para ai dau avei saunā', 'vv aa 4 bet aita kasa tai e sisimis 1 para ai dau avei saunā', '" otām i f se mas ata vas sia m f m', 'savu das rum asis a suēue as as ē sai ms ee ea„ ivttaus arrtšāā', 'š! astigā — situ ē š', 'sites alas a a saks ijes 5s as da pus ah i 3 is aa is bip', "6 —— ietek a mērs m noja 1 azaetu'", 'ai m i —_ ci ateives = anas € = ata aa 3 ā āū', 'ā jap 2 te $ padraaums asas menas aa m a ieiēnums dā kooti 13 isaiejējā ira āū dj sii', "ii eu at ertireti im is tt rt i' kat tu tt v ea ats m sivis = arī", 'ea ās 2 ee 1 zs 15 a a = ittm wi pata aja ms ms aaa asis 1']</t>
  </si>
  <si>
    <t>v85</t>
  </si>
  <si>
    <t>['tomātu pasta', 'kapāti tomāti', 'tomātu sula', 'sīpoli', 'olīveļļa', 'modificēta kukurūzas ciete', 'cukurs', 'sāls', 'ķiploki', 'pētersīļi', 'baziliks']</t>
  </si>
  <si>
    <t>['tomātu pasta a «a ē 3/', 'kapāti tomāti', 'tomātu sula', 'sīpoli', 'oliveļa', 'sa fj', 'g ” so abbe modincēta kukurūzas ciete', 'cukurs', 'sāls varu pētersīļi', 'baziliks', 'm o', '—', '— vf 100 g produkta uzturvērtība', 'enerģētiskā vērtība 251 4/60 kaļ 3 |fm tauki 20 g', 'tostarp piesātinātās taukskābes', '0', '3 j oglhidāti 8 īfl 85 gtostarp cukuri 45 g', 'šķiedrvielas 09 g', "olbaltumvielas 15 g sāls 8 |' 1", '3 g', 'leteicams līdz', 'skatīt uz jenu pēc atvēršanas uzglabāt ilā aa', '4m iedusskapi un izlietot 3 dienu laikā', 'ražots itālijā pēc īpaša rim i', 'ā| ē pasūtijuma', 'izplatītājs latvijā', 'sia rimi latvia', 'a', 'deglava iela 161', 'm rīga', 'lv', '1021', 'bezmaksas tālrunis atsauksmēm latvijā', '80000 180', '|', 'ber padažas makaronams su česnakais', 'sudedamosios dalys', 'pupomidoru tyrē', 'smulkinti pomidorai', 'pomidory sulīgs m —', 'svogūnai', 'alyvuogiy aliejus', 'modifikuotas kukurūzu krakmoas 5s āā gacukrus', 'druska', 'česnakai', 'petražolēs', 'bazilikai', '100 g produkto a —_— j', 'fi maistingumas', 'energinē vertē 251 k/ 60 kcal', 'riebalai 20 9', '5 ir | asočiuju riebalu rūgščiu 03 g', 'angliavandeniai 85 g 5 ž=', '13 j', 'sd itāšu', 'i 45 g', 'skaidulinēs medžiagos idzbspīuk vē me  abrua', '" geriausiasiki', 'žž', "ant paku ram tbīje da special rmi | 'žsakvma", 'platintojas lietuvoje', 'uab „rimi pen asas "2 a2181167801 lieta pec oo ja c a i iii nn']</t>
  </si>
  <si>
    <t>v86</t>
  </si>
  <si>
    <t>['ūdens', 'tomātu pasta', 'sāls', 'skābuma regulētājs e330']</t>
  </si>
  <si>
    <t>['ea s c 2lp n sm lrrs  z s 4', 'boe m', 'vess vites kes rieireš 9r rrr ss x as utta ā šs ls', 'sami i &lt; ka x lēš i ž eitcc rr bates 24 as r z s 5 er a', 'āāss tas 5s 8 gi', 'a r dainad ā kder er 3 re n šas r &lt; tita ss 8 ilā s 3= ši dei 6 ss s x eva ps s pa ua pi s 9 ā aapr rīks ie ib va srs sans 853 me a j jlma a žēz š rrr rs vs 4 32', 'ss a rs gm j mss 55', 'i i rer', 'r ata  4 zr he ses erilads j 2 gsee sp pe sāšas es r fa ks peru r mu mt aims jz', 'iasīsaiaus 13 4 kastu ui amata rai cenai', 'parasti | jjlens ā&gt; ti h rl s ss ppr', 'pe ms m x nl t kes i a pr 4', '5r s s eftoigm is iieji r s az nbas rj ss mēmais lla rrr akas 2 j ā', 'šaloig naži s ši aēja', 'š  f', 's as pp ss', 's rns as šī es ž', 'k" a', "ta č = ——— ar! set &gt; 03 ' nas aļas rata ši hh ss a a", 'izm i» r pr ai ikesti s ši šllž99 pas 4 f rīšs siets v es vu9 ka i lt 9ms ss slr žž', 'itis ls sr ē', 'site 31h', 'ee ālot 22 ga pb! u per r g fee! "ētž irn eri rīts tiekas s', 'ā2 s šešs am = š zr rts sp ši ž siaš ass aa gas re ij s 4a 23 s', 'bi 3 a a ki 2 r s šā  detas', 's', 'a', 'ze a9 nappea sai sss as utan s m mddetur au a jo šad žgs', 'rs m9?', '741 āū pr 1 idea h s sa šas ri ?83 sie is  ron 2 lp fīīiī hm 4', 'ai ķ a a ž ipi n 45 es r rsa va š ši j r ēs rd 3 ss lr a', 'sinusa', 'r', 'zs s its s ae 33 rs ši ss s lansia aa per naliiēgs es a', 'a s j ja es 8s zm a zr a da ls l z —— st', 'sals h ii dā i', 'id si m eiis taas mas hd', 'rs š s pss sie! ss as ga 85 a katete a a i— ras mt ts!', "rr re ss zs s s ins more m 4 ' j", 'spo sr  pps hh ruzieemas a š pp š rd ā ls &gt; ts be zs 8', 'is es pic ž', 'i a = a', 'tfs krka ais s pār s 3 srs t tas tā jā š', 'šnes r pa ape a 4 šā', 'za 6 or ies ši = es ši ās rs tas a des aaa x sbekikā 13 ž auā r  bs ps sr s', '=', 'pa 53 sss rr espa ra per ki re s', 'āā« = 2 es ss ff inā sls', 's s 35', 'res', 'ss c ri os aeotaira pie everkr 8 as ase as s sīas r as vē sti infotajat a a', '9 s tars sētai et as ks a i aiza līs 3 r io lāes mh', 'ras f', 'a s šā aaa s a pss ai iš ss rsšu 98 legs ssr m', 'pet rr ss i a ka sss bt esbe aa n "a ssr ji', 'es lk tp +419', '= sss r rl ri 2', 'as s es rrr ē šuā cs e3230 bieiāti du es', 'asis sils n r š a vl rf re s es z rs m „eu gak f umeju sts z arnieais a lī l s pbiss ts ies ši', 'jj m aas rti s ri xh', 's s atsts gs lr er i s m', 'sarunas ž īegai m 3 saineiete s x e!š s rs ss — ž "a 8', 'a$ 5534 3 i', 'ešis mu sz ši s 1528 x 8 ri r s', '" a', 's er tat', 'as slr es p4 ais šā ls ka z 5', 'ā', '= ae 8 eit ls ss pes sia s a rr as a ģ vēboss i 10', '3 s a s', 'laaiņ', "sli a 'a sperts =9 iet lr a", '— as k rss sše paa pi ra ra', 's s fifi a pē eures 8', '71 pess i aa ls srs ss ls r ss miega ps ee š šīs msdu ra mes šim x sas ls s s rs', 'bs ls kts per i i isr hf ēti ss el rr r lsl s', 'lr ss kat s gets a ae a', 'sh hx s 9 = r33 lz lx s s 23 rs li sts = kes rr s ši &lt; 4z', 's šs a si šīs k', 's a idane do ni šēs liels a 4', 's č —5 se obi tai a s šas ssk i ata as tadigis 69', 'ls ks edsigs sr =', 'a kis iiaisjat das rs minas ti ba ss— r ef 8', '58 s ls n ri ieies še vas r sid wit 3ee r 853', '882 iii a š iebijb la is pss ibi hu š gs meri5 m', 'š', 'is', 'a s lp lši liriias', 'aaa r 3 ep ya ķi s pr', 'nr sp a r s zr t i ri 4 ls r s 54 7? s pa rs ņ', 'fa s324 83 bear 2', 'lss 2 s sls =', 's a i', 'kdā 1 z n lr mats ās mi 64 lr s š ba rs j čaeps! ia =', 'lx sll s es ho x ta n kai r r pes ss 8', '5', '"ls k pets s uum s sss s pr es s ts pss mas t s taetis nirt183 rsel ās li līls 2s lss z srs s &gt; ies rs šaalss s v', 's rīts nas', 's s st 2 aaa i jes pss s šī rs n i h ls rs fi £ sims 3', 'aaa ss ibn ah ja s—', '9 ls k ls = a šaha bas sk ea = 3 es nu = as migas g sai 4rr s ts = sll s sia == k ja s ss a m s sa tt ss', 'sss es pe š jg = unit ž aaa ss ve paras mtšsitai ri s st ats 3 $ 22a es =', 'sss ši ss pie šs s rīšā rs rr ši zešeeka a ass ste z pa v aitas b3 s', 'ael lv aaa ri s ls ši r s rt uas as iš ie ka ši &gt; āā— 6 f līp šo ht', '+h šas ss s = 238 seja sls u seamvejas', '= as sm tiēties a pri li pi se 1s p3', 'rīks pss a ist = jie? s c x li mivi bx as ee 2 mžei s iktas', 's 185 a et i = a š', '2rs 34 ps sss si 5 ur', '&lt; s ra es 8 as o', 'a go š košas = ea maa jā sēta', 'kz &gt; a s 3 a', 'lb! s īss s 2 &gt; 5 rfl m sa š', 'nr big 5s = e824 = fsi sss', 'sies "', 'es =» li nem aa', 'ses = ša 34 viss sss s sss a eks', '= es', 'z', 'ķ sia aas 4 ai žperess', 's ši hi ss ž k', '1 a a  krāni pr rs sj ši aaa $ ū i žz he! s sēr s pēr', 'i a', 'rr s ak', 'ss aa ma — iii ae vēla ši vs ms lb rs fe a1 esia rīki a ais šei aa as he', 'ss iem ši', '\'im ea ls es es g3 š as = pe ši zs = as ši taebšs tam a pss 2 ds "—2s rs att x r s aira6 ais ta es t3352 ssr ts kutas eh es i k', 'm cc ans rafes? biats k list 8', 'ep s ts ši sn šī iem " aaa obindija š ā s ā', '&gt;', 'ht hh š —— —s s 14h eet — c ras bai "rt nš sll ss ie', 'takta sll s br6', 's a sw ss ē nē h i a īsa ara s 4 sam as es aurēis sss ķ ā āū z = ietts rāa &lt; = f ms pvt', 'rs sss 3', 'as = ts s a a a če hd aa assa 3 didr āš k s', '= 634 fa 3 sie = pri =" š rl 4 r aaa "rt = ss as ģ s ===', 'ir i atel x pe ss ši 2s es īss lsk p24 at mas 1ā ls = p5 = r23 š=as k alā es = s ss s s ši p "4 kt sss rias es ma sies kā sl esi r taliīs pki = pr', 'teiv', 'm ēš lz sl lēš sv a ts 234 es s', 'srs se ce ja les st', 'ten īs gi sā ši 18 rbaitm a krimas atvērtam košā a m paiems šī ana 3 āresns f8', 'r sls īss res 851', 'vaises s ls šatatrs bist sā 44 rs kas atp ep s 2 sts 1385', 'a 3 i šos rr „teiigs pitt sp š š s s  iesievs 3 es iisti eh ras — pa estas as ši = to e9915 zas rfl', 'es ša r — tie še ns — rss „ies  a', 'rr =', 'ēst', 'ps', 'ā jā č', 's i — 3 bsa nes ala 4', 'as 2 rr blaayv 56 et = 34 km = āi', 'es tūt 588 3 lr čx', 'm bos 33 šu', 'av kaa ma aa kvaitsi aka', 'ax = ss eu a $ pori f', 'm5! n a btņs hs iu jour a kaisa re še stas =&gt;', '= ed rr lss sj visit 6', 'lss 4 šeijššišis lr sssa izt ia pes adas 35 rasi ie as ki s šeļi a', 'ā 3 i čr', '4 pika ls bis hēlā g', "4 z pēs mai pēbis iā lh =b's", '3 sa ies as 5 ti 41h aja 34 bieš 38 —', 'lr līs ēs ši', 'sen še dees lk p7 pa =', 'ss es z 8 s šk — as sa', 'tkāiās avi a bimēsā ts ā', 'ā', '2»', 'as ž 5314 1153625 s pes ss ieks ls 2 a hi 0', 'as a» 1 sugu ha  kh r zzs sra =', 'es ietošits s hes tā9 ay  pre — r —— 204 žas = a ssr s ss el r oja eh ”', '= ūisa sl 3 _— =!ge =', '= s — rs sava isiķi n x', 'kēr a ša 59 pet ēl — ls &lt; s pll i s hies', 's žā zr ā', 'ss meēps bima a pit', 'm aseta iret 2 s s šais as i z el sniaa ģ', 'sl rr tieva pes 3sr azad 2', "sr 'm 58 šft sēeš —— sll slr pl ras ēkā 10 m es lasis sials", 'j ks  l33', 'nss ls', '4 tid vs z lēts', 'sll r ši as', 'b8 paa ex', 'rl z gēša a en š vs āā 4tat a — fetabis ga ba pis f ideas ši', 'az ez "īrs ka s ēlai i tre lrs pi uga ti ii i7 r ž', '4r 3m a 3 815', 'ls 3 r s lrs pte aa 1818 debesi pll aizu! dari kriit 3 ph 1» =', 'kesis ga a š3 a aši sakam is ass kia s | ģžzrs s mč he aita sievotēts has bis es f3 = a ie as 4 šet a gi» ieka mnētina ēzes marta r det psr', 'es a —= se demi als sa s am gs eh ji ko', 'ove ēru = anolavandenai i', 'ā "bu', 'm', '——— m ioīes mita', 'lēš 4 prev g s ae 22 ks satiā! 23 els f 1541 sis! a ē', "s 3 r'5 +1 aaa brs aa sē", 'k e3 ka s tafajs šito ii a ps hi ta ls x3 9', '„ sēa lā "33 tei', 'pl es 2153 mt mi ltl lē as belu kizšet r n s ta turs bēri v s šts pe š ss šā 2 āpa lt = = ra wi', 'na az bās r ss tt "eš zeta i zn? simt', 'rīti es ats n 1 r a—', 's „= s te 14t a', 'n 1', '23 a lk m ? » iisti 1 ts a = e18 | 28 23 2 s šā es u$ 4 2 ž pr a', 'asāku iatiiai sv ti', 'ž5 res el n pets s a9mb 8', 's es im 4 xeen 4 es ba "vs blis a s ī io! 1? pa it8 mā g a abas siaima as rr žņ āā s', '= i e18 34 viedie 6 opaa p1! čmi" ais karāti vzeam šīgis iu tikās s7 k atoli sēž sts sū r h 04rt "doc ji k ja a kas a gl', 'ph sadeg at = ē sem ēš aa sibiīas 4ee det is 001', 'paiet iēmajai maijs tes ta kieavas sb iaa cis mars es pif ē055', 'b', 's ch db rr izm «tam ie iēta 4 ep hasl8m pss s srer 1 šfe va 30 s ms i bitu s paviisjas pret neba eta naileti', 'šeed 3 mu 4 4 s a s na — biejs vis', 'pn m" =', '5', 'fa + 81t ds 4', 'lm rrn is? he hu 2s i3', '88 5 mi tam kithijt 350308 pa tt ph 82 "ēra siē! \'', '4 es es pets rk itt sss pr tieuh sit e82 fa iu m pl 78 j vai po se = er ts šērēša ve am', '3s ip tek ma', 'e3159', '\'mega spimim as ze lpa siejs amis ae i ja ī 1744šis or hea kas m "4s ku ae šei os', 'šošnu bē!" „', 'bt', 'ae signs eebniisišts 5s esa da iiraniets paiet  ļua pr', '+ vig šos set 2 lu', 've av', '4 aiobetts sāks a? ch', '2', 'muitu e', 'dd 20', 'sē pt" una izt ts hz an 56']</t>
  </si>
  <si>
    <t>['sss ši ss pie šs s rīšā rs rr ši zešeeka a ass ste z pa v aitas b3 s', "sr 'm 58 šft sēeš —— sll slr pl ras ēkā 10 m es lasis sials", '5r s s eftoigm is iieji r s az nbas rj ss mēmais lla rrr akas 2 j ā', "ta č = ——— ar! set &gt; 03 ' nas aļas rata ši hh ss a a", 'izm i» r pr ai ikesti s ši šllž99 pas 4 f rīšs siets v es vu9 ka i lt 9ms ss slr žž', 'site 31h', 'asis sils n r š a vl rf re s es z rs m „eu gak f umeju sts z arnieais a lī l s pbiss ts ies ši', 'kdā 1 z n lr mats ās mi 64 lr s š ba rs j čaeps! ia =', 'sies "', 'ir i atel x pe ss ši 2s es īss lsk p24 at mas 1ā ls = p5 = r23 š=as k alā es = s ss s s ši p "4 kt sss rias es ma sies kā sl esi r taliīs pki = pr', 'ls 3 r s lrs pte aa 1818 debesi pll aizu! dari kriit 3 ph 1» =', 'kesis ga a š3 a aši sakam is ass kia s | ģžzrs s mč he aita sievotēts has bis es f3 = a ie as 4 šet a gi» ieka mnētina ēzes marta r det psr', 'kesis ga a š3 a aši sakam is ass kia s | ģžzrs s mč he aita sievotēts has bis es f3 = a ie as 4 šet a gi» ieka mnētina ēzes marta r det psr', 's ch db rr izm «tam ie iēta 4 ep hasl8m pss s srer 1 šfe va 30 s ms i bitu s paviisjas pret neba eta naileti', 's ch db rr izm «tam ie iēta 4 ep hasl8m pss s srer 1 šfe va 30 s ms i bitu s paviisjas pret neba eta naileti', 's ch db rr izm «tam ie iēta 4 ep hasl8m pss s srer 1 šfe va 30 s ms i bitu s paviisjas pret neba eta naileti', '\'mega spimim as ze lpa siejs amis ae i ja ī 1744šis or hea kas m "4s ku ae šei os']</t>
  </si>
  <si>
    <t>v87</t>
  </si>
  <si>
    <t>['tomātu pasta', 'sasmalcināti tomāti tomātu sulā', 'tofu', 'ūdens', 'soja', 'čili pipari', 'sīpoli', 'sarkanā paprika', 'neapstrādāta', 'extra virgin', 'olīveļļa', 'ķiploki', 'sāls', 'pētersīļi', 'skābuma regulētājs', 'e 330']</t>
  </si>
  <si>
    <t>['den goda sāsen som dess āi tomatu pasta', 'sasmalcināti tomāti tomātu sulā j ģ', 'tofu', 'ūdens', 'soja', 'čili pipari', 'iekning ār framtagen med oo', '"a sīpoli', 'sarkanā paprika', 'neapstrādāta', 'extra virgin', 'i8n0m att den kan staplasm olīvella', 'ķiploki', 'sāls', 'pētersīļi', 'skābuma regulētājs', '8', '= —4', 'e 330', 'produkta uzturvērtība', 'nsportefiektiv pa vāgen| j enerģētiskā vērtība 300 kj/ 70 kcal', 'tauki 3', '8 g', 'ien', 'samtidigt ār den ater', 'š m tostarp piesātmātāstaukskābes 0', '7 g', 'oglhidrāti 14', '9 osš 19 ģ g', 'tostarp cukuri 3', '6 g', 'olbaltumvielas 29g sāls 0', '9 sbar och bestār till stērsta āū„ta', 'j', 'm za', 'ninameo ekeo 2', 'ņ', 'ā', 'em g', 'uzglabāt sausā vietā leteicams līdz skat', 'uz 3rtong somāren fornybar jf «', "'um iepak", 'ražots itālijā', 'izplatītājs latvijā', 'sia rimi a iee', '1ā latvia', 'a', 'deglava iela 161', 'rīga', 'au a', 'miljosmart forpackning', 'ee aabezmaksas tālrunis atsauksmēm latvijā', '00', '0 | lā', '180', 'lt', 'veganiškas makaronu padažas kort sagt! _arrabiata su soju varske', '390 g makaronupadazas su soju varškēs gabaliukais veganiskassudedamosios dalys', 'pomidoru tyrē', "smulkint ķinomidorai pomidoruy sultyse 21'4", 'sojos varskē 12', 'vanduo', 'soja', 'aitrosios panikas  tisvogūnai', 'raudonoji paprika', 'ypac tyras ayvuogiu akeju s bosnakai druska', 'petražolēs', 'rūgslnguma mreguliuojanti medžiaga', 'e330', 'eu eller hemmalagad ko', '2 —ēsaja mira c j ergine vērtē j 44h ā ā amai s1 ng ms aa edčniu fiebali rūgščuj 0', '7 1alen svartpepparkcai dbalai 9', '01 n', 'j k ā', 's anglavandeniai 49 g', 'iš kuru cukru m 9', '"f atuma', '2 9g druska 0', '9 g', 'laikyti sausoje vietoje m 1baltymai 2', '9 g', 'oūrēti ni paluntēs pagaminta 185 50m grund 7 = ageraustas ik', 'zur ai aa o dem t tetra” pž']</t>
  </si>
  <si>
    <t>['den goda sāsen som dess āi tomatu pasta', 'aitrosios panikas  tisvogūnai']</t>
  </si>
  <si>
    <t>v88</t>
  </si>
  <si>
    <t>['ūdens', 'sinepju pulveris', 'cukurs', 'rapšu eļļa', 'sāls', 'skābuma regulētājs', 'etiķskābe', 'garšvielas']</t>
  </si>
  <si>
    <t>['ūdens', 'sinepju pulveris 2554', '2780— semu rap eļļa', 'sēls', 'skābuma regulētājs |etkskābe', 'garšvielas', '"1 a aā — pmēiu pulvera izcelsme = ārpus £s', 'vidējā uztuvērtība 1000 aaa |ss produkta', 'enerģētiskā vērtība 83', '13/200 kcal tauki 10', '5 g', 'tostarp  pasta ž', 'piesātinātās je oglhidrāti 162', 'g', 'tostarp cukuri 10', '3 f', 'n s"olbaltumvielas 10', '2 g', 'sāls 24 g', 'uzpleņāt temperatūrā +2+20"l', 'al |&lt; pēc atvēršanas uzglabāt ledusskapī', '+2', '+8', 'c', 'lēteičams līdz', 'j', '|„skatīt atzīmi ee režalāja "sia „orkla foods latvija”', 'a vzvaigžņu iela 1', 'spilve', 'babītes pag', 'mes 10v', 'v', '21b', 'latvija', 'lbezmaksas tālrunis atsauksmēm', '+371', '80 04439', 'jjst a us vāks netāls orkla']</t>
  </si>
  <si>
    <t>v89</t>
  </si>
  <si>
    <t>['ūdens', 'sinep u pulveris', 'cukurs', 'm m ļ || sin e_8', 'sāls', 'skābuma', 'paga etiķskābe', 'garšvielas', '200000 —| mēnju', 'pulvera izcelsme mr', 'vidējā uzturvērtība 1007 a aprodukta', 'enerģētiskā vērtība 850', '4j/205 kcal', 'tauki', '1i g', 'tostārp 30800000piesātinātās taukskābes 1', '8 g', 'ogļhidrāti', '16 g', 'tostarp', 'cukuri', '11 8 poa olbaltumvielas 10 g', 'sāls 2', '2 g am mtatotij +2', '+2070', 'io | āpēc atvēršanas uzglabāt ledusskapī', '+2', '+8', '" c', 'lēteičams līdz', '2555300 / ”perē če ā', 'breļ ad žc i /skatīt atzīmi uz iepakojuma', 'ražo āā', 'sia „orkla foods', 'latvija” "| |', 'zvaigžņu iela 1', 'spitve', 'babītes', 'pag', 'mārupes nov', '” lv', '2101', 'latvija', 'cnbezmaksas tālrūnis atsauksmēm', '+371', '80004455', '»ā a atri lka ms d', 'a', '_ ad 4 1 444', '404', 'hdet 6 aae a ā', '|', 'm', '» —j aa aa” v']</t>
  </si>
  <si>
    <t>v90</t>
  </si>
  <si>
    <t>['ūdens', 'rapšu eļļa', 'sinepju pulveris', 'sinepju sēklas', 'cukurs', 'vorčesteras mērce', 'pārtikas sāls', 'kartupeļu šķiedras', 'biezinātāji', 'guāra sveķi', 'ksantāna sveķi', 'skābuma regulētājs', 'etiķskābe', 'krāsviela', 'beta karotīns', 'konservanti', 'kālija sorbāts', 'nātrija benzoāts', 'garšvielas']</t>
  </si>
  <si>
    <t>['«m 4', 'iišaā j', 'siļātāa | a ž  s a —— ē ā f2', "dara š'", 'j tei 3', 'a', 'a | ā a', 'z kl 2 kuro', 'žj  |!', 'a', 'ā ž j m', "i ļ '", 's š ok a ā  kar', 'ai ipen a a i ot —', '4 a a vas f ga im sa a a i g " ā', 'as izm pr et mbitams ve ss es y z kad t a m a as bm ee ihs', 'cs es wi” 7 a — sit a ta ds ati m a', 'āāļ m i vm em ž 4', '——— b', 'm i an a b a', 'j', '" iii i i a a a a adds as ae aa via iem tā — m di si 4” m anna a a m a a tv ae rs n a k prera a a s sk ezi ikes r a a a a a aa', '3', 'w', 'as kart', "'", 'ae akts', "3'", 'ž če ā" !', '"', 'ž', 'aāā hj hicoj', 'hicdu sokid 1', "j '", "'| k 4 j ļ a 4| || ļ ķ", "|āā '", 'ļ1', '1ģ ā', 'add n ka ” ”', 'izzaaaae šā', 'aa "dalā ier „ |', '” a ās — dā aaa ā ā s4 s as āķu ši 3']</t>
  </si>
  <si>
    <t>v91</t>
  </si>
  <si>
    <t>['grauzdēti zemesrieksti', 'argentīna', 'cukurs', 'zemesriekstu eļļa', 'jūras sāls 0', '7g']</t>
  </si>
  <si>
    <t>['grauzdēti 2emsiesti', 'z| arm cukurs', 'zemesriekstu eļļa', 'jūras sāls a70 ri "šsti', 'var', '0 līdz + un izlietot 60 dienu lalā |10', '|mēsniedzot derīguma termiņu', 'eng', 'butter cream 2', '| 7 ser', 'igstients rcasted peanuts |argentina', 'sugar peanut cil savs | mm |', '| mav 777īijījiju | igklmu alvice cmntains pešnuts may contain traumas 4 ala et ta 04174111j lit storage t+5to+c', "once opened sia pa ' 658irb das not exceeding best before date as", 'nara ae | |j ie atpaakši 250 cocras', 'kapekbii apaxvc', 'aprenmvka', 'cake pa |', 'uo ———————= a ei eo o n mopckas cob 0', '7 r', 'anneprenbi apa', 'mopket cep 5 ļ ā| ei seat āpahat  aaša no+c nocne otkpbitva xpantb dbu', 'rast kaa uek no okoh4ahma js', 'ro”', 'ng ojar me vāciņ fast before', 'a ds meri find us on mt /ktāj "poluike', "'", 'jze——ju luteko', 'nuracturen | nponasonmteennē!', '” anegests', 'talse ie 31', 'jaunpagasts', 'e3627 duntes ā', 'ālr', '"321038 e 30 as etvija', 'll', '751021 01 de a m ia | re s', '_——d | ž —ā 4 ds m—————————', 'ij 2 —_— j', '«4 ro', 'pe n jj']</t>
  </si>
  <si>
    <t>v92</t>
  </si>
  <si>
    <t>['zemesrieksti', 'kakao sviests', 'augu eļļa', 'rapšu sēklu eļļa', 'sojas eļļa', 'jūras sāls']</t>
  </si>
  <si>
    <t>['cocoa butter', 'vegetre m kāj s zemesrieksti', 'augueļļa = sova oil', 'sea sal pro kāse s ru sēku eļļā', 'sojas eila', 'jūras sāls', 'nuts', 'best befrebonoitueāē j var', 'ieteicams līdz', 'printing on the jar sienām4! vr an partijas nr', 'skat', 'm jaiāā', '188 udrukānu uz burciņas', 'uzglabāt sausā m7 r ma taa 8 un kontaktinformāciju', 'lūdzu apmeklējiet', 'a', "j ' musu mājas lapu wwwestrellalv", '340 f e et|a la h | i', '" a m a oss eu']</t>
  </si>
  <si>
    <t>v93</t>
  </si>
  <si>
    <t>['glikozes sīrups', 'ūdens', 'cukurs', 'kakao pulveris', 'sāls', 'stabilizētājs', 'emulgators mono', 'diglicerīdi', 'biezinātāji', 'ksantāna sveķi', 'karagināns', 'skābuma regulētājs nātrija fosfāts', 'cietinātājs kālija hlorīds', 'dekstroze', 'konservants', 'kālija sorbāts', 'vanilīns']</t>
  </si>
  <si>
    <t>['glikozes sīrups', 'ūdens', 'cukurs', 'kakao pulveris', '9 9 sāls', 'stabilizētājs', 'emulgators mono', 'diglicerīdi', 'biezinātāji—s', 'ksantāna sveķi', 'atoma skābuma regulētājs nātrijaiostāts', 'cietinātājs kālija hlorīds', 'dekstroze', 'konservants', 'kālijasorbāts', 'vanilīns', 'glikozes sīrupa izcelsmes vieta', 'es', 'uzglabāttemperatūrā +2', '+25 "c', 'pēc atvēršanas uzglabāt ledusskapi aaa āā+2', '+8"', 'ieteicams līdz', 'skatīt atzīmi uz iepakojuma', 'da da di dā aašķirošana', 'šķirot kā plastmasu a4 vrs „ ražotājs', 'sia „orkla foods latvija', "—— ave a j 'orkla zvaigžņu iela 1", 'spilve', 'babītes pag', 'aī 3 mārupes nov', 'lv', '2101', 'latvija', 'm', '—eš d bezmaksas tālrunis atsauksmēm', '+371', 'e www', 'spilva', 'lv |a 4750022003065 neto masa', 'm o ie']</t>
  </si>
  <si>
    <t>['vanilīns', 'glikozes sīrupa izcelsmes vieta']</t>
  </si>
  <si>
    <t>v94</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</si>
  <si>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'aromatizētājs']</t>
  </si>
  <si>
    <t>['ā h', 'v i', 'u « f', "i ai ' 4 m", 'ņ a ja ģ w |ž t 4 t', '" pp | bi', 'u u 4 ! 4 ļ j yy ufī = ļ |', 'tulicd ja a dilūtejļā taju = u t', 'c', '| «', '$', '+ | « bi 1', "ra' ' ā = 11", 'ļ i c ptt | ta lbi ara ļ t m', 'jasā', 'i = a jj \' gviju" = 01141', '4 | 4 « | | "ara! v 18 da', '4 =', '44 ar t tu ku uu jv au a č " f', '4 ļ ļ f a |', 'ļ „&gt; m', "' val pat asi", 's', 'ra ja da aa ind āā un gt | ai uvuiiglum gliac/t 9', 'me ā', 'u« &lt; " a ņ āā 2', 'vs', '&lt; mu hirivmvi', '6 m 91 a "a aa maa ajun auva f \' at ri | 3101', 'amg i i mi"a =', "1 a tavis ' | = d7", '|', "| k ' a", 'f', 'a a', 'i i |! k li 41', 'u i ai jo ku l aa la a mju 9', "a m' 4| kā", '=', 'a ms', 'b a', 'i /a ļ lukzu', '10 uj va 9 u „uzliduuu', 'nju aitu | aļceļi at t aluuvuinata b bh € =', '11 kivāji a vy', '|', 'ļ 12', 'pt!', '" mianida! dl!  j', 'aha 1" a', '» dila ž«904', "' „ut nu š mt uc eļi a 1 uknnumd", 'eļījus cuuliinuc ti 18 du ai', 'a\' „t sr īā l 4 1" |', 'āā', 'a a rēču', "' ' | li 7 ti vaļi |! mijai km = ' ļ gu vu = dd »0 «74 4 i uu", 'il 11', 'ļ 3', 'ea ž "', '4« i', '&lt; | | | ml ļ tiebi 910', "f d' = «va a »1c", '13 ūa” a _', 'ņ a 104 11 ri "— ts', 'ai ņ mīti j 4', 'š m 8 4 ma = āā \'  de dila "1 ar ā m a « i m aa m deināiš ee a š', 'f', '| 5 mn 9 a amnmeuumamnei js', "rr ma = čtu 4 » še ! m tv c di»! ice 'l 1 allliet»", '" 41 j y wi +154 w j „ro tere maaciīcieviairjtjom eļilu jāalu 10vāāā', "nin u nāk u uu ij $ v mikki miunvuj uknlvuvuotodotil um|' 14i 2 s āā  ē", 'ļ m m |', 'āā', 'm aus aria s aa laa mma 4 s b', 'ra! vaļi la |', 'talaāi tai', '|| 8d » ām ļ tai a mi |', 'a | ta', 'ac ļ | | ff', '1', 'alī d ei | |', 'r 011 114 ā i i 1010', 'tl', 'ey uu sp «i a uvuin u ka iva gdumu', 'mad', 'min viagdumu ati u in a i jv ltagadulu!', 'juui', 'm t 1', 'aa d', 'mma', 'ž ļ', 'x 4 ms = lm n ps ij am m mm a iem tīma', 'c yaili ģ', 'bi | |', 'nznnasiiss fa ni naa to at imni nt oksii anna', '12 maitsaainea lē s', 'ā m  š', 'jaa! lu', '|adrk rilīli nu uu ituuiaauu ad iu u u ur nu u at ja is iibiesi ii 7aa 6 mamma maa', 'š', '! 11 « m m tīna bēgaā ā n jb silja piimā', 'vz aņ m i sast x abi aaae', 'i a aa a era sai se a a tx tt es šās', 'ev ga n ž ii', 'pu a kas sam a radā kes', 's " " "', '—', 'modes a i m a— pemezemākamams 25 — es assernasāsāas 6000224']</t>
  </si>
  <si>
    <t>['nju aitu | aļceļi at t aluuvuinata b bh € =', 'ai ņ mīti j 4']</t>
  </si>
  <si>
    <t>v95</t>
  </si>
  <si>
    <t>['kviešu milti', 'cukurs', 'palmu eļļa', 'rapšu eļļa', 'kakao pulveris ar samazinātu tauku saturu', 'kviešu ciete', 'glikozes', 'fruktozes sīrups', 'irdinātāji', 'amonija karbonāti', 'kālija karbonāti', 'nātrija karbonāti', 'pārtikas sāls', 'emulgators', 'sojas lecitīni', 'skābuma regulētājs', 'nātrija hidroksīds', 'aromatizētāji']</t>
  </si>
  <si>
    <t>['kviešu milti', 'cukurs', 'palmu eļļa', 'rapšu eļļa', 'kakao pulveris ar samazinātu tauku s katuinēsmedžaaa ss riednilas kde t 2v', 'saturu', 'kviešu ciete', 'glikozes', 'fruktozes sīrups', 'irdinātāji', 'amonija karbonāti', 'kālija "aa la a a a ee i9\' karbonāti', 'nātrija karbonāti', 'pārtikas sāls', 'emulgators', 'sojas iecitīni', "skābuma regulētājs | baltymai/olbaltumvielas/valgudy' fmātrija hidroksīds", 'aromatizētaji', 'aa m ms | druska/sāls/sool 0', '73gei vasatim tp m a”', 'a areas pērs rā im ae a = 16 sausainiy', '1 sausainis = 11 9g', '/ 1 iepakojum', 'cd kakaotaidisega', 'kakaokiipsisd', '2 119', '/1 pākis4x4= 16 kūpsīst', '1 kūpsis= 11 g', '/""referencinisvi7 koostisosad', 'nisujahu', 'suhkur', 'palmiāli', 'rapsiēli', 'vāhendatud rasvasisaldusega kakaopulber  kiekis', 'e2400 kj/ 2000 kcal', '/ leteicamā deva vidusmēra pieaugušajam', 'nisutārklis', 'glūkoosi', 'fruktoosisiirup', 'kergitusained', 'ammooniumkarbonaadid', 'tāiskasvanu vērdluskogus', 'e2400 kj /2000 kcal', '= kaaliumkarbonaadid', 'naatriumkarbonaadid', 'sool', 'emulgaator', 'sojaletsitiinid', 'happesuse a — aa regulaator', 'naatriumhūdroksiid', 'lohna', 'ja maitseained', 'cd geriausias iki', 'žiūrēti data ant pakuotēs šono', 'laikyti sausoje vievēlb sisaldada pma', 'pagaminta es', 'gv ieteicams līdz', 'skatīt datumu uz pakas malas', 'uz', 'ee š m au a r karstuma', 'ražots es', 'gb parim enne', 'vaata kuupāeva pakendi kūlje&lt; m cd sausainiy gamybai naudojame kakava īš tvarios žemdirbystēs „cocoa kuuma eest', 'toodetud elis', 'life” programos', 'asas acc', 'ld mēs izgatavojam cepumus no kakao', 'kasīriegūts ilgtspējības cid brownie pyrago skonis', 'ccd brownie kūkas garša', 'ee browr', 'life” ietvaros', '| 0” a t3| e vamaorekūpsseid kakaost', 'mis on saadud', '&gt; 176 g 4', "ttd atstovas cv pārstāvis ee esindaja uab „one et gana taticocoa life'i jātkusuutlikkuse programmi kaudu", '0871 ca lietuva', 'leedu', 'cd nem', 'inf', 'tel', '8 800 e16523', 'dezm', 'www', 'cocoalife', 'org pap neie']</t>
  </si>
  <si>
    <t>['nātrija karbonāti', 'a areas pērs rā im ae a = 16 sausainiy', '/ leteicamā deva vidusmēra pieaugušajam', 'ccd brownie kūkas garša', "ttd atstovas cv pārstāvis ee esindaja uab „one et gana taticocoa life'i jātkusuutlikkuse programmi kaudu", "ttd atstovas cv pārstāvis ee esindaja uab „one et gana taticocoa life'i jātkusuutlikkuse programmi kaudu"]</t>
  </si>
  <si>
    <t>v96</t>
  </si>
  <si>
    <t>['filipīnas', 'asv', 'kokosriekstu piens', 'nerafinēts cukurniedru cukurs', 'glikozes sīrups', 'kakao sviests', 'dedzināts cukurs', 'aromatizētājs', 'karameļu', 'vanilīns', 'sāls']</t>
  </si>
  <si>
    <t>['riipīnas', 'asv', 'nerafinēts cukurnis„ukurs', 'gukozes sirups', 'dedzināts cukurs', 'aromatizētājs', 'karamelu', 'vanilīns', 'sā', 'uuukis var salurei riekstu', 'zemesriekstu', 'sezama dalinas', 'ieteicamā gabastemperatūra', '+180 +37 nenakllaut sariles etariem cacaldāšanaim pv u lj u nncudkkidju 4 ieišiluji &gt;', 'at iem sasaidēšanai |is ez mm im 4 ” 4 ziema mees ems ē eh eat araa js peta ādi izm as a ļ 0', '4nv ēgan toffee', 'w4rpeanekrbi', 'ovmnmhbi', 'cina', 'kokocoboe mojoko', 'hepahmhmpobahhblibahvjimh', 'cojib', 'iipojņkt moket cojep', 'katb 4actmukm opex0b', 'apaxmca', 'kyh', '»kyta', 'pekommehjyemas', 'av b', '1 ž 8 unncoctioencnri oi limiinie ica', 'uknnlinoniir 170/ pinanriemaša m aa akibūca', '"netu u3 vegan toffee', 'koostisosad', '| riliplinid', 'uja', 'kaookospiim /44', 'rahneerimata', '00sunkkut”', 't salt / sāls / conb / sool / druskaja nn niem vata im ira iremmmniiionenarit g ho esi aka i” ms "mai + i im»', 'glūkoosisiirup', 'kakaovēi', 'karamelliseeritud suhkur', 'lēhna', 'ja maitseaine', 'karameli', 'vanilliin', 's0ol', 'a dd vēib sisaldada pāhkleid', 'maapāhkleid', 'seesamiosakesi', 'šoovitav sāilitustemperatuur aa+18”c + 3"c', 'mitte hoida pāikese kāes ega sūgavkūlmutada', 'best before/ leteicaivegan toffee', 'filipinai', 'jav', 'kokosy pieno', 'nerafinuotas cukranendriy cukrus', 'gliukozēsssirupas', 'degintas cukrus', 'kvapiosios medžiagos', 'karamelēs', 'vaā ” — ”', '4 „', '4 „ t 4 „', 'produkte gali būti riešuty', 'zemes riešuty', 'sezamy dalelu reas oo', '4', '” u pr', '"! \'temperatūra', '+18”c + 3”c', 'saugoti nuo tiesioginiy saulēs spindudī iradrodurar/ pašntāje/ marnrneurant/ tnntia/ famintnias sia sie']</t>
  </si>
  <si>
    <t>['vanilīns', 'kokosy pieno', 'kokosy pieno']</t>
  </si>
  <si>
    <t>v97</t>
  </si>
  <si>
    <t>['speltas milti', 'lobītas saulespuķu sēklas', 'niedru cukurs', 'auzu pārslas', 'lobītas ķirbju sēklas', 'šokolāde', 'cukurs', 'kakao masa', 'kakao sviests', 'emulgators e322', 'no sojas', 'pilngraudu kviešu milti', 'irdinātāji', 'e450', 'e500']</t>
  </si>
  <si>
    <t>['speltas milti', 'lobītas sudedamosios dalys', 'spenelbed', 'kooritud kān dseemā 4 "saulespuķu sēklas', 'niedru cukurs', 'auzu pārslas', 'lukštentos  saulēgražukur', 'kakaomass', 'kakoovai "lebitas ķirbju sēklas', 'šokolāde', 'cukurs', 'kakao cukranendriy cukrus', 'avižiniai22', 'sojast', 'tāistera nisujanūs=', '1 masa', 'emulgators e322', 'no lukštentos moliūgu seklos', 'šokolada450', 'e500', 'voib sisaldada pilmac', '| sojas', 'pilngraudu kviešu milti', 'irdinātāji', 'e450', 'kakavos masē', 'emul', 'parim enne', 'vaata pakendilt', '| e500', 'var', 'ieteicams', 'iš sojos', 'visy grūdo daliy kvietinikasutada 15 pāeva jooksul', '0 līdz', 'skatīt uz iepakojuma', 'pēc iepakojuma tešlos kildymo medžiagos', 'e450', 'e500', 's ja jahedas kohas', 'toodetud atvēršanas izlietot 15 dienu laikā', 'uzglabāt vēsā un pieno ir kiaušiniy pēdsaku', 'geriausiasritellimusel', 'edasimūūja eestis', 'sausā vietā', 'ražots polijā pēc īpaša rimi pakuotēs', 'po atidarymo suvartoti per 1kd as', 'pērguvālja tee 3', 'pildikūla', 'pasūtījuma', 'izplatītājs latvijā', 'sia rimi latvia', 'laikyti vēsioje ir sausoje vietoje', 'paharjumaa', 'eesti', 'infotelefon eestis', 'a', 'deglava iela 161', 'rīga', 'lv', '1021', 'bezmaksas lenkijoje pagal specialy rim! užtālrunis atsauksmēm latvijā', '80000 180', 'platintojas lietuvoje', 'uab „rimi lispaudos g', '6', '1', 'lt', '05132 vilnius', '|nemokamas klienty aptarnavimoibe m3 cnenbtobom mykm', 'cmecb tel', '8 800 e23000', 'pineuku', 'lpow3beneho b flonbiue10my 3aka3y rimi']</t>
  </si>
  <si>
    <t>['uzglabāt vēsā un pieno ir kiaušiniy pēdsaku', 'uzglabāt vēsā un pieno ir kiaušiniy pēdsaku']</t>
  </si>
  <si>
    <t>v98</t>
  </si>
  <si>
    <t>['cukurs', 'biešu sulas koncentrāts', 'maltodekstrīns', 'grauzdiņi', 'kviešu milti', 'palmu eļļa', 'sāls', 'raugs', 'antioksidanti', 'ekstrakti no rozmarīna', 'sāls', 'skābe', 'citronskābe', 'rauga ekstrakts', 'aromatizētāji', 'saulespuķu eļļa', 'garšvielas', 'garšaugi', 'mārrutki']</t>
  </si>
  <si>
    <t>['cukurs', 'biešu sulas koncentrāts', 'maltodekstrīns', 'grauzdīni 210 lkviošumilti', 'palmu eļļa', 'sāls', 'raugs', 'antioksidanti', 'ekstrakti no rozmarīna', 'sāls', 'ste', 'citronskābe', 'raugaā ekstrakts', 'aromatizētāji', 'saulespuķu eļļa', 'garšvielas', 'garšaugi', 'mārrutki', 'var', '|', 'e', 'koostisosad', 'sunkur', 'kontsentreeritud peedimahi', 'maltodekstrin', 'krutoonid nisujahu', 'rūtu sool', 'pārm', 'antioksūdant', 'rosmariniekstraktid', 'sool', 'hape', 'sidrunhape', '4pērmiekstrakt', 'lēhna', 'ja maitseained', 'pāevalilleāli', 'vūrtsid', 'maitsetaimed', 'madarāigas', 'vāib sisaldada a mksellerit', 'muna', 'piima', 'sinepit', 'soja 1ģ', 'oarojae', '/pareiā targas lee el ls', 'ieistingumas / uzturvērtī | |1009 preijoje li', '14', 'do ga e gogs =', '„ 1717 n ņ t', '3 a ! m', 'elens n u 8', 'mešā gan pesēliātās taukskabis 2ķa āū ln | nēst a a']</t>
  </si>
  <si>
    <t>['biešu sulas koncentrāts', 'do ga e gogs =']</t>
  </si>
  <si>
    <t>v99</t>
  </si>
  <si>
    <t>['sāls', 'cukurs', 'palmu tauki', 'ciete', 'kaltēti dārzeņi', 'sīpoli', 'burkāni', 'selerijas', 'garšvielas', 'lupstāja sakne', 'seleriju sēklas', 'turmeriks', 'pipari', 'muskatrieksts', 'rauga ekstrakts', 'pētersīļi', 'skābe e330', 'karamelizēts cukura sīrups', 'maltodekstrīns']</t>
  </si>
  <si>
    <t>['” ā š —ee lokers eau lāš aās aaa area ki aaa aaa rr laa rss luga ā  ā m tma 44 j u „” |', 'f| uurviijapuijongikuubikud', 'koostisosaad!', 'sooi', 'sunkur', 'palmirasv', 'tarklis', 'kulvatatud koogiviljad', 'sibul', 'porgand', 'seller', 'vūrtsiad', 'leeskputīk', 'selleriseemne j gj urkum', 'bibar', 'muskaa parmiekstrakt', 'peterseli', 'nape £330', 'karamelliseeritud suhkrusliruob', 'maltodekstrijn', 'voipb sisaldada gluteeni', 'plilma', 'muna', 'soļa ja epi jald', 'a jditumisalane teave vu g', 'energlasīsaidus |141 k', '/ 2/4 kcai', 'rasvaad 10', '8 g', 'miliest kullastunud rasvnapped 8', '6 g', 'susivesikud 27', '0 g', 'millest sunkrud 19', '7 g', 'kludaineo', 'j', 'val guc 9', '500143', '4 9', 'parim enne', 'vaata pakenalit', 'noida kkuivas konas', 'valmistamise juhend', 'lahustada 1 kuubik 500 ml kuumas vees', 'loodetud šaksamaai rd =| iu e a parit el ja valjastpoc jasimuuja cestis', 'nimi eesti rood ad', 'rorguvalija tee 3', 'rildikula', 'nae vald', '/&gt;3uv6 marjumaa', 'eesti', 'inīoteierīon ce ā ģ', 'buijona kubdini ar darzeniem', 'dastavdalas', 'sa ukurns', 'palmu tauk ete', 'kalteti darzeni  tsīboli', 'burkani', 'selerijas', 'garsvielas', 'lupstaja sakne', 'seieriju seklajaga produkta uztu ā ja', '€ je a ve  8', '/14 s 10 0', '0 g', 'tostarp piesatinatas taukskabes 8', '0 g', 'odinidrati 2/', '0 g', 'tostarp cukl 1 c', 'j', '&gt; 479', '4 d', 'ieteicams lidz', 'ska jz iepakojuma', 'uzglabatī sausa vieta', 'pagatavosanas instrukcija', 'izsk a ļ ļ2 2 ā a r', '2 a 5 z tīta 2 3 sja rbīrm atvia a anlava lala 16 dima ba7zmakosuitinio kubeliai su darzovemis', 'dudedamosios daivs', 'adruske 1s', 'palmiu riebala akmolas', 'dzic 95 darzove', 'i iģ', 'salierai 2', 'salieru se', 'a or', 'ļ', 'alu e', 's ā ai 5 „rimi lietuva «', '2 stir', '"a', 'ass —', 'j av āā a a j—', 'ā a oi']</t>
  </si>
  <si>
    <t>['uzglabatī sausa vieta']</t>
  </si>
  <si>
    <t>v100</t>
  </si>
  <si>
    <t>['jodēta sāls', 'glikozes sīrups', 'cukurs', 'palmu tauki', 'palmu tauki', 'antioksidants', 'ekstrakti no rozmarīna', 'aromatizētāji', 'satur selerijas', 'kukurūzas ciete', 'dārzeņi', 'sīpoli', 'burkāni', 'ķiploki', 'selerijas', 'puravi', 'tomāti', 'saulespuķu eļļa', 'grauzdēts cukurs', 'pētersīļi']</t>
  </si>
  <si>
    <t>['dons sāls', 'glikozes sīrups', 'cukurs', 'palmu tauki', 'palmu tauki', 'antiok', 'iriy sočiuju riebaly rūgščiu', 'tostarp piesātinātās |', 'sidants', 'ekstrakti no rozmarīna', 'aromatizētāji', 'satur selerijas', 'kukurūzas ciete', 'dār', 'kekatosi miles kaltas mu recukānnen gzeņi', 'sīpoli', 'burkāni', 'ķiploki', 'selerijas', 'puravi', 'tomāti', 'saulespuķu eļļa', 'grauzdēts', 'eoz ee o ocukurs', 'pētersīļi', 'var', 'nikam ili a | mpagatavošana', 'vienu buljona kubiņu', '10 g', 'izšķīdiniet 0', '5 | vāroša ūdens vai pievieno', 'a—ooooo', 'pijiet garšas uzlabošanai', 'gatavojot citu ēdienu', 'a | 00koostisosad', 'jodeeritud sool', 'glūkoosisiirup', 'suhkur', 'palmirasv tāritmms antiok', 'ā aa afsūdant', 'rosmariiniekstrakt', 'lūhna', 'ja maitseained', 'sisaldavad sellerit', 'maisitārklis', "=r'", 'referencinis vidutinio suaugusio asmens varteat gad', 'sibul', 'rt rjem trees seller', 'porrulauk', 'se aim', '2000 kob pakuotēje yra 2', 'huti |', '| eni', 'piima', 'muna', 'soja ja kala', 'amžiu', '/ "rī', 'leteicamaā deva vidusm |rostitud suhkur', 'petersell', 'volb sisaldada gluteeni', 'p ja', '3 iepakjums patur 2', 'porojas', 'orejas leur penem aso is a', '16 9', 'laista bs aka aa pakisonžā portsjonit', 'portsjoni suurus tuleks valida va']</t>
  </si>
  <si>
    <t>['gatavojot citu ēdienu', 'soja ja kala', 'leteicamaā deva vidusm |rostitud suhkur']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</si>
</sst>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186"/>
      <scheme val="minor"/>
    </font>
    <font>
      <sz val="10"/>
      <color rgb="FF000000"/>
      <name val="Arial Unicode MS"/>
    </font>
    <font>
      <sz val="10"/>
      <color theme="0" tint="-0.34998626667073579"/>
      <name val="Arial Unicode MS"/>
    </font>
    <font>
      <b/>
      <sz val="10"/>
      <name val="Arial Unicode MS"/>
      <charset val="186"/>
    </font>
    <font>
      <sz val="11"/>
      <color rgb="FFFF0000"/>
      <name val="Calibri"/>
      <family val="2"/>
      <charset val="186"/>
      <scheme val="minor"/>
    </font>
    <font>
      <sz val="10"/>
      <color theme="0" tint="-0.499984740745262"/>
      <name val="Arial Unicode MS"/>
    </font>
    <font>
      <sz val="11"/>
      <color theme="0" tint="-0.499984740745262"/>
      <name val="Calibri"/>
      <family val="2"/>
      <charset val="186"/>
      <scheme val="minor"/>
    </font>
    <font>
      <sz val="11"/>
      <color theme="1"/>
      <name val="Calibri"/>
      <family val="2"/>
      <charset val="186"/>
      <scheme val="minor"/>
    </font>
    <font>
      <b/>
      <sz val="11"/>
      <color theme="1"/>
      <name val="Calibri"/>
      <family val="2"/>
      <charset val="186"/>
      <scheme val="minor"/>
    </font>
    <font>
      <sz val="11"/>
      <color rgb="FF7030A0"/>
      <name val="Calibri"/>
      <family val="2"/>
      <charset val="186"/>
      <scheme val="minor"/>
    </font>
    <font>
      <b/>
      <sz val="10"/>
      <color rgb="FF000000"/>
      <name val="Arial Unicode MS"/>
      <charset val="186"/>
    </font>
    <font>
      <sz val="11"/>
      <name val="Calibri"/>
      <family val="2"/>
      <charset val="186"/>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8">
    <xf numFmtId="0" fontId="0" fillId="0" borderId="0" xfId="0"/>
    <xf numFmtId="0" fontId="0" fillId="2" borderId="0" xfId="0" applyFill="1"/>
    <xf numFmtId="0" fontId="0" fillId="3" borderId="0" xfId="0" applyFill="1"/>
    <xf numFmtId="0" fontId="0" fillId="0" borderId="1" xfId="0" applyBorder="1"/>
    <xf numFmtId="0" fontId="1" fillId="0" borderId="1" xfId="0" applyFont="1" applyBorder="1" applyAlignment="1">
      <alignment vertical="center" wrapText="1"/>
    </xf>
    <xf numFmtId="0" fontId="1" fillId="3" borderId="1" xfId="0" applyFont="1" applyFill="1" applyBorder="1" applyAlignment="1">
      <alignment vertical="center"/>
    </xf>
    <xf numFmtId="0" fontId="0" fillId="3" borderId="1" xfId="0" applyFill="1" applyBorder="1"/>
    <xf numFmtId="0" fontId="1" fillId="2" borderId="1" xfId="0" applyFont="1" applyFill="1" applyBorder="1" applyAlignment="1">
      <alignment vertical="center"/>
    </xf>
    <xf numFmtId="0" fontId="0" fillId="2" borderId="1" xfId="0" applyFill="1" applyBorder="1"/>
    <xf numFmtId="0" fontId="2" fillId="0" borderId="1" xfId="0" applyFont="1" applyBorder="1" applyAlignment="1">
      <alignment vertical="center" wrapText="1"/>
    </xf>
    <xf numFmtId="0" fontId="3" fillId="0" borderId="1" xfId="0" applyFont="1" applyBorder="1" applyAlignment="1">
      <alignment vertical="center" wrapText="1"/>
    </xf>
    <xf numFmtId="0" fontId="1" fillId="0" borderId="1" xfId="0" applyFont="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0" borderId="0" xfId="0" applyFont="1" applyAlignment="1">
      <alignment vertical="center"/>
    </xf>
    <xf numFmtId="0" fontId="1" fillId="0" borderId="0" xfId="0" applyFont="1" applyAlignment="1">
      <alignment vertical="top" wrapText="1"/>
    </xf>
    <xf numFmtId="0" fontId="5" fillId="0" borderId="1" xfId="0" applyFont="1" applyBorder="1" applyAlignment="1">
      <alignment vertical="top" wrapText="1"/>
    </xf>
    <xf numFmtId="0" fontId="6" fillId="3" borderId="1" xfId="0" applyFont="1" applyFill="1" applyBorder="1"/>
    <xf numFmtId="0" fontId="6" fillId="2" borderId="1" xfId="0" applyFont="1" applyFill="1" applyBorder="1"/>
    <xf numFmtId="0" fontId="6" fillId="0" borderId="1" xfId="0" applyFont="1" applyBorder="1"/>
    <xf numFmtId="0" fontId="4" fillId="0" borderId="0" xfId="0" applyFont="1"/>
    <xf numFmtId="0" fontId="9" fillId="0" borderId="0" xfId="0" applyFont="1"/>
    <xf numFmtId="0" fontId="10" fillId="0" borderId="0" xfId="0" applyFont="1" applyAlignment="1">
      <alignment vertical="top" wrapText="1"/>
    </xf>
    <xf numFmtId="0" fontId="11" fillId="0" borderId="0" xfId="0" applyFont="1"/>
    <xf numFmtId="0" fontId="8" fillId="0" borderId="0" xfId="0" applyFont="1" applyAlignment="1">
      <alignment wrapText="1"/>
    </xf>
    <xf numFmtId="9" fontId="0" fillId="0" borderId="0" xfId="1" applyFont="1"/>
    <xf numFmtId="0" fontId="8" fillId="4" borderId="0" xfId="0" applyFont="1" applyFill="1" applyAlignment="1">
      <alignment wrapText="1"/>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linta Madara Greiliha" id="{1623C22E-8DCE-424D-8F40-331ACE4F56EA}" userId="Klinta Madara Greiliha"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02-23T01:30:45.34" personId="{1623C22E-8DCE-424D-8F40-331ACE4F56EA}" id="{4B95D90E-FA6C-4B11-840F-995C47EA4D93}">
    <text>Can calculate TP, FP, FN</text>
  </threadedComment>
  <threadedComment ref="F1" dT="2023-02-23T01:33:32.29" personId="{1623C22E-8DCE-424D-8F40-331ACE4F56EA}" id="{CEF7CB90-C506-422E-A26A-ECA3128A3B82}" parentId="{4B95D90E-FA6C-4B11-840F-995C47EA4D93}">
    <text>TN = [] or INF if looking at ingr in general (all the ingredients not mentioned in both files)</text>
  </threadedComment>
  <threadedComment ref="M1" dT="2023-02-23T01:37:30.11" personId="{1623C22E-8DCE-424D-8F40-331ACE4F56EA}" id="{16382901-352B-4745-9DD6-D4B482FEF0E2}">
    <text>TN includes all PB ingr. Which ones? From the correct list? Because it might be the case that only part of TN has been identified (e.g., 50% of the PB ingr. were correctly identified). That's a whole different accuracy formula.</text>
  </threadedComment>
  <threadedComment ref="M1" dT="2023-03-01T23:25:04.37" personId="{1623C22E-8DCE-424D-8F40-331ACE4F56EA}" id="{C137B723-AF8F-4C87-B9CD-0DE6AAE056AE}" parentId="{16382901-352B-4745-9DD6-D4B482FEF0E2}">
    <text>i dont check 100% match but keywords. PB ingredients would have to be matched identically</text>
  </threadedComment>
</ThreadedComments>
</file>

<file path=xl/threadedComments/threadedComment2.xml><?xml version="1.0" encoding="utf-8"?>
<ThreadedComments xmlns="http://schemas.microsoft.com/office/spreadsheetml/2018/threadedcomments" xmlns:x="http://schemas.openxmlformats.org/spreadsheetml/2006/main">
  <threadedComment ref="K1" dT="2023-02-21T16:00:59.73" personId="{1623C22E-8DCE-424D-8F40-331ACE4F56EA}" id="{1CC6343E-46DA-4A31-B72A-8B08C311C6DE}">
    <text>everything removed</text>
  </threadedComment>
</ThreadedComments>
</file>

<file path=xl/threadedComments/threadedComment3.xml><?xml version="1.0" encoding="utf-8"?>
<ThreadedComments xmlns="http://schemas.microsoft.com/office/spreadsheetml/2018/threadedcomments" xmlns:x="http://schemas.openxmlformats.org/spreadsheetml/2006/main">
  <threadedComment ref="I5" dT="2023-02-22T23:31:00.20" personId="{1623C22E-8DCE-424D-8F40-331ACE4F56EA}" id="{5431F9FD-A692-427D-AE0B-016523278CF6}">
    <text>"vajpiena" - labs piemērs, lai čekotu Lēvenšteina līdzību</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17277-F2A0-4F39-A06B-C62560EDE005}">
  <dimension ref="A1:T42"/>
  <sheetViews>
    <sheetView zoomScale="70" zoomScaleNormal="70" workbookViewId="0">
      <selection activeCell="K2" sqref="K2:M2"/>
    </sheetView>
  </sheetViews>
  <sheetFormatPr defaultRowHeight="14.5"/>
  <cols>
    <col min="5" max="5" width="22.26953125" customWidth="1"/>
    <col min="6" max="6" width="19" customWidth="1"/>
    <col min="8" max="8" width="10.54296875" customWidth="1"/>
    <col min="9" max="9" width="20.90625" customWidth="1"/>
    <col min="10" max="10" width="19.90625" customWidth="1"/>
    <col min="11" max="11" width="7.36328125" bestFit="1" customWidth="1"/>
    <col min="12" max="12" width="6.7265625" bestFit="1" customWidth="1"/>
    <col min="13" max="13" width="5.1796875" bestFit="1" customWidth="1"/>
    <col min="14" max="14" width="18.54296875" customWidth="1"/>
    <col min="15" max="15" width="27.26953125" customWidth="1"/>
    <col min="16" max="16" width="26.1796875" customWidth="1"/>
    <col min="17" max="17" width="15.81640625" customWidth="1"/>
    <col min="18" max="18" width="25.1796875" customWidth="1"/>
    <col min="19" max="19" width="12.1796875" customWidth="1"/>
  </cols>
  <sheetData>
    <row r="1" spans="1:20" s="24" customFormat="1" ht="43" customHeight="1">
      <c r="A1" s="14" t="s">
        <v>321</v>
      </c>
      <c r="B1" s="24" t="s">
        <v>322</v>
      </c>
      <c r="C1" s="24" t="s">
        <v>323</v>
      </c>
      <c r="D1" s="24" t="s">
        <v>324</v>
      </c>
      <c r="E1" s="24" t="s">
        <v>325</v>
      </c>
      <c r="F1" s="24" t="s">
        <v>326</v>
      </c>
      <c r="G1" s="24" t="s">
        <v>327</v>
      </c>
      <c r="H1" s="24" t="s">
        <v>328</v>
      </c>
      <c r="I1" s="24" t="s">
        <v>329</v>
      </c>
      <c r="J1" s="24" t="s">
        <v>330</v>
      </c>
      <c r="K1" s="24" t="s">
        <v>399</v>
      </c>
      <c r="L1" s="26" t="s">
        <v>400</v>
      </c>
      <c r="M1" s="24" t="s">
        <v>401</v>
      </c>
      <c r="N1" s="24" t="s">
        <v>433</v>
      </c>
      <c r="O1" s="24" t="s">
        <v>434</v>
      </c>
      <c r="P1" s="24" t="s">
        <v>435</v>
      </c>
      <c r="Q1" s="24" t="s">
        <v>402</v>
      </c>
      <c r="R1" s="24" t="s">
        <v>403</v>
      </c>
      <c r="S1" s="24" t="s">
        <v>404</v>
      </c>
      <c r="T1" s="24" t="s">
        <v>405</v>
      </c>
    </row>
    <row r="2" spans="1:20" s="24" customFormat="1" ht="43" customHeight="1">
      <c r="A2" s="14"/>
      <c r="K2" s="24">
        <f>SUM(K3:K22)</f>
        <v>32</v>
      </c>
      <c r="L2" s="24">
        <f t="shared" ref="L2:M2" si="0">SUM(L3:L22)</f>
        <v>25</v>
      </c>
      <c r="M2" s="24">
        <f t="shared" si="0"/>
        <v>158</v>
      </c>
    </row>
    <row r="3" spans="1:20">
      <c r="A3" s="14" t="s">
        <v>1</v>
      </c>
      <c r="B3">
        <v>23</v>
      </c>
      <c r="C3">
        <v>23</v>
      </c>
      <c r="D3">
        <v>36</v>
      </c>
      <c r="E3" t="s">
        <v>334</v>
      </c>
      <c r="F3" s="14" t="s">
        <v>211</v>
      </c>
      <c r="G3">
        <v>4</v>
      </c>
      <c r="H3">
        <v>8</v>
      </c>
      <c r="I3" t="s">
        <v>335</v>
      </c>
      <c r="J3" t="s">
        <v>336</v>
      </c>
      <c r="K3">
        <v>3</v>
      </c>
      <c r="L3">
        <v>1</v>
      </c>
      <c r="M3">
        <v>5</v>
      </c>
      <c r="N3" t="s">
        <v>337</v>
      </c>
      <c r="O3" t="s">
        <v>338</v>
      </c>
      <c r="P3" t="s">
        <v>339</v>
      </c>
      <c r="Q3" s="25">
        <f>K3/G3</f>
        <v>0.75</v>
      </c>
      <c r="R3" s="25">
        <f>K3/H3</f>
        <v>0.375</v>
      </c>
      <c r="S3" s="25">
        <f>2*(Q3*R3)/(Q3+R3)</f>
        <v>0.5</v>
      </c>
      <c r="T3" s="25">
        <f>2*K3/(2*K3+L3+M3)</f>
        <v>0.5</v>
      </c>
    </row>
    <row r="4" spans="1:20">
      <c r="A4" s="14" t="s">
        <v>2</v>
      </c>
      <c r="B4">
        <v>43</v>
      </c>
      <c r="C4">
        <v>43</v>
      </c>
      <c r="D4">
        <v>53</v>
      </c>
      <c r="E4" t="s">
        <v>212</v>
      </c>
      <c r="F4" s="14" t="s">
        <v>213</v>
      </c>
      <c r="G4">
        <v>3</v>
      </c>
      <c r="H4">
        <v>4</v>
      </c>
      <c r="I4" t="s">
        <v>340</v>
      </c>
      <c r="J4" t="s">
        <v>341</v>
      </c>
      <c r="K4">
        <v>2</v>
      </c>
      <c r="L4">
        <v>1</v>
      </c>
      <c r="M4">
        <v>2</v>
      </c>
      <c r="N4" t="s">
        <v>118</v>
      </c>
      <c r="O4" t="s">
        <v>342</v>
      </c>
      <c r="P4" t="s">
        <v>343</v>
      </c>
      <c r="Q4" s="25">
        <f t="shared" ref="Q4:Q42" si="1">K4/G4</f>
        <v>0.66666666666666663</v>
      </c>
      <c r="R4" s="25">
        <f t="shared" ref="R4:R11" si="2">K4/H4</f>
        <v>0.5</v>
      </c>
      <c r="S4" s="25">
        <f t="shared" ref="S4:S12" si="3">2*(Q4*R4)/(Q4+R4)</f>
        <v>0.57142857142857151</v>
      </c>
      <c r="T4" s="25">
        <f t="shared" ref="T4:T12" si="4">2*K4/(2*K4+L4+M4)</f>
        <v>0.5714285714285714</v>
      </c>
    </row>
    <row r="5" spans="1:20">
      <c r="A5" s="14" t="s">
        <v>3</v>
      </c>
      <c r="B5">
        <v>34</v>
      </c>
      <c r="C5">
        <v>34</v>
      </c>
      <c r="D5">
        <v>0</v>
      </c>
      <c r="E5" t="s">
        <v>214</v>
      </c>
      <c r="F5" s="14" t="s">
        <v>120</v>
      </c>
      <c r="G5">
        <v>2</v>
      </c>
      <c r="H5">
        <v>0</v>
      </c>
      <c r="I5" t="s">
        <v>344</v>
      </c>
      <c r="J5" t="s">
        <v>120</v>
      </c>
      <c r="K5">
        <v>0</v>
      </c>
      <c r="L5">
        <v>2</v>
      </c>
      <c r="M5">
        <v>0</v>
      </c>
      <c r="N5" t="s">
        <v>120</v>
      </c>
      <c r="O5" t="s">
        <v>344</v>
      </c>
      <c r="P5" t="s">
        <v>120</v>
      </c>
      <c r="Q5" s="25">
        <f t="shared" si="1"/>
        <v>0</v>
      </c>
      <c r="R5" s="25">
        <v>0</v>
      </c>
      <c r="S5" s="25">
        <v>0</v>
      </c>
      <c r="T5" s="25">
        <f t="shared" si="4"/>
        <v>0</v>
      </c>
    </row>
    <row r="6" spans="1:20">
      <c r="A6" s="14" t="s">
        <v>4</v>
      </c>
      <c r="B6">
        <v>27</v>
      </c>
      <c r="C6">
        <v>27</v>
      </c>
      <c r="D6">
        <v>61</v>
      </c>
      <c r="E6" t="s">
        <v>215</v>
      </c>
      <c r="F6" s="14" t="s">
        <v>216</v>
      </c>
      <c r="G6">
        <v>6</v>
      </c>
      <c r="H6">
        <v>7</v>
      </c>
      <c r="I6" t="s">
        <v>345</v>
      </c>
      <c r="J6" t="s">
        <v>346</v>
      </c>
      <c r="K6">
        <v>5</v>
      </c>
      <c r="L6">
        <v>1</v>
      </c>
      <c r="M6">
        <v>2</v>
      </c>
      <c r="N6" t="s">
        <v>347</v>
      </c>
      <c r="O6" t="s">
        <v>348</v>
      </c>
      <c r="P6" t="s">
        <v>349</v>
      </c>
      <c r="Q6" s="25">
        <f t="shared" si="1"/>
        <v>0.83333333333333337</v>
      </c>
      <c r="R6" s="25">
        <f t="shared" si="2"/>
        <v>0.7142857142857143</v>
      </c>
      <c r="S6" s="25">
        <f t="shared" si="3"/>
        <v>0.76923076923076916</v>
      </c>
      <c r="T6" s="25">
        <f t="shared" si="4"/>
        <v>0.76923076923076927</v>
      </c>
    </row>
    <row r="7" spans="1:20">
      <c r="A7" s="14" t="s">
        <v>5</v>
      </c>
      <c r="B7">
        <v>35</v>
      </c>
      <c r="C7">
        <v>35</v>
      </c>
      <c r="D7">
        <v>80</v>
      </c>
      <c r="E7" t="s">
        <v>217</v>
      </c>
      <c r="F7" s="14" t="s">
        <v>218</v>
      </c>
      <c r="G7">
        <v>12</v>
      </c>
      <c r="H7">
        <v>18</v>
      </c>
      <c r="I7" t="s">
        <v>350</v>
      </c>
      <c r="J7" t="s">
        <v>351</v>
      </c>
      <c r="K7">
        <v>9</v>
      </c>
      <c r="L7">
        <v>1</v>
      </c>
      <c r="M7">
        <v>9</v>
      </c>
      <c r="N7" t="s">
        <v>352</v>
      </c>
      <c r="O7" t="s">
        <v>353</v>
      </c>
      <c r="P7" t="s">
        <v>354</v>
      </c>
      <c r="Q7" s="25">
        <f t="shared" si="1"/>
        <v>0.75</v>
      </c>
      <c r="R7" s="25">
        <f t="shared" si="2"/>
        <v>0.5</v>
      </c>
      <c r="S7" s="25">
        <f t="shared" si="3"/>
        <v>0.6</v>
      </c>
      <c r="T7" s="25">
        <f t="shared" si="4"/>
        <v>0.6428571428571429</v>
      </c>
    </row>
    <row r="8" spans="1:20">
      <c r="A8" s="14" t="s">
        <v>6</v>
      </c>
      <c r="B8">
        <v>44</v>
      </c>
      <c r="C8">
        <v>44</v>
      </c>
      <c r="D8">
        <v>109</v>
      </c>
      <c r="E8" t="s">
        <v>355</v>
      </c>
      <c r="F8" s="14" t="s">
        <v>220</v>
      </c>
      <c r="G8">
        <v>8</v>
      </c>
      <c r="H8">
        <v>21</v>
      </c>
      <c r="I8" t="s">
        <v>356</v>
      </c>
      <c r="J8" t="s">
        <v>357</v>
      </c>
      <c r="K8">
        <v>6</v>
      </c>
      <c r="L8">
        <v>1</v>
      </c>
      <c r="M8">
        <v>15</v>
      </c>
      <c r="N8" t="s">
        <v>358</v>
      </c>
      <c r="O8" t="s">
        <v>348</v>
      </c>
      <c r="P8" t="s">
        <v>359</v>
      </c>
      <c r="Q8" s="25">
        <f t="shared" si="1"/>
        <v>0.75</v>
      </c>
      <c r="R8" s="25">
        <f t="shared" si="2"/>
        <v>0.2857142857142857</v>
      </c>
      <c r="S8" s="25">
        <f t="shared" si="3"/>
        <v>0.41379310344827591</v>
      </c>
      <c r="T8" s="25">
        <f t="shared" si="4"/>
        <v>0.42857142857142855</v>
      </c>
    </row>
    <row r="9" spans="1:20">
      <c r="A9" s="14" t="s">
        <v>7</v>
      </c>
      <c r="B9">
        <v>25</v>
      </c>
      <c r="C9">
        <v>25</v>
      </c>
      <c r="D9">
        <v>58</v>
      </c>
      <c r="E9" t="s">
        <v>221</v>
      </c>
      <c r="F9" s="14" t="s">
        <v>222</v>
      </c>
      <c r="G9">
        <v>5</v>
      </c>
      <c r="H9">
        <v>11</v>
      </c>
      <c r="I9" t="s">
        <v>360</v>
      </c>
      <c r="J9" t="s">
        <v>361</v>
      </c>
      <c r="K9">
        <v>5</v>
      </c>
      <c r="L9">
        <v>0</v>
      </c>
      <c r="M9">
        <v>6</v>
      </c>
      <c r="N9" t="s">
        <v>360</v>
      </c>
      <c r="O9" t="s">
        <v>120</v>
      </c>
      <c r="P9" t="s">
        <v>362</v>
      </c>
      <c r="Q9" s="25">
        <f t="shared" si="1"/>
        <v>1</v>
      </c>
      <c r="R9" s="25">
        <f t="shared" si="2"/>
        <v>0.45454545454545453</v>
      </c>
      <c r="S9" s="25">
        <f t="shared" si="3"/>
        <v>0.625</v>
      </c>
      <c r="T9" s="25">
        <f t="shared" si="4"/>
        <v>0.625</v>
      </c>
    </row>
    <row r="10" spans="1:20">
      <c r="A10" s="14" t="s">
        <v>8</v>
      </c>
      <c r="B10">
        <v>36</v>
      </c>
      <c r="C10">
        <v>36</v>
      </c>
      <c r="D10">
        <v>38</v>
      </c>
      <c r="E10" t="s">
        <v>223</v>
      </c>
      <c r="F10" s="14" t="s">
        <v>224</v>
      </c>
      <c r="G10">
        <v>1</v>
      </c>
      <c r="H10">
        <v>1</v>
      </c>
      <c r="I10" t="s">
        <v>363</v>
      </c>
      <c r="J10" t="s">
        <v>364</v>
      </c>
      <c r="K10">
        <v>0</v>
      </c>
      <c r="L10">
        <v>1</v>
      </c>
      <c r="M10">
        <v>1</v>
      </c>
      <c r="N10" t="s">
        <v>120</v>
      </c>
      <c r="O10" t="s">
        <v>363</v>
      </c>
      <c r="P10" t="s">
        <v>364</v>
      </c>
      <c r="Q10" s="25">
        <f t="shared" si="1"/>
        <v>0</v>
      </c>
      <c r="R10" s="25">
        <f t="shared" si="2"/>
        <v>0</v>
      </c>
      <c r="S10" s="25">
        <v>0</v>
      </c>
      <c r="T10" s="25">
        <f t="shared" si="4"/>
        <v>0</v>
      </c>
    </row>
    <row r="11" spans="1:20">
      <c r="A11" s="14" t="s">
        <v>9</v>
      </c>
      <c r="B11">
        <v>54</v>
      </c>
      <c r="C11">
        <v>54</v>
      </c>
      <c r="D11">
        <v>48</v>
      </c>
      <c r="E11" t="s">
        <v>225</v>
      </c>
      <c r="F11" s="14" t="s">
        <v>226</v>
      </c>
      <c r="G11">
        <v>7</v>
      </c>
      <c r="H11">
        <v>9</v>
      </c>
      <c r="I11" t="s">
        <v>365</v>
      </c>
      <c r="J11" t="s">
        <v>366</v>
      </c>
      <c r="K11">
        <v>1</v>
      </c>
      <c r="L11">
        <v>6</v>
      </c>
      <c r="M11">
        <v>8</v>
      </c>
      <c r="N11" t="s">
        <v>137</v>
      </c>
      <c r="O11" t="s">
        <v>367</v>
      </c>
      <c r="P11" t="s">
        <v>368</v>
      </c>
      <c r="Q11" s="25">
        <f t="shared" si="1"/>
        <v>0.14285714285714285</v>
      </c>
      <c r="R11" s="25">
        <f t="shared" si="2"/>
        <v>0.1111111111111111</v>
      </c>
      <c r="S11" s="25">
        <f t="shared" si="3"/>
        <v>0.125</v>
      </c>
      <c r="T11" s="25">
        <f t="shared" si="4"/>
        <v>0.125</v>
      </c>
    </row>
    <row r="12" spans="1:20">
      <c r="A12" s="14" t="s">
        <v>10</v>
      </c>
      <c r="B12">
        <v>14</v>
      </c>
      <c r="C12">
        <v>14</v>
      </c>
      <c r="D12">
        <v>8</v>
      </c>
      <c r="E12" t="s">
        <v>227</v>
      </c>
      <c r="F12" s="14" t="s">
        <v>228</v>
      </c>
      <c r="G12">
        <v>2</v>
      </c>
      <c r="H12">
        <v>1</v>
      </c>
      <c r="I12" t="s">
        <v>369</v>
      </c>
      <c r="J12" t="s">
        <v>140</v>
      </c>
      <c r="K12">
        <v>1</v>
      </c>
      <c r="L12">
        <v>1</v>
      </c>
      <c r="M12">
        <v>0</v>
      </c>
      <c r="N12" t="s">
        <v>140</v>
      </c>
      <c r="O12" t="s">
        <v>370</v>
      </c>
      <c r="P12" t="s">
        <v>120</v>
      </c>
      <c r="Q12" s="25">
        <f t="shared" si="1"/>
        <v>0.5</v>
      </c>
      <c r="R12" s="25">
        <f>K12/H12</f>
        <v>1</v>
      </c>
      <c r="S12" s="25">
        <f t="shared" si="3"/>
        <v>0.66666666666666663</v>
      </c>
      <c r="T12" s="25">
        <f t="shared" si="4"/>
        <v>0.66666666666666663</v>
      </c>
    </row>
    <row r="13" spans="1:20">
      <c r="A13" s="14" t="s">
        <v>11</v>
      </c>
      <c r="B13">
        <v>0</v>
      </c>
      <c r="C13">
        <v>30</v>
      </c>
      <c r="D13">
        <v>103</v>
      </c>
      <c r="E13" t="s">
        <v>229</v>
      </c>
      <c r="F13" s="14" t="s">
        <v>230</v>
      </c>
      <c r="G13">
        <v>0</v>
      </c>
      <c r="H13">
        <v>10</v>
      </c>
      <c r="I13" t="s">
        <v>371</v>
      </c>
      <c r="J13" t="s">
        <v>372</v>
      </c>
      <c r="K13">
        <v>0</v>
      </c>
      <c r="L13">
        <v>1</v>
      </c>
      <c r="M13">
        <v>10</v>
      </c>
      <c r="N13" t="s">
        <v>120</v>
      </c>
      <c r="O13" t="s">
        <v>371</v>
      </c>
      <c r="P13" t="s">
        <v>372</v>
      </c>
      <c r="Q13" s="25" t="e">
        <f t="shared" si="1"/>
        <v>#DIV/0!</v>
      </c>
    </row>
    <row r="14" spans="1:20">
      <c r="A14" s="14" t="s">
        <v>12</v>
      </c>
      <c r="B14">
        <v>0</v>
      </c>
      <c r="C14">
        <v>34</v>
      </c>
      <c r="D14">
        <v>197</v>
      </c>
      <c r="E14" t="s">
        <v>231</v>
      </c>
      <c r="F14" s="14" t="s">
        <v>232</v>
      </c>
      <c r="G14">
        <v>0</v>
      </c>
      <c r="H14">
        <v>18</v>
      </c>
      <c r="I14" t="s">
        <v>371</v>
      </c>
      <c r="J14" t="s">
        <v>373</v>
      </c>
      <c r="K14">
        <v>0</v>
      </c>
      <c r="L14">
        <v>1</v>
      </c>
      <c r="M14">
        <v>18</v>
      </c>
      <c r="N14" t="s">
        <v>120</v>
      </c>
      <c r="O14" t="s">
        <v>371</v>
      </c>
      <c r="P14" t="s">
        <v>373</v>
      </c>
      <c r="Q14" s="25" t="e">
        <f t="shared" si="1"/>
        <v>#DIV/0!</v>
      </c>
    </row>
    <row r="15" spans="1:20">
      <c r="A15" s="14" t="s">
        <v>13</v>
      </c>
      <c r="B15">
        <v>0</v>
      </c>
      <c r="C15">
        <v>58</v>
      </c>
      <c r="D15">
        <v>128</v>
      </c>
      <c r="E15" t="s">
        <v>233</v>
      </c>
      <c r="F15" s="14" t="s">
        <v>234</v>
      </c>
      <c r="G15">
        <v>0</v>
      </c>
      <c r="H15">
        <v>13</v>
      </c>
      <c r="I15" t="s">
        <v>371</v>
      </c>
      <c r="J15" t="s">
        <v>374</v>
      </c>
      <c r="K15">
        <v>0</v>
      </c>
      <c r="L15">
        <v>1</v>
      </c>
      <c r="M15">
        <v>13</v>
      </c>
      <c r="N15" t="s">
        <v>120</v>
      </c>
      <c r="O15" t="s">
        <v>371</v>
      </c>
      <c r="P15" t="s">
        <v>374</v>
      </c>
      <c r="Q15" s="25" t="e">
        <f t="shared" si="1"/>
        <v>#DIV/0!</v>
      </c>
    </row>
    <row r="16" spans="1:20">
      <c r="A16" s="14" t="s">
        <v>14</v>
      </c>
      <c r="B16">
        <v>0</v>
      </c>
      <c r="C16">
        <v>4</v>
      </c>
      <c r="D16">
        <v>208</v>
      </c>
      <c r="E16" t="s">
        <v>148</v>
      </c>
      <c r="F16" s="14" t="s">
        <v>235</v>
      </c>
      <c r="G16">
        <v>0</v>
      </c>
      <c r="H16">
        <v>19</v>
      </c>
      <c r="I16" t="s">
        <v>371</v>
      </c>
      <c r="J16" t="s">
        <v>375</v>
      </c>
      <c r="K16">
        <v>0</v>
      </c>
      <c r="L16">
        <v>1</v>
      </c>
      <c r="M16">
        <v>19</v>
      </c>
      <c r="N16" t="s">
        <v>120</v>
      </c>
      <c r="O16" t="s">
        <v>371</v>
      </c>
      <c r="P16" t="s">
        <v>375</v>
      </c>
      <c r="Q16" s="25" t="e">
        <f t="shared" si="1"/>
        <v>#DIV/0!</v>
      </c>
    </row>
    <row r="17" spans="1:17">
      <c r="A17" s="14" t="s">
        <v>15</v>
      </c>
      <c r="B17">
        <v>0</v>
      </c>
      <c r="C17">
        <v>21</v>
      </c>
      <c r="D17">
        <v>38</v>
      </c>
      <c r="E17" t="s">
        <v>236</v>
      </c>
      <c r="F17" s="14" t="s">
        <v>237</v>
      </c>
      <c r="G17">
        <v>0</v>
      </c>
      <c r="H17">
        <v>4</v>
      </c>
      <c r="I17" t="s">
        <v>371</v>
      </c>
      <c r="J17" t="s">
        <v>376</v>
      </c>
      <c r="K17">
        <v>0</v>
      </c>
      <c r="L17">
        <v>1</v>
      </c>
      <c r="M17">
        <v>4</v>
      </c>
      <c r="N17" t="s">
        <v>120</v>
      </c>
      <c r="O17" t="s">
        <v>371</v>
      </c>
      <c r="P17" t="s">
        <v>376</v>
      </c>
      <c r="Q17" s="25" t="e">
        <f t="shared" si="1"/>
        <v>#DIV/0!</v>
      </c>
    </row>
    <row r="18" spans="1:17">
      <c r="A18" s="14" t="s">
        <v>16</v>
      </c>
      <c r="B18">
        <v>0</v>
      </c>
      <c r="C18">
        <v>33</v>
      </c>
      <c r="D18">
        <v>202</v>
      </c>
      <c r="E18" t="s">
        <v>238</v>
      </c>
      <c r="F18" s="14" t="s">
        <v>239</v>
      </c>
      <c r="G18">
        <v>0</v>
      </c>
      <c r="H18">
        <v>12</v>
      </c>
      <c r="I18" t="s">
        <v>371</v>
      </c>
      <c r="J18" t="s">
        <v>377</v>
      </c>
      <c r="K18">
        <v>0</v>
      </c>
      <c r="L18">
        <v>1</v>
      </c>
      <c r="M18">
        <v>12</v>
      </c>
      <c r="N18" t="s">
        <v>120</v>
      </c>
      <c r="O18" t="s">
        <v>371</v>
      </c>
      <c r="P18" t="s">
        <v>377</v>
      </c>
      <c r="Q18" s="25" t="e">
        <f t="shared" si="1"/>
        <v>#DIV/0!</v>
      </c>
    </row>
    <row r="19" spans="1:17">
      <c r="A19" s="14" t="s">
        <v>17</v>
      </c>
      <c r="B19">
        <v>0</v>
      </c>
      <c r="C19">
        <v>23</v>
      </c>
      <c r="D19">
        <v>41</v>
      </c>
      <c r="E19" t="s">
        <v>240</v>
      </c>
      <c r="F19" s="14" t="s">
        <v>241</v>
      </c>
      <c r="G19">
        <v>0</v>
      </c>
      <c r="H19">
        <v>3</v>
      </c>
      <c r="I19" t="s">
        <v>371</v>
      </c>
      <c r="J19" t="s">
        <v>378</v>
      </c>
      <c r="K19">
        <v>0</v>
      </c>
      <c r="L19">
        <v>1</v>
      </c>
      <c r="M19">
        <v>3</v>
      </c>
      <c r="N19" t="s">
        <v>120</v>
      </c>
      <c r="O19" t="s">
        <v>371</v>
      </c>
      <c r="P19" t="s">
        <v>378</v>
      </c>
      <c r="Q19" s="25" t="e">
        <f t="shared" si="1"/>
        <v>#DIV/0!</v>
      </c>
    </row>
    <row r="20" spans="1:17">
      <c r="A20" s="14" t="s">
        <v>18</v>
      </c>
      <c r="B20">
        <v>0</v>
      </c>
      <c r="C20">
        <v>23</v>
      </c>
      <c r="D20">
        <v>59</v>
      </c>
      <c r="E20" t="s">
        <v>240</v>
      </c>
      <c r="F20" s="14" t="s">
        <v>242</v>
      </c>
      <c r="G20">
        <v>0</v>
      </c>
      <c r="H20">
        <v>9</v>
      </c>
      <c r="I20" t="s">
        <v>371</v>
      </c>
      <c r="J20" t="s">
        <v>379</v>
      </c>
      <c r="K20">
        <v>0</v>
      </c>
      <c r="L20">
        <v>1</v>
      </c>
      <c r="M20">
        <v>9</v>
      </c>
      <c r="N20" t="s">
        <v>120</v>
      </c>
      <c r="O20" t="s">
        <v>371</v>
      </c>
      <c r="P20" t="s">
        <v>379</v>
      </c>
      <c r="Q20" s="25" t="e">
        <f t="shared" si="1"/>
        <v>#DIV/0!</v>
      </c>
    </row>
    <row r="21" spans="1:17">
      <c r="A21" s="14" t="s">
        <v>19</v>
      </c>
      <c r="B21">
        <v>0</v>
      </c>
      <c r="C21">
        <v>33</v>
      </c>
      <c r="D21">
        <v>54</v>
      </c>
      <c r="E21" t="s">
        <v>243</v>
      </c>
      <c r="F21" s="14" t="s">
        <v>244</v>
      </c>
      <c r="G21">
        <v>0</v>
      </c>
      <c r="H21">
        <v>8</v>
      </c>
      <c r="I21" t="s">
        <v>371</v>
      </c>
      <c r="J21" t="s">
        <v>380</v>
      </c>
      <c r="K21">
        <v>0</v>
      </c>
      <c r="L21">
        <v>1</v>
      </c>
      <c r="M21">
        <v>8</v>
      </c>
      <c r="N21" t="s">
        <v>120</v>
      </c>
      <c r="O21" t="s">
        <v>371</v>
      </c>
      <c r="P21" t="s">
        <v>380</v>
      </c>
      <c r="Q21" s="25" t="e">
        <f t="shared" si="1"/>
        <v>#DIV/0!</v>
      </c>
    </row>
    <row r="22" spans="1:17">
      <c r="A22" s="14" t="s">
        <v>20</v>
      </c>
      <c r="B22">
        <v>0</v>
      </c>
      <c r="C22">
        <v>21</v>
      </c>
      <c r="D22">
        <v>61</v>
      </c>
      <c r="E22" t="s">
        <v>245</v>
      </c>
      <c r="F22" s="14" t="s">
        <v>246</v>
      </c>
      <c r="G22">
        <v>0</v>
      </c>
      <c r="H22">
        <v>14</v>
      </c>
      <c r="I22" t="s">
        <v>371</v>
      </c>
      <c r="J22" t="s">
        <v>381</v>
      </c>
      <c r="K22">
        <v>0</v>
      </c>
      <c r="L22">
        <v>1</v>
      </c>
      <c r="M22">
        <v>14</v>
      </c>
      <c r="N22" t="s">
        <v>120</v>
      </c>
      <c r="O22" t="s">
        <v>371</v>
      </c>
      <c r="P22" t="s">
        <v>381</v>
      </c>
      <c r="Q22" s="25" t="e">
        <f t="shared" si="1"/>
        <v>#DIV/0!</v>
      </c>
    </row>
    <row r="23" spans="1:17">
      <c r="A23" s="14" t="s">
        <v>22</v>
      </c>
      <c r="B23">
        <v>0</v>
      </c>
      <c r="C23">
        <v>10</v>
      </c>
      <c r="D23">
        <v>16</v>
      </c>
      <c r="E23" t="s">
        <v>247</v>
      </c>
      <c r="F23" s="14" t="s">
        <v>248</v>
      </c>
      <c r="G23">
        <v>0</v>
      </c>
      <c r="H23">
        <v>0</v>
      </c>
      <c r="I23" t="s">
        <v>120</v>
      </c>
      <c r="J23" t="s">
        <v>120</v>
      </c>
      <c r="K23">
        <v>0</v>
      </c>
      <c r="L23">
        <v>0</v>
      </c>
      <c r="M23">
        <v>0</v>
      </c>
      <c r="N23" t="s">
        <v>120</v>
      </c>
      <c r="O23" t="s">
        <v>120</v>
      </c>
      <c r="P23" t="s">
        <v>120</v>
      </c>
      <c r="Q23" s="25" t="e">
        <f t="shared" si="1"/>
        <v>#DIV/0!</v>
      </c>
    </row>
    <row r="24" spans="1:17">
      <c r="A24" s="14" t="s">
        <v>23</v>
      </c>
      <c r="B24">
        <v>0</v>
      </c>
      <c r="C24">
        <v>9</v>
      </c>
      <c r="D24">
        <v>54</v>
      </c>
      <c r="E24" t="s">
        <v>164</v>
      </c>
      <c r="F24" s="14" t="s">
        <v>249</v>
      </c>
      <c r="G24">
        <v>0</v>
      </c>
      <c r="H24">
        <v>4</v>
      </c>
      <c r="I24" t="s">
        <v>120</v>
      </c>
      <c r="J24" t="s">
        <v>382</v>
      </c>
      <c r="K24">
        <v>0</v>
      </c>
      <c r="L24">
        <v>0</v>
      </c>
      <c r="M24">
        <v>4</v>
      </c>
      <c r="N24" t="s">
        <v>120</v>
      </c>
      <c r="O24" t="s">
        <v>120</v>
      </c>
      <c r="P24" t="s">
        <v>382</v>
      </c>
      <c r="Q24" s="25" t="e">
        <f t="shared" si="1"/>
        <v>#DIV/0!</v>
      </c>
    </row>
    <row r="25" spans="1:17">
      <c r="A25" s="14" t="s">
        <v>24</v>
      </c>
      <c r="B25">
        <v>0</v>
      </c>
      <c r="C25">
        <v>44</v>
      </c>
      <c r="D25">
        <v>76</v>
      </c>
      <c r="E25" t="s">
        <v>250</v>
      </c>
      <c r="F25" s="14" t="s">
        <v>251</v>
      </c>
      <c r="G25">
        <v>0</v>
      </c>
      <c r="H25">
        <v>12</v>
      </c>
      <c r="I25" t="s">
        <v>120</v>
      </c>
      <c r="J25" t="s">
        <v>383</v>
      </c>
      <c r="K25">
        <v>0</v>
      </c>
      <c r="L25">
        <v>0</v>
      </c>
      <c r="M25">
        <v>12</v>
      </c>
      <c r="N25" t="s">
        <v>120</v>
      </c>
      <c r="O25" t="s">
        <v>120</v>
      </c>
      <c r="P25" t="s">
        <v>383</v>
      </c>
      <c r="Q25" s="25" t="e">
        <f t="shared" si="1"/>
        <v>#DIV/0!</v>
      </c>
    </row>
    <row r="26" spans="1:17">
      <c r="A26" s="14" t="s">
        <v>25</v>
      </c>
      <c r="B26">
        <v>0</v>
      </c>
      <c r="C26">
        <v>31</v>
      </c>
      <c r="D26">
        <v>28</v>
      </c>
      <c r="E26" t="s">
        <v>252</v>
      </c>
      <c r="F26" s="14" t="s">
        <v>253</v>
      </c>
      <c r="G26">
        <v>0</v>
      </c>
      <c r="H26">
        <v>5</v>
      </c>
      <c r="I26" t="s">
        <v>120</v>
      </c>
      <c r="J26" t="s">
        <v>384</v>
      </c>
      <c r="K26">
        <v>0</v>
      </c>
      <c r="L26">
        <v>0</v>
      </c>
      <c r="M26">
        <v>5</v>
      </c>
      <c r="N26" t="s">
        <v>120</v>
      </c>
      <c r="O26" t="s">
        <v>120</v>
      </c>
      <c r="P26" t="s">
        <v>384</v>
      </c>
      <c r="Q26" s="25" t="e">
        <f t="shared" si="1"/>
        <v>#DIV/0!</v>
      </c>
    </row>
    <row r="27" spans="1:17">
      <c r="A27" s="14" t="s">
        <v>26</v>
      </c>
      <c r="B27">
        <v>0</v>
      </c>
      <c r="C27">
        <v>4</v>
      </c>
      <c r="D27">
        <v>37</v>
      </c>
      <c r="E27" t="s">
        <v>254</v>
      </c>
      <c r="F27" s="14" t="s">
        <v>255</v>
      </c>
      <c r="G27">
        <v>0</v>
      </c>
      <c r="H27">
        <v>1</v>
      </c>
      <c r="I27" t="s">
        <v>120</v>
      </c>
      <c r="J27" t="s">
        <v>385</v>
      </c>
      <c r="K27">
        <v>0</v>
      </c>
      <c r="L27">
        <v>0</v>
      </c>
      <c r="M27">
        <v>1</v>
      </c>
      <c r="N27" t="s">
        <v>120</v>
      </c>
      <c r="O27" t="s">
        <v>120</v>
      </c>
      <c r="P27" t="s">
        <v>385</v>
      </c>
      <c r="Q27" s="25" t="e">
        <f t="shared" si="1"/>
        <v>#DIV/0!</v>
      </c>
    </row>
    <row r="28" spans="1:17">
      <c r="A28" s="14" t="s">
        <v>27</v>
      </c>
      <c r="B28">
        <v>0</v>
      </c>
      <c r="C28">
        <v>21</v>
      </c>
      <c r="D28">
        <v>78</v>
      </c>
      <c r="E28" t="s">
        <v>256</v>
      </c>
      <c r="F28" s="14" t="s">
        <v>257</v>
      </c>
      <c r="G28">
        <v>0</v>
      </c>
      <c r="H28">
        <v>8</v>
      </c>
      <c r="I28" t="s">
        <v>120</v>
      </c>
      <c r="J28" t="s">
        <v>386</v>
      </c>
      <c r="K28">
        <v>0</v>
      </c>
      <c r="L28">
        <v>0</v>
      </c>
      <c r="M28">
        <v>8</v>
      </c>
      <c r="N28" t="s">
        <v>120</v>
      </c>
      <c r="O28" t="s">
        <v>120</v>
      </c>
      <c r="P28" t="s">
        <v>386</v>
      </c>
      <c r="Q28" s="25" t="e">
        <f t="shared" si="1"/>
        <v>#DIV/0!</v>
      </c>
    </row>
    <row r="29" spans="1:17">
      <c r="A29" s="14" t="s">
        <v>28</v>
      </c>
      <c r="B29">
        <v>0</v>
      </c>
      <c r="C29">
        <v>26</v>
      </c>
      <c r="D29">
        <v>60</v>
      </c>
      <c r="E29" t="s">
        <v>387</v>
      </c>
      <c r="F29" s="14" t="s">
        <v>259</v>
      </c>
      <c r="G29">
        <v>0</v>
      </c>
      <c r="H29">
        <v>0</v>
      </c>
      <c r="I29" t="s">
        <v>120</v>
      </c>
      <c r="J29" t="s">
        <v>120</v>
      </c>
      <c r="K29">
        <v>0</v>
      </c>
      <c r="L29">
        <v>0</v>
      </c>
      <c r="M29">
        <v>0</v>
      </c>
      <c r="N29" t="s">
        <v>120</v>
      </c>
      <c r="O29" t="s">
        <v>120</v>
      </c>
      <c r="P29" t="s">
        <v>120</v>
      </c>
      <c r="Q29" s="25" t="e">
        <f t="shared" si="1"/>
        <v>#DIV/0!</v>
      </c>
    </row>
    <row r="30" spans="1:17">
      <c r="A30" s="14" t="s">
        <v>29</v>
      </c>
      <c r="B30">
        <v>0</v>
      </c>
      <c r="C30">
        <v>26</v>
      </c>
      <c r="D30">
        <v>76</v>
      </c>
      <c r="E30" t="s">
        <v>258</v>
      </c>
      <c r="F30" s="14" t="s">
        <v>260</v>
      </c>
      <c r="G30">
        <v>0</v>
      </c>
      <c r="H30">
        <v>0</v>
      </c>
      <c r="I30" t="s">
        <v>120</v>
      </c>
      <c r="J30" t="s">
        <v>120</v>
      </c>
      <c r="K30">
        <v>0</v>
      </c>
      <c r="L30">
        <v>0</v>
      </c>
      <c r="M30">
        <v>0</v>
      </c>
      <c r="N30" t="s">
        <v>120</v>
      </c>
      <c r="O30" t="s">
        <v>120</v>
      </c>
      <c r="P30" t="s">
        <v>120</v>
      </c>
      <c r="Q30" s="25" t="e">
        <f t="shared" si="1"/>
        <v>#DIV/0!</v>
      </c>
    </row>
    <row r="31" spans="1:17">
      <c r="A31" s="14" t="s">
        <v>30</v>
      </c>
      <c r="B31">
        <v>0</v>
      </c>
      <c r="C31">
        <v>15</v>
      </c>
      <c r="D31">
        <v>31</v>
      </c>
      <c r="E31" t="s">
        <v>261</v>
      </c>
      <c r="F31" s="14" t="s">
        <v>262</v>
      </c>
      <c r="G31">
        <v>0</v>
      </c>
      <c r="H31">
        <v>2</v>
      </c>
      <c r="I31" t="s">
        <v>120</v>
      </c>
      <c r="J31" t="s">
        <v>388</v>
      </c>
      <c r="K31">
        <v>0</v>
      </c>
      <c r="L31">
        <v>0</v>
      </c>
      <c r="M31">
        <v>2</v>
      </c>
      <c r="N31" t="s">
        <v>120</v>
      </c>
      <c r="O31" t="s">
        <v>120</v>
      </c>
      <c r="P31" t="s">
        <v>388</v>
      </c>
      <c r="Q31" s="25" t="e">
        <f t="shared" si="1"/>
        <v>#DIV/0!</v>
      </c>
    </row>
    <row r="32" spans="1:17">
      <c r="A32" s="14" t="s">
        <v>31</v>
      </c>
      <c r="B32">
        <v>0</v>
      </c>
      <c r="C32">
        <v>21</v>
      </c>
      <c r="D32">
        <v>40</v>
      </c>
      <c r="E32" t="s">
        <v>263</v>
      </c>
      <c r="F32" s="14" t="s">
        <v>264</v>
      </c>
      <c r="G32">
        <v>0</v>
      </c>
      <c r="H32">
        <v>7</v>
      </c>
      <c r="I32" t="s">
        <v>120</v>
      </c>
      <c r="J32" t="s">
        <v>389</v>
      </c>
      <c r="K32">
        <v>0</v>
      </c>
      <c r="L32">
        <v>0</v>
      </c>
      <c r="M32">
        <v>7</v>
      </c>
      <c r="N32" t="s">
        <v>120</v>
      </c>
      <c r="O32" t="s">
        <v>120</v>
      </c>
      <c r="P32" t="s">
        <v>389</v>
      </c>
      <c r="Q32" s="25" t="e">
        <f t="shared" si="1"/>
        <v>#DIV/0!</v>
      </c>
    </row>
    <row r="33" spans="1:17">
      <c r="A33" s="14" t="s">
        <v>32</v>
      </c>
      <c r="B33">
        <v>0</v>
      </c>
      <c r="C33">
        <v>22</v>
      </c>
      <c r="D33">
        <v>123</v>
      </c>
      <c r="E33" t="s">
        <v>265</v>
      </c>
      <c r="F33" s="14" t="s">
        <v>266</v>
      </c>
      <c r="G33">
        <v>0</v>
      </c>
      <c r="H33">
        <v>6</v>
      </c>
      <c r="I33" t="s">
        <v>120</v>
      </c>
      <c r="J33" t="s">
        <v>390</v>
      </c>
      <c r="K33">
        <v>0</v>
      </c>
      <c r="L33">
        <v>0</v>
      </c>
      <c r="M33">
        <v>6</v>
      </c>
      <c r="N33" t="s">
        <v>120</v>
      </c>
      <c r="O33" t="s">
        <v>120</v>
      </c>
      <c r="P33" t="s">
        <v>390</v>
      </c>
      <c r="Q33" s="25" t="e">
        <f t="shared" si="1"/>
        <v>#DIV/0!</v>
      </c>
    </row>
    <row r="34" spans="1:17">
      <c r="A34" s="14" t="s">
        <v>33</v>
      </c>
      <c r="B34">
        <v>0</v>
      </c>
      <c r="C34">
        <v>24</v>
      </c>
      <c r="D34">
        <v>4</v>
      </c>
      <c r="E34" t="s">
        <v>267</v>
      </c>
      <c r="F34" s="14" t="s">
        <v>185</v>
      </c>
      <c r="G34">
        <v>0</v>
      </c>
      <c r="H34">
        <v>0</v>
      </c>
      <c r="I34" t="s">
        <v>120</v>
      </c>
      <c r="J34" t="s">
        <v>120</v>
      </c>
      <c r="K34">
        <v>0</v>
      </c>
      <c r="L34">
        <v>0</v>
      </c>
      <c r="M34">
        <v>0</v>
      </c>
      <c r="N34" t="s">
        <v>120</v>
      </c>
      <c r="O34" t="s">
        <v>120</v>
      </c>
      <c r="P34" t="s">
        <v>120</v>
      </c>
      <c r="Q34" s="25" t="e">
        <f t="shared" si="1"/>
        <v>#DIV/0!</v>
      </c>
    </row>
    <row r="35" spans="1:17">
      <c r="A35" s="14" t="s">
        <v>34</v>
      </c>
      <c r="B35">
        <v>0</v>
      </c>
      <c r="C35">
        <v>16</v>
      </c>
      <c r="D35">
        <v>97</v>
      </c>
      <c r="E35" t="s">
        <v>268</v>
      </c>
      <c r="F35" s="14" t="s">
        <v>269</v>
      </c>
      <c r="G35">
        <v>0</v>
      </c>
      <c r="H35">
        <v>11</v>
      </c>
      <c r="I35" t="s">
        <v>120</v>
      </c>
      <c r="J35" t="s">
        <v>391</v>
      </c>
      <c r="K35">
        <v>0</v>
      </c>
      <c r="L35">
        <v>0</v>
      </c>
      <c r="M35">
        <v>11</v>
      </c>
      <c r="N35" t="s">
        <v>120</v>
      </c>
      <c r="O35" t="s">
        <v>120</v>
      </c>
      <c r="P35" t="s">
        <v>391</v>
      </c>
      <c r="Q35" s="25" t="e">
        <f t="shared" si="1"/>
        <v>#DIV/0!</v>
      </c>
    </row>
    <row r="36" spans="1:17">
      <c r="A36" s="14" t="s">
        <v>35</v>
      </c>
      <c r="B36">
        <v>0</v>
      </c>
      <c r="C36">
        <v>28</v>
      </c>
      <c r="D36">
        <v>41</v>
      </c>
      <c r="E36" t="s">
        <v>270</v>
      </c>
      <c r="F36" s="14" t="s">
        <v>271</v>
      </c>
      <c r="G36">
        <v>0</v>
      </c>
      <c r="H36">
        <v>2</v>
      </c>
      <c r="I36" t="s">
        <v>120</v>
      </c>
      <c r="J36" t="s">
        <v>392</v>
      </c>
      <c r="K36">
        <v>0</v>
      </c>
      <c r="L36">
        <v>0</v>
      </c>
      <c r="M36">
        <v>2</v>
      </c>
      <c r="N36" t="s">
        <v>120</v>
      </c>
      <c r="O36" t="s">
        <v>120</v>
      </c>
      <c r="P36" t="s">
        <v>392</v>
      </c>
      <c r="Q36" s="25" t="e">
        <f t="shared" si="1"/>
        <v>#DIV/0!</v>
      </c>
    </row>
    <row r="37" spans="1:17">
      <c r="A37" s="14" t="s">
        <v>36</v>
      </c>
      <c r="B37">
        <v>0</v>
      </c>
      <c r="C37">
        <v>11</v>
      </c>
      <c r="D37">
        <v>89</v>
      </c>
      <c r="E37" t="s">
        <v>272</v>
      </c>
      <c r="F37" s="14" t="s">
        <v>273</v>
      </c>
      <c r="G37">
        <v>0</v>
      </c>
      <c r="H37">
        <v>1</v>
      </c>
      <c r="I37" t="s">
        <v>120</v>
      </c>
      <c r="J37" t="s">
        <v>393</v>
      </c>
      <c r="K37">
        <v>0</v>
      </c>
      <c r="L37">
        <v>0</v>
      </c>
      <c r="M37">
        <v>1</v>
      </c>
      <c r="N37" t="s">
        <v>120</v>
      </c>
      <c r="O37" t="s">
        <v>120</v>
      </c>
      <c r="P37" t="s">
        <v>393</v>
      </c>
      <c r="Q37" s="25" t="e">
        <f t="shared" si="1"/>
        <v>#DIV/0!</v>
      </c>
    </row>
    <row r="38" spans="1:17">
      <c r="A38" s="14" t="s">
        <v>37</v>
      </c>
      <c r="B38">
        <v>0</v>
      </c>
      <c r="C38">
        <v>25</v>
      </c>
      <c r="D38">
        <v>52</v>
      </c>
      <c r="E38" t="s">
        <v>274</v>
      </c>
      <c r="F38" s="14" t="s">
        <v>275</v>
      </c>
      <c r="G38">
        <v>0</v>
      </c>
      <c r="H38">
        <v>3</v>
      </c>
      <c r="I38" t="s">
        <v>120</v>
      </c>
      <c r="J38" t="s">
        <v>394</v>
      </c>
      <c r="K38">
        <v>0</v>
      </c>
      <c r="L38">
        <v>0</v>
      </c>
      <c r="M38">
        <v>3</v>
      </c>
      <c r="N38" t="s">
        <v>120</v>
      </c>
      <c r="O38" t="s">
        <v>120</v>
      </c>
      <c r="P38" t="s">
        <v>394</v>
      </c>
      <c r="Q38" s="25" t="e">
        <f t="shared" si="1"/>
        <v>#DIV/0!</v>
      </c>
    </row>
    <row r="39" spans="1:17">
      <c r="A39" s="14" t="s">
        <v>38</v>
      </c>
      <c r="B39">
        <v>0</v>
      </c>
      <c r="C39">
        <v>25</v>
      </c>
      <c r="D39">
        <v>51</v>
      </c>
      <c r="E39" t="s">
        <v>274</v>
      </c>
      <c r="F39" s="14" t="s">
        <v>276</v>
      </c>
      <c r="G39">
        <v>0</v>
      </c>
      <c r="H39">
        <v>4</v>
      </c>
      <c r="I39" t="s">
        <v>120</v>
      </c>
      <c r="J39" t="s">
        <v>395</v>
      </c>
      <c r="K39">
        <v>0</v>
      </c>
      <c r="L39">
        <v>0</v>
      </c>
      <c r="M39">
        <v>4</v>
      </c>
      <c r="N39" t="s">
        <v>120</v>
      </c>
      <c r="O39" t="s">
        <v>120</v>
      </c>
      <c r="P39" t="s">
        <v>395</v>
      </c>
      <c r="Q39" s="25" t="e">
        <f t="shared" si="1"/>
        <v>#DIV/0!</v>
      </c>
    </row>
    <row r="40" spans="1:17">
      <c r="A40" s="14" t="s">
        <v>39</v>
      </c>
      <c r="B40">
        <v>0</v>
      </c>
      <c r="C40">
        <v>6</v>
      </c>
      <c r="D40">
        <v>107</v>
      </c>
      <c r="E40" t="s">
        <v>195</v>
      </c>
      <c r="F40" s="14" t="s">
        <v>277</v>
      </c>
      <c r="G40">
        <v>0</v>
      </c>
      <c r="H40">
        <v>11</v>
      </c>
      <c r="I40" t="s">
        <v>120</v>
      </c>
      <c r="J40" t="s">
        <v>396</v>
      </c>
      <c r="K40">
        <v>0</v>
      </c>
      <c r="L40">
        <v>0</v>
      </c>
      <c r="M40">
        <v>11</v>
      </c>
      <c r="N40" t="s">
        <v>120</v>
      </c>
      <c r="O40" t="s">
        <v>120</v>
      </c>
      <c r="P40" t="s">
        <v>396</v>
      </c>
      <c r="Q40" s="25" t="e">
        <f t="shared" si="1"/>
        <v>#DIV/0!</v>
      </c>
    </row>
    <row r="41" spans="1:17">
      <c r="A41" s="14" t="s">
        <v>40</v>
      </c>
      <c r="B41">
        <v>0</v>
      </c>
      <c r="C41">
        <v>20</v>
      </c>
      <c r="D41">
        <v>147</v>
      </c>
      <c r="E41" t="s">
        <v>278</v>
      </c>
      <c r="F41" s="14" t="s">
        <v>279</v>
      </c>
      <c r="G41">
        <v>0</v>
      </c>
      <c r="H41">
        <v>21</v>
      </c>
      <c r="I41" t="s">
        <v>120</v>
      </c>
      <c r="J41" t="s">
        <v>397</v>
      </c>
      <c r="K41">
        <v>0</v>
      </c>
      <c r="L41">
        <v>0</v>
      </c>
      <c r="M41">
        <v>21</v>
      </c>
      <c r="N41" t="s">
        <v>120</v>
      </c>
      <c r="O41" t="s">
        <v>120</v>
      </c>
      <c r="P41" t="s">
        <v>397</v>
      </c>
      <c r="Q41" s="25" t="e">
        <f t="shared" si="1"/>
        <v>#DIV/0!</v>
      </c>
    </row>
    <row r="42" spans="1:17">
      <c r="A42" s="14" t="s">
        <v>41</v>
      </c>
      <c r="B42">
        <v>0</v>
      </c>
      <c r="C42">
        <v>14</v>
      </c>
      <c r="D42">
        <v>78</v>
      </c>
      <c r="E42" t="s">
        <v>319</v>
      </c>
      <c r="F42" s="14" t="s">
        <v>280</v>
      </c>
      <c r="G42">
        <v>0</v>
      </c>
      <c r="H42">
        <v>14</v>
      </c>
      <c r="I42" t="s">
        <v>120</v>
      </c>
      <c r="J42" t="s">
        <v>398</v>
      </c>
      <c r="K42">
        <v>0</v>
      </c>
      <c r="L42">
        <v>0</v>
      </c>
      <c r="M42">
        <v>14</v>
      </c>
      <c r="N42" t="s">
        <v>120</v>
      </c>
      <c r="O42" t="s">
        <v>120</v>
      </c>
      <c r="P42" t="s">
        <v>398</v>
      </c>
      <c r="Q42" s="25" t="e">
        <f t="shared" si="1"/>
        <v>#DIV/0!</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E5613-2C6B-4BDF-9338-0543B0749DF9}">
  <dimension ref="A1:P202"/>
  <sheetViews>
    <sheetView tabSelected="1" zoomScale="70" zoomScaleNormal="70" workbookViewId="0">
      <selection activeCell="N13" sqref="N13"/>
    </sheetView>
  </sheetViews>
  <sheetFormatPr defaultRowHeight="14.5"/>
  <sheetData>
    <row r="1" spans="1:16">
      <c r="A1" s="14" t="s">
        <v>321</v>
      </c>
      <c r="B1" t="s">
        <v>322</v>
      </c>
      <c r="C1" t="s">
        <v>323</v>
      </c>
      <c r="D1" t="s">
        <v>324</v>
      </c>
      <c r="E1" t="s">
        <v>325</v>
      </c>
      <c r="F1" t="s">
        <v>326</v>
      </c>
      <c r="G1" t="s">
        <v>440</v>
      </c>
      <c r="H1" t="s">
        <v>441</v>
      </c>
      <c r="I1" t="s">
        <v>329</v>
      </c>
      <c r="J1" t="s">
        <v>330</v>
      </c>
      <c r="K1" t="s">
        <v>399</v>
      </c>
      <c r="L1" t="s">
        <v>400</v>
      </c>
      <c r="M1" t="s">
        <v>401</v>
      </c>
      <c r="N1" t="s">
        <v>433</v>
      </c>
      <c r="O1" t="s">
        <v>434</v>
      </c>
      <c r="P1" t="s">
        <v>442</v>
      </c>
    </row>
    <row r="2" spans="1:16">
      <c r="A2" s="14"/>
      <c r="K2">
        <f>SUM(K3:K22)</f>
        <v>54</v>
      </c>
      <c r="L2">
        <f t="shared" ref="L2:M2" si="0">SUM(L3:L22)</f>
        <v>34</v>
      </c>
      <c r="M2">
        <f>SUM(M3:M22)</f>
        <v>79</v>
      </c>
    </row>
    <row r="3" spans="1:16">
      <c r="A3" s="14" t="s">
        <v>1</v>
      </c>
      <c r="B3">
        <v>46</v>
      </c>
      <c r="C3">
        <v>46</v>
      </c>
      <c r="D3">
        <v>80</v>
      </c>
      <c r="E3" t="s">
        <v>430</v>
      </c>
      <c r="F3" t="s">
        <v>420</v>
      </c>
      <c r="G3">
        <v>8</v>
      </c>
      <c r="H3">
        <v>9</v>
      </c>
      <c r="I3" t="s">
        <v>443</v>
      </c>
      <c r="J3" t="s">
        <v>444</v>
      </c>
      <c r="K3">
        <v>5</v>
      </c>
      <c r="L3">
        <v>3</v>
      </c>
      <c r="M3">
        <v>4</v>
      </c>
      <c r="N3" t="s">
        <v>445</v>
      </c>
      <c r="O3" t="s">
        <v>446</v>
      </c>
      <c r="P3" t="s">
        <v>447</v>
      </c>
    </row>
    <row r="4" spans="1:16">
      <c r="A4" s="14" t="s">
        <v>2</v>
      </c>
      <c r="B4">
        <v>45</v>
      </c>
      <c r="C4">
        <v>45</v>
      </c>
      <c r="D4">
        <v>56</v>
      </c>
      <c r="E4" t="s">
        <v>422</v>
      </c>
      <c r="F4" t="s">
        <v>448</v>
      </c>
      <c r="G4">
        <v>3</v>
      </c>
      <c r="H4">
        <v>3</v>
      </c>
      <c r="I4" t="s">
        <v>340</v>
      </c>
      <c r="J4" t="s">
        <v>449</v>
      </c>
      <c r="K4">
        <v>2</v>
      </c>
      <c r="L4">
        <v>1</v>
      </c>
      <c r="M4">
        <v>1</v>
      </c>
      <c r="N4" t="s">
        <v>118</v>
      </c>
      <c r="O4" t="s">
        <v>342</v>
      </c>
      <c r="P4" t="s">
        <v>450</v>
      </c>
    </row>
    <row r="5" spans="1:16">
      <c r="A5" s="14" t="s">
        <v>3</v>
      </c>
      <c r="B5">
        <v>34</v>
      </c>
      <c r="C5">
        <v>34</v>
      </c>
      <c r="D5">
        <v>0</v>
      </c>
      <c r="E5" t="s">
        <v>214</v>
      </c>
      <c r="F5" t="s">
        <v>120</v>
      </c>
      <c r="G5">
        <v>2</v>
      </c>
      <c r="H5">
        <v>0</v>
      </c>
      <c r="I5" t="s">
        <v>344</v>
      </c>
      <c r="J5" t="s">
        <v>120</v>
      </c>
      <c r="K5">
        <v>0</v>
      </c>
      <c r="L5">
        <v>2</v>
      </c>
      <c r="M5">
        <v>0</v>
      </c>
      <c r="N5" t="s">
        <v>120</v>
      </c>
      <c r="O5" t="s">
        <v>344</v>
      </c>
      <c r="P5" t="s">
        <v>120</v>
      </c>
    </row>
    <row r="6" spans="1:16">
      <c r="A6" s="14" t="s">
        <v>4</v>
      </c>
      <c r="B6">
        <v>28</v>
      </c>
      <c r="C6">
        <v>28</v>
      </c>
      <c r="D6">
        <v>63</v>
      </c>
      <c r="E6" t="s">
        <v>121</v>
      </c>
      <c r="F6" t="s">
        <v>424</v>
      </c>
      <c r="G6">
        <v>6</v>
      </c>
      <c r="H6">
        <v>14</v>
      </c>
      <c r="I6" t="s">
        <v>345</v>
      </c>
      <c r="J6" t="s">
        <v>451</v>
      </c>
      <c r="K6">
        <v>6</v>
      </c>
      <c r="L6">
        <v>1</v>
      </c>
      <c r="M6">
        <v>8</v>
      </c>
      <c r="N6" t="s">
        <v>452</v>
      </c>
      <c r="O6" t="s">
        <v>348</v>
      </c>
      <c r="P6" t="s">
        <v>453</v>
      </c>
    </row>
    <row r="7" spans="1:16">
      <c r="A7" s="14" t="s">
        <v>5</v>
      </c>
      <c r="B7">
        <v>35</v>
      </c>
      <c r="C7">
        <v>35</v>
      </c>
      <c r="D7">
        <v>83</v>
      </c>
      <c r="E7" t="s">
        <v>217</v>
      </c>
      <c r="F7" t="s">
        <v>454</v>
      </c>
      <c r="G7">
        <v>12</v>
      </c>
      <c r="H7">
        <v>12</v>
      </c>
      <c r="I7" t="s">
        <v>350</v>
      </c>
      <c r="J7" t="s">
        <v>455</v>
      </c>
      <c r="K7">
        <v>10</v>
      </c>
      <c r="L7">
        <v>1</v>
      </c>
      <c r="M7">
        <v>2</v>
      </c>
      <c r="N7" t="s">
        <v>456</v>
      </c>
      <c r="O7" t="s">
        <v>353</v>
      </c>
      <c r="P7" t="s">
        <v>457</v>
      </c>
    </row>
    <row r="8" spans="1:16">
      <c r="A8" s="14" t="s">
        <v>6</v>
      </c>
      <c r="B8">
        <v>44</v>
      </c>
      <c r="C8">
        <v>44</v>
      </c>
      <c r="D8">
        <v>107</v>
      </c>
      <c r="E8" t="s">
        <v>355</v>
      </c>
      <c r="F8" t="s">
        <v>458</v>
      </c>
      <c r="G8">
        <v>8</v>
      </c>
      <c r="H8">
        <v>11</v>
      </c>
      <c r="I8" t="s">
        <v>356</v>
      </c>
      <c r="J8" t="s">
        <v>459</v>
      </c>
      <c r="K8">
        <v>6</v>
      </c>
      <c r="L8">
        <v>1</v>
      </c>
      <c r="M8">
        <v>5</v>
      </c>
      <c r="N8" t="s">
        <v>460</v>
      </c>
      <c r="O8" t="s">
        <v>348</v>
      </c>
      <c r="P8" t="s">
        <v>461</v>
      </c>
    </row>
    <row r="9" spans="1:16">
      <c r="A9" s="14" t="s">
        <v>7</v>
      </c>
      <c r="B9">
        <v>25</v>
      </c>
      <c r="C9">
        <v>25</v>
      </c>
      <c r="D9">
        <v>59</v>
      </c>
      <c r="E9" t="s">
        <v>221</v>
      </c>
      <c r="F9" t="s">
        <v>462</v>
      </c>
      <c r="G9">
        <v>5</v>
      </c>
      <c r="H9">
        <v>8</v>
      </c>
      <c r="I9" t="s">
        <v>360</v>
      </c>
      <c r="J9" t="s">
        <v>463</v>
      </c>
      <c r="K9">
        <v>5</v>
      </c>
      <c r="L9">
        <v>0</v>
      </c>
      <c r="M9">
        <v>3</v>
      </c>
      <c r="N9" t="s">
        <v>360</v>
      </c>
      <c r="O9" t="s">
        <v>120</v>
      </c>
      <c r="P9" t="s">
        <v>464</v>
      </c>
    </row>
    <row r="10" spans="1:16">
      <c r="A10" s="14" t="s">
        <v>8</v>
      </c>
      <c r="B10">
        <v>37</v>
      </c>
      <c r="C10">
        <v>37</v>
      </c>
      <c r="D10">
        <v>39</v>
      </c>
      <c r="E10" t="s">
        <v>465</v>
      </c>
      <c r="F10" t="s">
        <v>466</v>
      </c>
      <c r="G10">
        <v>1</v>
      </c>
      <c r="H10">
        <v>1</v>
      </c>
      <c r="I10" t="s">
        <v>363</v>
      </c>
      <c r="J10" t="s">
        <v>467</v>
      </c>
      <c r="K10">
        <v>0</v>
      </c>
      <c r="L10">
        <v>1</v>
      </c>
      <c r="M10">
        <v>1</v>
      </c>
      <c r="N10" t="s">
        <v>120</v>
      </c>
      <c r="O10" t="s">
        <v>363</v>
      </c>
      <c r="P10" t="s">
        <v>467</v>
      </c>
    </row>
    <row r="11" spans="1:16">
      <c r="A11" s="14" t="s">
        <v>9</v>
      </c>
      <c r="B11">
        <v>22</v>
      </c>
      <c r="C11">
        <v>22</v>
      </c>
      <c r="D11">
        <v>168</v>
      </c>
      <c r="E11" t="s">
        <v>468</v>
      </c>
      <c r="F11" t="s">
        <v>469</v>
      </c>
      <c r="G11">
        <v>6</v>
      </c>
      <c r="H11">
        <v>10</v>
      </c>
      <c r="I11" t="s">
        <v>470</v>
      </c>
      <c r="J11" t="s">
        <v>471</v>
      </c>
      <c r="K11">
        <v>4</v>
      </c>
      <c r="L11">
        <v>2</v>
      </c>
      <c r="M11">
        <v>6</v>
      </c>
      <c r="N11" t="s">
        <v>472</v>
      </c>
      <c r="O11" t="s">
        <v>473</v>
      </c>
      <c r="P11" t="s">
        <v>474</v>
      </c>
    </row>
    <row r="12" spans="1:16">
      <c r="A12" s="14" t="s">
        <v>10</v>
      </c>
      <c r="B12">
        <v>15</v>
      </c>
      <c r="C12">
        <v>15</v>
      </c>
      <c r="D12">
        <v>8</v>
      </c>
      <c r="E12" t="s">
        <v>475</v>
      </c>
      <c r="F12" t="s">
        <v>476</v>
      </c>
      <c r="G12">
        <v>1</v>
      </c>
      <c r="H12">
        <v>1</v>
      </c>
      <c r="I12" t="s">
        <v>140</v>
      </c>
      <c r="J12" t="s">
        <v>140</v>
      </c>
      <c r="K12">
        <v>1</v>
      </c>
      <c r="L12">
        <v>0</v>
      </c>
      <c r="M12">
        <v>0</v>
      </c>
      <c r="N12" t="s">
        <v>140</v>
      </c>
      <c r="O12" t="s">
        <v>120</v>
      </c>
      <c r="P12" t="s">
        <v>120</v>
      </c>
    </row>
    <row r="13" spans="1:16">
      <c r="A13" s="14" t="s">
        <v>11</v>
      </c>
      <c r="B13">
        <v>30</v>
      </c>
      <c r="C13">
        <v>30</v>
      </c>
      <c r="D13">
        <v>110</v>
      </c>
      <c r="E13" t="s">
        <v>229</v>
      </c>
      <c r="F13" t="s">
        <v>477</v>
      </c>
      <c r="G13">
        <v>4</v>
      </c>
      <c r="H13">
        <v>1</v>
      </c>
      <c r="I13" t="s">
        <v>478</v>
      </c>
      <c r="J13" t="s">
        <v>479</v>
      </c>
      <c r="K13">
        <v>0</v>
      </c>
      <c r="L13">
        <v>4</v>
      </c>
      <c r="M13">
        <v>1</v>
      </c>
      <c r="N13" t="s">
        <v>120</v>
      </c>
      <c r="O13" t="s">
        <v>478</v>
      </c>
      <c r="P13" t="s">
        <v>479</v>
      </c>
    </row>
    <row r="14" spans="1:16">
      <c r="A14" s="14" t="s">
        <v>12</v>
      </c>
      <c r="B14">
        <v>34</v>
      </c>
      <c r="C14">
        <v>34</v>
      </c>
      <c r="D14">
        <v>205</v>
      </c>
      <c r="E14" t="s">
        <v>231</v>
      </c>
      <c r="F14" t="s">
        <v>480</v>
      </c>
      <c r="G14">
        <v>4</v>
      </c>
      <c r="H14">
        <v>15</v>
      </c>
      <c r="I14" t="s">
        <v>481</v>
      </c>
      <c r="J14" t="s">
        <v>482</v>
      </c>
      <c r="K14">
        <v>3</v>
      </c>
      <c r="L14">
        <v>2</v>
      </c>
      <c r="M14">
        <v>12</v>
      </c>
      <c r="N14" t="s">
        <v>483</v>
      </c>
      <c r="O14" t="s">
        <v>484</v>
      </c>
      <c r="P14" t="s">
        <v>485</v>
      </c>
    </row>
    <row r="15" spans="1:16">
      <c r="A15" s="14" t="s">
        <v>13</v>
      </c>
      <c r="B15">
        <v>58</v>
      </c>
      <c r="C15">
        <v>58</v>
      </c>
      <c r="D15">
        <v>128</v>
      </c>
      <c r="E15" t="s">
        <v>486</v>
      </c>
      <c r="F15" t="s">
        <v>487</v>
      </c>
      <c r="G15">
        <v>6</v>
      </c>
      <c r="H15">
        <v>13</v>
      </c>
      <c r="I15" t="s">
        <v>488</v>
      </c>
      <c r="J15" t="s">
        <v>489</v>
      </c>
      <c r="K15">
        <v>5</v>
      </c>
      <c r="L15">
        <v>1</v>
      </c>
      <c r="M15">
        <v>8</v>
      </c>
      <c r="N15" t="s">
        <v>490</v>
      </c>
      <c r="O15" t="s">
        <v>491</v>
      </c>
      <c r="P15" t="s">
        <v>492</v>
      </c>
    </row>
    <row r="16" spans="1:16">
      <c r="A16" s="14" t="s">
        <v>14</v>
      </c>
      <c r="B16">
        <v>4</v>
      </c>
      <c r="C16">
        <v>4</v>
      </c>
      <c r="D16">
        <v>250</v>
      </c>
      <c r="E16" t="s">
        <v>148</v>
      </c>
      <c r="F16" t="s">
        <v>493</v>
      </c>
      <c r="G16">
        <v>1</v>
      </c>
      <c r="H16">
        <v>2</v>
      </c>
      <c r="I16" t="s">
        <v>494</v>
      </c>
      <c r="J16" t="s">
        <v>495</v>
      </c>
      <c r="K16">
        <v>0</v>
      </c>
      <c r="L16">
        <v>1</v>
      </c>
      <c r="M16">
        <v>2</v>
      </c>
      <c r="N16" t="s">
        <v>120</v>
      </c>
      <c r="O16" t="s">
        <v>494</v>
      </c>
      <c r="P16" t="s">
        <v>495</v>
      </c>
    </row>
    <row r="17" spans="1:16">
      <c r="A17" s="14" t="s">
        <v>15</v>
      </c>
      <c r="B17">
        <v>21</v>
      </c>
      <c r="C17">
        <v>21</v>
      </c>
      <c r="D17">
        <v>40</v>
      </c>
      <c r="E17" t="s">
        <v>236</v>
      </c>
      <c r="F17" t="s">
        <v>496</v>
      </c>
      <c r="G17">
        <v>2</v>
      </c>
      <c r="H17">
        <v>2</v>
      </c>
      <c r="I17" t="s">
        <v>497</v>
      </c>
      <c r="J17" t="s">
        <v>498</v>
      </c>
      <c r="K17">
        <v>0</v>
      </c>
      <c r="L17">
        <v>2</v>
      </c>
      <c r="M17">
        <v>2</v>
      </c>
      <c r="N17" t="s">
        <v>120</v>
      </c>
      <c r="O17" t="s">
        <v>497</v>
      </c>
      <c r="P17" t="s">
        <v>498</v>
      </c>
    </row>
    <row r="18" spans="1:16">
      <c r="A18" s="14" t="s">
        <v>16</v>
      </c>
      <c r="B18">
        <v>33</v>
      </c>
      <c r="C18">
        <v>33</v>
      </c>
      <c r="D18">
        <v>214</v>
      </c>
      <c r="E18" t="s">
        <v>238</v>
      </c>
      <c r="F18" t="s">
        <v>499</v>
      </c>
      <c r="G18">
        <v>1</v>
      </c>
      <c r="H18">
        <v>7</v>
      </c>
      <c r="I18" t="s">
        <v>500</v>
      </c>
      <c r="J18" t="s">
        <v>501</v>
      </c>
      <c r="K18">
        <v>0</v>
      </c>
      <c r="L18">
        <v>1</v>
      </c>
      <c r="M18">
        <v>7</v>
      </c>
      <c r="N18" t="s">
        <v>120</v>
      </c>
      <c r="O18" t="s">
        <v>500</v>
      </c>
      <c r="P18" t="s">
        <v>501</v>
      </c>
    </row>
    <row r="19" spans="1:16">
      <c r="A19" s="14" t="s">
        <v>17</v>
      </c>
      <c r="B19">
        <v>23</v>
      </c>
      <c r="C19">
        <v>23</v>
      </c>
      <c r="D19">
        <v>40</v>
      </c>
      <c r="E19" t="s">
        <v>240</v>
      </c>
      <c r="F19" t="s">
        <v>502</v>
      </c>
      <c r="G19">
        <v>6</v>
      </c>
      <c r="H19">
        <v>1</v>
      </c>
      <c r="I19" t="s">
        <v>503</v>
      </c>
      <c r="J19" t="s">
        <v>504</v>
      </c>
      <c r="K19">
        <v>1</v>
      </c>
      <c r="L19">
        <v>5</v>
      </c>
      <c r="M19">
        <v>0</v>
      </c>
      <c r="N19" t="s">
        <v>504</v>
      </c>
      <c r="O19" t="s">
        <v>505</v>
      </c>
      <c r="P19" t="s">
        <v>120</v>
      </c>
    </row>
    <row r="20" spans="1:16">
      <c r="A20" s="14" t="s">
        <v>18</v>
      </c>
      <c r="B20">
        <v>23</v>
      </c>
      <c r="C20">
        <v>23</v>
      </c>
      <c r="D20">
        <v>64</v>
      </c>
      <c r="E20" t="s">
        <v>240</v>
      </c>
      <c r="F20" t="s">
        <v>506</v>
      </c>
      <c r="G20">
        <v>6</v>
      </c>
      <c r="H20">
        <v>8</v>
      </c>
      <c r="I20" t="s">
        <v>503</v>
      </c>
      <c r="J20" t="s">
        <v>507</v>
      </c>
      <c r="K20">
        <v>4</v>
      </c>
      <c r="L20">
        <v>2</v>
      </c>
      <c r="M20">
        <v>4</v>
      </c>
      <c r="N20" t="s">
        <v>508</v>
      </c>
      <c r="O20" t="s">
        <v>509</v>
      </c>
      <c r="P20" t="s">
        <v>510</v>
      </c>
    </row>
    <row r="21" spans="1:16">
      <c r="A21" s="14" t="s">
        <v>19</v>
      </c>
      <c r="B21">
        <v>33</v>
      </c>
      <c r="C21">
        <v>31</v>
      </c>
      <c r="D21">
        <v>58</v>
      </c>
      <c r="E21" t="s">
        <v>511</v>
      </c>
      <c r="F21" t="s">
        <v>512</v>
      </c>
      <c r="G21">
        <v>5</v>
      </c>
      <c r="H21">
        <v>5</v>
      </c>
      <c r="I21" t="s">
        <v>513</v>
      </c>
      <c r="J21" t="s">
        <v>514</v>
      </c>
      <c r="K21">
        <v>2</v>
      </c>
      <c r="L21">
        <v>3</v>
      </c>
      <c r="M21">
        <v>3</v>
      </c>
      <c r="N21" t="s">
        <v>515</v>
      </c>
      <c r="O21" t="s">
        <v>516</v>
      </c>
      <c r="P21" t="s">
        <v>517</v>
      </c>
    </row>
    <row r="22" spans="1:16">
      <c r="A22" s="14" t="s">
        <v>20</v>
      </c>
      <c r="B22">
        <v>21</v>
      </c>
      <c r="C22">
        <v>21</v>
      </c>
      <c r="D22">
        <v>62</v>
      </c>
      <c r="E22" t="s">
        <v>245</v>
      </c>
      <c r="F22" t="s">
        <v>518</v>
      </c>
      <c r="G22">
        <v>1</v>
      </c>
      <c r="H22">
        <v>10</v>
      </c>
      <c r="I22" t="s">
        <v>519</v>
      </c>
      <c r="J22" t="s">
        <v>520</v>
      </c>
      <c r="K22">
        <v>0</v>
      </c>
      <c r="L22">
        <v>1</v>
      </c>
      <c r="M22">
        <v>10</v>
      </c>
      <c r="N22" t="s">
        <v>120</v>
      </c>
      <c r="O22" t="s">
        <v>519</v>
      </c>
      <c r="P22" t="s">
        <v>520</v>
      </c>
    </row>
    <row r="23" spans="1:16">
      <c r="A23" s="14" t="s">
        <v>521</v>
      </c>
      <c r="B23">
        <v>16</v>
      </c>
      <c r="C23">
        <v>16</v>
      </c>
      <c r="D23">
        <v>2</v>
      </c>
      <c r="E23" t="s">
        <v>522</v>
      </c>
      <c r="F23" t="s">
        <v>523</v>
      </c>
      <c r="G23">
        <v>2</v>
      </c>
      <c r="H23">
        <v>0</v>
      </c>
      <c r="I23" t="s">
        <v>524</v>
      </c>
      <c r="J23" t="s">
        <v>120</v>
      </c>
      <c r="K23">
        <v>0</v>
      </c>
      <c r="L23">
        <v>2</v>
      </c>
      <c r="M23">
        <v>0</v>
      </c>
      <c r="N23" t="s">
        <v>120</v>
      </c>
      <c r="O23" t="s">
        <v>524</v>
      </c>
      <c r="P23" t="s">
        <v>120</v>
      </c>
    </row>
    <row r="24" spans="1:16">
      <c r="A24" s="14" t="s">
        <v>525</v>
      </c>
      <c r="B24">
        <v>20</v>
      </c>
      <c r="C24">
        <v>21</v>
      </c>
      <c r="D24">
        <v>30</v>
      </c>
      <c r="E24" t="s">
        <v>526</v>
      </c>
      <c r="F24" t="s">
        <v>527</v>
      </c>
      <c r="G24">
        <v>4</v>
      </c>
      <c r="H24">
        <v>4</v>
      </c>
      <c r="I24" t="s">
        <v>528</v>
      </c>
      <c r="J24" t="s">
        <v>529</v>
      </c>
      <c r="K24">
        <v>1</v>
      </c>
      <c r="L24">
        <v>2</v>
      </c>
      <c r="M24">
        <v>3</v>
      </c>
      <c r="N24" t="s">
        <v>140</v>
      </c>
      <c r="O24" t="s">
        <v>530</v>
      </c>
      <c r="P24" t="s">
        <v>531</v>
      </c>
    </row>
    <row r="25" spans="1:16">
      <c r="A25" s="14" t="s">
        <v>532</v>
      </c>
      <c r="B25">
        <v>12</v>
      </c>
      <c r="C25">
        <v>11</v>
      </c>
      <c r="D25">
        <v>18</v>
      </c>
      <c r="E25" t="s">
        <v>533</v>
      </c>
      <c r="F25" t="s">
        <v>534</v>
      </c>
      <c r="G25">
        <v>2</v>
      </c>
      <c r="H25">
        <v>0</v>
      </c>
      <c r="I25" t="s">
        <v>535</v>
      </c>
      <c r="J25" t="s">
        <v>120</v>
      </c>
      <c r="K25">
        <v>0</v>
      </c>
      <c r="L25">
        <v>2</v>
      </c>
      <c r="M25">
        <v>0</v>
      </c>
      <c r="N25" t="s">
        <v>120</v>
      </c>
      <c r="O25" t="s">
        <v>535</v>
      </c>
      <c r="P25" t="s">
        <v>120</v>
      </c>
    </row>
    <row r="26" spans="1:16">
      <c r="A26" s="14" t="s">
        <v>536</v>
      </c>
      <c r="B26">
        <v>36</v>
      </c>
      <c r="C26">
        <v>36</v>
      </c>
      <c r="D26">
        <v>27</v>
      </c>
      <c r="E26" t="s">
        <v>537</v>
      </c>
      <c r="F26" t="s">
        <v>538</v>
      </c>
      <c r="G26">
        <v>5</v>
      </c>
      <c r="H26">
        <v>0</v>
      </c>
      <c r="I26" t="s">
        <v>539</v>
      </c>
      <c r="J26" t="s">
        <v>120</v>
      </c>
      <c r="K26">
        <v>0</v>
      </c>
      <c r="L26">
        <v>5</v>
      </c>
      <c r="M26">
        <v>0</v>
      </c>
      <c r="N26" t="s">
        <v>120</v>
      </c>
      <c r="O26" t="s">
        <v>539</v>
      </c>
      <c r="P26" t="s">
        <v>120</v>
      </c>
    </row>
    <row r="27" spans="1:16">
      <c r="A27" s="14" t="s">
        <v>540</v>
      </c>
      <c r="B27">
        <v>32</v>
      </c>
      <c r="C27">
        <v>32</v>
      </c>
      <c r="D27">
        <v>50</v>
      </c>
      <c r="E27" t="s">
        <v>541</v>
      </c>
      <c r="F27" t="s">
        <v>542</v>
      </c>
      <c r="G27">
        <v>4</v>
      </c>
      <c r="H27">
        <v>0</v>
      </c>
      <c r="I27" t="s">
        <v>543</v>
      </c>
      <c r="J27" t="s">
        <v>120</v>
      </c>
      <c r="K27">
        <v>0</v>
      </c>
      <c r="L27">
        <v>4</v>
      </c>
      <c r="M27">
        <v>0</v>
      </c>
      <c r="N27" t="s">
        <v>120</v>
      </c>
      <c r="O27" t="s">
        <v>543</v>
      </c>
      <c r="P27" t="s">
        <v>120</v>
      </c>
    </row>
    <row r="28" spans="1:16">
      <c r="A28" s="14" t="s">
        <v>544</v>
      </c>
      <c r="B28">
        <v>26</v>
      </c>
      <c r="C28">
        <v>26</v>
      </c>
      <c r="D28">
        <v>44</v>
      </c>
      <c r="E28" t="s">
        <v>545</v>
      </c>
      <c r="F28" t="s">
        <v>546</v>
      </c>
      <c r="G28">
        <v>2</v>
      </c>
      <c r="H28">
        <v>3</v>
      </c>
      <c r="I28" t="s">
        <v>547</v>
      </c>
      <c r="J28" t="s">
        <v>548</v>
      </c>
      <c r="K28">
        <v>2</v>
      </c>
      <c r="L28">
        <v>0</v>
      </c>
      <c r="M28">
        <v>1</v>
      </c>
      <c r="N28" t="s">
        <v>547</v>
      </c>
      <c r="O28" t="s">
        <v>120</v>
      </c>
      <c r="P28" t="s">
        <v>549</v>
      </c>
    </row>
    <row r="29" spans="1:16">
      <c r="A29" s="14" t="s">
        <v>550</v>
      </c>
      <c r="B29">
        <v>54</v>
      </c>
      <c r="C29">
        <v>54</v>
      </c>
      <c r="D29">
        <v>96</v>
      </c>
      <c r="E29" t="s">
        <v>551</v>
      </c>
      <c r="F29" t="s">
        <v>552</v>
      </c>
      <c r="G29">
        <v>1</v>
      </c>
      <c r="H29">
        <v>5</v>
      </c>
      <c r="I29" t="s">
        <v>519</v>
      </c>
      <c r="J29" t="s">
        <v>553</v>
      </c>
      <c r="K29">
        <v>0</v>
      </c>
      <c r="L29">
        <v>1</v>
      </c>
      <c r="M29">
        <v>5</v>
      </c>
      <c r="N29" t="s">
        <v>120</v>
      </c>
      <c r="O29" t="s">
        <v>519</v>
      </c>
      <c r="P29" t="s">
        <v>553</v>
      </c>
    </row>
    <row r="30" spans="1:16">
      <c r="A30" s="14" t="s">
        <v>554</v>
      </c>
      <c r="B30">
        <v>34</v>
      </c>
      <c r="C30">
        <v>34</v>
      </c>
      <c r="D30">
        <v>166</v>
      </c>
      <c r="E30" t="s">
        <v>555</v>
      </c>
      <c r="F30" t="s">
        <v>556</v>
      </c>
      <c r="G30">
        <v>6</v>
      </c>
      <c r="H30">
        <v>10</v>
      </c>
      <c r="I30" t="s">
        <v>557</v>
      </c>
      <c r="J30" t="s">
        <v>558</v>
      </c>
      <c r="K30">
        <v>0</v>
      </c>
      <c r="L30">
        <v>6</v>
      </c>
      <c r="M30">
        <v>10</v>
      </c>
      <c r="N30" t="s">
        <v>120</v>
      </c>
      <c r="O30" t="s">
        <v>557</v>
      </c>
      <c r="P30" t="s">
        <v>558</v>
      </c>
    </row>
    <row r="31" spans="1:16">
      <c r="A31" s="14" t="s">
        <v>559</v>
      </c>
      <c r="B31">
        <v>24</v>
      </c>
      <c r="C31">
        <v>24</v>
      </c>
      <c r="D31">
        <v>19</v>
      </c>
      <c r="E31" t="s">
        <v>560</v>
      </c>
      <c r="F31" t="s">
        <v>561</v>
      </c>
      <c r="G31">
        <v>5</v>
      </c>
      <c r="H31">
        <v>2</v>
      </c>
      <c r="I31" t="s">
        <v>562</v>
      </c>
      <c r="J31" t="s">
        <v>563</v>
      </c>
      <c r="K31">
        <v>1</v>
      </c>
      <c r="L31">
        <v>4</v>
      </c>
      <c r="M31">
        <v>1</v>
      </c>
      <c r="N31" t="s">
        <v>564</v>
      </c>
      <c r="O31" t="s">
        <v>565</v>
      </c>
      <c r="P31" t="s">
        <v>566</v>
      </c>
    </row>
    <row r="32" spans="1:16">
      <c r="A32" s="14" t="s">
        <v>567</v>
      </c>
      <c r="B32">
        <v>24</v>
      </c>
      <c r="C32">
        <v>24</v>
      </c>
      <c r="D32">
        <v>25</v>
      </c>
      <c r="E32" t="s">
        <v>560</v>
      </c>
      <c r="F32" t="s">
        <v>568</v>
      </c>
      <c r="G32">
        <v>5</v>
      </c>
      <c r="H32">
        <v>3</v>
      </c>
      <c r="I32" t="s">
        <v>562</v>
      </c>
      <c r="J32" t="s">
        <v>569</v>
      </c>
      <c r="K32">
        <v>0</v>
      </c>
      <c r="L32">
        <v>5</v>
      </c>
      <c r="M32">
        <v>3</v>
      </c>
      <c r="N32" t="s">
        <v>120</v>
      </c>
      <c r="O32" t="s">
        <v>562</v>
      </c>
      <c r="P32" t="s">
        <v>569</v>
      </c>
    </row>
    <row r="33" spans="1:16">
      <c r="A33" s="14" t="s">
        <v>570</v>
      </c>
      <c r="B33">
        <v>29</v>
      </c>
      <c r="C33">
        <v>29</v>
      </c>
      <c r="D33">
        <v>29</v>
      </c>
      <c r="E33" t="s">
        <v>571</v>
      </c>
      <c r="F33" t="s">
        <v>572</v>
      </c>
      <c r="G33">
        <v>6</v>
      </c>
      <c r="H33">
        <v>4</v>
      </c>
      <c r="I33" t="s">
        <v>573</v>
      </c>
      <c r="J33" t="s">
        <v>574</v>
      </c>
      <c r="K33">
        <v>2</v>
      </c>
      <c r="L33">
        <v>4</v>
      </c>
      <c r="M33">
        <v>2</v>
      </c>
      <c r="N33" t="s">
        <v>575</v>
      </c>
      <c r="O33" t="s">
        <v>576</v>
      </c>
      <c r="P33" t="s">
        <v>577</v>
      </c>
    </row>
    <row r="34" spans="1:16">
      <c r="A34" s="14" t="s">
        <v>578</v>
      </c>
      <c r="B34">
        <v>5</v>
      </c>
      <c r="C34">
        <v>5</v>
      </c>
      <c r="D34">
        <v>62</v>
      </c>
      <c r="E34" t="s">
        <v>579</v>
      </c>
      <c r="F34" t="s">
        <v>580</v>
      </c>
      <c r="G34">
        <v>2</v>
      </c>
      <c r="H34">
        <v>4</v>
      </c>
      <c r="I34" t="s">
        <v>581</v>
      </c>
      <c r="J34" t="s">
        <v>582</v>
      </c>
      <c r="K34">
        <v>0</v>
      </c>
      <c r="L34">
        <v>2</v>
      </c>
      <c r="M34">
        <v>4</v>
      </c>
      <c r="N34" t="s">
        <v>120</v>
      </c>
      <c r="O34" t="s">
        <v>581</v>
      </c>
      <c r="P34" t="s">
        <v>582</v>
      </c>
    </row>
    <row r="35" spans="1:16">
      <c r="A35" s="14" t="s">
        <v>583</v>
      </c>
      <c r="B35">
        <v>3</v>
      </c>
      <c r="C35">
        <v>3</v>
      </c>
      <c r="D35">
        <v>45</v>
      </c>
      <c r="E35" t="s">
        <v>584</v>
      </c>
      <c r="F35" t="s">
        <v>585</v>
      </c>
      <c r="G35">
        <v>1</v>
      </c>
      <c r="H35">
        <v>2</v>
      </c>
      <c r="I35" t="s">
        <v>586</v>
      </c>
      <c r="J35" t="s">
        <v>587</v>
      </c>
      <c r="K35">
        <v>0</v>
      </c>
      <c r="L35">
        <v>1</v>
      </c>
      <c r="M35">
        <v>2</v>
      </c>
      <c r="N35" t="s">
        <v>120</v>
      </c>
      <c r="O35" t="s">
        <v>586</v>
      </c>
      <c r="P35" t="s">
        <v>587</v>
      </c>
    </row>
    <row r="36" spans="1:16">
      <c r="A36" s="14" t="s">
        <v>588</v>
      </c>
      <c r="B36">
        <v>21</v>
      </c>
      <c r="C36">
        <v>21</v>
      </c>
      <c r="D36">
        <v>81</v>
      </c>
      <c r="E36" t="s">
        <v>589</v>
      </c>
      <c r="F36" t="s">
        <v>590</v>
      </c>
      <c r="G36">
        <v>3</v>
      </c>
      <c r="H36">
        <v>9</v>
      </c>
      <c r="I36" t="s">
        <v>591</v>
      </c>
      <c r="J36" t="s">
        <v>592</v>
      </c>
      <c r="K36">
        <v>0</v>
      </c>
      <c r="L36">
        <v>3</v>
      </c>
      <c r="M36">
        <v>9</v>
      </c>
      <c r="N36" t="s">
        <v>120</v>
      </c>
      <c r="O36" t="s">
        <v>591</v>
      </c>
      <c r="P36" t="s">
        <v>592</v>
      </c>
    </row>
    <row r="37" spans="1:16">
      <c r="A37" s="14" t="s">
        <v>593</v>
      </c>
      <c r="B37">
        <v>15</v>
      </c>
      <c r="C37">
        <v>15</v>
      </c>
      <c r="D37">
        <v>3</v>
      </c>
      <c r="E37" t="s">
        <v>594</v>
      </c>
      <c r="F37" t="s">
        <v>595</v>
      </c>
      <c r="G37">
        <v>3</v>
      </c>
      <c r="H37">
        <v>0</v>
      </c>
      <c r="I37" t="s">
        <v>596</v>
      </c>
      <c r="J37" t="s">
        <v>120</v>
      </c>
      <c r="K37">
        <v>0</v>
      </c>
      <c r="L37">
        <v>3</v>
      </c>
      <c r="M37">
        <v>0</v>
      </c>
      <c r="N37" t="s">
        <v>120</v>
      </c>
      <c r="O37" t="s">
        <v>596</v>
      </c>
      <c r="P37" t="s">
        <v>120</v>
      </c>
    </row>
    <row r="38" spans="1:16">
      <c r="A38" s="14" t="s">
        <v>597</v>
      </c>
      <c r="B38">
        <v>19</v>
      </c>
      <c r="C38">
        <v>19</v>
      </c>
      <c r="D38">
        <v>53</v>
      </c>
      <c r="E38" t="s">
        <v>598</v>
      </c>
      <c r="F38" t="s">
        <v>599</v>
      </c>
      <c r="G38">
        <v>2</v>
      </c>
      <c r="H38">
        <v>1</v>
      </c>
      <c r="I38" t="s">
        <v>600</v>
      </c>
      <c r="J38" t="s">
        <v>601</v>
      </c>
      <c r="K38">
        <v>0</v>
      </c>
      <c r="L38">
        <v>2</v>
      </c>
      <c r="M38">
        <v>1</v>
      </c>
      <c r="N38" t="s">
        <v>120</v>
      </c>
      <c r="O38" t="s">
        <v>600</v>
      </c>
      <c r="P38" t="s">
        <v>601</v>
      </c>
    </row>
    <row r="39" spans="1:16">
      <c r="A39" s="14" t="s">
        <v>602</v>
      </c>
      <c r="B39">
        <v>5</v>
      </c>
      <c r="C39">
        <v>5</v>
      </c>
      <c r="D39">
        <v>39</v>
      </c>
      <c r="E39" t="s">
        <v>603</v>
      </c>
      <c r="F39" t="s">
        <v>604</v>
      </c>
      <c r="G39">
        <v>1</v>
      </c>
      <c r="H39">
        <v>1</v>
      </c>
      <c r="I39" t="s">
        <v>605</v>
      </c>
      <c r="J39" t="s">
        <v>605</v>
      </c>
      <c r="K39">
        <v>1</v>
      </c>
      <c r="L39">
        <v>0</v>
      </c>
      <c r="M39">
        <v>0</v>
      </c>
      <c r="N39" t="s">
        <v>605</v>
      </c>
      <c r="O39" t="s">
        <v>120</v>
      </c>
      <c r="P39" t="s">
        <v>120</v>
      </c>
    </row>
    <row r="40" spans="1:16">
      <c r="A40" s="14" t="s">
        <v>606</v>
      </c>
      <c r="B40">
        <v>5</v>
      </c>
      <c r="C40">
        <v>5</v>
      </c>
      <c r="D40">
        <v>39</v>
      </c>
      <c r="E40" t="s">
        <v>603</v>
      </c>
      <c r="F40" t="s">
        <v>607</v>
      </c>
      <c r="G40">
        <v>1</v>
      </c>
      <c r="H40">
        <v>1</v>
      </c>
      <c r="I40" t="s">
        <v>605</v>
      </c>
      <c r="J40" t="s">
        <v>605</v>
      </c>
      <c r="K40">
        <v>1</v>
      </c>
      <c r="L40">
        <v>0</v>
      </c>
      <c r="M40">
        <v>0</v>
      </c>
      <c r="N40" t="s">
        <v>605</v>
      </c>
      <c r="O40" t="s">
        <v>120</v>
      </c>
      <c r="P40" t="s">
        <v>120</v>
      </c>
    </row>
    <row r="41" spans="1:16">
      <c r="A41" s="14" t="s">
        <v>608</v>
      </c>
      <c r="B41">
        <v>10</v>
      </c>
      <c r="C41">
        <v>10</v>
      </c>
      <c r="D41">
        <v>49</v>
      </c>
      <c r="E41" t="s">
        <v>609</v>
      </c>
      <c r="F41" t="s">
        <v>610</v>
      </c>
      <c r="G41">
        <v>1</v>
      </c>
      <c r="H41">
        <v>1</v>
      </c>
      <c r="I41" t="s">
        <v>611</v>
      </c>
      <c r="J41" t="s">
        <v>612</v>
      </c>
      <c r="K41">
        <v>0</v>
      </c>
      <c r="L41">
        <v>1</v>
      </c>
      <c r="M41">
        <v>1</v>
      </c>
      <c r="N41" t="s">
        <v>120</v>
      </c>
      <c r="O41" t="s">
        <v>611</v>
      </c>
      <c r="P41" t="s">
        <v>612</v>
      </c>
    </row>
    <row r="42" spans="1:16">
      <c r="A42" s="14" t="s">
        <v>613</v>
      </c>
      <c r="B42">
        <v>28</v>
      </c>
      <c r="C42">
        <v>28</v>
      </c>
      <c r="D42">
        <v>42</v>
      </c>
      <c r="E42" t="s">
        <v>614</v>
      </c>
      <c r="F42" t="s">
        <v>615</v>
      </c>
      <c r="G42">
        <v>2</v>
      </c>
      <c r="H42">
        <v>3</v>
      </c>
      <c r="I42" t="s">
        <v>616</v>
      </c>
      <c r="J42" t="s">
        <v>617</v>
      </c>
      <c r="K42">
        <v>0</v>
      </c>
      <c r="L42">
        <v>2</v>
      </c>
      <c r="M42">
        <v>3</v>
      </c>
      <c r="N42" t="s">
        <v>120</v>
      </c>
      <c r="O42" t="s">
        <v>616</v>
      </c>
      <c r="P42" t="s">
        <v>617</v>
      </c>
    </row>
    <row r="43" spans="1:16">
      <c r="A43" s="14" t="s">
        <v>618</v>
      </c>
      <c r="B43">
        <v>28</v>
      </c>
      <c r="C43">
        <v>28</v>
      </c>
      <c r="D43">
        <v>69</v>
      </c>
      <c r="E43" t="s">
        <v>619</v>
      </c>
      <c r="F43" t="s">
        <v>620</v>
      </c>
      <c r="G43">
        <v>2</v>
      </c>
      <c r="H43">
        <v>5</v>
      </c>
      <c r="I43" t="s">
        <v>621</v>
      </c>
      <c r="J43" t="s">
        <v>622</v>
      </c>
      <c r="K43">
        <v>0</v>
      </c>
      <c r="L43">
        <v>2</v>
      </c>
      <c r="M43">
        <v>5</v>
      </c>
      <c r="N43" t="s">
        <v>120</v>
      </c>
      <c r="O43" t="s">
        <v>621</v>
      </c>
      <c r="P43" t="s">
        <v>622</v>
      </c>
    </row>
    <row r="44" spans="1:16">
      <c r="A44" s="14" t="s">
        <v>623</v>
      </c>
      <c r="B44">
        <v>40</v>
      </c>
      <c r="C44">
        <v>40</v>
      </c>
      <c r="D44">
        <v>66</v>
      </c>
      <c r="E44" t="s">
        <v>624</v>
      </c>
      <c r="F44" t="s">
        <v>625</v>
      </c>
      <c r="G44">
        <v>4</v>
      </c>
      <c r="H44">
        <v>10</v>
      </c>
      <c r="I44" t="s">
        <v>626</v>
      </c>
      <c r="J44" t="s">
        <v>627</v>
      </c>
      <c r="K44">
        <v>4</v>
      </c>
      <c r="L44">
        <v>0</v>
      </c>
      <c r="M44">
        <v>6</v>
      </c>
      <c r="N44" t="s">
        <v>626</v>
      </c>
      <c r="O44" t="s">
        <v>120</v>
      </c>
      <c r="P44" t="s">
        <v>628</v>
      </c>
    </row>
    <row r="45" spans="1:16">
      <c r="A45" s="14" t="s">
        <v>629</v>
      </c>
      <c r="B45">
        <v>25</v>
      </c>
      <c r="C45">
        <v>25</v>
      </c>
      <c r="D45">
        <v>67</v>
      </c>
      <c r="E45" t="s">
        <v>630</v>
      </c>
      <c r="F45" t="s">
        <v>631</v>
      </c>
      <c r="G45">
        <v>2</v>
      </c>
      <c r="H45">
        <v>5</v>
      </c>
      <c r="I45" t="s">
        <v>632</v>
      </c>
      <c r="J45" t="s">
        <v>633</v>
      </c>
      <c r="K45">
        <v>0</v>
      </c>
      <c r="L45">
        <v>2</v>
      </c>
      <c r="M45">
        <v>5</v>
      </c>
      <c r="N45" t="s">
        <v>120</v>
      </c>
      <c r="O45" t="s">
        <v>632</v>
      </c>
      <c r="P45" t="s">
        <v>633</v>
      </c>
    </row>
    <row r="46" spans="1:16">
      <c r="A46" s="14" t="s">
        <v>634</v>
      </c>
      <c r="B46">
        <v>21</v>
      </c>
      <c r="C46">
        <v>21</v>
      </c>
      <c r="D46">
        <v>52</v>
      </c>
      <c r="E46" t="s">
        <v>635</v>
      </c>
      <c r="F46" t="s">
        <v>636</v>
      </c>
      <c r="G46">
        <v>1</v>
      </c>
      <c r="H46">
        <v>2</v>
      </c>
      <c r="I46" t="s">
        <v>637</v>
      </c>
      <c r="J46" t="s">
        <v>638</v>
      </c>
      <c r="K46">
        <v>1</v>
      </c>
      <c r="L46">
        <v>0</v>
      </c>
      <c r="M46">
        <v>1</v>
      </c>
      <c r="N46" t="s">
        <v>637</v>
      </c>
      <c r="O46" t="s">
        <v>120</v>
      </c>
      <c r="P46" t="s">
        <v>450</v>
      </c>
    </row>
    <row r="47" spans="1:16">
      <c r="A47" s="14" t="s">
        <v>639</v>
      </c>
      <c r="B47">
        <v>24</v>
      </c>
      <c r="C47">
        <v>24</v>
      </c>
      <c r="D47">
        <v>53</v>
      </c>
      <c r="E47" t="s">
        <v>640</v>
      </c>
      <c r="F47" t="s">
        <v>641</v>
      </c>
      <c r="G47">
        <v>1</v>
      </c>
      <c r="H47">
        <v>1</v>
      </c>
      <c r="I47" t="s">
        <v>637</v>
      </c>
      <c r="J47" t="s">
        <v>637</v>
      </c>
      <c r="K47">
        <v>1</v>
      </c>
      <c r="L47">
        <v>0</v>
      </c>
      <c r="M47">
        <v>0</v>
      </c>
      <c r="N47" t="s">
        <v>637</v>
      </c>
      <c r="O47" t="s">
        <v>120</v>
      </c>
      <c r="P47" t="s">
        <v>120</v>
      </c>
    </row>
    <row r="48" spans="1:16">
      <c r="A48" s="14" t="s">
        <v>642</v>
      </c>
      <c r="B48">
        <v>18</v>
      </c>
      <c r="C48">
        <v>18</v>
      </c>
      <c r="D48">
        <v>72</v>
      </c>
      <c r="E48" t="s">
        <v>643</v>
      </c>
      <c r="F48" t="s">
        <v>644</v>
      </c>
      <c r="G48">
        <v>2</v>
      </c>
      <c r="H48">
        <v>2</v>
      </c>
      <c r="I48" t="s">
        <v>645</v>
      </c>
      <c r="J48" t="s">
        <v>645</v>
      </c>
      <c r="K48">
        <v>2</v>
      </c>
      <c r="L48">
        <v>0</v>
      </c>
      <c r="M48">
        <v>0</v>
      </c>
      <c r="N48" t="s">
        <v>645</v>
      </c>
      <c r="O48" t="s">
        <v>120</v>
      </c>
      <c r="P48" t="s">
        <v>120</v>
      </c>
    </row>
    <row r="49" spans="1:16">
      <c r="A49" s="14" t="s">
        <v>646</v>
      </c>
      <c r="B49">
        <v>11</v>
      </c>
      <c r="C49">
        <v>12</v>
      </c>
      <c r="D49">
        <v>46</v>
      </c>
      <c r="E49" t="s">
        <v>647</v>
      </c>
      <c r="F49" t="s">
        <v>648</v>
      </c>
      <c r="G49">
        <v>1</v>
      </c>
      <c r="H49">
        <v>2</v>
      </c>
      <c r="I49" t="s">
        <v>637</v>
      </c>
      <c r="J49" t="s">
        <v>649</v>
      </c>
      <c r="K49">
        <v>0</v>
      </c>
      <c r="L49">
        <v>1</v>
      </c>
      <c r="M49">
        <v>2</v>
      </c>
      <c r="N49" t="s">
        <v>120</v>
      </c>
      <c r="O49" t="s">
        <v>637</v>
      </c>
      <c r="P49" t="s">
        <v>649</v>
      </c>
    </row>
    <row r="50" spans="1:16">
      <c r="A50" s="14" t="s">
        <v>650</v>
      </c>
      <c r="B50">
        <v>40</v>
      </c>
      <c r="C50">
        <v>40</v>
      </c>
      <c r="D50">
        <v>47</v>
      </c>
      <c r="E50" t="s">
        <v>651</v>
      </c>
      <c r="F50" t="s">
        <v>652</v>
      </c>
      <c r="G50">
        <v>1</v>
      </c>
      <c r="H50">
        <v>3</v>
      </c>
      <c r="I50" t="s">
        <v>491</v>
      </c>
      <c r="J50" t="s">
        <v>653</v>
      </c>
      <c r="K50">
        <v>0</v>
      </c>
      <c r="L50">
        <v>1</v>
      </c>
      <c r="M50">
        <v>3</v>
      </c>
      <c r="N50" t="s">
        <v>120</v>
      </c>
      <c r="O50" t="s">
        <v>491</v>
      </c>
      <c r="P50" t="s">
        <v>653</v>
      </c>
    </row>
    <row r="51" spans="1:16">
      <c r="A51" s="14" t="s">
        <v>654</v>
      </c>
      <c r="B51">
        <v>17</v>
      </c>
      <c r="C51">
        <v>17</v>
      </c>
      <c r="D51">
        <v>25</v>
      </c>
      <c r="E51" t="s">
        <v>655</v>
      </c>
      <c r="F51" t="s">
        <v>656</v>
      </c>
      <c r="G51">
        <v>2</v>
      </c>
      <c r="H51">
        <v>3</v>
      </c>
      <c r="I51" t="s">
        <v>657</v>
      </c>
      <c r="J51" t="s">
        <v>658</v>
      </c>
      <c r="K51">
        <v>0</v>
      </c>
      <c r="L51">
        <v>2</v>
      </c>
      <c r="M51">
        <v>3</v>
      </c>
      <c r="N51" t="s">
        <v>120</v>
      </c>
      <c r="O51" t="s">
        <v>657</v>
      </c>
      <c r="P51" t="s">
        <v>658</v>
      </c>
    </row>
    <row r="52" spans="1:16">
      <c r="A52" s="14" t="s">
        <v>659</v>
      </c>
      <c r="B52">
        <v>17</v>
      </c>
      <c r="C52">
        <v>17</v>
      </c>
      <c r="D52">
        <v>35</v>
      </c>
      <c r="E52" t="s">
        <v>655</v>
      </c>
      <c r="F52" t="s">
        <v>660</v>
      </c>
      <c r="G52">
        <v>2</v>
      </c>
      <c r="H52">
        <v>5</v>
      </c>
      <c r="I52" t="s">
        <v>657</v>
      </c>
      <c r="J52" t="s">
        <v>661</v>
      </c>
      <c r="K52">
        <v>1</v>
      </c>
      <c r="L52">
        <v>1</v>
      </c>
      <c r="M52">
        <v>4</v>
      </c>
      <c r="N52" t="s">
        <v>662</v>
      </c>
      <c r="O52" t="s">
        <v>663</v>
      </c>
      <c r="P52" t="s">
        <v>664</v>
      </c>
    </row>
    <row r="53" spans="1:16">
      <c r="A53" s="14" t="s">
        <v>665</v>
      </c>
      <c r="B53">
        <v>17</v>
      </c>
      <c r="C53">
        <v>17</v>
      </c>
      <c r="D53">
        <v>27</v>
      </c>
      <c r="E53" t="s">
        <v>655</v>
      </c>
      <c r="F53" t="s">
        <v>666</v>
      </c>
      <c r="G53">
        <v>2</v>
      </c>
      <c r="H53">
        <v>2</v>
      </c>
      <c r="I53" t="s">
        <v>657</v>
      </c>
      <c r="J53" t="s">
        <v>667</v>
      </c>
      <c r="K53">
        <v>1</v>
      </c>
      <c r="L53">
        <v>1</v>
      </c>
      <c r="M53">
        <v>1</v>
      </c>
      <c r="N53" t="s">
        <v>662</v>
      </c>
      <c r="O53" t="s">
        <v>663</v>
      </c>
      <c r="P53" t="s">
        <v>668</v>
      </c>
    </row>
    <row r="54" spans="1:16">
      <c r="A54" s="14" t="s">
        <v>669</v>
      </c>
      <c r="B54">
        <v>16</v>
      </c>
      <c r="C54">
        <v>16</v>
      </c>
      <c r="D54">
        <v>38</v>
      </c>
      <c r="E54" t="s">
        <v>670</v>
      </c>
      <c r="F54" t="s">
        <v>671</v>
      </c>
      <c r="G54">
        <v>1</v>
      </c>
      <c r="H54">
        <v>1</v>
      </c>
      <c r="I54" t="s">
        <v>348</v>
      </c>
      <c r="J54" t="s">
        <v>348</v>
      </c>
      <c r="K54">
        <v>1</v>
      </c>
      <c r="L54">
        <v>0</v>
      </c>
      <c r="M54">
        <v>0</v>
      </c>
      <c r="N54" t="s">
        <v>348</v>
      </c>
      <c r="O54" t="s">
        <v>120</v>
      </c>
      <c r="P54" t="s">
        <v>120</v>
      </c>
    </row>
    <row r="55" spans="1:16">
      <c r="A55" s="14" t="s">
        <v>672</v>
      </c>
      <c r="B55">
        <v>25</v>
      </c>
      <c r="C55">
        <v>25</v>
      </c>
      <c r="D55">
        <v>46</v>
      </c>
      <c r="E55" t="s">
        <v>673</v>
      </c>
      <c r="F55" t="s">
        <v>674</v>
      </c>
      <c r="G55">
        <v>6</v>
      </c>
      <c r="H55">
        <v>6</v>
      </c>
      <c r="I55" t="s">
        <v>675</v>
      </c>
      <c r="J55" t="s">
        <v>676</v>
      </c>
      <c r="K55">
        <v>2</v>
      </c>
      <c r="L55">
        <v>4</v>
      </c>
      <c r="M55">
        <v>4</v>
      </c>
      <c r="N55" t="s">
        <v>677</v>
      </c>
      <c r="O55" t="s">
        <v>678</v>
      </c>
      <c r="P55" t="s">
        <v>679</v>
      </c>
    </row>
    <row r="56" spans="1:16">
      <c r="A56" s="14" t="s">
        <v>680</v>
      </c>
      <c r="B56">
        <v>26</v>
      </c>
      <c r="C56">
        <v>26</v>
      </c>
      <c r="D56">
        <v>53</v>
      </c>
      <c r="E56" t="s">
        <v>681</v>
      </c>
      <c r="F56" t="s">
        <v>682</v>
      </c>
      <c r="G56">
        <v>1</v>
      </c>
      <c r="H56">
        <v>1</v>
      </c>
      <c r="I56" t="s">
        <v>637</v>
      </c>
      <c r="J56" t="s">
        <v>637</v>
      </c>
      <c r="K56">
        <v>1</v>
      </c>
      <c r="L56">
        <v>0</v>
      </c>
      <c r="M56">
        <v>0</v>
      </c>
      <c r="N56" t="s">
        <v>637</v>
      </c>
      <c r="O56" t="s">
        <v>120</v>
      </c>
      <c r="P56" t="s">
        <v>120</v>
      </c>
    </row>
    <row r="57" spans="1:16">
      <c r="A57" s="14" t="s">
        <v>683</v>
      </c>
      <c r="B57">
        <v>20</v>
      </c>
      <c r="C57">
        <v>20</v>
      </c>
      <c r="D57">
        <v>39</v>
      </c>
      <c r="E57" t="s">
        <v>684</v>
      </c>
      <c r="F57" t="s">
        <v>685</v>
      </c>
      <c r="G57">
        <v>2</v>
      </c>
      <c r="H57">
        <v>2</v>
      </c>
      <c r="I57" t="s">
        <v>686</v>
      </c>
      <c r="J57" t="s">
        <v>687</v>
      </c>
      <c r="K57">
        <v>1</v>
      </c>
      <c r="L57">
        <v>1</v>
      </c>
      <c r="M57">
        <v>1</v>
      </c>
      <c r="N57" t="s">
        <v>688</v>
      </c>
      <c r="O57" t="s">
        <v>491</v>
      </c>
      <c r="P57" t="s">
        <v>689</v>
      </c>
    </row>
    <row r="58" spans="1:16">
      <c r="A58" s="14" t="s">
        <v>690</v>
      </c>
      <c r="B58">
        <v>27</v>
      </c>
      <c r="C58">
        <v>27</v>
      </c>
      <c r="D58">
        <v>49</v>
      </c>
      <c r="E58" t="s">
        <v>691</v>
      </c>
      <c r="F58" t="s">
        <v>692</v>
      </c>
      <c r="G58">
        <v>3</v>
      </c>
      <c r="H58">
        <v>3</v>
      </c>
      <c r="I58" t="s">
        <v>693</v>
      </c>
      <c r="J58" t="s">
        <v>693</v>
      </c>
      <c r="K58">
        <v>3</v>
      </c>
      <c r="L58">
        <v>0</v>
      </c>
      <c r="M58">
        <v>0</v>
      </c>
      <c r="N58" t="s">
        <v>693</v>
      </c>
      <c r="O58" t="s">
        <v>120</v>
      </c>
      <c r="P58" t="s">
        <v>120</v>
      </c>
    </row>
    <row r="59" spans="1:16">
      <c r="A59" s="14" t="s">
        <v>694</v>
      </c>
      <c r="B59">
        <v>23</v>
      </c>
      <c r="C59">
        <v>23</v>
      </c>
      <c r="D59">
        <v>39</v>
      </c>
      <c r="E59" t="s">
        <v>695</v>
      </c>
      <c r="F59" t="s">
        <v>696</v>
      </c>
      <c r="G59">
        <v>1</v>
      </c>
      <c r="H59">
        <v>3</v>
      </c>
      <c r="I59" t="s">
        <v>697</v>
      </c>
      <c r="J59" t="s">
        <v>698</v>
      </c>
      <c r="K59">
        <v>1</v>
      </c>
      <c r="L59">
        <v>0</v>
      </c>
      <c r="M59">
        <v>2</v>
      </c>
      <c r="N59" t="s">
        <v>697</v>
      </c>
      <c r="O59" t="s">
        <v>120</v>
      </c>
      <c r="P59" t="s">
        <v>699</v>
      </c>
    </row>
    <row r="60" spans="1:16">
      <c r="A60" s="14" t="s">
        <v>700</v>
      </c>
      <c r="B60">
        <v>27</v>
      </c>
      <c r="C60">
        <v>27</v>
      </c>
      <c r="D60">
        <v>133</v>
      </c>
      <c r="E60" t="s">
        <v>701</v>
      </c>
      <c r="F60" t="s">
        <v>702</v>
      </c>
      <c r="G60">
        <v>6</v>
      </c>
      <c r="H60">
        <v>6</v>
      </c>
      <c r="I60" t="s">
        <v>703</v>
      </c>
      <c r="J60" t="s">
        <v>704</v>
      </c>
      <c r="K60">
        <v>0</v>
      </c>
      <c r="L60">
        <v>6</v>
      </c>
      <c r="M60">
        <v>6</v>
      </c>
      <c r="N60" t="s">
        <v>120</v>
      </c>
      <c r="O60" t="s">
        <v>703</v>
      </c>
      <c r="P60" t="s">
        <v>704</v>
      </c>
    </row>
    <row r="61" spans="1:16">
      <c r="A61" s="14" t="s">
        <v>705</v>
      </c>
      <c r="B61">
        <v>19</v>
      </c>
      <c r="C61">
        <v>19</v>
      </c>
      <c r="D61">
        <v>111</v>
      </c>
      <c r="E61" t="s">
        <v>706</v>
      </c>
      <c r="F61" t="s">
        <v>707</v>
      </c>
      <c r="G61">
        <v>1</v>
      </c>
      <c r="H61">
        <v>4</v>
      </c>
      <c r="I61" t="s">
        <v>708</v>
      </c>
      <c r="J61" t="s">
        <v>709</v>
      </c>
      <c r="K61">
        <v>0</v>
      </c>
      <c r="L61">
        <v>1</v>
      </c>
      <c r="M61">
        <v>4</v>
      </c>
      <c r="N61" t="s">
        <v>120</v>
      </c>
      <c r="O61" t="s">
        <v>708</v>
      </c>
      <c r="P61" t="s">
        <v>709</v>
      </c>
    </row>
    <row r="62" spans="1:16">
      <c r="A62" s="14" t="s">
        <v>710</v>
      </c>
      <c r="B62">
        <v>11</v>
      </c>
      <c r="C62">
        <v>11</v>
      </c>
      <c r="D62">
        <v>23</v>
      </c>
      <c r="E62" t="s">
        <v>711</v>
      </c>
      <c r="F62" t="s">
        <v>712</v>
      </c>
      <c r="G62">
        <v>1</v>
      </c>
      <c r="H62">
        <v>2</v>
      </c>
      <c r="I62" t="s">
        <v>637</v>
      </c>
      <c r="J62" t="s">
        <v>713</v>
      </c>
      <c r="K62">
        <v>0</v>
      </c>
      <c r="L62">
        <v>1</v>
      </c>
      <c r="M62">
        <v>2</v>
      </c>
      <c r="N62" t="s">
        <v>120</v>
      </c>
      <c r="O62" t="s">
        <v>637</v>
      </c>
      <c r="P62" t="s">
        <v>713</v>
      </c>
    </row>
    <row r="63" spans="1:16">
      <c r="A63" s="14" t="s">
        <v>714</v>
      </c>
      <c r="B63">
        <v>12</v>
      </c>
      <c r="C63">
        <v>12</v>
      </c>
      <c r="D63">
        <v>72</v>
      </c>
      <c r="E63" t="s">
        <v>715</v>
      </c>
      <c r="F63" t="s">
        <v>716</v>
      </c>
      <c r="G63">
        <v>1</v>
      </c>
      <c r="H63">
        <v>9</v>
      </c>
      <c r="I63" t="s">
        <v>611</v>
      </c>
      <c r="J63" t="s">
        <v>717</v>
      </c>
      <c r="K63">
        <v>2</v>
      </c>
      <c r="L63">
        <v>0</v>
      </c>
      <c r="M63">
        <v>7</v>
      </c>
      <c r="N63" t="s">
        <v>718</v>
      </c>
      <c r="O63" t="s">
        <v>120</v>
      </c>
      <c r="P63" t="s">
        <v>719</v>
      </c>
    </row>
    <row r="64" spans="1:16">
      <c r="A64" s="14" t="s">
        <v>720</v>
      </c>
      <c r="B64">
        <v>42</v>
      </c>
      <c r="C64">
        <v>42</v>
      </c>
      <c r="D64">
        <v>45</v>
      </c>
      <c r="E64" t="s">
        <v>721</v>
      </c>
      <c r="F64" t="s">
        <v>722</v>
      </c>
      <c r="G64">
        <v>2</v>
      </c>
      <c r="H64">
        <v>3</v>
      </c>
      <c r="I64" t="s">
        <v>723</v>
      </c>
      <c r="J64" t="s">
        <v>724</v>
      </c>
      <c r="K64">
        <v>0</v>
      </c>
      <c r="L64">
        <v>2</v>
      </c>
      <c r="M64">
        <v>3</v>
      </c>
      <c r="N64" t="s">
        <v>120</v>
      </c>
      <c r="O64" t="s">
        <v>723</v>
      </c>
      <c r="P64" t="s">
        <v>724</v>
      </c>
    </row>
    <row r="65" spans="1:16">
      <c r="A65" s="14" t="s">
        <v>725</v>
      </c>
      <c r="B65">
        <v>29</v>
      </c>
      <c r="C65">
        <v>29</v>
      </c>
      <c r="D65">
        <v>78</v>
      </c>
      <c r="E65" t="s">
        <v>726</v>
      </c>
      <c r="F65" t="s">
        <v>727</v>
      </c>
      <c r="G65">
        <v>1</v>
      </c>
      <c r="H65">
        <v>3</v>
      </c>
      <c r="I65" t="s">
        <v>728</v>
      </c>
      <c r="J65" t="s">
        <v>729</v>
      </c>
      <c r="K65">
        <v>0</v>
      </c>
      <c r="L65">
        <v>1</v>
      </c>
      <c r="M65">
        <v>3</v>
      </c>
      <c r="N65" t="s">
        <v>120</v>
      </c>
      <c r="O65" t="s">
        <v>728</v>
      </c>
      <c r="P65" t="s">
        <v>729</v>
      </c>
    </row>
    <row r="66" spans="1:16">
      <c r="A66" s="14" t="s">
        <v>730</v>
      </c>
      <c r="B66">
        <v>15</v>
      </c>
      <c r="C66">
        <v>15</v>
      </c>
      <c r="D66">
        <v>35</v>
      </c>
      <c r="E66" t="s">
        <v>731</v>
      </c>
      <c r="F66" t="s">
        <v>732</v>
      </c>
      <c r="G66">
        <v>2</v>
      </c>
      <c r="H66">
        <v>2</v>
      </c>
      <c r="I66" t="s">
        <v>733</v>
      </c>
      <c r="J66" t="s">
        <v>734</v>
      </c>
      <c r="K66">
        <v>0</v>
      </c>
      <c r="L66">
        <v>2</v>
      </c>
      <c r="M66">
        <v>2</v>
      </c>
      <c r="N66" t="s">
        <v>120</v>
      </c>
      <c r="O66" t="s">
        <v>733</v>
      </c>
      <c r="P66" t="s">
        <v>734</v>
      </c>
    </row>
    <row r="67" spans="1:16">
      <c r="A67" s="14" t="s">
        <v>735</v>
      </c>
      <c r="B67">
        <v>12</v>
      </c>
      <c r="C67">
        <v>12</v>
      </c>
      <c r="D67">
        <v>83</v>
      </c>
      <c r="E67" t="s">
        <v>736</v>
      </c>
      <c r="F67" t="s">
        <v>737</v>
      </c>
      <c r="G67">
        <v>7</v>
      </c>
      <c r="H67">
        <v>9</v>
      </c>
      <c r="I67" t="s">
        <v>738</v>
      </c>
      <c r="J67" t="s">
        <v>739</v>
      </c>
      <c r="K67">
        <v>4</v>
      </c>
      <c r="L67">
        <v>3</v>
      </c>
      <c r="M67">
        <v>5</v>
      </c>
      <c r="N67" t="s">
        <v>740</v>
      </c>
      <c r="O67" t="s">
        <v>741</v>
      </c>
      <c r="P67" t="s">
        <v>742</v>
      </c>
    </row>
    <row r="68" spans="1:16">
      <c r="A68" s="14" t="s">
        <v>743</v>
      </c>
      <c r="B68">
        <v>21</v>
      </c>
      <c r="C68">
        <v>21</v>
      </c>
      <c r="D68">
        <v>77</v>
      </c>
      <c r="E68" t="s">
        <v>744</v>
      </c>
      <c r="F68" t="s">
        <v>745</v>
      </c>
      <c r="G68">
        <v>2</v>
      </c>
      <c r="H68">
        <v>5</v>
      </c>
      <c r="I68" t="s">
        <v>746</v>
      </c>
      <c r="J68" t="s">
        <v>747</v>
      </c>
      <c r="K68">
        <v>0</v>
      </c>
      <c r="L68">
        <v>2</v>
      </c>
      <c r="M68">
        <v>5</v>
      </c>
      <c r="N68" t="s">
        <v>120</v>
      </c>
      <c r="O68" t="s">
        <v>746</v>
      </c>
      <c r="P68" t="s">
        <v>747</v>
      </c>
    </row>
    <row r="69" spans="1:16">
      <c r="A69" s="14" t="s">
        <v>748</v>
      </c>
      <c r="B69">
        <v>10</v>
      </c>
      <c r="C69">
        <v>10</v>
      </c>
      <c r="D69">
        <v>59</v>
      </c>
      <c r="E69" t="s">
        <v>749</v>
      </c>
      <c r="F69" t="s">
        <v>750</v>
      </c>
      <c r="G69">
        <v>2</v>
      </c>
      <c r="H69">
        <v>4</v>
      </c>
      <c r="I69" t="s">
        <v>751</v>
      </c>
      <c r="J69" t="s">
        <v>752</v>
      </c>
      <c r="K69">
        <v>1</v>
      </c>
      <c r="L69">
        <v>1</v>
      </c>
      <c r="M69">
        <v>3</v>
      </c>
      <c r="N69" t="s">
        <v>753</v>
      </c>
      <c r="O69" t="s">
        <v>504</v>
      </c>
      <c r="P69" t="s">
        <v>754</v>
      </c>
    </row>
    <row r="70" spans="1:16">
      <c r="A70" s="14" t="s">
        <v>755</v>
      </c>
      <c r="B70">
        <v>11</v>
      </c>
      <c r="C70">
        <v>11</v>
      </c>
      <c r="D70">
        <v>30</v>
      </c>
      <c r="E70" t="s">
        <v>756</v>
      </c>
      <c r="F70" t="s">
        <v>757</v>
      </c>
      <c r="G70">
        <v>2</v>
      </c>
      <c r="H70">
        <v>1</v>
      </c>
      <c r="I70" t="s">
        <v>344</v>
      </c>
      <c r="J70" t="s">
        <v>758</v>
      </c>
      <c r="K70">
        <v>0</v>
      </c>
      <c r="L70">
        <v>2</v>
      </c>
      <c r="M70">
        <v>1</v>
      </c>
      <c r="N70" t="s">
        <v>120</v>
      </c>
      <c r="O70" t="s">
        <v>344</v>
      </c>
      <c r="P70" t="s">
        <v>758</v>
      </c>
    </row>
    <row r="71" spans="1:16">
      <c r="A71" s="14" t="s">
        <v>759</v>
      </c>
      <c r="B71">
        <v>19</v>
      </c>
      <c r="C71">
        <v>19</v>
      </c>
      <c r="D71">
        <v>65</v>
      </c>
      <c r="E71" t="s">
        <v>760</v>
      </c>
      <c r="F71" t="s">
        <v>761</v>
      </c>
      <c r="G71">
        <v>3</v>
      </c>
      <c r="H71">
        <v>4</v>
      </c>
      <c r="I71" t="s">
        <v>762</v>
      </c>
      <c r="J71" t="s">
        <v>763</v>
      </c>
      <c r="K71">
        <v>3</v>
      </c>
      <c r="L71">
        <v>0</v>
      </c>
      <c r="M71">
        <v>1</v>
      </c>
      <c r="N71" t="s">
        <v>762</v>
      </c>
      <c r="O71" t="s">
        <v>120</v>
      </c>
      <c r="P71" t="s">
        <v>764</v>
      </c>
    </row>
    <row r="72" spans="1:16">
      <c r="A72" s="14" t="s">
        <v>765</v>
      </c>
      <c r="B72">
        <v>53</v>
      </c>
      <c r="C72">
        <v>53</v>
      </c>
      <c r="D72">
        <v>45</v>
      </c>
      <c r="E72" t="s">
        <v>766</v>
      </c>
      <c r="F72" t="s">
        <v>767</v>
      </c>
      <c r="G72">
        <v>2</v>
      </c>
      <c r="H72">
        <v>1</v>
      </c>
      <c r="I72" t="s">
        <v>768</v>
      </c>
      <c r="J72" t="s">
        <v>769</v>
      </c>
      <c r="K72">
        <v>0</v>
      </c>
      <c r="L72">
        <v>2</v>
      </c>
      <c r="M72">
        <v>1</v>
      </c>
      <c r="N72" t="s">
        <v>120</v>
      </c>
      <c r="O72" t="s">
        <v>768</v>
      </c>
      <c r="P72" t="s">
        <v>769</v>
      </c>
    </row>
    <row r="73" spans="1:16">
      <c r="A73" s="14" t="s">
        <v>770</v>
      </c>
      <c r="B73">
        <v>26</v>
      </c>
      <c r="C73">
        <v>26</v>
      </c>
      <c r="D73">
        <v>121</v>
      </c>
      <c r="E73" t="s">
        <v>771</v>
      </c>
      <c r="F73" t="s">
        <v>772</v>
      </c>
      <c r="G73">
        <v>6</v>
      </c>
      <c r="H73">
        <v>18</v>
      </c>
      <c r="I73" t="s">
        <v>773</v>
      </c>
      <c r="J73" t="s">
        <v>774</v>
      </c>
      <c r="K73">
        <v>2</v>
      </c>
      <c r="L73">
        <v>4</v>
      </c>
      <c r="M73">
        <v>16</v>
      </c>
      <c r="N73" t="s">
        <v>775</v>
      </c>
      <c r="O73" t="s">
        <v>776</v>
      </c>
      <c r="P73" t="s">
        <v>777</v>
      </c>
    </row>
    <row r="74" spans="1:16">
      <c r="A74" s="14" t="s">
        <v>778</v>
      </c>
      <c r="B74">
        <v>24</v>
      </c>
      <c r="C74">
        <v>24</v>
      </c>
      <c r="D74">
        <v>94</v>
      </c>
      <c r="E74" t="s">
        <v>779</v>
      </c>
      <c r="F74" t="s">
        <v>780</v>
      </c>
      <c r="G74">
        <v>3</v>
      </c>
      <c r="H74">
        <v>4</v>
      </c>
      <c r="I74" t="s">
        <v>781</v>
      </c>
      <c r="J74" t="s">
        <v>782</v>
      </c>
      <c r="K74">
        <v>1</v>
      </c>
      <c r="L74">
        <v>2</v>
      </c>
      <c r="M74">
        <v>3</v>
      </c>
      <c r="N74" t="s">
        <v>783</v>
      </c>
      <c r="O74" t="s">
        <v>784</v>
      </c>
      <c r="P74" t="s">
        <v>785</v>
      </c>
    </row>
    <row r="75" spans="1:16">
      <c r="A75" s="14" t="s">
        <v>786</v>
      </c>
      <c r="B75">
        <v>21</v>
      </c>
      <c r="C75">
        <v>21</v>
      </c>
      <c r="D75">
        <v>65</v>
      </c>
      <c r="E75" t="s">
        <v>787</v>
      </c>
      <c r="F75" t="s">
        <v>788</v>
      </c>
      <c r="G75">
        <v>2</v>
      </c>
      <c r="H75">
        <v>1</v>
      </c>
      <c r="I75" t="s">
        <v>789</v>
      </c>
      <c r="J75" t="s">
        <v>790</v>
      </c>
      <c r="K75">
        <v>0</v>
      </c>
      <c r="L75">
        <v>2</v>
      </c>
      <c r="M75">
        <v>1</v>
      </c>
      <c r="N75" t="s">
        <v>120</v>
      </c>
      <c r="O75" t="s">
        <v>789</v>
      </c>
      <c r="P75" t="s">
        <v>790</v>
      </c>
    </row>
    <row r="76" spans="1:16">
      <c r="A76" s="14" t="s">
        <v>791</v>
      </c>
      <c r="B76">
        <v>9</v>
      </c>
      <c r="C76">
        <v>9</v>
      </c>
      <c r="D76">
        <v>91</v>
      </c>
      <c r="E76" t="s">
        <v>792</v>
      </c>
      <c r="F76" t="s">
        <v>793</v>
      </c>
      <c r="G76">
        <v>1</v>
      </c>
      <c r="H76">
        <v>8</v>
      </c>
      <c r="I76" t="s">
        <v>794</v>
      </c>
      <c r="J76" t="s">
        <v>795</v>
      </c>
      <c r="K76">
        <v>0</v>
      </c>
      <c r="L76">
        <v>1</v>
      </c>
      <c r="M76">
        <v>8</v>
      </c>
      <c r="N76" t="s">
        <v>120</v>
      </c>
      <c r="O76" t="s">
        <v>794</v>
      </c>
      <c r="P76" t="s">
        <v>795</v>
      </c>
    </row>
    <row r="77" spans="1:16">
      <c r="A77" s="14" t="s">
        <v>796</v>
      </c>
      <c r="B77">
        <v>9</v>
      </c>
      <c r="C77">
        <v>9</v>
      </c>
      <c r="D77">
        <v>17</v>
      </c>
      <c r="E77" t="s">
        <v>797</v>
      </c>
      <c r="F77" t="s">
        <v>798</v>
      </c>
      <c r="G77">
        <v>1</v>
      </c>
      <c r="H77">
        <v>2</v>
      </c>
      <c r="I77" t="s">
        <v>799</v>
      </c>
      <c r="J77" t="s">
        <v>800</v>
      </c>
      <c r="K77">
        <v>0</v>
      </c>
      <c r="L77">
        <v>1</v>
      </c>
      <c r="M77">
        <v>2</v>
      </c>
      <c r="N77" t="s">
        <v>120</v>
      </c>
      <c r="O77" t="s">
        <v>799</v>
      </c>
      <c r="P77" t="s">
        <v>800</v>
      </c>
    </row>
    <row r="78" spans="1:16">
      <c r="A78" s="14" t="s">
        <v>801</v>
      </c>
      <c r="B78">
        <v>9</v>
      </c>
      <c r="C78">
        <v>9</v>
      </c>
      <c r="D78">
        <v>19</v>
      </c>
      <c r="E78" t="s">
        <v>802</v>
      </c>
      <c r="F78" t="s">
        <v>803</v>
      </c>
      <c r="G78">
        <v>1</v>
      </c>
      <c r="H78">
        <v>2</v>
      </c>
      <c r="I78" t="s">
        <v>799</v>
      </c>
      <c r="J78" t="s">
        <v>804</v>
      </c>
      <c r="K78">
        <v>0</v>
      </c>
      <c r="L78">
        <v>1</v>
      </c>
      <c r="M78">
        <v>2</v>
      </c>
      <c r="N78" t="s">
        <v>120</v>
      </c>
      <c r="O78" t="s">
        <v>799</v>
      </c>
      <c r="P78" t="s">
        <v>804</v>
      </c>
    </row>
    <row r="79" spans="1:16">
      <c r="A79" s="14" t="s">
        <v>805</v>
      </c>
      <c r="B79">
        <v>12</v>
      </c>
      <c r="C79">
        <v>12</v>
      </c>
      <c r="D79">
        <v>64</v>
      </c>
      <c r="E79" t="s">
        <v>806</v>
      </c>
      <c r="F79" t="s">
        <v>807</v>
      </c>
      <c r="G79">
        <v>2</v>
      </c>
      <c r="H79">
        <v>2</v>
      </c>
      <c r="I79" t="s">
        <v>808</v>
      </c>
      <c r="J79" t="s">
        <v>809</v>
      </c>
      <c r="K79">
        <v>1</v>
      </c>
      <c r="L79">
        <v>1</v>
      </c>
      <c r="M79">
        <v>1</v>
      </c>
      <c r="N79" t="s">
        <v>810</v>
      </c>
      <c r="O79" t="s">
        <v>811</v>
      </c>
      <c r="P79" t="s">
        <v>812</v>
      </c>
    </row>
    <row r="80" spans="1:16">
      <c r="A80" s="14" t="s">
        <v>813</v>
      </c>
      <c r="B80">
        <v>16</v>
      </c>
      <c r="C80">
        <v>16</v>
      </c>
      <c r="D80">
        <v>85</v>
      </c>
      <c r="E80" t="s">
        <v>814</v>
      </c>
      <c r="F80" t="s">
        <v>815</v>
      </c>
      <c r="G80">
        <v>2</v>
      </c>
      <c r="H80">
        <v>7</v>
      </c>
      <c r="I80" t="s">
        <v>808</v>
      </c>
      <c r="J80" t="s">
        <v>816</v>
      </c>
      <c r="K80">
        <v>1</v>
      </c>
      <c r="L80">
        <v>1</v>
      </c>
      <c r="M80">
        <v>6</v>
      </c>
      <c r="N80" t="s">
        <v>810</v>
      </c>
      <c r="O80" t="s">
        <v>811</v>
      </c>
      <c r="P80" t="s">
        <v>817</v>
      </c>
    </row>
    <row r="81" spans="1:16">
      <c r="A81" s="14" t="s">
        <v>818</v>
      </c>
      <c r="B81">
        <v>31</v>
      </c>
      <c r="C81">
        <v>31</v>
      </c>
      <c r="D81">
        <v>82</v>
      </c>
      <c r="E81" t="s">
        <v>819</v>
      </c>
      <c r="F81" t="s">
        <v>820</v>
      </c>
      <c r="G81">
        <v>3</v>
      </c>
      <c r="H81">
        <v>5</v>
      </c>
      <c r="I81" t="s">
        <v>821</v>
      </c>
      <c r="J81" t="s">
        <v>822</v>
      </c>
      <c r="K81">
        <v>2</v>
      </c>
      <c r="L81">
        <v>1</v>
      </c>
      <c r="M81">
        <v>3</v>
      </c>
      <c r="N81" t="s">
        <v>823</v>
      </c>
      <c r="O81" t="s">
        <v>824</v>
      </c>
      <c r="P81" t="s">
        <v>825</v>
      </c>
    </row>
    <row r="82" spans="1:16">
      <c r="A82" s="14" t="s">
        <v>826</v>
      </c>
      <c r="B82">
        <v>22</v>
      </c>
      <c r="C82">
        <v>22</v>
      </c>
      <c r="D82">
        <v>69</v>
      </c>
      <c r="E82" t="s">
        <v>827</v>
      </c>
      <c r="F82" t="s">
        <v>828</v>
      </c>
      <c r="G82">
        <v>4</v>
      </c>
      <c r="H82">
        <v>11</v>
      </c>
      <c r="I82" t="s">
        <v>829</v>
      </c>
      <c r="J82" t="s">
        <v>830</v>
      </c>
      <c r="K82">
        <v>3</v>
      </c>
      <c r="L82">
        <v>1</v>
      </c>
      <c r="M82">
        <v>8</v>
      </c>
      <c r="N82" t="s">
        <v>831</v>
      </c>
      <c r="O82" t="s">
        <v>348</v>
      </c>
      <c r="P82" t="s">
        <v>832</v>
      </c>
    </row>
    <row r="83" spans="1:16">
      <c r="A83" s="14" t="s">
        <v>833</v>
      </c>
      <c r="B83">
        <v>8</v>
      </c>
      <c r="C83">
        <v>8</v>
      </c>
      <c r="D83">
        <v>43</v>
      </c>
      <c r="E83" t="s">
        <v>834</v>
      </c>
      <c r="F83" t="s">
        <v>835</v>
      </c>
      <c r="G83">
        <v>2</v>
      </c>
      <c r="H83">
        <v>5</v>
      </c>
      <c r="I83" t="s">
        <v>836</v>
      </c>
      <c r="J83" t="s">
        <v>837</v>
      </c>
      <c r="K83">
        <v>2</v>
      </c>
      <c r="L83">
        <v>0</v>
      </c>
      <c r="M83">
        <v>3</v>
      </c>
      <c r="N83" t="s">
        <v>836</v>
      </c>
      <c r="O83" t="s">
        <v>120</v>
      </c>
      <c r="P83" t="s">
        <v>838</v>
      </c>
    </row>
    <row r="84" spans="1:16">
      <c r="A84" s="14" t="s">
        <v>839</v>
      </c>
      <c r="B84">
        <v>22</v>
      </c>
      <c r="C84">
        <v>22</v>
      </c>
      <c r="D84">
        <v>75</v>
      </c>
      <c r="E84" t="s">
        <v>840</v>
      </c>
      <c r="F84" t="s">
        <v>841</v>
      </c>
      <c r="G84">
        <v>3</v>
      </c>
      <c r="H84">
        <v>7</v>
      </c>
      <c r="I84" t="s">
        <v>842</v>
      </c>
      <c r="J84" t="s">
        <v>843</v>
      </c>
      <c r="K84">
        <v>3</v>
      </c>
      <c r="L84">
        <v>0</v>
      </c>
      <c r="M84">
        <v>4</v>
      </c>
      <c r="N84" t="s">
        <v>842</v>
      </c>
      <c r="O84" t="s">
        <v>120</v>
      </c>
      <c r="P84" t="s">
        <v>844</v>
      </c>
    </row>
    <row r="85" spans="1:16">
      <c r="A85" s="14" t="s">
        <v>845</v>
      </c>
      <c r="B85">
        <v>20</v>
      </c>
      <c r="C85">
        <v>20</v>
      </c>
      <c r="D85">
        <v>100</v>
      </c>
      <c r="E85" t="s">
        <v>846</v>
      </c>
      <c r="F85" t="s">
        <v>847</v>
      </c>
      <c r="G85">
        <v>2</v>
      </c>
      <c r="H85">
        <v>2</v>
      </c>
      <c r="I85" t="s">
        <v>848</v>
      </c>
      <c r="J85" t="s">
        <v>848</v>
      </c>
      <c r="K85">
        <v>2</v>
      </c>
      <c r="L85">
        <v>0</v>
      </c>
      <c r="M85">
        <v>0</v>
      </c>
      <c r="N85" t="s">
        <v>848</v>
      </c>
      <c r="O85" t="s">
        <v>120</v>
      </c>
      <c r="P85" t="s">
        <v>120</v>
      </c>
    </row>
    <row r="86" spans="1:16">
      <c r="A86" s="14" t="s">
        <v>849</v>
      </c>
      <c r="B86">
        <v>12</v>
      </c>
      <c r="C86">
        <v>12</v>
      </c>
      <c r="D86">
        <v>74</v>
      </c>
      <c r="E86" t="s">
        <v>850</v>
      </c>
      <c r="F86" t="s">
        <v>851</v>
      </c>
      <c r="G86">
        <v>2</v>
      </c>
      <c r="H86">
        <v>3</v>
      </c>
      <c r="I86" t="s">
        <v>852</v>
      </c>
      <c r="J86" t="s">
        <v>853</v>
      </c>
      <c r="K86">
        <v>1</v>
      </c>
      <c r="L86">
        <v>1</v>
      </c>
      <c r="M86">
        <v>2</v>
      </c>
      <c r="N86" t="s">
        <v>854</v>
      </c>
      <c r="O86" t="s">
        <v>855</v>
      </c>
      <c r="P86" t="s">
        <v>856</v>
      </c>
    </row>
    <row r="87" spans="1:16">
      <c r="A87" s="14" t="s">
        <v>857</v>
      </c>
      <c r="B87">
        <v>17</v>
      </c>
      <c r="C87">
        <v>17</v>
      </c>
      <c r="D87">
        <v>90</v>
      </c>
      <c r="E87" t="s">
        <v>858</v>
      </c>
      <c r="F87" t="s">
        <v>859</v>
      </c>
      <c r="G87">
        <v>1</v>
      </c>
      <c r="H87">
        <v>5</v>
      </c>
      <c r="I87" t="s">
        <v>519</v>
      </c>
      <c r="J87" t="s">
        <v>860</v>
      </c>
      <c r="K87">
        <v>1</v>
      </c>
      <c r="L87">
        <v>0</v>
      </c>
      <c r="M87">
        <v>4</v>
      </c>
      <c r="N87" t="s">
        <v>519</v>
      </c>
      <c r="O87" t="s">
        <v>120</v>
      </c>
      <c r="P87" t="s">
        <v>861</v>
      </c>
    </row>
    <row r="88" spans="1:16">
      <c r="A88" s="14" t="s">
        <v>862</v>
      </c>
      <c r="B88">
        <v>25</v>
      </c>
      <c r="C88">
        <v>25</v>
      </c>
      <c r="D88">
        <v>67</v>
      </c>
      <c r="E88" t="s">
        <v>863</v>
      </c>
      <c r="F88" t="s">
        <v>864</v>
      </c>
      <c r="G88">
        <v>8</v>
      </c>
      <c r="H88">
        <v>13</v>
      </c>
      <c r="I88" t="s">
        <v>865</v>
      </c>
      <c r="J88" t="s">
        <v>866</v>
      </c>
      <c r="K88">
        <v>6</v>
      </c>
      <c r="L88">
        <v>2</v>
      </c>
      <c r="M88">
        <v>7</v>
      </c>
      <c r="N88" t="s">
        <v>867</v>
      </c>
      <c r="O88" t="s">
        <v>868</v>
      </c>
      <c r="P88" t="s">
        <v>869</v>
      </c>
    </row>
    <row r="89" spans="1:16">
      <c r="A89" s="14" t="s">
        <v>870</v>
      </c>
      <c r="B89">
        <v>21</v>
      </c>
      <c r="C89">
        <v>21</v>
      </c>
      <c r="D89">
        <v>76</v>
      </c>
      <c r="E89" t="s">
        <v>871</v>
      </c>
      <c r="F89" t="s">
        <v>872</v>
      </c>
      <c r="G89">
        <v>3</v>
      </c>
      <c r="H89">
        <v>10</v>
      </c>
      <c r="I89" t="s">
        <v>873</v>
      </c>
      <c r="J89" t="s">
        <v>874</v>
      </c>
      <c r="K89">
        <v>1</v>
      </c>
      <c r="L89">
        <v>2</v>
      </c>
      <c r="M89">
        <v>9</v>
      </c>
      <c r="N89" t="s">
        <v>875</v>
      </c>
      <c r="O89" t="s">
        <v>876</v>
      </c>
      <c r="P89" t="s">
        <v>877</v>
      </c>
    </row>
    <row r="90" spans="1:16">
      <c r="A90" s="14" t="s">
        <v>878</v>
      </c>
      <c r="B90">
        <v>24</v>
      </c>
      <c r="C90">
        <v>24</v>
      </c>
      <c r="D90">
        <v>61</v>
      </c>
      <c r="E90" t="s">
        <v>879</v>
      </c>
      <c r="F90" t="s">
        <v>880</v>
      </c>
      <c r="G90">
        <v>1</v>
      </c>
      <c r="H90">
        <v>2</v>
      </c>
      <c r="I90" t="s">
        <v>881</v>
      </c>
      <c r="J90" t="s">
        <v>882</v>
      </c>
      <c r="K90">
        <v>0</v>
      </c>
      <c r="L90">
        <v>1</v>
      </c>
      <c r="M90">
        <v>2</v>
      </c>
      <c r="N90" t="s">
        <v>120</v>
      </c>
      <c r="O90" t="s">
        <v>881</v>
      </c>
      <c r="P90" t="s">
        <v>882</v>
      </c>
    </row>
    <row r="91" spans="1:16">
      <c r="A91" s="14" t="s">
        <v>883</v>
      </c>
      <c r="B91">
        <v>25</v>
      </c>
      <c r="C91">
        <v>25</v>
      </c>
      <c r="D91">
        <v>54</v>
      </c>
      <c r="E91" t="s">
        <v>884</v>
      </c>
      <c r="F91" t="s">
        <v>885</v>
      </c>
      <c r="G91">
        <v>3</v>
      </c>
      <c r="H91">
        <v>4</v>
      </c>
      <c r="I91" t="s">
        <v>886</v>
      </c>
      <c r="J91" t="s">
        <v>887</v>
      </c>
      <c r="K91">
        <v>2</v>
      </c>
      <c r="L91">
        <v>2</v>
      </c>
      <c r="M91">
        <v>2</v>
      </c>
      <c r="N91" t="s">
        <v>888</v>
      </c>
      <c r="O91" t="s">
        <v>889</v>
      </c>
      <c r="P91" t="s">
        <v>890</v>
      </c>
    </row>
    <row r="92" spans="1:16">
      <c r="A92" s="14" t="s">
        <v>891</v>
      </c>
      <c r="B92">
        <v>13</v>
      </c>
      <c r="C92">
        <v>13</v>
      </c>
      <c r="D92">
        <v>1</v>
      </c>
      <c r="E92" t="s">
        <v>892</v>
      </c>
      <c r="F92" t="s">
        <v>893</v>
      </c>
      <c r="G92">
        <v>5</v>
      </c>
      <c r="H92">
        <v>0</v>
      </c>
      <c r="I92" t="s">
        <v>894</v>
      </c>
      <c r="J92" t="s">
        <v>120</v>
      </c>
      <c r="K92">
        <v>0</v>
      </c>
      <c r="L92">
        <v>5</v>
      </c>
      <c r="M92">
        <v>0</v>
      </c>
      <c r="N92" t="s">
        <v>120</v>
      </c>
      <c r="O92" t="s">
        <v>894</v>
      </c>
      <c r="P92" t="s">
        <v>120</v>
      </c>
    </row>
    <row r="93" spans="1:16">
      <c r="A93" s="14" t="s">
        <v>895</v>
      </c>
      <c r="B93">
        <v>11</v>
      </c>
      <c r="C93">
        <v>11</v>
      </c>
      <c r="D93">
        <v>102</v>
      </c>
      <c r="E93" t="s">
        <v>896</v>
      </c>
      <c r="F93" t="s">
        <v>897</v>
      </c>
      <c r="G93">
        <v>4</v>
      </c>
      <c r="H93">
        <v>12</v>
      </c>
      <c r="I93" t="s">
        <v>898</v>
      </c>
      <c r="J93" t="s">
        <v>899</v>
      </c>
      <c r="K93">
        <v>1</v>
      </c>
      <c r="L93">
        <v>3</v>
      </c>
      <c r="M93">
        <v>11</v>
      </c>
      <c r="N93" t="s">
        <v>504</v>
      </c>
      <c r="O93" t="s">
        <v>900</v>
      </c>
      <c r="P93" t="s">
        <v>901</v>
      </c>
    </row>
    <row r="94" spans="1:16">
      <c r="A94" s="14" t="s">
        <v>902</v>
      </c>
      <c r="B94">
        <v>8</v>
      </c>
      <c r="C94">
        <v>8</v>
      </c>
      <c r="D94">
        <v>17</v>
      </c>
      <c r="E94" t="s">
        <v>903</v>
      </c>
      <c r="F94" t="s">
        <v>904</v>
      </c>
      <c r="G94">
        <v>1</v>
      </c>
      <c r="H94">
        <v>1</v>
      </c>
      <c r="I94" t="s">
        <v>905</v>
      </c>
      <c r="J94" t="s">
        <v>905</v>
      </c>
      <c r="K94">
        <v>1</v>
      </c>
      <c r="L94">
        <v>0</v>
      </c>
      <c r="M94">
        <v>0</v>
      </c>
      <c r="N94" t="s">
        <v>905</v>
      </c>
      <c r="O94" t="s">
        <v>120</v>
      </c>
      <c r="P94" t="s">
        <v>120</v>
      </c>
    </row>
    <row r="95" spans="1:16">
      <c r="A95" s="14" t="s">
        <v>906</v>
      </c>
      <c r="B95">
        <v>17</v>
      </c>
      <c r="C95">
        <v>17</v>
      </c>
      <c r="D95">
        <v>144</v>
      </c>
      <c r="E95" t="s">
        <v>907</v>
      </c>
      <c r="F95" t="s">
        <v>908</v>
      </c>
      <c r="G95">
        <v>4</v>
      </c>
      <c r="H95">
        <v>9</v>
      </c>
      <c r="I95" t="s">
        <v>909</v>
      </c>
      <c r="J95" t="s">
        <v>910</v>
      </c>
      <c r="K95">
        <v>2</v>
      </c>
      <c r="L95">
        <v>2</v>
      </c>
      <c r="M95">
        <v>7</v>
      </c>
      <c r="N95" t="s">
        <v>911</v>
      </c>
      <c r="O95" t="s">
        <v>912</v>
      </c>
      <c r="P95" t="s">
        <v>913</v>
      </c>
    </row>
    <row r="96" spans="1:16">
      <c r="A96" s="14" t="s">
        <v>914</v>
      </c>
      <c r="B96">
        <v>22</v>
      </c>
      <c r="C96">
        <v>22</v>
      </c>
      <c r="D96">
        <v>56</v>
      </c>
      <c r="E96" t="s">
        <v>915</v>
      </c>
      <c r="F96" t="s">
        <v>916</v>
      </c>
      <c r="G96">
        <v>6</v>
      </c>
      <c r="H96">
        <v>6</v>
      </c>
      <c r="I96" t="s">
        <v>917</v>
      </c>
      <c r="J96" t="s">
        <v>917</v>
      </c>
      <c r="K96">
        <v>6</v>
      </c>
      <c r="L96">
        <v>0</v>
      </c>
      <c r="M96">
        <v>0</v>
      </c>
      <c r="N96" t="s">
        <v>917</v>
      </c>
      <c r="O96" t="s">
        <v>120</v>
      </c>
      <c r="P96" t="s">
        <v>120</v>
      </c>
    </row>
    <row r="97" spans="1:16">
      <c r="A97" s="14" t="s">
        <v>918</v>
      </c>
      <c r="B97">
        <v>14</v>
      </c>
      <c r="C97">
        <v>14</v>
      </c>
      <c r="D97">
        <v>161</v>
      </c>
      <c r="E97" t="s">
        <v>919</v>
      </c>
      <c r="F97" t="s">
        <v>920</v>
      </c>
      <c r="G97">
        <v>3</v>
      </c>
      <c r="H97">
        <v>8</v>
      </c>
      <c r="I97" t="s">
        <v>921</v>
      </c>
      <c r="J97" t="s">
        <v>922</v>
      </c>
      <c r="K97">
        <v>1</v>
      </c>
      <c r="L97">
        <v>2</v>
      </c>
      <c r="M97">
        <v>7</v>
      </c>
      <c r="N97" t="s">
        <v>140</v>
      </c>
      <c r="O97" t="s">
        <v>923</v>
      </c>
      <c r="P97" t="s">
        <v>924</v>
      </c>
    </row>
    <row r="98" spans="1:16">
      <c r="A98" s="14" t="s">
        <v>925</v>
      </c>
      <c r="B98">
        <v>21</v>
      </c>
      <c r="C98">
        <v>21</v>
      </c>
      <c r="D98">
        <v>95</v>
      </c>
      <c r="E98" t="s">
        <v>926</v>
      </c>
      <c r="F98" t="s">
        <v>927</v>
      </c>
      <c r="G98">
        <v>1</v>
      </c>
      <c r="H98">
        <v>2</v>
      </c>
      <c r="I98" t="s">
        <v>794</v>
      </c>
      <c r="J98" t="s">
        <v>928</v>
      </c>
      <c r="K98">
        <v>0</v>
      </c>
      <c r="L98">
        <v>1</v>
      </c>
      <c r="M98">
        <v>2</v>
      </c>
      <c r="N98" t="s">
        <v>120</v>
      </c>
      <c r="O98" t="s">
        <v>794</v>
      </c>
      <c r="P98" t="s">
        <v>928</v>
      </c>
    </row>
    <row r="99" spans="1:16">
      <c r="A99" s="14" t="s">
        <v>929</v>
      </c>
      <c r="B99">
        <v>16</v>
      </c>
      <c r="C99">
        <v>16</v>
      </c>
      <c r="D99">
        <v>83</v>
      </c>
      <c r="E99" t="s">
        <v>930</v>
      </c>
      <c r="F99" t="s">
        <v>931</v>
      </c>
      <c r="G99">
        <v>4</v>
      </c>
      <c r="H99">
        <v>7</v>
      </c>
      <c r="I99" t="s">
        <v>932</v>
      </c>
      <c r="J99" t="s">
        <v>933</v>
      </c>
      <c r="K99">
        <v>2</v>
      </c>
      <c r="L99">
        <v>2</v>
      </c>
      <c r="M99">
        <v>5</v>
      </c>
      <c r="N99" t="s">
        <v>934</v>
      </c>
      <c r="O99" t="s">
        <v>935</v>
      </c>
      <c r="P99" t="s">
        <v>936</v>
      </c>
    </row>
    <row r="100" spans="1:16">
      <c r="A100" s="14" t="s">
        <v>937</v>
      </c>
      <c r="B100">
        <v>13</v>
      </c>
      <c r="C100">
        <v>13</v>
      </c>
      <c r="D100">
        <v>8</v>
      </c>
      <c r="E100" t="s">
        <v>938</v>
      </c>
      <c r="F100" t="s">
        <v>939</v>
      </c>
      <c r="G100">
        <v>2</v>
      </c>
      <c r="H100">
        <v>0</v>
      </c>
      <c r="I100" t="s">
        <v>940</v>
      </c>
      <c r="J100" t="s">
        <v>120</v>
      </c>
      <c r="K100">
        <v>0</v>
      </c>
      <c r="L100">
        <v>2</v>
      </c>
      <c r="M100">
        <v>0</v>
      </c>
      <c r="N100" t="s">
        <v>120</v>
      </c>
      <c r="O100" t="s">
        <v>940</v>
      </c>
      <c r="P100" t="s">
        <v>120</v>
      </c>
    </row>
    <row r="101" spans="1:16">
      <c r="A101" s="14" t="s">
        <v>941</v>
      </c>
      <c r="B101">
        <v>22</v>
      </c>
      <c r="C101">
        <v>22</v>
      </c>
      <c r="D101">
        <v>71</v>
      </c>
      <c r="E101" t="s">
        <v>942</v>
      </c>
      <c r="F101" t="s">
        <v>943</v>
      </c>
      <c r="G101">
        <v>2</v>
      </c>
      <c r="H101">
        <v>5</v>
      </c>
      <c r="I101" t="s">
        <v>944</v>
      </c>
      <c r="J101" t="s">
        <v>945</v>
      </c>
      <c r="K101">
        <v>1</v>
      </c>
      <c r="L101">
        <v>1</v>
      </c>
      <c r="M101">
        <v>4</v>
      </c>
      <c r="N101" t="s">
        <v>946</v>
      </c>
      <c r="O101" t="s">
        <v>947</v>
      </c>
      <c r="P101" t="s">
        <v>948</v>
      </c>
    </row>
    <row r="102" spans="1:16">
      <c r="A102" s="14" t="s">
        <v>949</v>
      </c>
      <c r="B102">
        <v>23</v>
      </c>
      <c r="C102">
        <v>23</v>
      </c>
      <c r="D102">
        <v>78</v>
      </c>
      <c r="E102" t="s">
        <v>950</v>
      </c>
      <c r="F102" t="s">
        <v>951</v>
      </c>
      <c r="G102">
        <v>2</v>
      </c>
      <c r="H102">
        <v>5</v>
      </c>
      <c r="I102" t="s">
        <v>944</v>
      </c>
      <c r="J102" t="s">
        <v>952</v>
      </c>
      <c r="K102">
        <v>2</v>
      </c>
      <c r="L102">
        <v>0</v>
      </c>
      <c r="M102">
        <v>3</v>
      </c>
      <c r="N102" t="s">
        <v>944</v>
      </c>
      <c r="O102" t="s">
        <v>120</v>
      </c>
      <c r="P102" t="s">
        <v>953</v>
      </c>
    </row>
    <row r="103" spans="1:16">
      <c r="A103" s="14" t="s">
        <v>22</v>
      </c>
      <c r="B103">
        <v>10</v>
      </c>
      <c r="C103">
        <v>10</v>
      </c>
      <c r="D103">
        <v>18</v>
      </c>
      <c r="E103" t="s">
        <v>247</v>
      </c>
      <c r="F103" t="s">
        <v>427</v>
      </c>
      <c r="G103">
        <v>0</v>
      </c>
      <c r="H103">
        <v>1</v>
      </c>
      <c r="I103" t="s">
        <v>120</v>
      </c>
      <c r="J103" t="s">
        <v>954</v>
      </c>
      <c r="K103">
        <v>0</v>
      </c>
      <c r="L103">
        <v>0</v>
      </c>
      <c r="M103">
        <v>1</v>
      </c>
      <c r="N103" t="s">
        <v>120</v>
      </c>
      <c r="O103" t="s">
        <v>120</v>
      </c>
      <c r="P103" t="s">
        <v>954</v>
      </c>
    </row>
    <row r="104" spans="1:16">
      <c r="A104" s="14" t="s">
        <v>23</v>
      </c>
      <c r="B104">
        <v>9</v>
      </c>
      <c r="C104">
        <v>9</v>
      </c>
      <c r="D104">
        <v>56</v>
      </c>
      <c r="E104" t="s">
        <v>164</v>
      </c>
      <c r="F104" t="s">
        <v>955</v>
      </c>
      <c r="G104">
        <v>0</v>
      </c>
      <c r="H104">
        <v>7</v>
      </c>
      <c r="I104" t="s">
        <v>120</v>
      </c>
      <c r="J104" t="s">
        <v>956</v>
      </c>
      <c r="K104">
        <v>0</v>
      </c>
      <c r="L104">
        <v>0</v>
      </c>
      <c r="M104">
        <v>7</v>
      </c>
      <c r="N104" t="s">
        <v>120</v>
      </c>
      <c r="O104" t="s">
        <v>120</v>
      </c>
      <c r="P104" t="s">
        <v>956</v>
      </c>
    </row>
    <row r="105" spans="1:16">
      <c r="A105" s="14" t="s">
        <v>24</v>
      </c>
      <c r="B105">
        <v>4</v>
      </c>
      <c r="C105">
        <v>4</v>
      </c>
      <c r="D105">
        <v>39</v>
      </c>
      <c r="E105" t="s">
        <v>957</v>
      </c>
      <c r="F105" t="s">
        <v>431</v>
      </c>
      <c r="G105">
        <v>0</v>
      </c>
      <c r="H105">
        <v>0</v>
      </c>
      <c r="I105" t="s">
        <v>120</v>
      </c>
      <c r="J105" t="s">
        <v>120</v>
      </c>
      <c r="K105">
        <v>0</v>
      </c>
      <c r="L105">
        <v>0</v>
      </c>
      <c r="M105">
        <v>0</v>
      </c>
      <c r="N105" t="s">
        <v>120</v>
      </c>
      <c r="O105" t="s">
        <v>120</v>
      </c>
      <c r="P105" t="s">
        <v>120</v>
      </c>
    </row>
    <row r="106" spans="1:16">
      <c r="A106" s="14" t="s">
        <v>25</v>
      </c>
      <c r="B106">
        <v>32</v>
      </c>
      <c r="C106">
        <v>32</v>
      </c>
      <c r="D106">
        <v>33</v>
      </c>
      <c r="E106" t="s">
        <v>169</v>
      </c>
      <c r="F106" t="s">
        <v>958</v>
      </c>
      <c r="G106">
        <v>0</v>
      </c>
      <c r="H106">
        <v>2</v>
      </c>
      <c r="I106" t="s">
        <v>120</v>
      </c>
      <c r="J106" t="s">
        <v>959</v>
      </c>
      <c r="K106">
        <v>0</v>
      </c>
      <c r="L106">
        <v>0</v>
      </c>
      <c r="M106">
        <v>2</v>
      </c>
      <c r="N106" t="s">
        <v>120</v>
      </c>
      <c r="O106" t="s">
        <v>120</v>
      </c>
      <c r="P106" t="s">
        <v>959</v>
      </c>
    </row>
    <row r="107" spans="1:16">
      <c r="A107" s="14" t="s">
        <v>26</v>
      </c>
      <c r="B107">
        <v>4</v>
      </c>
      <c r="C107">
        <v>4</v>
      </c>
      <c r="D107">
        <v>39</v>
      </c>
      <c r="E107" t="s">
        <v>254</v>
      </c>
      <c r="F107" t="s">
        <v>960</v>
      </c>
      <c r="G107">
        <v>0</v>
      </c>
      <c r="H107">
        <v>0</v>
      </c>
      <c r="I107" t="s">
        <v>120</v>
      </c>
      <c r="J107" t="s">
        <v>120</v>
      </c>
      <c r="K107">
        <v>0</v>
      </c>
      <c r="L107">
        <v>0</v>
      </c>
      <c r="M107">
        <v>0</v>
      </c>
      <c r="N107" t="s">
        <v>120</v>
      </c>
      <c r="O107" t="s">
        <v>120</v>
      </c>
      <c r="P107" t="s">
        <v>120</v>
      </c>
    </row>
    <row r="108" spans="1:16">
      <c r="A108" s="14" t="s">
        <v>27</v>
      </c>
      <c r="B108">
        <v>21</v>
      </c>
      <c r="C108">
        <v>22</v>
      </c>
      <c r="D108">
        <v>86</v>
      </c>
      <c r="E108" t="s">
        <v>173</v>
      </c>
      <c r="F108" t="s">
        <v>961</v>
      </c>
      <c r="G108">
        <v>0</v>
      </c>
      <c r="H108">
        <v>1</v>
      </c>
      <c r="I108" t="s">
        <v>120</v>
      </c>
      <c r="J108" t="s">
        <v>962</v>
      </c>
      <c r="K108">
        <v>0</v>
      </c>
      <c r="L108">
        <v>0</v>
      </c>
      <c r="M108">
        <v>1</v>
      </c>
      <c r="N108" t="s">
        <v>120</v>
      </c>
      <c r="O108" t="s">
        <v>120</v>
      </c>
      <c r="P108" t="s">
        <v>962</v>
      </c>
    </row>
    <row r="109" spans="1:16">
      <c r="A109" s="14" t="s">
        <v>28</v>
      </c>
      <c r="B109">
        <v>29</v>
      </c>
      <c r="C109">
        <v>29</v>
      </c>
      <c r="D109">
        <v>73</v>
      </c>
      <c r="E109" t="s">
        <v>963</v>
      </c>
      <c r="F109" t="s">
        <v>964</v>
      </c>
      <c r="G109">
        <v>0</v>
      </c>
      <c r="H109">
        <v>1</v>
      </c>
      <c r="I109" t="s">
        <v>120</v>
      </c>
      <c r="J109" t="s">
        <v>965</v>
      </c>
      <c r="K109">
        <v>0</v>
      </c>
      <c r="L109">
        <v>0</v>
      </c>
      <c r="M109">
        <v>1</v>
      </c>
      <c r="N109" t="s">
        <v>120</v>
      </c>
      <c r="O109" t="s">
        <v>120</v>
      </c>
      <c r="P109" t="s">
        <v>965</v>
      </c>
    </row>
    <row r="110" spans="1:16">
      <c r="A110" s="14" t="s">
        <v>29</v>
      </c>
      <c r="B110">
        <v>29</v>
      </c>
      <c r="C110">
        <v>29</v>
      </c>
      <c r="D110">
        <v>93</v>
      </c>
      <c r="E110" t="s">
        <v>966</v>
      </c>
      <c r="F110" t="s">
        <v>967</v>
      </c>
      <c r="G110">
        <v>0</v>
      </c>
      <c r="H110">
        <v>3</v>
      </c>
      <c r="I110" t="s">
        <v>120</v>
      </c>
      <c r="J110" t="s">
        <v>968</v>
      </c>
      <c r="K110">
        <v>0</v>
      </c>
      <c r="L110">
        <v>0</v>
      </c>
      <c r="M110">
        <v>3</v>
      </c>
      <c r="N110" t="s">
        <v>120</v>
      </c>
      <c r="O110" t="s">
        <v>120</v>
      </c>
      <c r="P110" t="s">
        <v>968</v>
      </c>
    </row>
    <row r="111" spans="1:16">
      <c r="A111" s="14" t="s">
        <v>30</v>
      </c>
      <c r="B111">
        <v>16</v>
      </c>
      <c r="C111">
        <v>16</v>
      </c>
      <c r="D111">
        <v>31</v>
      </c>
      <c r="E111" t="s">
        <v>178</v>
      </c>
      <c r="F111" t="s">
        <v>969</v>
      </c>
      <c r="G111">
        <v>0</v>
      </c>
      <c r="H111">
        <v>1</v>
      </c>
      <c r="I111" t="s">
        <v>120</v>
      </c>
      <c r="J111" t="s">
        <v>970</v>
      </c>
      <c r="K111">
        <v>0</v>
      </c>
      <c r="L111">
        <v>0</v>
      </c>
      <c r="M111">
        <v>1</v>
      </c>
      <c r="N111" t="s">
        <v>120</v>
      </c>
      <c r="O111" t="s">
        <v>120</v>
      </c>
      <c r="P111" t="s">
        <v>970</v>
      </c>
    </row>
    <row r="112" spans="1:16">
      <c r="A112" s="14" t="s">
        <v>31</v>
      </c>
      <c r="B112">
        <v>21</v>
      </c>
      <c r="C112">
        <v>21</v>
      </c>
      <c r="D112">
        <v>40</v>
      </c>
      <c r="E112" t="s">
        <v>263</v>
      </c>
      <c r="F112" t="s">
        <v>264</v>
      </c>
      <c r="G112">
        <v>0</v>
      </c>
      <c r="H112">
        <v>2</v>
      </c>
      <c r="I112" t="s">
        <v>120</v>
      </c>
      <c r="J112" t="s">
        <v>971</v>
      </c>
      <c r="K112">
        <v>0</v>
      </c>
      <c r="L112">
        <v>0</v>
      </c>
      <c r="M112">
        <v>2</v>
      </c>
      <c r="N112" t="s">
        <v>120</v>
      </c>
      <c r="O112" t="s">
        <v>120</v>
      </c>
      <c r="P112" t="s">
        <v>971</v>
      </c>
    </row>
    <row r="113" spans="1:16">
      <c r="A113" s="14" t="s">
        <v>32</v>
      </c>
      <c r="B113">
        <v>21</v>
      </c>
      <c r="C113">
        <v>22</v>
      </c>
      <c r="D113">
        <v>125</v>
      </c>
      <c r="E113" t="s">
        <v>265</v>
      </c>
      <c r="F113" t="s">
        <v>972</v>
      </c>
      <c r="G113">
        <v>0</v>
      </c>
      <c r="H113">
        <v>5</v>
      </c>
      <c r="I113" t="s">
        <v>120</v>
      </c>
      <c r="J113" t="s">
        <v>973</v>
      </c>
      <c r="K113">
        <v>0</v>
      </c>
      <c r="L113">
        <v>0</v>
      </c>
      <c r="M113">
        <v>5</v>
      </c>
      <c r="N113" t="s">
        <v>120</v>
      </c>
      <c r="O113" t="s">
        <v>120</v>
      </c>
      <c r="P113" t="s">
        <v>973</v>
      </c>
    </row>
    <row r="114" spans="1:16">
      <c r="A114" s="14" t="s">
        <v>33</v>
      </c>
      <c r="B114">
        <v>23</v>
      </c>
      <c r="C114">
        <v>24</v>
      </c>
      <c r="D114">
        <v>4</v>
      </c>
      <c r="E114" t="s">
        <v>974</v>
      </c>
      <c r="F114" t="s">
        <v>185</v>
      </c>
      <c r="G114">
        <v>0</v>
      </c>
      <c r="H114">
        <v>0</v>
      </c>
      <c r="I114" t="s">
        <v>120</v>
      </c>
      <c r="J114" t="s">
        <v>120</v>
      </c>
      <c r="K114">
        <v>0</v>
      </c>
      <c r="L114">
        <v>0</v>
      </c>
      <c r="M114">
        <v>0</v>
      </c>
      <c r="N114" t="s">
        <v>120</v>
      </c>
      <c r="O114" t="s">
        <v>120</v>
      </c>
      <c r="P114" t="s">
        <v>120</v>
      </c>
    </row>
    <row r="115" spans="1:16">
      <c r="A115" s="14" t="s">
        <v>34</v>
      </c>
      <c r="B115">
        <v>16</v>
      </c>
      <c r="C115">
        <v>16</v>
      </c>
      <c r="D115">
        <v>99</v>
      </c>
      <c r="E115" t="s">
        <v>268</v>
      </c>
      <c r="F115" t="s">
        <v>975</v>
      </c>
      <c r="G115">
        <v>0</v>
      </c>
      <c r="H115">
        <v>8</v>
      </c>
      <c r="I115" t="s">
        <v>120</v>
      </c>
      <c r="J115" t="s">
        <v>976</v>
      </c>
      <c r="K115">
        <v>0</v>
      </c>
      <c r="L115">
        <v>0</v>
      </c>
      <c r="M115">
        <v>8</v>
      </c>
      <c r="N115" t="s">
        <v>120</v>
      </c>
      <c r="O115" t="s">
        <v>120</v>
      </c>
      <c r="P115" t="s">
        <v>976</v>
      </c>
    </row>
    <row r="116" spans="1:16">
      <c r="A116" s="14" t="s">
        <v>35</v>
      </c>
      <c r="B116">
        <v>29</v>
      </c>
      <c r="C116">
        <v>29</v>
      </c>
      <c r="D116">
        <v>43</v>
      </c>
      <c r="E116" t="s">
        <v>977</v>
      </c>
      <c r="F116" t="s">
        <v>978</v>
      </c>
      <c r="G116">
        <v>0</v>
      </c>
      <c r="H116">
        <v>0</v>
      </c>
      <c r="I116" t="s">
        <v>120</v>
      </c>
      <c r="J116" t="s">
        <v>120</v>
      </c>
      <c r="K116">
        <v>0</v>
      </c>
      <c r="L116">
        <v>0</v>
      </c>
      <c r="M116">
        <v>0</v>
      </c>
      <c r="N116" t="s">
        <v>120</v>
      </c>
      <c r="O116" t="s">
        <v>120</v>
      </c>
      <c r="P116" t="s">
        <v>120</v>
      </c>
    </row>
    <row r="117" spans="1:16">
      <c r="A117" s="14" t="s">
        <v>36</v>
      </c>
      <c r="B117">
        <v>11</v>
      </c>
      <c r="C117">
        <v>11</v>
      </c>
      <c r="D117">
        <v>93</v>
      </c>
      <c r="E117" t="s">
        <v>272</v>
      </c>
      <c r="F117" t="s">
        <v>979</v>
      </c>
      <c r="G117">
        <v>0</v>
      </c>
      <c r="H117">
        <v>0</v>
      </c>
      <c r="I117" t="s">
        <v>120</v>
      </c>
      <c r="J117" t="s">
        <v>120</v>
      </c>
      <c r="K117">
        <v>0</v>
      </c>
      <c r="L117">
        <v>0</v>
      </c>
      <c r="M117">
        <v>0</v>
      </c>
      <c r="N117" t="s">
        <v>120</v>
      </c>
      <c r="O117" t="s">
        <v>120</v>
      </c>
      <c r="P117" t="s">
        <v>120</v>
      </c>
    </row>
    <row r="118" spans="1:16">
      <c r="A118" s="14" t="s">
        <v>37</v>
      </c>
      <c r="B118">
        <v>25</v>
      </c>
      <c r="C118">
        <v>25</v>
      </c>
      <c r="D118">
        <v>53</v>
      </c>
      <c r="E118" t="s">
        <v>274</v>
      </c>
      <c r="F118" t="s">
        <v>980</v>
      </c>
      <c r="G118">
        <v>0</v>
      </c>
      <c r="H118">
        <v>1</v>
      </c>
      <c r="I118" t="s">
        <v>120</v>
      </c>
      <c r="J118" t="s">
        <v>981</v>
      </c>
      <c r="K118">
        <v>0</v>
      </c>
      <c r="L118">
        <v>0</v>
      </c>
      <c r="M118">
        <v>1</v>
      </c>
      <c r="N118" t="s">
        <v>120</v>
      </c>
      <c r="O118" t="s">
        <v>120</v>
      </c>
      <c r="P118" t="s">
        <v>981</v>
      </c>
    </row>
    <row r="119" spans="1:16">
      <c r="A119" s="14" t="s">
        <v>38</v>
      </c>
      <c r="B119">
        <v>25</v>
      </c>
      <c r="C119">
        <v>25</v>
      </c>
      <c r="D119">
        <v>54</v>
      </c>
      <c r="E119" t="s">
        <v>274</v>
      </c>
      <c r="F119" t="s">
        <v>982</v>
      </c>
      <c r="G119">
        <v>0</v>
      </c>
      <c r="H119">
        <v>2</v>
      </c>
      <c r="I119" t="s">
        <v>120</v>
      </c>
      <c r="J119" t="s">
        <v>983</v>
      </c>
      <c r="K119">
        <v>0</v>
      </c>
      <c r="L119">
        <v>0</v>
      </c>
      <c r="M119">
        <v>2</v>
      </c>
      <c r="N119" t="s">
        <v>120</v>
      </c>
      <c r="O119" t="s">
        <v>120</v>
      </c>
      <c r="P119" t="s">
        <v>983</v>
      </c>
    </row>
    <row r="120" spans="1:16">
      <c r="A120" s="14" t="s">
        <v>39</v>
      </c>
      <c r="B120">
        <v>6</v>
      </c>
      <c r="C120">
        <v>6</v>
      </c>
      <c r="D120">
        <v>111</v>
      </c>
      <c r="E120" t="s">
        <v>195</v>
      </c>
      <c r="F120" t="s">
        <v>984</v>
      </c>
      <c r="G120">
        <v>0</v>
      </c>
      <c r="H120">
        <v>5</v>
      </c>
      <c r="I120" t="s">
        <v>120</v>
      </c>
      <c r="J120" t="s">
        <v>985</v>
      </c>
      <c r="K120">
        <v>0</v>
      </c>
      <c r="L120">
        <v>0</v>
      </c>
      <c r="M120">
        <v>5</v>
      </c>
      <c r="N120" t="s">
        <v>120</v>
      </c>
      <c r="O120" t="s">
        <v>120</v>
      </c>
      <c r="P120" t="s">
        <v>985</v>
      </c>
    </row>
    <row r="121" spans="1:16">
      <c r="A121" s="14" t="s">
        <v>40</v>
      </c>
      <c r="B121">
        <v>20</v>
      </c>
      <c r="C121">
        <v>20</v>
      </c>
      <c r="D121">
        <v>134</v>
      </c>
      <c r="E121" t="s">
        <v>278</v>
      </c>
      <c r="F121" t="s">
        <v>986</v>
      </c>
      <c r="G121">
        <v>0</v>
      </c>
      <c r="H121">
        <v>9</v>
      </c>
      <c r="I121" t="s">
        <v>120</v>
      </c>
      <c r="J121" t="s">
        <v>987</v>
      </c>
      <c r="K121">
        <v>0</v>
      </c>
      <c r="L121">
        <v>0</v>
      </c>
      <c r="M121">
        <v>9</v>
      </c>
      <c r="N121" t="s">
        <v>120</v>
      </c>
      <c r="O121" t="s">
        <v>120</v>
      </c>
      <c r="P121" t="s">
        <v>987</v>
      </c>
    </row>
    <row r="122" spans="1:16">
      <c r="A122" s="14" t="s">
        <v>41</v>
      </c>
      <c r="B122">
        <v>14</v>
      </c>
      <c r="C122">
        <v>14</v>
      </c>
      <c r="D122">
        <v>82</v>
      </c>
      <c r="E122" t="s">
        <v>319</v>
      </c>
      <c r="F122" t="s">
        <v>988</v>
      </c>
      <c r="G122">
        <v>0</v>
      </c>
      <c r="H122">
        <v>0</v>
      </c>
      <c r="I122" t="s">
        <v>120</v>
      </c>
      <c r="J122" t="s">
        <v>120</v>
      </c>
      <c r="K122">
        <v>0</v>
      </c>
      <c r="L122">
        <v>0</v>
      </c>
      <c r="M122">
        <v>0</v>
      </c>
      <c r="N122" t="s">
        <v>120</v>
      </c>
      <c r="O122" t="s">
        <v>120</v>
      </c>
      <c r="P122" t="s">
        <v>120</v>
      </c>
    </row>
    <row r="123" spans="1:16">
      <c r="A123" s="14" t="s">
        <v>989</v>
      </c>
      <c r="B123">
        <v>14</v>
      </c>
      <c r="C123">
        <v>14</v>
      </c>
      <c r="D123">
        <v>100</v>
      </c>
      <c r="E123" t="s">
        <v>990</v>
      </c>
      <c r="F123" t="s">
        <v>991</v>
      </c>
      <c r="G123">
        <v>0</v>
      </c>
      <c r="H123">
        <v>2</v>
      </c>
      <c r="I123" t="s">
        <v>120</v>
      </c>
      <c r="J123" t="s">
        <v>992</v>
      </c>
      <c r="K123">
        <v>0</v>
      </c>
      <c r="L123">
        <v>0</v>
      </c>
      <c r="M123">
        <v>2</v>
      </c>
      <c r="N123" t="s">
        <v>120</v>
      </c>
      <c r="O123" t="s">
        <v>120</v>
      </c>
      <c r="P123" t="s">
        <v>992</v>
      </c>
    </row>
    <row r="124" spans="1:16">
      <c r="A124" s="14" t="s">
        <v>993</v>
      </c>
      <c r="B124">
        <v>24</v>
      </c>
      <c r="C124">
        <v>24</v>
      </c>
      <c r="D124">
        <v>27</v>
      </c>
      <c r="E124" t="s">
        <v>994</v>
      </c>
      <c r="F124" t="s">
        <v>995</v>
      </c>
      <c r="G124">
        <v>0</v>
      </c>
      <c r="H124">
        <v>4</v>
      </c>
      <c r="I124" t="s">
        <v>120</v>
      </c>
      <c r="J124" t="s">
        <v>996</v>
      </c>
      <c r="K124">
        <v>0</v>
      </c>
      <c r="L124">
        <v>0</v>
      </c>
      <c r="M124">
        <v>4</v>
      </c>
      <c r="N124" t="s">
        <v>120</v>
      </c>
      <c r="O124" t="s">
        <v>120</v>
      </c>
      <c r="P124" t="s">
        <v>996</v>
      </c>
    </row>
    <row r="125" spans="1:16">
      <c r="A125" s="14" t="s">
        <v>997</v>
      </c>
      <c r="B125">
        <v>24</v>
      </c>
      <c r="C125">
        <v>24</v>
      </c>
      <c r="D125">
        <v>70</v>
      </c>
      <c r="E125" t="s">
        <v>994</v>
      </c>
      <c r="F125" t="s">
        <v>998</v>
      </c>
      <c r="G125">
        <v>0</v>
      </c>
      <c r="H125">
        <v>8</v>
      </c>
      <c r="I125" t="s">
        <v>120</v>
      </c>
      <c r="J125" t="s">
        <v>999</v>
      </c>
      <c r="K125">
        <v>0</v>
      </c>
      <c r="L125">
        <v>0</v>
      </c>
      <c r="M125">
        <v>8</v>
      </c>
      <c r="N125" t="s">
        <v>120</v>
      </c>
      <c r="O125" t="s">
        <v>120</v>
      </c>
      <c r="P125" t="s">
        <v>999</v>
      </c>
    </row>
    <row r="126" spans="1:16">
      <c r="A126" s="14" t="s">
        <v>1000</v>
      </c>
      <c r="B126">
        <v>9</v>
      </c>
      <c r="C126">
        <v>9</v>
      </c>
      <c r="D126">
        <v>12</v>
      </c>
      <c r="E126" t="s">
        <v>1001</v>
      </c>
      <c r="F126" t="s">
        <v>1002</v>
      </c>
      <c r="G126">
        <v>0</v>
      </c>
      <c r="H126">
        <v>1</v>
      </c>
      <c r="I126" t="s">
        <v>120</v>
      </c>
      <c r="J126" t="s">
        <v>1003</v>
      </c>
      <c r="K126">
        <v>0</v>
      </c>
      <c r="L126">
        <v>0</v>
      </c>
      <c r="M126">
        <v>1</v>
      </c>
      <c r="N126" t="s">
        <v>120</v>
      </c>
      <c r="O126" t="s">
        <v>120</v>
      </c>
      <c r="P126" t="s">
        <v>1003</v>
      </c>
    </row>
    <row r="127" spans="1:16">
      <c r="A127" s="14" t="s">
        <v>1004</v>
      </c>
      <c r="B127">
        <v>9</v>
      </c>
      <c r="C127">
        <v>9</v>
      </c>
      <c r="D127">
        <v>34</v>
      </c>
      <c r="E127" t="s">
        <v>1001</v>
      </c>
      <c r="F127" t="s">
        <v>1005</v>
      </c>
      <c r="G127">
        <v>0</v>
      </c>
      <c r="H127">
        <v>1</v>
      </c>
      <c r="I127" t="s">
        <v>120</v>
      </c>
      <c r="J127" t="s">
        <v>1006</v>
      </c>
      <c r="K127">
        <v>0</v>
      </c>
      <c r="L127">
        <v>0</v>
      </c>
      <c r="M127">
        <v>1</v>
      </c>
      <c r="N127" t="s">
        <v>120</v>
      </c>
      <c r="O127" t="s">
        <v>120</v>
      </c>
      <c r="P127" t="s">
        <v>1006</v>
      </c>
    </row>
    <row r="128" spans="1:16">
      <c r="A128" s="14" t="s">
        <v>1007</v>
      </c>
      <c r="B128">
        <v>9</v>
      </c>
      <c r="C128">
        <v>9</v>
      </c>
      <c r="D128">
        <v>51</v>
      </c>
      <c r="E128" t="s">
        <v>1001</v>
      </c>
      <c r="F128" t="s">
        <v>1008</v>
      </c>
      <c r="G128">
        <v>0</v>
      </c>
      <c r="H128">
        <v>3</v>
      </c>
      <c r="I128" t="s">
        <v>120</v>
      </c>
      <c r="J128" t="s">
        <v>1009</v>
      </c>
      <c r="K128">
        <v>0</v>
      </c>
      <c r="L128">
        <v>0</v>
      </c>
      <c r="M128">
        <v>3</v>
      </c>
      <c r="N128" t="s">
        <v>120</v>
      </c>
      <c r="O128" t="s">
        <v>120</v>
      </c>
      <c r="P128" t="s">
        <v>1009</v>
      </c>
    </row>
    <row r="129" spans="1:16">
      <c r="A129" s="14" t="s">
        <v>1010</v>
      </c>
      <c r="B129">
        <v>6</v>
      </c>
      <c r="C129">
        <v>6</v>
      </c>
      <c r="D129">
        <v>35</v>
      </c>
      <c r="E129" t="s">
        <v>1011</v>
      </c>
      <c r="F129" t="s">
        <v>1012</v>
      </c>
      <c r="G129">
        <v>0</v>
      </c>
      <c r="H129">
        <v>0</v>
      </c>
      <c r="I129" t="s">
        <v>120</v>
      </c>
      <c r="J129" t="s">
        <v>120</v>
      </c>
      <c r="K129">
        <v>0</v>
      </c>
      <c r="L129">
        <v>0</v>
      </c>
      <c r="M129">
        <v>0</v>
      </c>
      <c r="N129" t="s">
        <v>120</v>
      </c>
      <c r="O129" t="s">
        <v>120</v>
      </c>
      <c r="P129" t="s">
        <v>120</v>
      </c>
    </row>
    <row r="130" spans="1:16">
      <c r="A130" s="14" t="s">
        <v>1013</v>
      </c>
      <c r="B130">
        <v>8</v>
      </c>
      <c r="C130">
        <v>8</v>
      </c>
      <c r="D130">
        <v>58</v>
      </c>
      <c r="E130" t="s">
        <v>1014</v>
      </c>
      <c r="F130" t="s">
        <v>1015</v>
      </c>
      <c r="G130">
        <v>0</v>
      </c>
      <c r="H130">
        <v>1</v>
      </c>
      <c r="I130" t="s">
        <v>120</v>
      </c>
      <c r="J130" t="s">
        <v>962</v>
      </c>
      <c r="K130">
        <v>0</v>
      </c>
      <c r="L130">
        <v>0</v>
      </c>
      <c r="M130">
        <v>1</v>
      </c>
      <c r="N130" t="s">
        <v>120</v>
      </c>
      <c r="O130" t="s">
        <v>120</v>
      </c>
      <c r="P130" t="s">
        <v>962</v>
      </c>
    </row>
    <row r="131" spans="1:16">
      <c r="A131" s="14" t="s">
        <v>1016</v>
      </c>
      <c r="B131">
        <v>8</v>
      </c>
      <c r="C131">
        <v>8</v>
      </c>
      <c r="D131">
        <v>57</v>
      </c>
      <c r="E131" t="s">
        <v>1014</v>
      </c>
      <c r="F131" t="s">
        <v>1017</v>
      </c>
      <c r="G131">
        <v>0</v>
      </c>
      <c r="H131">
        <v>2</v>
      </c>
      <c r="I131" t="s">
        <v>120</v>
      </c>
      <c r="J131" t="s">
        <v>1018</v>
      </c>
      <c r="K131">
        <v>0</v>
      </c>
      <c r="L131">
        <v>0</v>
      </c>
      <c r="M131">
        <v>2</v>
      </c>
      <c r="N131" t="s">
        <v>120</v>
      </c>
      <c r="O131" t="s">
        <v>120</v>
      </c>
      <c r="P131" t="s">
        <v>1018</v>
      </c>
    </row>
    <row r="132" spans="1:16">
      <c r="A132" s="14" t="s">
        <v>1019</v>
      </c>
      <c r="B132">
        <v>7</v>
      </c>
      <c r="C132">
        <v>7</v>
      </c>
      <c r="D132">
        <v>60</v>
      </c>
      <c r="E132" t="s">
        <v>1020</v>
      </c>
      <c r="F132" t="s">
        <v>1021</v>
      </c>
      <c r="G132">
        <v>0</v>
      </c>
      <c r="H132">
        <v>5</v>
      </c>
      <c r="I132" t="s">
        <v>120</v>
      </c>
      <c r="J132" t="s">
        <v>1022</v>
      </c>
      <c r="K132">
        <v>0</v>
      </c>
      <c r="L132">
        <v>0</v>
      </c>
      <c r="M132">
        <v>5</v>
      </c>
      <c r="N132" t="s">
        <v>120</v>
      </c>
      <c r="O132" t="s">
        <v>120</v>
      </c>
      <c r="P132" t="s">
        <v>1022</v>
      </c>
    </row>
    <row r="133" spans="1:16">
      <c r="A133" s="14" t="s">
        <v>1023</v>
      </c>
      <c r="B133">
        <v>10</v>
      </c>
      <c r="C133">
        <v>10</v>
      </c>
      <c r="D133">
        <v>18</v>
      </c>
      <c r="E133" t="s">
        <v>1024</v>
      </c>
      <c r="F133" t="s">
        <v>1025</v>
      </c>
      <c r="G133">
        <v>0</v>
      </c>
      <c r="H133">
        <v>0</v>
      </c>
      <c r="I133" t="s">
        <v>120</v>
      </c>
      <c r="J133" t="s">
        <v>120</v>
      </c>
      <c r="K133">
        <v>0</v>
      </c>
      <c r="L133">
        <v>0</v>
      </c>
      <c r="M133">
        <v>0</v>
      </c>
      <c r="N133" t="s">
        <v>120</v>
      </c>
      <c r="O133" t="s">
        <v>120</v>
      </c>
      <c r="P133" t="s">
        <v>120</v>
      </c>
    </row>
    <row r="134" spans="1:16">
      <c r="A134" s="14" t="s">
        <v>1026</v>
      </c>
      <c r="B134">
        <v>25</v>
      </c>
      <c r="C134">
        <v>25</v>
      </c>
      <c r="D134">
        <v>92</v>
      </c>
      <c r="E134" t="s">
        <v>274</v>
      </c>
      <c r="F134" t="s">
        <v>1027</v>
      </c>
      <c r="G134">
        <v>0</v>
      </c>
      <c r="H134">
        <v>3</v>
      </c>
      <c r="I134" t="s">
        <v>120</v>
      </c>
      <c r="J134" t="s">
        <v>1028</v>
      </c>
      <c r="K134">
        <v>0</v>
      </c>
      <c r="L134">
        <v>0</v>
      </c>
      <c r="M134">
        <v>3</v>
      </c>
      <c r="N134" t="s">
        <v>120</v>
      </c>
      <c r="O134" t="s">
        <v>120</v>
      </c>
      <c r="P134" t="s">
        <v>1028</v>
      </c>
    </row>
    <row r="135" spans="1:16">
      <c r="A135" s="14" t="s">
        <v>1029</v>
      </c>
      <c r="B135">
        <v>4</v>
      </c>
      <c r="C135">
        <v>4</v>
      </c>
      <c r="D135">
        <v>25</v>
      </c>
      <c r="E135" t="s">
        <v>1030</v>
      </c>
      <c r="F135" t="s">
        <v>1031</v>
      </c>
      <c r="G135">
        <v>0</v>
      </c>
      <c r="H135">
        <v>0</v>
      </c>
      <c r="I135" t="s">
        <v>120</v>
      </c>
      <c r="J135" t="s">
        <v>120</v>
      </c>
      <c r="K135">
        <v>0</v>
      </c>
      <c r="L135">
        <v>0</v>
      </c>
      <c r="M135">
        <v>0</v>
      </c>
      <c r="N135" t="s">
        <v>120</v>
      </c>
      <c r="O135" t="s">
        <v>120</v>
      </c>
      <c r="P135" t="s">
        <v>120</v>
      </c>
    </row>
    <row r="136" spans="1:16">
      <c r="A136" s="14" t="s">
        <v>1032</v>
      </c>
      <c r="B136">
        <v>9</v>
      </c>
      <c r="C136">
        <v>9</v>
      </c>
      <c r="D136">
        <v>88</v>
      </c>
      <c r="E136" t="s">
        <v>1033</v>
      </c>
      <c r="F136" t="s">
        <v>1034</v>
      </c>
      <c r="G136">
        <v>0</v>
      </c>
      <c r="H136">
        <v>3</v>
      </c>
      <c r="I136" t="s">
        <v>120</v>
      </c>
      <c r="J136" t="s">
        <v>1035</v>
      </c>
      <c r="K136">
        <v>0</v>
      </c>
      <c r="L136">
        <v>0</v>
      </c>
      <c r="M136">
        <v>3</v>
      </c>
      <c r="N136" t="s">
        <v>120</v>
      </c>
      <c r="O136" t="s">
        <v>120</v>
      </c>
      <c r="P136" t="s">
        <v>1035</v>
      </c>
    </row>
    <row r="137" spans="1:16">
      <c r="A137" s="14" t="s">
        <v>1036</v>
      </c>
      <c r="B137">
        <v>12</v>
      </c>
      <c r="C137">
        <v>12</v>
      </c>
      <c r="D137">
        <v>35</v>
      </c>
      <c r="E137" t="s">
        <v>1037</v>
      </c>
      <c r="F137" t="s">
        <v>1038</v>
      </c>
      <c r="G137">
        <v>0</v>
      </c>
      <c r="H137">
        <v>0</v>
      </c>
      <c r="I137" t="s">
        <v>120</v>
      </c>
      <c r="J137" t="s">
        <v>120</v>
      </c>
      <c r="K137">
        <v>0</v>
      </c>
      <c r="L137">
        <v>0</v>
      </c>
      <c r="M137">
        <v>0</v>
      </c>
      <c r="N137" t="s">
        <v>120</v>
      </c>
      <c r="O137" t="s">
        <v>120</v>
      </c>
      <c r="P137" t="s">
        <v>120</v>
      </c>
    </row>
    <row r="138" spans="1:16">
      <c r="A138" s="14" t="s">
        <v>1039</v>
      </c>
      <c r="B138">
        <v>14</v>
      </c>
      <c r="C138">
        <v>14</v>
      </c>
      <c r="D138">
        <v>48</v>
      </c>
      <c r="E138" t="s">
        <v>1040</v>
      </c>
      <c r="F138" t="s">
        <v>1041</v>
      </c>
      <c r="G138">
        <v>0</v>
      </c>
      <c r="H138">
        <v>1</v>
      </c>
      <c r="I138" t="s">
        <v>120</v>
      </c>
      <c r="J138" t="s">
        <v>1042</v>
      </c>
      <c r="K138">
        <v>0</v>
      </c>
      <c r="L138">
        <v>0</v>
      </c>
      <c r="M138">
        <v>1</v>
      </c>
      <c r="N138" t="s">
        <v>120</v>
      </c>
      <c r="O138" t="s">
        <v>120</v>
      </c>
      <c r="P138" t="s">
        <v>1042</v>
      </c>
    </row>
    <row r="139" spans="1:16">
      <c r="A139" s="14" t="s">
        <v>1043</v>
      </c>
      <c r="B139">
        <v>10</v>
      </c>
      <c r="C139">
        <v>10</v>
      </c>
      <c r="D139">
        <v>20</v>
      </c>
      <c r="E139" t="s">
        <v>1044</v>
      </c>
      <c r="F139" t="s">
        <v>1045</v>
      </c>
      <c r="G139">
        <v>0</v>
      </c>
      <c r="H139">
        <v>0</v>
      </c>
      <c r="I139" t="s">
        <v>120</v>
      </c>
      <c r="J139" t="s">
        <v>120</v>
      </c>
      <c r="K139">
        <v>0</v>
      </c>
      <c r="L139">
        <v>0</v>
      </c>
      <c r="M139">
        <v>0</v>
      </c>
      <c r="N139" t="s">
        <v>120</v>
      </c>
      <c r="O139" t="s">
        <v>120</v>
      </c>
      <c r="P139" t="s">
        <v>120</v>
      </c>
    </row>
    <row r="140" spans="1:16">
      <c r="A140" s="14" t="s">
        <v>1046</v>
      </c>
      <c r="B140">
        <v>6</v>
      </c>
      <c r="C140">
        <v>6</v>
      </c>
      <c r="D140">
        <v>121</v>
      </c>
      <c r="E140" t="s">
        <v>1047</v>
      </c>
      <c r="F140" t="s">
        <v>1048</v>
      </c>
      <c r="G140">
        <v>0</v>
      </c>
      <c r="H140">
        <v>0</v>
      </c>
      <c r="I140" t="s">
        <v>120</v>
      </c>
      <c r="J140" t="s">
        <v>120</v>
      </c>
      <c r="K140">
        <v>0</v>
      </c>
      <c r="L140">
        <v>0</v>
      </c>
      <c r="M140">
        <v>0</v>
      </c>
      <c r="N140" t="s">
        <v>120</v>
      </c>
      <c r="O140" t="s">
        <v>120</v>
      </c>
      <c r="P140" t="s">
        <v>120</v>
      </c>
    </row>
    <row r="141" spans="1:16">
      <c r="A141" s="14" t="s">
        <v>1049</v>
      </c>
      <c r="B141">
        <v>5</v>
      </c>
      <c r="C141">
        <v>5</v>
      </c>
      <c r="D141">
        <v>39</v>
      </c>
      <c r="E141" t="s">
        <v>1050</v>
      </c>
      <c r="F141" t="s">
        <v>1051</v>
      </c>
      <c r="G141">
        <v>0</v>
      </c>
      <c r="H141">
        <v>0</v>
      </c>
      <c r="I141" t="s">
        <v>120</v>
      </c>
      <c r="J141" t="s">
        <v>120</v>
      </c>
      <c r="K141">
        <v>0</v>
      </c>
      <c r="L141">
        <v>0</v>
      </c>
      <c r="M141">
        <v>0</v>
      </c>
      <c r="N141" t="s">
        <v>120</v>
      </c>
      <c r="O141" t="s">
        <v>120</v>
      </c>
      <c r="P141" t="s">
        <v>120</v>
      </c>
    </row>
    <row r="142" spans="1:16">
      <c r="A142" s="14" t="s">
        <v>1052</v>
      </c>
      <c r="B142">
        <v>5</v>
      </c>
      <c r="C142">
        <v>5</v>
      </c>
      <c r="D142">
        <v>27</v>
      </c>
      <c r="E142" t="s">
        <v>1050</v>
      </c>
      <c r="F142" t="s">
        <v>1053</v>
      </c>
      <c r="G142">
        <v>0</v>
      </c>
      <c r="H142">
        <v>0</v>
      </c>
      <c r="I142" t="s">
        <v>120</v>
      </c>
      <c r="J142" t="s">
        <v>120</v>
      </c>
      <c r="K142">
        <v>0</v>
      </c>
      <c r="L142">
        <v>0</v>
      </c>
      <c r="M142">
        <v>0</v>
      </c>
      <c r="N142" t="s">
        <v>120</v>
      </c>
      <c r="O142" t="s">
        <v>120</v>
      </c>
      <c r="P142" t="s">
        <v>120</v>
      </c>
    </row>
    <row r="143" spans="1:16">
      <c r="A143" s="14" t="s">
        <v>1054</v>
      </c>
      <c r="B143">
        <v>8</v>
      </c>
      <c r="C143">
        <v>8</v>
      </c>
      <c r="D143">
        <v>46</v>
      </c>
      <c r="E143" t="s">
        <v>1055</v>
      </c>
      <c r="F143" t="s">
        <v>1056</v>
      </c>
      <c r="G143">
        <v>0</v>
      </c>
      <c r="H143">
        <v>0</v>
      </c>
      <c r="I143" t="s">
        <v>120</v>
      </c>
      <c r="J143" t="s">
        <v>120</v>
      </c>
      <c r="K143">
        <v>0</v>
      </c>
      <c r="L143">
        <v>0</v>
      </c>
      <c r="M143">
        <v>0</v>
      </c>
      <c r="N143" t="s">
        <v>120</v>
      </c>
      <c r="O143" t="s">
        <v>120</v>
      </c>
      <c r="P143" t="s">
        <v>120</v>
      </c>
    </row>
    <row r="144" spans="1:16">
      <c r="A144" s="14" t="s">
        <v>1057</v>
      </c>
      <c r="B144">
        <v>13</v>
      </c>
      <c r="C144">
        <v>13</v>
      </c>
      <c r="D144">
        <v>43</v>
      </c>
      <c r="E144" t="s">
        <v>1058</v>
      </c>
      <c r="F144" t="s">
        <v>1059</v>
      </c>
      <c r="G144">
        <v>0</v>
      </c>
      <c r="H144">
        <v>2</v>
      </c>
      <c r="I144" t="s">
        <v>120</v>
      </c>
      <c r="J144" t="s">
        <v>1060</v>
      </c>
      <c r="K144">
        <v>0</v>
      </c>
      <c r="L144">
        <v>0</v>
      </c>
      <c r="M144">
        <v>2</v>
      </c>
      <c r="N144" t="s">
        <v>120</v>
      </c>
      <c r="O144" t="s">
        <v>120</v>
      </c>
      <c r="P144" t="s">
        <v>1060</v>
      </c>
    </row>
    <row r="145" spans="1:16">
      <c r="A145" s="14" t="s">
        <v>1061</v>
      </c>
      <c r="B145">
        <v>15</v>
      </c>
      <c r="C145">
        <v>15</v>
      </c>
      <c r="D145">
        <v>42</v>
      </c>
      <c r="E145" t="s">
        <v>1062</v>
      </c>
      <c r="F145" t="s">
        <v>1063</v>
      </c>
      <c r="G145">
        <v>0</v>
      </c>
      <c r="H145">
        <v>2</v>
      </c>
      <c r="I145" t="s">
        <v>120</v>
      </c>
      <c r="J145" t="s">
        <v>1060</v>
      </c>
      <c r="K145">
        <v>0</v>
      </c>
      <c r="L145">
        <v>0</v>
      </c>
      <c r="M145">
        <v>2</v>
      </c>
      <c r="N145" t="s">
        <v>120</v>
      </c>
      <c r="O145" t="s">
        <v>120</v>
      </c>
      <c r="P145" t="s">
        <v>1060</v>
      </c>
    </row>
    <row r="146" spans="1:16">
      <c r="A146" s="14" t="s">
        <v>1064</v>
      </c>
      <c r="B146">
        <v>3</v>
      </c>
      <c r="C146">
        <v>3</v>
      </c>
      <c r="D146">
        <v>88</v>
      </c>
      <c r="E146" t="s">
        <v>1065</v>
      </c>
      <c r="F146" t="s">
        <v>1066</v>
      </c>
      <c r="G146">
        <v>0</v>
      </c>
      <c r="H146">
        <v>0</v>
      </c>
      <c r="I146" t="s">
        <v>120</v>
      </c>
      <c r="J146" t="s">
        <v>120</v>
      </c>
      <c r="K146">
        <v>0</v>
      </c>
      <c r="L146">
        <v>0</v>
      </c>
      <c r="M146">
        <v>0</v>
      </c>
      <c r="N146" t="s">
        <v>120</v>
      </c>
      <c r="O146" t="s">
        <v>120</v>
      </c>
      <c r="P146" t="s">
        <v>120</v>
      </c>
    </row>
    <row r="147" spans="1:16">
      <c r="A147" s="14" t="s">
        <v>1067</v>
      </c>
      <c r="B147">
        <v>3</v>
      </c>
      <c r="C147">
        <v>3</v>
      </c>
      <c r="D147">
        <v>47</v>
      </c>
      <c r="E147" t="s">
        <v>1068</v>
      </c>
      <c r="F147" t="s">
        <v>1069</v>
      </c>
      <c r="G147">
        <v>0</v>
      </c>
      <c r="H147">
        <v>1</v>
      </c>
      <c r="I147" t="s">
        <v>120</v>
      </c>
      <c r="J147" t="s">
        <v>1070</v>
      </c>
      <c r="K147">
        <v>0</v>
      </c>
      <c r="L147">
        <v>0</v>
      </c>
      <c r="M147">
        <v>1</v>
      </c>
      <c r="N147" t="s">
        <v>120</v>
      </c>
      <c r="O147" t="s">
        <v>120</v>
      </c>
      <c r="P147" t="s">
        <v>1070</v>
      </c>
    </row>
    <row r="148" spans="1:16">
      <c r="A148" s="14" t="s">
        <v>1071</v>
      </c>
      <c r="B148">
        <v>8</v>
      </c>
      <c r="C148">
        <v>8</v>
      </c>
      <c r="D148">
        <v>36</v>
      </c>
      <c r="E148" t="s">
        <v>1072</v>
      </c>
      <c r="F148" t="s">
        <v>1073</v>
      </c>
      <c r="G148">
        <v>0</v>
      </c>
      <c r="H148">
        <v>0</v>
      </c>
      <c r="I148" t="s">
        <v>120</v>
      </c>
      <c r="J148" t="s">
        <v>120</v>
      </c>
      <c r="K148">
        <v>0</v>
      </c>
      <c r="L148">
        <v>0</v>
      </c>
      <c r="M148">
        <v>0</v>
      </c>
      <c r="N148" t="s">
        <v>120</v>
      </c>
      <c r="O148" t="s">
        <v>120</v>
      </c>
      <c r="P148" t="s">
        <v>120</v>
      </c>
    </row>
    <row r="149" spans="1:16">
      <c r="A149" s="14" t="s">
        <v>1074</v>
      </c>
      <c r="B149">
        <v>8</v>
      </c>
      <c r="C149">
        <v>8</v>
      </c>
      <c r="D149">
        <v>21</v>
      </c>
      <c r="E149" t="s">
        <v>1072</v>
      </c>
      <c r="F149" t="s">
        <v>1075</v>
      </c>
      <c r="G149">
        <v>0</v>
      </c>
      <c r="H149">
        <v>0</v>
      </c>
      <c r="I149" t="s">
        <v>120</v>
      </c>
      <c r="J149" t="s">
        <v>120</v>
      </c>
      <c r="K149">
        <v>0</v>
      </c>
      <c r="L149">
        <v>0</v>
      </c>
      <c r="M149">
        <v>0</v>
      </c>
      <c r="N149" t="s">
        <v>120</v>
      </c>
      <c r="O149" t="s">
        <v>120</v>
      </c>
      <c r="P149" t="s">
        <v>120</v>
      </c>
    </row>
    <row r="150" spans="1:16">
      <c r="A150" s="14" t="s">
        <v>1076</v>
      </c>
      <c r="B150">
        <v>22</v>
      </c>
      <c r="C150">
        <v>22</v>
      </c>
      <c r="D150">
        <v>44</v>
      </c>
      <c r="E150" t="s">
        <v>1077</v>
      </c>
      <c r="F150" t="s">
        <v>1078</v>
      </c>
      <c r="G150">
        <v>0</v>
      </c>
      <c r="H150">
        <v>1</v>
      </c>
      <c r="I150" t="s">
        <v>120</v>
      </c>
      <c r="J150" t="s">
        <v>1079</v>
      </c>
      <c r="K150">
        <v>0</v>
      </c>
      <c r="L150">
        <v>0</v>
      </c>
      <c r="M150">
        <v>1</v>
      </c>
      <c r="N150" t="s">
        <v>120</v>
      </c>
      <c r="O150" t="s">
        <v>120</v>
      </c>
      <c r="P150" t="s">
        <v>1079</v>
      </c>
    </row>
    <row r="151" spans="1:16">
      <c r="A151" s="14" t="s">
        <v>1080</v>
      </c>
      <c r="B151">
        <v>11</v>
      </c>
      <c r="C151">
        <v>11</v>
      </c>
      <c r="D151">
        <v>33</v>
      </c>
      <c r="E151" t="s">
        <v>1081</v>
      </c>
      <c r="F151" t="s">
        <v>1082</v>
      </c>
      <c r="G151">
        <v>0</v>
      </c>
      <c r="H151">
        <v>1</v>
      </c>
      <c r="I151" t="s">
        <v>120</v>
      </c>
      <c r="J151" t="s">
        <v>1083</v>
      </c>
      <c r="K151">
        <v>0</v>
      </c>
      <c r="L151">
        <v>0</v>
      </c>
      <c r="M151">
        <v>1</v>
      </c>
      <c r="N151" t="s">
        <v>120</v>
      </c>
      <c r="O151" t="s">
        <v>120</v>
      </c>
      <c r="P151" t="s">
        <v>1083</v>
      </c>
    </row>
    <row r="152" spans="1:16">
      <c r="A152" s="14" t="s">
        <v>1084</v>
      </c>
      <c r="B152">
        <v>15</v>
      </c>
      <c r="C152">
        <v>15</v>
      </c>
      <c r="D152">
        <v>34</v>
      </c>
      <c r="E152" t="s">
        <v>1085</v>
      </c>
      <c r="F152" t="s">
        <v>1086</v>
      </c>
      <c r="G152">
        <v>0</v>
      </c>
      <c r="H152">
        <v>0</v>
      </c>
      <c r="I152" t="s">
        <v>120</v>
      </c>
      <c r="J152" t="s">
        <v>120</v>
      </c>
      <c r="K152">
        <v>0</v>
      </c>
      <c r="L152">
        <v>0</v>
      </c>
      <c r="M152">
        <v>0</v>
      </c>
      <c r="N152" t="s">
        <v>120</v>
      </c>
      <c r="O152" t="s">
        <v>120</v>
      </c>
      <c r="P152" t="s">
        <v>120</v>
      </c>
    </row>
    <row r="153" spans="1:16">
      <c r="A153" s="14" t="s">
        <v>1087</v>
      </c>
      <c r="B153">
        <v>15</v>
      </c>
      <c r="C153">
        <v>15</v>
      </c>
      <c r="D153">
        <v>32</v>
      </c>
      <c r="E153" t="s">
        <v>1085</v>
      </c>
      <c r="F153" t="s">
        <v>1088</v>
      </c>
      <c r="G153">
        <v>0</v>
      </c>
      <c r="H153">
        <v>0</v>
      </c>
      <c r="I153" t="s">
        <v>120</v>
      </c>
      <c r="J153" t="s">
        <v>120</v>
      </c>
      <c r="K153">
        <v>0</v>
      </c>
      <c r="L153">
        <v>0</v>
      </c>
      <c r="M153">
        <v>0</v>
      </c>
      <c r="N153" t="s">
        <v>120</v>
      </c>
      <c r="O153" t="s">
        <v>120</v>
      </c>
      <c r="P153" t="s">
        <v>120</v>
      </c>
    </row>
    <row r="154" spans="1:16">
      <c r="A154" s="14" t="s">
        <v>1089</v>
      </c>
      <c r="B154">
        <v>19</v>
      </c>
      <c r="C154">
        <v>19</v>
      </c>
      <c r="D154">
        <v>108</v>
      </c>
      <c r="E154" t="s">
        <v>1090</v>
      </c>
      <c r="F154" t="s">
        <v>1091</v>
      </c>
      <c r="G154">
        <v>0</v>
      </c>
      <c r="H154">
        <v>2</v>
      </c>
      <c r="I154" t="s">
        <v>120</v>
      </c>
      <c r="J154" t="s">
        <v>1092</v>
      </c>
      <c r="K154">
        <v>0</v>
      </c>
      <c r="L154">
        <v>0</v>
      </c>
      <c r="M154">
        <v>2</v>
      </c>
      <c r="N154" t="s">
        <v>120</v>
      </c>
      <c r="O154" t="s">
        <v>120</v>
      </c>
      <c r="P154" t="s">
        <v>1092</v>
      </c>
    </row>
    <row r="155" spans="1:16">
      <c r="A155" s="14" t="s">
        <v>1093</v>
      </c>
      <c r="B155">
        <v>9</v>
      </c>
      <c r="C155">
        <v>9</v>
      </c>
      <c r="D155">
        <v>29</v>
      </c>
      <c r="E155" t="s">
        <v>1094</v>
      </c>
      <c r="F155" t="s">
        <v>1095</v>
      </c>
      <c r="G155">
        <v>0</v>
      </c>
      <c r="H155">
        <v>0</v>
      </c>
      <c r="I155" t="s">
        <v>120</v>
      </c>
      <c r="J155" t="s">
        <v>120</v>
      </c>
      <c r="K155">
        <v>0</v>
      </c>
      <c r="L155">
        <v>0</v>
      </c>
      <c r="M155">
        <v>0</v>
      </c>
      <c r="N155" t="s">
        <v>120</v>
      </c>
      <c r="O155" t="s">
        <v>120</v>
      </c>
      <c r="P155" t="s">
        <v>120</v>
      </c>
    </row>
    <row r="156" spans="1:16">
      <c r="A156" s="14" t="s">
        <v>1096</v>
      </c>
      <c r="B156">
        <v>18</v>
      </c>
      <c r="C156">
        <v>18</v>
      </c>
      <c r="D156">
        <v>43</v>
      </c>
      <c r="E156" t="s">
        <v>1097</v>
      </c>
      <c r="F156" t="s">
        <v>1098</v>
      </c>
      <c r="G156">
        <v>0</v>
      </c>
      <c r="H156">
        <v>0</v>
      </c>
      <c r="I156" t="s">
        <v>120</v>
      </c>
      <c r="J156" t="s">
        <v>120</v>
      </c>
      <c r="K156">
        <v>0</v>
      </c>
      <c r="L156">
        <v>0</v>
      </c>
      <c r="M156">
        <v>0</v>
      </c>
      <c r="N156" t="s">
        <v>120</v>
      </c>
      <c r="O156" t="s">
        <v>120</v>
      </c>
      <c r="P156" t="s">
        <v>120</v>
      </c>
    </row>
    <row r="157" spans="1:16">
      <c r="A157" s="14" t="s">
        <v>1099</v>
      </c>
      <c r="B157">
        <v>22</v>
      </c>
      <c r="C157">
        <v>22</v>
      </c>
      <c r="D157">
        <v>62</v>
      </c>
      <c r="E157" t="s">
        <v>1100</v>
      </c>
      <c r="F157" t="s">
        <v>1101</v>
      </c>
      <c r="G157">
        <v>0</v>
      </c>
      <c r="H157">
        <v>1</v>
      </c>
      <c r="I157" t="s">
        <v>120</v>
      </c>
      <c r="J157" t="s">
        <v>1102</v>
      </c>
      <c r="K157">
        <v>0</v>
      </c>
      <c r="L157">
        <v>0</v>
      </c>
      <c r="M157">
        <v>1</v>
      </c>
      <c r="N157" t="s">
        <v>120</v>
      </c>
      <c r="O157" t="s">
        <v>120</v>
      </c>
      <c r="P157" t="s">
        <v>1102</v>
      </c>
    </row>
    <row r="158" spans="1:16">
      <c r="A158" s="14" t="s">
        <v>1103</v>
      </c>
      <c r="B158">
        <v>18</v>
      </c>
      <c r="C158">
        <v>18</v>
      </c>
      <c r="D158">
        <v>60</v>
      </c>
      <c r="E158" t="s">
        <v>1104</v>
      </c>
      <c r="F158" t="s">
        <v>1105</v>
      </c>
      <c r="G158">
        <v>0</v>
      </c>
      <c r="H158">
        <v>1</v>
      </c>
      <c r="I158" t="s">
        <v>120</v>
      </c>
      <c r="J158" t="s">
        <v>1106</v>
      </c>
      <c r="K158">
        <v>0</v>
      </c>
      <c r="L158">
        <v>0</v>
      </c>
      <c r="M158">
        <v>1</v>
      </c>
      <c r="N158" t="s">
        <v>120</v>
      </c>
      <c r="O158" t="s">
        <v>120</v>
      </c>
      <c r="P158" t="s">
        <v>1106</v>
      </c>
    </row>
    <row r="159" spans="1:16">
      <c r="A159" s="14" t="s">
        <v>1107</v>
      </c>
      <c r="B159">
        <v>3</v>
      </c>
      <c r="C159">
        <v>3</v>
      </c>
      <c r="D159">
        <v>32</v>
      </c>
      <c r="E159" t="s">
        <v>1108</v>
      </c>
      <c r="F159" t="s">
        <v>1109</v>
      </c>
      <c r="G159">
        <v>0</v>
      </c>
      <c r="H159">
        <v>1</v>
      </c>
      <c r="I159" t="s">
        <v>120</v>
      </c>
      <c r="J159" t="s">
        <v>1110</v>
      </c>
      <c r="K159">
        <v>0</v>
      </c>
      <c r="L159">
        <v>0</v>
      </c>
      <c r="M159">
        <v>1</v>
      </c>
      <c r="N159" t="s">
        <v>120</v>
      </c>
      <c r="O159" t="s">
        <v>120</v>
      </c>
      <c r="P159" t="s">
        <v>1110</v>
      </c>
    </row>
    <row r="160" spans="1:16">
      <c r="A160" s="14" t="s">
        <v>1111</v>
      </c>
      <c r="B160">
        <v>9</v>
      </c>
      <c r="C160">
        <v>9</v>
      </c>
      <c r="D160">
        <v>51</v>
      </c>
      <c r="E160" t="s">
        <v>1112</v>
      </c>
      <c r="F160" t="s">
        <v>1113</v>
      </c>
      <c r="G160">
        <v>0</v>
      </c>
      <c r="H160">
        <v>2</v>
      </c>
      <c r="I160" t="s">
        <v>120</v>
      </c>
      <c r="J160" t="s">
        <v>1114</v>
      </c>
      <c r="K160">
        <v>0</v>
      </c>
      <c r="L160">
        <v>0</v>
      </c>
      <c r="M160">
        <v>2</v>
      </c>
      <c r="N160" t="s">
        <v>120</v>
      </c>
      <c r="O160" t="s">
        <v>120</v>
      </c>
      <c r="P160" t="s">
        <v>1114</v>
      </c>
    </row>
    <row r="161" spans="1:16">
      <c r="A161" s="14" t="s">
        <v>1115</v>
      </c>
      <c r="B161">
        <v>14</v>
      </c>
      <c r="C161">
        <v>14</v>
      </c>
      <c r="D161">
        <v>49</v>
      </c>
      <c r="E161" t="s">
        <v>1116</v>
      </c>
      <c r="F161" t="s">
        <v>1117</v>
      </c>
      <c r="G161">
        <v>0</v>
      </c>
      <c r="H161">
        <v>2</v>
      </c>
      <c r="I161" t="s">
        <v>120</v>
      </c>
      <c r="J161" t="s">
        <v>1118</v>
      </c>
      <c r="K161">
        <v>0</v>
      </c>
      <c r="L161">
        <v>0</v>
      </c>
      <c r="M161">
        <v>2</v>
      </c>
      <c r="N161" t="s">
        <v>120</v>
      </c>
      <c r="O161" t="s">
        <v>120</v>
      </c>
      <c r="P161" t="s">
        <v>1118</v>
      </c>
    </row>
    <row r="162" spans="1:16">
      <c r="A162" s="14" t="s">
        <v>1119</v>
      </c>
      <c r="B162">
        <v>14</v>
      </c>
      <c r="C162">
        <v>14</v>
      </c>
      <c r="D162">
        <v>31</v>
      </c>
      <c r="E162" t="s">
        <v>1120</v>
      </c>
      <c r="F162" t="s">
        <v>1121</v>
      </c>
      <c r="G162">
        <v>0</v>
      </c>
      <c r="H162">
        <v>1</v>
      </c>
      <c r="I162" t="s">
        <v>120</v>
      </c>
      <c r="J162" t="s">
        <v>1122</v>
      </c>
      <c r="K162">
        <v>0</v>
      </c>
      <c r="L162">
        <v>0</v>
      </c>
      <c r="M162">
        <v>1</v>
      </c>
      <c r="N162" t="s">
        <v>120</v>
      </c>
      <c r="O162" t="s">
        <v>120</v>
      </c>
      <c r="P162" t="s">
        <v>1122</v>
      </c>
    </row>
    <row r="163" spans="1:16">
      <c r="A163" s="14" t="s">
        <v>1123</v>
      </c>
      <c r="B163">
        <v>24</v>
      </c>
      <c r="C163">
        <v>24</v>
      </c>
      <c r="D163">
        <v>26</v>
      </c>
      <c r="E163" t="s">
        <v>1124</v>
      </c>
      <c r="F163" t="s">
        <v>1125</v>
      </c>
      <c r="G163">
        <v>0</v>
      </c>
      <c r="H163">
        <v>2</v>
      </c>
      <c r="I163" t="s">
        <v>120</v>
      </c>
      <c r="J163" t="s">
        <v>1126</v>
      </c>
      <c r="K163">
        <v>0</v>
      </c>
      <c r="L163">
        <v>0</v>
      </c>
      <c r="M163">
        <v>2</v>
      </c>
      <c r="N163" t="s">
        <v>120</v>
      </c>
      <c r="O163" t="s">
        <v>120</v>
      </c>
      <c r="P163" t="s">
        <v>1126</v>
      </c>
    </row>
    <row r="164" spans="1:16">
      <c r="A164" s="14" t="s">
        <v>1127</v>
      </c>
      <c r="B164">
        <v>24</v>
      </c>
      <c r="C164">
        <v>24</v>
      </c>
      <c r="D164">
        <v>66</v>
      </c>
      <c r="E164" t="s">
        <v>1124</v>
      </c>
      <c r="F164" t="s">
        <v>1128</v>
      </c>
      <c r="G164">
        <v>0</v>
      </c>
      <c r="H164">
        <v>5</v>
      </c>
      <c r="I164" t="s">
        <v>120</v>
      </c>
      <c r="J164" t="s">
        <v>1129</v>
      </c>
      <c r="K164">
        <v>0</v>
      </c>
      <c r="L164">
        <v>0</v>
      </c>
      <c r="M164">
        <v>5</v>
      </c>
      <c r="N164" t="s">
        <v>120</v>
      </c>
      <c r="O164" t="s">
        <v>120</v>
      </c>
      <c r="P164" t="s">
        <v>1129</v>
      </c>
    </row>
    <row r="165" spans="1:16">
      <c r="A165" s="14" t="s">
        <v>1130</v>
      </c>
      <c r="B165">
        <v>9</v>
      </c>
      <c r="C165">
        <v>9</v>
      </c>
      <c r="D165">
        <v>69</v>
      </c>
      <c r="E165" t="s">
        <v>1131</v>
      </c>
      <c r="F165" t="s">
        <v>1132</v>
      </c>
      <c r="G165">
        <v>0</v>
      </c>
      <c r="H165">
        <v>2</v>
      </c>
      <c r="I165" t="s">
        <v>120</v>
      </c>
      <c r="J165" t="s">
        <v>1133</v>
      </c>
      <c r="K165">
        <v>0</v>
      </c>
      <c r="L165">
        <v>0</v>
      </c>
      <c r="M165">
        <v>2</v>
      </c>
      <c r="N165" t="s">
        <v>120</v>
      </c>
      <c r="O165" t="s">
        <v>120</v>
      </c>
      <c r="P165" t="s">
        <v>1133</v>
      </c>
    </row>
    <row r="166" spans="1:16">
      <c r="A166" s="14" t="s">
        <v>1134</v>
      </c>
      <c r="B166">
        <v>5</v>
      </c>
      <c r="C166">
        <v>5</v>
      </c>
      <c r="D166">
        <v>41</v>
      </c>
      <c r="E166" t="s">
        <v>1135</v>
      </c>
      <c r="F166" t="s">
        <v>1136</v>
      </c>
      <c r="G166">
        <v>0</v>
      </c>
      <c r="H166">
        <v>0</v>
      </c>
      <c r="I166" t="s">
        <v>120</v>
      </c>
      <c r="J166" t="s">
        <v>120</v>
      </c>
      <c r="K166">
        <v>0</v>
      </c>
      <c r="L166">
        <v>0</v>
      </c>
      <c r="M166">
        <v>0</v>
      </c>
      <c r="N166" t="s">
        <v>120</v>
      </c>
      <c r="O166" t="s">
        <v>120</v>
      </c>
      <c r="P166" t="s">
        <v>120</v>
      </c>
    </row>
    <row r="167" spans="1:16">
      <c r="A167" s="14" t="s">
        <v>1137</v>
      </c>
      <c r="B167">
        <v>4</v>
      </c>
      <c r="C167">
        <v>1</v>
      </c>
      <c r="D167">
        <v>113</v>
      </c>
      <c r="E167" t="s">
        <v>1138</v>
      </c>
      <c r="F167" t="s">
        <v>1139</v>
      </c>
      <c r="G167">
        <v>0</v>
      </c>
      <c r="H167">
        <v>2</v>
      </c>
      <c r="I167" t="s">
        <v>120</v>
      </c>
      <c r="J167" t="s">
        <v>1140</v>
      </c>
      <c r="K167">
        <v>0</v>
      </c>
      <c r="L167">
        <v>0</v>
      </c>
      <c r="M167">
        <v>2</v>
      </c>
      <c r="N167" t="s">
        <v>120</v>
      </c>
      <c r="O167" t="s">
        <v>120</v>
      </c>
      <c r="P167" t="s">
        <v>1140</v>
      </c>
    </row>
    <row r="168" spans="1:16">
      <c r="A168" s="14" t="s">
        <v>1141</v>
      </c>
      <c r="B168">
        <v>5</v>
      </c>
      <c r="C168">
        <v>1</v>
      </c>
      <c r="D168">
        <v>114</v>
      </c>
      <c r="E168" t="s">
        <v>1142</v>
      </c>
      <c r="F168" t="s">
        <v>1143</v>
      </c>
      <c r="G168">
        <v>0</v>
      </c>
      <c r="H168">
        <v>9</v>
      </c>
      <c r="I168" t="s">
        <v>120</v>
      </c>
      <c r="J168" t="s">
        <v>1144</v>
      </c>
      <c r="K168">
        <v>0</v>
      </c>
      <c r="L168">
        <v>0</v>
      </c>
      <c r="M168">
        <v>9</v>
      </c>
      <c r="N168" t="s">
        <v>120</v>
      </c>
      <c r="O168" t="s">
        <v>120</v>
      </c>
      <c r="P168" t="s">
        <v>1144</v>
      </c>
    </row>
    <row r="169" spans="1:16">
      <c r="A169" s="14" t="s">
        <v>1145</v>
      </c>
      <c r="B169">
        <v>4</v>
      </c>
      <c r="C169">
        <v>4</v>
      </c>
      <c r="D169">
        <v>40</v>
      </c>
      <c r="E169" t="s">
        <v>1146</v>
      </c>
      <c r="F169" t="s">
        <v>1147</v>
      </c>
      <c r="G169">
        <v>0</v>
      </c>
      <c r="H169">
        <v>1</v>
      </c>
      <c r="I169" t="s">
        <v>120</v>
      </c>
      <c r="J169" t="s">
        <v>1148</v>
      </c>
      <c r="K169">
        <v>0</v>
      </c>
      <c r="L169">
        <v>0</v>
      </c>
      <c r="M169">
        <v>1</v>
      </c>
      <c r="N169" t="s">
        <v>120</v>
      </c>
      <c r="O169" t="s">
        <v>120</v>
      </c>
      <c r="P169" t="s">
        <v>1148</v>
      </c>
    </row>
    <row r="170" spans="1:16">
      <c r="A170" s="14" t="s">
        <v>1149</v>
      </c>
      <c r="B170">
        <v>3</v>
      </c>
      <c r="C170">
        <v>3</v>
      </c>
      <c r="D170">
        <v>21</v>
      </c>
      <c r="E170" t="s">
        <v>1150</v>
      </c>
      <c r="F170" t="s">
        <v>1151</v>
      </c>
      <c r="G170">
        <v>0</v>
      </c>
      <c r="H170">
        <v>0</v>
      </c>
      <c r="I170" t="s">
        <v>120</v>
      </c>
      <c r="J170" t="s">
        <v>120</v>
      </c>
      <c r="K170">
        <v>0</v>
      </c>
      <c r="L170">
        <v>0</v>
      </c>
      <c r="M170">
        <v>0</v>
      </c>
      <c r="N170" t="s">
        <v>120</v>
      </c>
      <c r="O170" t="s">
        <v>120</v>
      </c>
      <c r="P170" t="s">
        <v>120</v>
      </c>
    </row>
    <row r="171" spans="1:16">
      <c r="A171" s="14" t="s">
        <v>1152</v>
      </c>
      <c r="B171">
        <v>23</v>
      </c>
      <c r="C171">
        <v>23</v>
      </c>
      <c r="D171">
        <v>78</v>
      </c>
      <c r="E171" t="s">
        <v>1153</v>
      </c>
      <c r="F171" t="s">
        <v>1154</v>
      </c>
      <c r="G171">
        <v>0</v>
      </c>
      <c r="H171">
        <v>6</v>
      </c>
      <c r="I171" t="s">
        <v>120</v>
      </c>
      <c r="J171" t="s">
        <v>1155</v>
      </c>
      <c r="K171">
        <v>0</v>
      </c>
      <c r="L171">
        <v>0</v>
      </c>
      <c r="M171">
        <v>6</v>
      </c>
      <c r="N171" t="s">
        <v>120</v>
      </c>
      <c r="O171" t="s">
        <v>120</v>
      </c>
      <c r="P171" t="s">
        <v>1155</v>
      </c>
    </row>
    <row r="172" spans="1:16">
      <c r="A172" s="14" t="s">
        <v>1156</v>
      </c>
      <c r="B172">
        <v>3</v>
      </c>
      <c r="C172">
        <v>3</v>
      </c>
      <c r="D172">
        <v>113</v>
      </c>
      <c r="E172" t="s">
        <v>1157</v>
      </c>
      <c r="F172" t="s">
        <v>1158</v>
      </c>
      <c r="G172">
        <v>0</v>
      </c>
      <c r="H172">
        <v>5</v>
      </c>
      <c r="I172" t="s">
        <v>120</v>
      </c>
      <c r="J172" t="s">
        <v>1159</v>
      </c>
      <c r="K172">
        <v>0</v>
      </c>
      <c r="L172">
        <v>0</v>
      </c>
      <c r="M172">
        <v>5</v>
      </c>
      <c r="N172" t="s">
        <v>120</v>
      </c>
      <c r="O172" t="s">
        <v>120</v>
      </c>
      <c r="P172" t="s">
        <v>1159</v>
      </c>
    </row>
    <row r="173" spans="1:16">
      <c r="A173" s="14" t="s">
        <v>1160</v>
      </c>
      <c r="B173">
        <v>28</v>
      </c>
      <c r="C173">
        <v>28</v>
      </c>
      <c r="D173">
        <v>43</v>
      </c>
      <c r="E173" t="s">
        <v>1161</v>
      </c>
      <c r="F173" t="s">
        <v>1162</v>
      </c>
      <c r="G173">
        <v>0</v>
      </c>
      <c r="H173">
        <v>0</v>
      </c>
      <c r="I173" t="s">
        <v>120</v>
      </c>
      <c r="J173" t="s">
        <v>120</v>
      </c>
      <c r="K173">
        <v>0</v>
      </c>
      <c r="L173">
        <v>0</v>
      </c>
      <c r="M173">
        <v>0</v>
      </c>
      <c r="N173" t="s">
        <v>120</v>
      </c>
      <c r="O173" t="s">
        <v>120</v>
      </c>
      <c r="P173" t="s">
        <v>120</v>
      </c>
    </row>
    <row r="174" spans="1:16">
      <c r="A174" s="14" t="s">
        <v>1163</v>
      </c>
      <c r="B174">
        <v>20</v>
      </c>
      <c r="C174">
        <v>20</v>
      </c>
      <c r="D174">
        <v>53</v>
      </c>
      <c r="E174" t="s">
        <v>1164</v>
      </c>
      <c r="F174" t="s">
        <v>1165</v>
      </c>
      <c r="G174">
        <v>0</v>
      </c>
      <c r="H174">
        <v>0</v>
      </c>
      <c r="I174" t="s">
        <v>120</v>
      </c>
      <c r="J174" t="s">
        <v>120</v>
      </c>
      <c r="K174">
        <v>0</v>
      </c>
      <c r="L174">
        <v>0</v>
      </c>
      <c r="M174">
        <v>0</v>
      </c>
      <c r="N174" t="s">
        <v>120</v>
      </c>
      <c r="O174" t="s">
        <v>120</v>
      </c>
      <c r="P174" t="s">
        <v>120</v>
      </c>
    </row>
    <row r="175" spans="1:16">
      <c r="A175" s="14" t="s">
        <v>1166</v>
      </c>
      <c r="B175">
        <v>15</v>
      </c>
      <c r="C175">
        <v>15</v>
      </c>
      <c r="D175">
        <v>36</v>
      </c>
      <c r="E175" t="s">
        <v>1167</v>
      </c>
      <c r="F175" t="s">
        <v>1168</v>
      </c>
      <c r="G175">
        <v>0</v>
      </c>
      <c r="H175">
        <v>1</v>
      </c>
      <c r="I175" t="s">
        <v>120</v>
      </c>
      <c r="J175" t="s">
        <v>1169</v>
      </c>
      <c r="K175">
        <v>0</v>
      </c>
      <c r="L175">
        <v>0</v>
      </c>
      <c r="M175">
        <v>1</v>
      </c>
      <c r="N175" t="s">
        <v>120</v>
      </c>
      <c r="O175" t="s">
        <v>120</v>
      </c>
      <c r="P175" t="s">
        <v>1169</v>
      </c>
    </row>
    <row r="176" spans="1:16">
      <c r="A176" s="14" t="s">
        <v>1170</v>
      </c>
      <c r="B176">
        <v>19</v>
      </c>
      <c r="C176">
        <v>19</v>
      </c>
      <c r="D176">
        <v>33</v>
      </c>
      <c r="E176" t="s">
        <v>1171</v>
      </c>
      <c r="F176" t="s">
        <v>1172</v>
      </c>
      <c r="G176">
        <v>0</v>
      </c>
      <c r="H176">
        <v>1</v>
      </c>
      <c r="I176" t="s">
        <v>120</v>
      </c>
      <c r="J176" t="s">
        <v>1173</v>
      </c>
      <c r="K176">
        <v>0</v>
      </c>
      <c r="L176">
        <v>0</v>
      </c>
      <c r="M176">
        <v>1</v>
      </c>
      <c r="N176" t="s">
        <v>120</v>
      </c>
      <c r="O176" t="s">
        <v>120</v>
      </c>
      <c r="P176" t="s">
        <v>1173</v>
      </c>
    </row>
    <row r="177" spans="1:16">
      <c r="A177" s="14" t="s">
        <v>1174</v>
      </c>
      <c r="B177">
        <v>20</v>
      </c>
      <c r="C177">
        <v>20</v>
      </c>
      <c r="D177">
        <v>33</v>
      </c>
      <c r="E177" t="s">
        <v>1175</v>
      </c>
      <c r="F177" t="s">
        <v>1176</v>
      </c>
      <c r="G177">
        <v>0</v>
      </c>
      <c r="H177">
        <v>0</v>
      </c>
      <c r="I177" t="s">
        <v>120</v>
      </c>
      <c r="J177" t="s">
        <v>120</v>
      </c>
      <c r="K177">
        <v>0</v>
      </c>
      <c r="L177">
        <v>0</v>
      </c>
      <c r="M177">
        <v>0</v>
      </c>
      <c r="N177" t="s">
        <v>120</v>
      </c>
      <c r="O177" t="s">
        <v>120</v>
      </c>
      <c r="P177" t="s">
        <v>120</v>
      </c>
    </row>
    <row r="178" spans="1:16">
      <c r="A178" s="14" t="s">
        <v>1177</v>
      </c>
      <c r="B178">
        <v>17</v>
      </c>
      <c r="C178">
        <v>17</v>
      </c>
      <c r="D178">
        <v>27</v>
      </c>
      <c r="E178" t="s">
        <v>1178</v>
      </c>
      <c r="F178" t="s">
        <v>1179</v>
      </c>
      <c r="G178">
        <v>0</v>
      </c>
      <c r="H178">
        <v>1</v>
      </c>
      <c r="I178" t="s">
        <v>120</v>
      </c>
      <c r="J178" t="s">
        <v>450</v>
      </c>
      <c r="K178">
        <v>0</v>
      </c>
      <c r="L178">
        <v>0</v>
      </c>
      <c r="M178">
        <v>1</v>
      </c>
      <c r="N178" t="s">
        <v>120</v>
      </c>
      <c r="O178" t="s">
        <v>120</v>
      </c>
      <c r="P178" t="s">
        <v>450</v>
      </c>
    </row>
    <row r="179" spans="1:16">
      <c r="A179" s="14" t="s">
        <v>1180</v>
      </c>
      <c r="B179">
        <v>9</v>
      </c>
      <c r="C179">
        <v>9</v>
      </c>
      <c r="D179">
        <v>1</v>
      </c>
      <c r="E179" t="s">
        <v>164</v>
      </c>
      <c r="F179" t="s">
        <v>1181</v>
      </c>
      <c r="G179">
        <v>0</v>
      </c>
      <c r="H179">
        <v>0</v>
      </c>
      <c r="I179" t="s">
        <v>120</v>
      </c>
      <c r="J179" t="s">
        <v>120</v>
      </c>
      <c r="K179">
        <v>0</v>
      </c>
      <c r="L179">
        <v>0</v>
      </c>
      <c r="M179">
        <v>0</v>
      </c>
      <c r="N179" t="s">
        <v>120</v>
      </c>
      <c r="O179" t="s">
        <v>120</v>
      </c>
      <c r="P179" t="s">
        <v>120</v>
      </c>
    </row>
    <row r="180" spans="1:16">
      <c r="A180" s="14" t="s">
        <v>1182</v>
      </c>
      <c r="B180">
        <v>4</v>
      </c>
      <c r="C180">
        <v>4</v>
      </c>
      <c r="D180">
        <v>78</v>
      </c>
      <c r="E180" t="s">
        <v>1183</v>
      </c>
      <c r="F180" t="s">
        <v>1184</v>
      </c>
      <c r="G180">
        <v>0</v>
      </c>
      <c r="H180">
        <v>0</v>
      </c>
      <c r="I180" t="s">
        <v>120</v>
      </c>
      <c r="J180" t="s">
        <v>120</v>
      </c>
      <c r="K180">
        <v>0</v>
      </c>
      <c r="L180">
        <v>0</v>
      </c>
      <c r="M180">
        <v>0</v>
      </c>
      <c r="N180" t="s">
        <v>120</v>
      </c>
      <c r="O180" t="s">
        <v>120</v>
      </c>
      <c r="P180" t="s">
        <v>120</v>
      </c>
    </row>
    <row r="181" spans="1:16">
      <c r="A181" s="14" t="s">
        <v>1185</v>
      </c>
      <c r="B181">
        <v>6</v>
      </c>
      <c r="C181">
        <v>6</v>
      </c>
      <c r="D181">
        <v>118</v>
      </c>
      <c r="E181" t="s">
        <v>1186</v>
      </c>
      <c r="F181" t="s">
        <v>1187</v>
      </c>
      <c r="G181">
        <v>0</v>
      </c>
      <c r="H181">
        <v>5</v>
      </c>
      <c r="I181" t="s">
        <v>120</v>
      </c>
      <c r="J181" t="s">
        <v>1188</v>
      </c>
      <c r="K181">
        <v>0</v>
      </c>
      <c r="L181">
        <v>0</v>
      </c>
      <c r="M181">
        <v>5</v>
      </c>
      <c r="N181" t="s">
        <v>120</v>
      </c>
      <c r="O181" t="s">
        <v>120</v>
      </c>
      <c r="P181" t="s">
        <v>1188</v>
      </c>
    </row>
    <row r="182" spans="1:16">
      <c r="A182" s="14" t="s">
        <v>1189</v>
      </c>
      <c r="B182">
        <v>8</v>
      </c>
      <c r="C182">
        <v>8</v>
      </c>
      <c r="D182">
        <v>52</v>
      </c>
      <c r="E182" t="s">
        <v>1190</v>
      </c>
      <c r="F182" t="s">
        <v>1191</v>
      </c>
      <c r="G182">
        <v>0</v>
      </c>
      <c r="H182">
        <v>0</v>
      </c>
      <c r="I182" t="s">
        <v>120</v>
      </c>
      <c r="J182" t="s">
        <v>120</v>
      </c>
      <c r="K182">
        <v>0</v>
      </c>
      <c r="L182">
        <v>0</v>
      </c>
      <c r="M182">
        <v>0</v>
      </c>
      <c r="N182" t="s">
        <v>120</v>
      </c>
      <c r="O182" t="s">
        <v>120</v>
      </c>
      <c r="P182" t="s">
        <v>120</v>
      </c>
    </row>
    <row r="183" spans="1:16">
      <c r="A183" s="14" t="s">
        <v>1192</v>
      </c>
      <c r="B183">
        <v>8</v>
      </c>
      <c r="C183">
        <v>8</v>
      </c>
      <c r="D183">
        <v>20</v>
      </c>
      <c r="E183" t="s">
        <v>1193</v>
      </c>
      <c r="F183" t="s">
        <v>1194</v>
      </c>
      <c r="G183">
        <v>0</v>
      </c>
      <c r="H183">
        <v>0</v>
      </c>
      <c r="I183" t="s">
        <v>120</v>
      </c>
      <c r="J183" t="s">
        <v>120</v>
      </c>
      <c r="K183">
        <v>0</v>
      </c>
      <c r="L183">
        <v>0</v>
      </c>
      <c r="M183">
        <v>0</v>
      </c>
      <c r="N183" t="s">
        <v>120</v>
      </c>
      <c r="O183" t="s">
        <v>120</v>
      </c>
      <c r="P183" t="s">
        <v>120</v>
      </c>
    </row>
    <row r="184" spans="1:16">
      <c r="A184" s="14" t="s">
        <v>1195</v>
      </c>
      <c r="B184">
        <v>10</v>
      </c>
      <c r="C184">
        <v>10</v>
      </c>
      <c r="D184">
        <v>40</v>
      </c>
      <c r="E184" t="s">
        <v>1196</v>
      </c>
      <c r="F184" t="s">
        <v>1197</v>
      </c>
      <c r="G184">
        <v>0</v>
      </c>
      <c r="H184">
        <v>0</v>
      </c>
      <c r="I184" t="s">
        <v>120</v>
      </c>
      <c r="J184" t="s">
        <v>120</v>
      </c>
      <c r="K184">
        <v>0</v>
      </c>
      <c r="L184">
        <v>0</v>
      </c>
      <c r="M184">
        <v>0</v>
      </c>
      <c r="N184" t="s">
        <v>120</v>
      </c>
      <c r="O184" t="s">
        <v>120</v>
      </c>
      <c r="P184" t="s">
        <v>120</v>
      </c>
    </row>
    <row r="185" spans="1:16">
      <c r="A185" s="14" t="s">
        <v>1198</v>
      </c>
      <c r="B185">
        <v>9</v>
      </c>
      <c r="C185">
        <v>9</v>
      </c>
      <c r="D185">
        <v>44</v>
      </c>
      <c r="E185" t="s">
        <v>1199</v>
      </c>
      <c r="F185" t="s">
        <v>1200</v>
      </c>
      <c r="G185">
        <v>0</v>
      </c>
      <c r="H185">
        <v>0</v>
      </c>
      <c r="I185" t="s">
        <v>120</v>
      </c>
      <c r="J185" t="s">
        <v>120</v>
      </c>
      <c r="K185">
        <v>0</v>
      </c>
      <c r="L185">
        <v>0</v>
      </c>
      <c r="M185">
        <v>0</v>
      </c>
      <c r="N185" t="s">
        <v>120</v>
      </c>
      <c r="O185" t="s">
        <v>120</v>
      </c>
      <c r="P185" t="s">
        <v>120</v>
      </c>
    </row>
    <row r="186" spans="1:16">
      <c r="A186" s="14" t="s">
        <v>1201</v>
      </c>
      <c r="B186">
        <v>10</v>
      </c>
      <c r="C186">
        <v>10</v>
      </c>
      <c r="D186">
        <v>196</v>
      </c>
      <c r="E186" t="s">
        <v>1202</v>
      </c>
      <c r="F186" t="s">
        <v>1203</v>
      </c>
      <c r="G186">
        <v>0</v>
      </c>
      <c r="H186">
        <v>17</v>
      </c>
      <c r="I186" t="s">
        <v>120</v>
      </c>
      <c r="J186" t="s">
        <v>1204</v>
      </c>
      <c r="K186">
        <v>0</v>
      </c>
      <c r="L186">
        <v>0</v>
      </c>
      <c r="M186">
        <v>17</v>
      </c>
      <c r="N186" t="s">
        <v>120</v>
      </c>
      <c r="O186" t="s">
        <v>120</v>
      </c>
      <c r="P186" t="s">
        <v>1204</v>
      </c>
    </row>
    <row r="187" spans="1:16">
      <c r="A187" s="14" t="s">
        <v>1205</v>
      </c>
      <c r="B187">
        <v>11</v>
      </c>
      <c r="C187">
        <v>11</v>
      </c>
      <c r="D187">
        <v>62</v>
      </c>
      <c r="E187" t="s">
        <v>1206</v>
      </c>
      <c r="F187" t="s">
        <v>1207</v>
      </c>
      <c r="G187">
        <v>0</v>
      </c>
      <c r="H187">
        <v>0</v>
      </c>
      <c r="I187" t="s">
        <v>120</v>
      </c>
      <c r="J187" t="s">
        <v>120</v>
      </c>
      <c r="K187">
        <v>0</v>
      </c>
      <c r="L187">
        <v>0</v>
      </c>
      <c r="M187">
        <v>0</v>
      </c>
      <c r="N187" t="s">
        <v>120</v>
      </c>
      <c r="O187" t="s">
        <v>120</v>
      </c>
      <c r="P187" t="s">
        <v>120</v>
      </c>
    </row>
    <row r="188" spans="1:16">
      <c r="A188" s="14" t="s">
        <v>1208</v>
      </c>
      <c r="B188">
        <v>4</v>
      </c>
      <c r="C188">
        <v>4</v>
      </c>
      <c r="D188">
        <v>232</v>
      </c>
      <c r="E188" t="s">
        <v>1209</v>
      </c>
      <c r="F188" t="s">
        <v>1210</v>
      </c>
      <c r="G188">
        <v>0</v>
      </c>
      <c r="H188">
        <v>17</v>
      </c>
      <c r="I188" t="s">
        <v>120</v>
      </c>
      <c r="J188" t="s">
        <v>1211</v>
      </c>
      <c r="K188">
        <v>0</v>
      </c>
      <c r="L188">
        <v>0</v>
      </c>
      <c r="M188">
        <v>17</v>
      </c>
      <c r="N188" t="s">
        <v>120</v>
      </c>
      <c r="O188" t="s">
        <v>120</v>
      </c>
      <c r="P188" t="s">
        <v>1211</v>
      </c>
    </row>
    <row r="189" spans="1:16">
      <c r="A189" s="14" t="s">
        <v>1212</v>
      </c>
      <c r="B189">
        <v>16</v>
      </c>
      <c r="C189">
        <v>16</v>
      </c>
      <c r="D189">
        <v>83</v>
      </c>
      <c r="E189" t="s">
        <v>1213</v>
      </c>
      <c r="F189" t="s">
        <v>1214</v>
      </c>
      <c r="G189">
        <v>0</v>
      </c>
      <c r="H189">
        <v>2</v>
      </c>
      <c r="I189" t="s">
        <v>120</v>
      </c>
      <c r="J189" t="s">
        <v>1215</v>
      </c>
      <c r="K189">
        <v>0</v>
      </c>
      <c r="L189">
        <v>0</v>
      </c>
      <c r="M189">
        <v>2</v>
      </c>
      <c r="N189" t="s">
        <v>120</v>
      </c>
      <c r="O189" t="s">
        <v>120</v>
      </c>
      <c r="P189" t="s">
        <v>1215</v>
      </c>
    </row>
    <row r="190" spans="1:16">
      <c r="A190" s="14" t="s">
        <v>1216</v>
      </c>
      <c r="B190">
        <v>8</v>
      </c>
      <c r="C190">
        <v>8</v>
      </c>
      <c r="D190">
        <v>38</v>
      </c>
      <c r="E190" t="s">
        <v>1217</v>
      </c>
      <c r="F190" t="s">
        <v>1218</v>
      </c>
      <c r="G190">
        <v>0</v>
      </c>
      <c r="H190">
        <v>0</v>
      </c>
      <c r="I190" t="s">
        <v>120</v>
      </c>
      <c r="J190" t="s">
        <v>120</v>
      </c>
      <c r="K190">
        <v>0</v>
      </c>
      <c r="L190">
        <v>0</v>
      </c>
      <c r="M190">
        <v>0</v>
      </c>
      <c r="N190" t="s">
        <v>120</v>
      </c>
      <c r="O190" t="s">
        <v>120</v>
      </c>
      <c r="P190" t="s">
        <v>120</v>
      </c>
    </row>
    <row r="191" spans="1:16">
      <c r="A191" s="14" t="s">
        <v>1219</v>
      </c>
      <c r="B191">
        <v>8</v>
      </c>
      <c r="C191">
        <v>8</v>
      </c>
      <c r="D191">
        <v>54</v>
      </c>
      <c r="E191" t="s">
        <v>1217</v>
      </c>
      <c r="F191" t="s">
        <v>1220</v>
      </c>
      <c r="G191">
        <v>0</v>
      </c>
      <c r="H191">
        <v>0</v>
      </c>
      <c r="I191" t="s">
        <v>120</v>
      </c>
      <c r="J191" t="s">
        <v>120</v>
      </c>
      <c r="K191">
        <v>0</v>
      </c>
      <c r="L191">
        <v>0</v>
      </c>
      <c r="M191">
        <v>0</v>
      </c>
      <c r="N191" t="s">
        <v>120</v>
      </c>
      <c r="O191" t="s">
        <v>120</v>
      </c>
      <c r="P191" t="s">
        <v>120</v>
      </c>
    </row>
    <row r="192" spans="1:16">
      <c r="A192" s="14" t="s">
        <v>1221</v>
      </c>
      <c r="B192">
        <v>19</v>
      </c>
      <c r="C192">
        <v>19</v>
      </c>
      <c r="D192">
        <v>42</v>
      </c>
      <c r="E192" t="s">
        <v>1222</v>
      </c>
      <c r="F192" t="s">
        <v>1223</v>
      </c>
      <c r="G192">
        <v>0</v>
      </c>
      <c r="H192">
        <v>0</v>
      </c>
      <c r="I192" t="s">
        <v>120</v>
      </c>
      <c r="J192" t="s">
        <v>120</v>
      </c>
      <c r="K192">
        <v>0</v>
      </c>
      <c r="L192">
        <v>0</v>
      </c>
      <c r="M192">
        <v>0</v>
      </c>
      <c r="N192" t="s">
        <v>120</v>
      </c>
      <c r="O192" t="s">
        <v>120</v>
      </c>
      <c r="P192" t="s">
        <v>120</v>
      </c>
    </row>
    <row r="193" spans="1:16">
      <c r="A193" s="14" t="s">
        <v>1224</v>
      </c>
      <c r="B193">
        <v>5</v>
      </c>
      <c r="C193">
        <v>6</v>
      </c>
      <c r="D193">
        <v>41</v>
      </c>
      <c r="E193" t="s">
        <v>1225</v>
      </c>
      <c r="F193" t="s">
        <v>1226</v>
      </c>
      <c r="G193">
        <v>0</v>
      </c>
      <c r="H193">
        <v>0</v>
      </c>
      <c r="I193" t="s">
        <v>120</v>
      </c>
      <c r="J193" t="s">
        <v>120</v>
      </c>
      <c r="K193">
        <v>0</v>
      </c>
      <c r="L193">
        <v>0</v>
      </c>
      <c r="M193">
        <v>0</v>
      </c>
      <c r="N193" t="s">
        <v>120</v>
      </c>
      <c r="O193" t="s">
        <v>120</v>
      </c>
      <c r="P193" t="s">
        <v>120</v>
      </c>
    </row>
    <row r="194" spans="1:16">
      <c r="A194" s="14" t="s">
        <v>1227</v>
      </c>
      <c r="B194">
        <v>6</v>
      </c>
      <c r="C194">
        <v>6</v>
      </c>
      <c r="D194">
        <v>19</v>
      </c>
      <c r="E194" t="s">
        <v>1228</v>
      </c>
      <c r="F194" t="s">
        <v>1229</v>
      </c>
      <c r="G194">
        <v>0</v>
      </c>
      <c r="H194">
        <v>0</v>
      </c>
      <c r="I194" t="s">
        <v>120</v>
      </c>
      <c r="J194" t="s">
        <v>120</v>
      </c>
      <c r="K194">
        <v>0</v>
      </c>
      <c r="L194">
        <v>0</v>
      </c>
      <c r="M194">
        <v>0</v>
      </c>
      <c r="N194" t="s">
        <v>120</v>
      </c>
      <c r="O194" t="s">
        <v>120</v>
      </c>
      <c r="P194" t="s">
        <v>120</v>
      </c>
    </row>
    <row r="195" spans="1:16">
      <c r="A195" s="14" t="s">
        <v>1230</v>
      </c>
      <c r="B195">
        <v>17</v>
      </c>
      <c r="C195">
        <v>17</v>
      </c>
      <c r="D195">
        <v>41</v>
      </c>
      <c r="E195" t="s">
        <v>1231</v>
      </c>
      <c r="F195" t="s">
        <v>1232</v>
      </c>
      <c r="G195">
        <v>0</v>
      </c>
      <c r="H195">
        <v>2</v>
      </c>
      <c r="I195" t="s">
        <v>120</v>
      </c>
      <c r="J195" t="s">
        <v>1233</v>
      </c>
      <c r="K195">
        <v>0</v>
      </c>
      <c r="L195">
        <v>0</v>
      </c>
      <c r="M195">
        <v>2</v>
      </c>
      <c r="N195" t="s">
        <v>120</v>
      </c>
      <c r="O195" t="s">
        <v>120</v>
      </c>
      <c r="P195" t="s">
        <v>1233</v>
      </c>
    </row>
    <row r="196" spans="1:16">
      <c r="A196" s="14" t="s">
        <v>1234</v>
      </c>
      <c r="B196">
        <v>18</v>
      </c>
      <c r="C196">
        <v>18</v>
      </c>
      <c r="D196">
        <v>109</v>
      </c>
      <c r="E196" t="s">
        <v>1235</v>
      </c>
      <c r="F196" t="s">
        <v>1236</v>
      </c>
      <c r="G196">
        <v>0</v>
      </c>
      <c r="H196">
        <v>2</v>
      </c>
      <c r="I196" t="s">
        <v>120</v>
      </c>
      <c r="J196" t="s">
        <v>1237</v>
      </c>
      <c r="K196">
        <v>0</v>
      </c>
      <c r="L196">
        <v>0</v>
      </c>
      <c r="M196">
        <v>2</v>
      </c>
      <c r="N196" t="s">
        <v>120</v>
      </c>
      <c r="O196" t="s">
        <v>120</v>
      </c>
      <c r="P196" t="s">
        <v>1237</v>
      </c>
    </row>
    <row r="197" spans="1:16">
      <c r="A197" s="14" t="s">
        <v>1238</v>
      </c>
      <c r="B197">
        <v>18</v>
      </c>
      <c r="C197">
        <v>18</v>
      </c>
      <c r="D197">
        <v>85</v>
      </c>
      <c r="E197" t="s">
        <v>1239</v>
      </c>
      <c r="F197" t="s">
        <v>1240</v>
      </c>
      <c r="G197">
        <v>0</v>
      </c>
      <c r="H197">
        <v>6</v>
      </c>
      <c r="I197" t="s">
        <v>120</v>
      </c>
      <c r="J197" t="s">
        <v>1241</v>
      </c>
      <c r="K197">
        <v>0</v>
      </c>
      <c r="L197">
        <v>0</v>
      </c>
      <c r="M197">
        <v>6</v>
      </c>
      <c r="N197" t="s">
        <v>120</v>
      </c>
      <c r="O197" t="s">
        <v>120</v>
      </c>
      <c r="P197" t="s">
        <v>1241</v>
      </c>
    </row>
    <row r="198" spans="1:16">
      <c r="A198" s="14" t="s">
        <v>1242</v>
      </c>
      <c r="B198">
        <v>11</v>
      </c>
      <c r="C198">
        <v>11</v>
      </c>
      <c r="D198">
        <v>72</v>
      </c>
      <c r="E198" t="s">
        <v>1243</v>
      </c>
      <c r="F198" t="s">
        <v>1244</v>
      </c>
      <c r="G198">
        <v>0</v>
      </c>
      <c r="H198">
        <v>3</v>
      </c>
      <c r="I198" t="s">
        <v>120</v>
      </c>
      <c r="J198" t="s">
        <v>1245</v>
      </c>
      <c r="K198">
        <v>0</v>
      </c>
      <c r="L198">
        <v>0</v>
      </c>
      <c r="M198">
        <v>3</v>
      </c>
      <c r="N198" t="s">
        <v>120</v>
      </c>
      <c r="O198" t="s">
        <v>120</v>
      </c>
      <c r="P198" t="s">
        <v>1245</v>
      </c>
    </row>
    <row r="199" spans="1:16">
      <c r="A199" s="14" t="s">
        <v>1246</v>
      </c>
      <c r="B199">
        <v>15</v>
      </c>
      <c r="C199">
        <v>15</v>
      </c>
      <c r="D199">
        <v>74</v>
      </c>
      <c r="E199" t="s">
        <v>1247</v>
      </c>
      <c r="F199" t="s">
        <v>1248</v>
      </c>
      <c r="G199">
        <v>0</v>
      </c>
      <c r="H199">
        <v>2</v>
      </c>
      <c r="I199" t="s">
        <v>120</v>
      </c>
      <c r="J199" t="s">
        <v>1249</v>
      </c>
      <c r="K199">
        <v>0</v>
      </c>
      <c r="L199">
        <v>0</v>
      </c>
      <c r="M199">
        <v>2</v>
      </c>
      <c r="N199" t="s">
        <v>120</v>
      </c>
      <c r="O199" t="s">
        <v>120</v>
      </c>
      <c r="P199" t="s">
        <v>1249</v>
      </c>
    </row>
    <row r="200" spans="1:16">
      <c r="A200" s="14" t="s">
        <v>1250</v>
      </c>
      <c r="B200">
        <v>19</v>
      </c>
      <c r="C200">
        <v>19</v>
      </c>
      <c r="D200">
        <v>54</v>
      </c>
      <c r="E200" t="s">
        <v>1251</v>
      </c>
      <c r="F200" t="s">
        <v>1252</v>
      </c>
      <c r="G200">
        <v>0</v>
      </c>
      <c r="H200">
        <v>2</v>
      </c>
      <c r="I200" t="s">
        <v>120</v>
      </c>
      <c r="J200" t="s">
        <v>1253</v>
      </c>
      <c r="K200">
        <v>0</v>
      </c>
      <c r="L200">
        <v>0</v>
      </c>
      <c r="M200">
        <v>2</v>
      </c>
      <c r="N200" t="s">
        <v>120</v>
      </c>
      <c r="O200" t="s">
        <v>120</v>
      </c>
      <c r="P200" t="s">
        <v>1253</v>
      </c>
    </row>
    <row r="201" spans="1:16">
      <c r="A201" s="14" t="s">
        <v>1254</v>
      </c>
      <c r="B201">
        <v>19</v>
      </c>
      <c r="C201">
        <v>19</v>
      </c>
      <c r="D201">
        <v>96</v>
      </c>
      <c r="E201" t="s">
        <v>1255</v>
      </c>
      <c r="F201" t="s">
        <v>1256</v>
      </c>
      <c r="G201">
        <v>0</v>
      </c>
      <c r="H201">
        <v>1</v>
      </c>
      <c r="I201" t="s">
        <v>120</v>
      </c>
      <c r="J201" t="s">
        <v>1257</v>
      </c>
      <c r="K201">
        <v>0</v>
      </c>
      <c r="L201">
        <v>0</v>
      </c>
      <c r="M201">
        <v>1</v>
      </c>
      <c r="N201" t="s">
        <v>120</v>
      </c>
      <c r="O201" t="s">
        <v>120</v>
      </c>
      <c r="P201" t="s">
        <v>1257</v>
      </c>
    </row>
    <row r="202" spans="1:16">
      <c r="A202" s="14" t="s">
        <v>1258</v>
      </c>
      <c r="B202">
        <v>20</v>
      </c>
      <c r="C202">
        <v>20</v>
      </c>
      <c r="D202">
        <v>69</v>
      </c>
      <c r="E202" t="s">
        <v>1259</v>
      </c>
      <c r="F202" t="s">
        <v>1260</v>
      </c>
      <c r="G202">
        <v>0</v>
      </c>
      <c r="H202">
        <v>3</v>
      </c>
      <c r="I202" t="s">
        <v>120</v>
      </c>
      <c r="J202" t="s">
        <v>1261</v>
      </c>
      <c r="K202">
        <v>0</v>
      </c>
      <c r="L202">
        <v>0</v>
      </c>
      <c r="M202">
        <v>3</v>
      </c>
      <c r="N202" t="s">
        <v>120</v>
      </c>
      <c r="O202" t="s">
        <v>120</v>
      </c>
      <c r="P202" t="s">
        <v>1261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FEC05-13EF-460F-A2D4-33BE68AB68C4}">
  <dimension ref="A1:S9"/>
  <sheetViews>
    <sheetView workbookViewId="0">
      <selection activeCell="D1" sqref="D1"/>
    </sheetView>
  </sheetViews>
  <sheetFormatPr defaultRowHeight="14.5"/>
  <sheetData>
    <row r="1" spans="1:19">
      <c r="A1" s="14" t="s">
        <v>321</v>
      </c>
      <c r="B1" t="s">
        <v>322</v>
      </c>
      <c r="C1" t="s">
        <v>323</v>
      </c>
      <c r="D1" t="s">
        <v>324</v>
      </c>
      <c r="E1" t="s">
        <v>325</v>
      </c>
      <c r="F1" t="s">
        <v>326</v>
      </c>
      <c r="G1" t="s">
        <v>327</v>
      </c>
      <c r="H1" t="s">
        <v>328</v>
      </c>
      <c r="I1" t="s">
        <v>329</v>
      </c>
      <c r="J1" t="s">
        <v>330</v>
      </c>
      <c r="K1" t="s">
        <v>416</v>
      </c>
      <c r="L1" t="s">
        <v>417</v>
      </c>
      <c r="M1" t="s">
        <v>418</v>
      </c>
      <c r="N1" t="s">
        <v>331</v>
      </c>
      <c r="O1" t="s">
        <v>332</v>
      </c>
      <c r="P1" t="s">
        <v>333</v>
      </c>
    </row>
    <row r="2" spans="1:19">
      <c r="A2" s="14" t="s">
        <v>1</v>
      </c>
      <c r="B2">
        <v>23</v>
      </c>
      <c r="C2">
        <v>25</v>
      </c>
      <c r="D2">
        <v>80</v>
      </c>
      <c r="E2" t="s">
        <v>419</v>
      </c>
      <c r="F2" t="s">
        <v>420</v>
      </c>
      <c r="G2">
        <v>4</v>
      </c>
      <c r="H2">
        <v>8</v>
      </c>
      <c r="I2" t="s">
        <v>335</v>
      </c>
      <c r="J2" t="s">
        <v>421</v>
      </c>
      <c r="K2">
        <v>0</v>
      </c>
      <c r="L2">
        <v>4</v>
      </c>
      <c r="M2">
        <v>8</v>
      </c>
      <c r="N2" t="s">
        <v>120</v>
      </c>
      <c r="O2" t="s">
        <v>335</v>
      </c>
      <c r="P2" t="s">
        <v>421</v>
      </c>
      <c r="Q2" t="str">
        <f>IF(K2='Ingredients NEW'!K3,"Sakrīt","Nesakrīt")</f>
        <v>Nesakrīt</v>
      </c>
      <c r="R2" t="str">
        <f>IF(L2='Ingredients NEW'!L3,"Sakrīt","Nesakrīt")</f>
        <v>Nesakrīt</v>
      </c>
      <c r="S2" t="str">
        <f>IF(M2='Ingredients NEW'!M3,"Sakrīt","Nesakrīt")</f>
        <v>Nesakrīt</v>
      </c>
    </row>
    <row r="3" spans="1:19">
      <c r="A3" s="14" t="s">
        <v>2</v>
      </c>
      <c r="B3">
        <v>43</v>
      </c>
      <c r="C3">
        <v>45</v>
      </c>
      <c r="D3">
        <v>56</v>
      </c>
      <c r="E3" t="s">
        <v>422</v>
      </c>
      <c r="F3" t="s">
        <v>423</v>
      </c>
      <c r="G3">
        <v>3</v>
      </c>
      <c r="H3">
        <v>2</v>
      </c>
      <c r="I3" t="s">
        <v>340</v>
      </c>
      <c r="J3" t="s">
        <v>118</v>
      </c>
      <c r="K3">
        <v>2</v>
      </c>
      <c r="L3">
        <v>1</v>
      </c>
      <c r="M3">
        <v>0</v>
      </c>
      <c r="N3" t="s">
        <v>118</v>
      </c>
      <c r="O3" t="s">
        <v>342</v>
      </c>
      <c r="P3" t="s">
        <v>120</v>
      </c>
      <c r="Q3" t="str">
        <f>IF(K3='Ingredients NEW'!K4,"Sakrīt","Nesakrīt")</f>
        <v>Sakrīt</v>
      </c>
      <c r="R3" t="str">
        <f>IF(L3='Ingredients NEW'!L4,"Sakrīt","Nesakrīt")</f>
        <v>Sakrīt</v>
      </c>
      <c r="S3" t="str">
        <f>IF(M3='Ingredients NEW'!M4,"Sakrīt","Nesakrīt")</f>
        <v>Nesakrīt</v>
      </c>
    </row>
    <row r="4" spans="1:19">
      <c r="A4" s="14" t="s">
        <v>3</v>
      </c>
      <c r="B4">
        <v>34</v>
      </c>
      <c r="C4">
        <v>34</v>
      </c>
      <c r="D4">
        <v>0</v>
      </c>
      <c r="E4" t="s">
        <v>214</v>
      </c>
      <c r="F4" t="s">
        <v>120</v>
      </c>
      <c r="G4">
        <v>2</v>
      </c>
      <c r="H4">
        <v>0</v>
      </c>
      <c r="I4" t="s">
        <v>344</v>
      </c>
      <c r="J4" t="s">
        <v>120</v>
      </c>
      <c r="K4">
        <v>0</v>
      </c>
      <c r="L4">
        <v>2</v>
      </c>
      <c r="M4">
        <v>0</v>
      </c>
      <c r="N4" t="s">
        <v>120</v>
      </c>
      <c r="O4" t="s">
        <v>344</v>
      </c>
      <c r="P4" t="s">
        <v>120</v>
      </c>
      <c r="Q4" t="str">
        <f>IF(K4='Ingredients NEW'!K5,"Sakrīt","Nesakrīt")</f>
        <v>Sakrīt</v>
      </c>
      <c r="R4" t="str">
        <f>IF(L4='Ingredients NEW'!L5,"Sakrīt","Nesakrīt")</f>
        <v>Sakrīt</v>
      </c>
      <c r="S4" t="str">
        <f>IF(M4='Ingredients NEW'!M5,"Sakrīt","Nesakrīt")</f>
        <v>Sakrīt</v>
      </c>
    </row>
    <row r="5" spans="1:19">
      <c r="A5" s="14" t="s">
        <v>4</v>
      </c>
      <c r="B5">
        <v>27</v>
      </c>
      <c r="C5">
        <v>28</v>
      </c>
      <c r="D5">
        <v>63</v>
      </c>
      <c r="E5" t="s">
        <v>121</v>
      </c>
      <c r="F5" t="s">
        <v>424</v>
      </c>
      <c r="G5">
        <v>6</v>
      </c>
      <c r="H5">
        <v>4</v>
      </c>
      <c r="I5" t="s">
        <v>345</v>
      </c>
      <c r="J5" t="s">
        <v>425</v>
      </c>
      <c r="K5">
        <v>4</v>
      </c>
      <c r="L5">
        <v>2</v>
      </c>
      <c r="M5">
        <v>0</v>
      </c>
      <c r="N5" t="s">
        <v>425</v>
      </c>
      <c r="O5" t="s">
        <v>426</v>
      </c>
      <c r="P5" t="s">
        <v>120</v>
      </c>
      <c r="Q5" t="str">
        <f>IF(K5='Ingredients NEW'!K6,"Sakrīt","Nesakrīt")</f>
        <v>Nesakrīt</v>
      </c>
      <c r="R5" t="str">
        <f>IF(L5='Ingredients NEW'!L6,"Sakrīt","Nesakrīt")</f>
        <v>Nesakrīt</v>
      </c>
      <c r="S5" t="str">
        <f>IF(M5='Ingredients NEW'!M6,"Sakrīt","Nesakrīt")</f>
        <v>Nesakrīt</v>
      </c>
    </row>
    <row r="6" spans="1:19">
      <c r="A6" s="14" t="s">
        <v>22</v>
      </c>
      <c r="B6">
        <v>10</v>
      </c>
      <c r="C6">
        <v>10</v>
      </c>
      <c r="D6">
        <v>18</v>
      </c>
      <c r="E6" t="s">
        <v>247</v>
      </c>
      <c r="F6" t="s">
        <v>427</v>
      </c>
      <c r="G6">
        <v>0</v>
      </c>
      <c r="H6">
        <v>0</v>
      </c>
      <c r="I6" t="s">
        <v>120</v>
      </c>
      <c r="J6" t="s">
        <v>120</v>
      </c>
      <c r="K6">
        <v>0</v>
      </c>
      <c r="L6">
        <v>0</v>
      </c>
      <c r="M6">
        <v>0</v>
      </c>
      <c r="N6" t="s">
        <v>120</v>
      </c>
      <c r="O6" t="s">
        <v>120</v>
      </c>
      <c r="P6" t="s">
        <v>120</v>
      </c>
      <c r="Q6" t="str">
        <f>IF(K6='Ingredients NEW'!K7,"Sakrīt","Nesakrīt")</f>
        <v>Nesakrīt</v>
      </c>
      <c r="R6" t="str">
        <f>IF(L6='Ingredients NEW'!L7,"Sakrīt","Nesakrīt")</f>
        <v>Nesakrīt</v>
      </c>
      <c r="S6" t="str">
        <f>IF(M6='Ingredients NEW'!M7,"Sakrīt","Nesakrīt")</f>
        <v>Nesakrīt</v>
      </c>
    </row>
    <row r="7" spans="1:19">
      <c r="A7" s="14" t="s">
        <v>23</v>
      </c>
      <c r="B7">
        <v>9</v>
      </c>
      <c r="C7">
        <v>9</v>
      </c>
      <c r="D7">
        <v>57</v>
      </c>
      <c r="E7" t="s">
        <v>164</v>
      </c>
      <c r="F7" t="s">
        <v>428</v>
      </c>
      <c r="G7">
        <v>0</v>
      </c>
      <c r="H7">
        <v>1</v>
      </c>
      <c r="I7" t="s">
        <v>120</v>
      </c>
      <c r="J7" t="s">
        <v>429</v>
      </c>
      <c r="K7">
        <v>0</v>
      </c>
      <c r="L7">
        <v>0</v>
      </c>
      <c r="M7">
        <v>1</v>
      </c>
      <c r="N7" t="s">
        <v>120</v>
      </c>
      <c r="O7" t="s">
        <v>120</v>
      </c>
      <c r="P7" t="s">
        <v>429</v>
      </c>
      <c r="Q7" t="str">
        <f>IF(K7='Ingredients NEW'!K8,"Sakrīt","Nesakrīt")</f>
        <v>Nesakrīt</v>
      </c>
      <c r="R7" t="str">
        <f>IF(L7='Ingredients NEW'!L8,"Sakrīt","Nesakrīt")</f>
        <v>Nesakrīt</v>
      </c>
      <c r="S7" t="str">
        <f>IF(M7='Ingredients NEW'!M8,"Sakrīt","Nesakrīt")</f>
        <v>Nesakrīt</v>
      </c>
    </row>
    <row r="8" spans="1:19">
      <c r="A8" s="14" t="s">
        <v>24</v>
      </c>
      <c r="B8">
        <v>44</v>
      </c>
      <c r="C8">
        <v>46</v>
      </c>
      <c r="D8">
        <v>39</v>
      </c>
      <c r="E8" t="s">
        <v>430</v>
      </c>
      <c r="F8" t="s">
        <v>431</v>
      </c>
      <c r="G8">
        <v>8</v>
      </c>
      <c r="H8">
        <v>0</v>
      </c>
      <c r="I8" t="s">
        <v>120</v>
      </c>
      <c r="J8" t="s">
        <v>120</v>
      </c>
      <c r="K8">
        <v>0</v>
      </c>
      <c r="L8">
        <v>0</v>
      </c>
      <c r="M8">
        <v>0</v>
      </c>
      <c r="N8" t="s">
        <v>120</v>
      </c>
      <c r="O8" t="s">
        <v>120</v>
      </c>
      <c r="P8" t="s">
        <v>120</v>
      </c>
      <c r="Q8" t="str">
        <f>IF(K8='Ingredients NEW'!K9,"Sakrīt","Nesakrīt")</f>
        <v>Nesakrīt</v>
      </c>
      <c r="R8" t="str">
        <f>IF(L8='Ingredients NEW'!L9,"Sakrīt","Nesakrīt")</f>
        <v>Sakrīt</v>
      </c>
      <c r="S8" t="str">
        <f>IF(M8='Ingredients NEW'!M9,"Sakrīt","Nesakrīt")</f>
        <v>Nesakrīt</v>
      </c>
    </row>
    <row r="9" spans="1:19">
      <c r="A9" s="14" t="s">
        <v>25</v>
      </c>
      <c r="B9">
        <v>31</v>
      </c>
      <c r="C9">
        <v>32</v>
      </c>
      <c r="D9">
        <v>33</v>
      </c>
      <c r="E9" t="s">
        <v>169</v>
      </c>
      <c r="F9" t="s">
        <v>432</v>
      </c>
      <c r="G9">
        <v>0</v>
      </c>
      <c r="H9">
        <v>0</v>
      </c>
      <c r="I9" t="s">
        <v>120</v>
      </c>
      <c r="J9" t="s">
        <v>120</v>
      </c>
      <c r="K9">
        <v>0</v>
      </c>
      <c r="L9">
        <v>0</v>
      </c>
      <c r="M9">
        <v>0</v>
      </c>
      <c r="N9" t="s">
        <v>120</v>
      </c>
      <c r="O9" t="s">
        <v>120</v>
      </c>
      <c r="P9" t="s">
        <v>120</v>
      </c>
      <c r="Q9" t="str">
        <f>IF(K9='Ingredients NEW'!K10,"Sakrīt","Nesakrīt")</f>
        <v>Sakrīt</v>
      </c>
      <c r="R9" t="str">
        <f>IF(L9='Ingredients NEW'!L10,"Sakrīt","Nesakrīt")</f>
        <v>Nesakrīt</v>
      </c>
      <c r="S9" t="str">
        <f>IF(M9='Ingredients NEW'!M10,"Sakrīt","Nesakrīt")</f>
        <v>Nesakrīt</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BF0E-82E9-4A5F-BD72-9FD91C289888}">
  <dimension ref="A1:K10"/>
  <sheetViews>
    <sheetView workbookViewId="0">
      <selection activeCell="J5" sqref="J5"/>
    </sheetView>
  </sheetViews>
  <sheetFormatPr defaultRowHeight="14.5"/>
  <cols>
    <col min="1" max="1" width="25.54296875" customWidth="1"/>
    <col min="2" max="2" width="14.6328125" customWidth="1"/>
    <col min="8" max="8" width="14.08984375" bestFit="1" customWidth="1"/>
    <col min="9" max="9" width="10.7265625" bestFit="1" customWidth="1"/>
    <col min="10" max="10" width="15.26953125" bestFit="1" customWidth="1"/>
    <col min="11" max="11" width="16" bestFit="1" customWidth="1"/>
  </cols>
  <sheetData>
    <row r="1" spans="1:11">
      <c r="B1" t="s">
        <v>409</v>
      </c>
      <c r="C1" t="s">
        <v>410</v>
      </c>
      <c r="D1" t="s">
        <v>411</v>
      </c>
      <c r="E1" t="s">
        <v>412</v>
      </c>
    </row>
    <row r="2" spans="1:11">
      <c r="A2" t="s">
        <v>406</v>
      </c>
      <c r="B2" s="27" t="s">
        <v>413</v>
      </c>
      <c r="C2" s="27"/>
      <c r="D2" s="27"/>
      <c r="E2" s="27"/>
      <c r="H2" t="s">
        <v>436</v>
      </c>
      <c r="I2" t="s">
        <v>437</v>
      </c>
      <c r="J2" t="s">
        <v>438</v>
      </c>
      <c r="K2" t="s">
        <v>439</v>
      </c>
    </row>
    <row r="3" spans="1:11">
      <c r="A3" t="s">
        <v>407</v>
      </c>
      <c r="B3" s="27"/>
      <c r="C3" s="27"/>
      <c r="D3" s="27"/>
      <c r="E3" s="27"/>
    </row>
    <row r="4" spans="1:11">
      <c r="A4" t="s">
        <v>408</v>
      </c>
      <c r="B4" s="27"/>
      <c r="C4" s="27"/>
      <c r="D4" s="27"/>
      <c r="E4" s="27"/>
    </row>
    <row r="7" spans="1:11">
      <c r="B7" t="s">
        <v>409</v>
      </c>
      <c r="C7" t="s">
        <v>410</v>
      </c>
      <c r="D7" t="s">
        <v>411</v>
      </c>
      <c r="E7" t="s">
        <v>412</v>
      </c>
    </row>
    <row r="8" spans="1:11">
      <c r="A8" t="s">
        <v>414</v>
      </c>
      <c r="B8" s="27" t="s">
        <v>413</v>
      </c>
      <c r="C8" s="27"/>
      <c r="D8" s="27"/>
      <c r="E8" s="27"/>
    </row>
    <row r="9" spans="1:11">
      <c r="A9" t="s">
        <v>415</v>
      </c>
      <c r="B9" s="27"/>
      <c r="C9" s="27"/>
      <c r="D9" s="27"/>
      <c r="E9" s="27"/>
    </row>
    <row r="10" spans="1:11">
      <c r="B10" s="27"/>
      <c r="C10" s="27"/>
      <c r="D10" s="27"/>
      <c r="E10" s="27"/>
    </row>
  </sheetData>
  <mergeCells count="2">
    <mergeCell ref="B2:E4"/>
    <mergeCell ref="B8:E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4D674-4CB1-44B2-92D6-4C20D47F11C0}">
  <dimension ref="A1:CD43"/>
  <sheetViews>
    <sheetView zoomScale="70" zoomScaleNormal="70" workbookViewId="0">
      <selection activeCell="J12" sqref="J12"/>
    </sheetView>
  </sheetViews>
  <sheetFormatPr defaultRowHeight="14.5"/>
  <cols>
    <col min="1" max="3" width="8.7265625" style="3"/>
    <col min="4" max="4" width="12.453125" style="3" customWidth="1"/>
    <col min="5" max="5" width="14.81640625" style="3" customWidth="1"/>
    <col min="6" max="6" width="13.26953125" style="3" customWidth="1"/>
    <col min="7" max="7" width="8.1796875" style="3" customWidth="1"/>
    <col min="8" max="8" width="21.54296875" style="19" customWidth="1"/>
    <col min="9" max="9" width="21.54296875" style="3" customWidth="1"/>
    <col min="10" max="11" width="23.1796875" style="3" customWidth="1"/>
    <col min="12" max="12" width="12.453125" customWidth="1"/>
    <col min="13" max="13" width="14.6328125" customWidth="1"/>
    <col min="14" max="14" width="11.7265625" customWidth="1"/>
    <col min="15" max="16" width="16.81640625" hidden="1" customWidth="1"/>
    <col min="17" max="17" width="10.7265625" hidden="1" customWidth="1"/>
    <col min="18" max="18" width="14.6328125" hidden="1" customWidth="1"/>
    <col min="19" max="20" width="16.81640625" customWidth="1"/>
    <col min="23" max="23" width="21.36328125" customWidth="1"/>
    <col min="24" max="24" width="18.26953125" customWidth="1"/>
    <col min="25" max="25" width="18.36328125" customWidth="1"/>
  </cols>
  <sheetData>
    <row r="1" spans="1:82" s="12" customFormat="1" ht="55.5" customHeight="1">
      <c r="A1" s="13" t="s">
        <v>105</v>
      </c>
      <c r="B1" s="13" t="s">
        <v>47</v>
      </c>
      <c r="C1" s="13" t="s">
        <v>48</v>
      </c>
      <c r="D1" s="13" t="s">
        <v>49</v>
      </c>
      <c r="E1" s="13" t="s">
        <v>50</v>
      </c>
      <c r="F1" s="13" t="s">
        <v>51</v>
      </c>
      <c r="G1" s="13"/>
      <c r="H1" s="16" t="s">
        <v>0</v>
      </c>
      <c r="I1" s="11" t="s">
        <v>209</v>
      </c>
      <c r="J1" s="11" t="s">
        <v>21</v>
      </c>
      <c r="K1" s="11" t="s">
        <v>201</v>
      </c>
      <c r="L1" s="12" t="s">
        <v>45</v>
      </c>
      <c r="M1" s="12" t="s">
        <v>203</v>
      </c>
      <c r="N1" s="12" t="s">
        <v>204</v>
      </c>
      <c r="O1" s="12" t="s">
        <v>205</v>
      </c>
      <c r="P1" s="12" t="s">
        <v>206</v>
      </c>
      <c r="Q1" s="12" t="s">
        <v>207</v>
      </c>
      <c r="R1" s="12" t="s">
        <v>208</v>
      </c>
      <c r="V1" s="13"/>
      <c r="W1" s="11" t="s">
        <v>0</v>
      </c>
      <c r="X1" s="11" t="s">
        <v>21</v>
      </c>
      <c r="Y1" s="11" t="s">
        <v>202</v>
      </c>
    </row>
    <row r="2" spans="1:82" s="2" customFormat="1">
      <c r="A2" s="6" t="s">
        <v>1</v>
      </c>
      <c r="B2" s="6" t="s">
        <v>52</v>
      </c>
      <c r="C2" s="6" t="s">
        <v>53</v>
      </c>
      <c r="D2" s="6">
        <v>3</v>
      </c>
      <c r="E2" s="6" t="s">
        <v>54</v>
      </c>
      <c r="F2" s="6"/>
      <c r="G2" s="5" t="s">
        <v>1</v>
      </c>
      <c r="H2" s="17">
        <v>384</v>
      </c>
      <c r="I2" s="6">
        <v>391</v>
      </c>
      <c r="J2" s="6">
        <v>245</v>
      </c>
      <c r="K2" s="6">
        <v>42</v>
      </c>
      <c r="L2">
        <f t="shared" ref="L2:L41" si="0">IF(J2&lt;H2,1,0)</f>
        <v>1</v>
      </c>
      <c r="M2">
        <f>IF(L2=1,J2-H2,0)</f>
        <v>-139</v>
      </c>
      <c r="N2">
        <f>IF(L2=0,H2-J2,0)</f>
        <v>0</v>
      </c>
      <c r="O2" s="14">
        <v>372</v>
      </c>
      <c r="P2" s="14">
        <v>336</v>
      </c>
      <c r="Q2" s="14">
        <v>391</v>
      </c>
      <c r="R2" s="14" t="str">
        <f t="shared" ref="R2:R41" si="1">IF(MIN(O2,P2,Q2)=Q2,"psm6",(IF(MIN(O2,P2,Q2)=O2,"psm3","psm13")))</f>
        <v>psm13</v>
      </c>
      <c r="S2" s="14"/>
      <c r="T2" s="14"/>
      <c r="U2"/>
      <c r="V2" s="3" t="s">
        <v>43</v>
      </c>
      <c r="W2" s="4">
        <f>SUM(H2:H21)</f>
        <v>29636</v>
      </c>
      <c r="X2" s="4">
        <f>SUM(J2:J21)</f>
        <v>31635</v>
      </c>
      <c r="Y2" s="4">
        <f>SUM(K2:K21)</f>
        <v>5999</v>
      </c>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row>
    <row r="3" spans="1:82" s="2" customFormat="1">
      <c r="A3" s="6" t="s">
        <v>2</v>
      </c>
      <c r="B3" s="6" t="s">
        <v>55</v>
      </c>
      <c r="C3" s="6" t="s">
        <v>53</v>
      </c>
      <c r="D3" s="6">
        <v>2</v>
      </c>
      <c r="E3" s="6" t="s">
        <v>56</v>
      </c>
      <c r="F3" s="6"/>
      <c r="G3" s="5" t="s">
        <v>2</v>
      </c>
      <c r="H3" s="17">
        <v>534</v>
      </c>
      <c r="I3" s="6">
        <v>538</v>
      </c>
      <c r="J3" s="6">
        <v>483</v>
      </c>
      <c r="K3" s="6">
        <v>550</v>
      </c>
      <c r="L3">
        <f t="shared" si="0"/>
        <v>1</v>
      </c>
      <c r="M3">
        <f t="shared" ref="M3:M41" si="2">IF(L3=1,J3-H3,0)</f>
        <v>-51</v>
      </c>
      <c r="N3">
        <f t="shared" ref="N3:N41" si="3">IF(L3=0,H3-J3,0)</f>
        <v>0</v>
      </c>
      <c r="O3" s="14">
        <v>296</v>
      </c>
      <c r="P3" s="14">
        <v>604</v>
      </c>
      <c r="Q3" s="14">
        <v>538</v>
      </c>
      <c r="R3" s="14" t="str">
        <f t="shared" si="1"/>
        <v>psm3</v>
      </c>
      <c r="S3" s="14"/>
      <c r="T3" s="14"/>
      <c r="U3"/>
      <c r="V3" s="3" t="s">
        <v>42</v>
      </c>
      <c r="W3" s="4">
        <f>SUM(H22:H41)</f>
        <v>35362</v>
      </c>
      <c r="X3" s="4">
        <f>SUM(J22:J41)</f>
        <v>50718</v>
      </c>
      <c r="Y3" s="4">
        <f>SUM(K22:K41)</f>
        <v>3826</v>
      </c>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row>
    <row r="4" spans="1:82" s="2" customFormat="1">
      <c r="A4" s="6" t="s">
        <v>3</v>
      </c>
      <c r="B4" s="6" t="s">
        <v>57</v>
      </c>
      <c r="C4" s="6" t="s">
        <v>58</v>
      </c>
      <c r="D4" s="6">
        <v>3</v>
      </c>
      <c r="E4" s="6" t="s">
        <v>59</v>
      </c>
      <c r="F4" s="6" t="s">
        <v>54</v>
      </c>
      <c r="G4" s="5" t="s">
        <v>3</v>
      </c>
      <c r="H4" s="17">
        <v>498</v>
      </c>
      <c r="I4" s="6">
        <v>498</v>
      </c>
      <c r="J4" s="6">
        <v>1254</v>
      </c>
      <c r="K4" s="6">
        <v>453</v>
      </c>
      <c r="L4">
        <f t="shared" si="0"/>
        <v>0</v>
      </c>
      <c r="M4">
        <f t="shared" si="2"/>
        <v>0</v>
      </c>
      <c r="N4">
        <f t="shared" si="3"/>
        <v>-756</v>
      </c>
      <c r="O4" s="14">
        <v>498</v>
      </c>
      <c r="P4" s="14">
        <v>496</v>
      </c>
      <c r="Q4" s="14">
        <v>498</v>
      </c>
      <c r="R4" s="14" t="str">
        <f t="shared" si="1"/>
        <v>psm13</v>
      </c>
      <c r="S4" s="14"/>
      <c r="T4" s="14"/>
      <c r="U4"/>
      <c r="V4" s="3" t="s">
        <v>44</v>
      </c>
      <c r="W4" s="4">
        <f>W3+W2</f>
        <v>64998</v>
      </c>
      <c r="X4" s="4">
        <f>X3+X2</f>
        <v>82353</v>
      </c>
      <c r="Y4" s="4">
        <f>Y3+Y2</f>
        <v>9825</v>
      </c>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row>
    <row r="5" spans="1:82" s="2" customFormat="1">
      <c r="A5" s="6" t="s">
        <v>4</v>
      </c>
      <c r="B5" s="6" t="s">
        <v>60</v>
      </c>
      <c r="C5" s="6" t="s">
        <v>58</v>
      </c>
      <c r="D5" s="6">
        <v>1</v>
      </c>
      <c r="E5" s="6" t="s">
        <v>61</v>
      </c>
      <c r="F5" s="6"/>
      <c r="G5" s="5" t="s">
        <v>4</v>
      </c>
      <c r="H5" s="17">
        <v>1474</v>
      </c>
      <c r="I5" s="6">
        <v>1488</v>
      </c>
      <c r="J5" s="6">
        <v>1430</v>
      </c>
      <c r="K5" s="6">
        <v>112</v>
      </c>
      <c r="L5">
        <f t="shared" si="0"/>
        <v>1</v>
      </c>
      <c r="M5">
        <f t="shared" si="2"/>
        <v>-44</v>
      </c>
      <c r="N5">
        <f t="shared" si="3"/>
        <v>0</v>
      </c>
      <c r="O5" s="14">
        <v>423</v>
      </c>
      <c r="P5" s="14">
        <v>420</v>
      </c>
      <c r="Q5" s="14">
        <v>1488</v>
      </c>
      <c r="R5" s="14" t="str">
        <f t="shared" si="1"/>
        <v>psm13</v>
      </c>
      <c r="S5" s="14"/>
      <c r="T5" s="14"/>
      <c r="U5"/>
      <c r="V5" s="3"/>
      <c r="W5" s="9">
        <f>SUM(H2:H41)</f>
        <v>64998</v>
      </c>
      <c r="X5" s="9">
        <f>SUM(J2:J41)</f>
        <v>82353</v>
      </c>
      <c r="Y5" s="9">
        <f>SUM(K2:K41)</f>
        <v>9825</v>
      </c>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row>
    <row r="6" spans="1:82" s="2" customFormat="1">
      <c r="A6" s="6" t="s">
        <v>5</v>
      </c>
      <c r="B6" s="6" t="s">
        <v>62</v>
      </c>
      <c r="C6" s="6" t="s">
        <v>58</v>
      </c>
      <c r="D6" s="6">
        <v>2</v>
      </c>
      <c r="E6" s="6" t="s">
        <v>54</v>
      </c>
      <c r="F6" s="6"/>
      <c r="G6" s="5" t="s">
        <v>5</v>
      </c>
      <c r="H6" s="17">
        <v>2258</v>
      </c>
      <c r="I6" s="6">
        <v>2259</v>
      </c>
      <c r="J6" s="6">
        <v>2005</v>
      </c>
      <c r="K6" s="6">
        <v>48</v>
      </c>
      <c r="L6">
        <f t="shared" si="0"/>
        <v>1</v>
      </c>
      <c r="M6">
        <f t="shared" si="2"/>
        <v>-253</v>
      </c>
      <c r="N6">
        <f t="shared" si="3"/>
        <v>0</v>
      </c>
      <c r="O6" s="14">
        <v>2092</v>
      </c>
      <c r="P6" s="14">
        <v>593</v>
      </c>
      <c r="Q6" s="14">
        <v>2259</v>
      </c>
      <c r="R6" s="14" t="str">
        <f t="shared" si="1"/>
        <v>psm13</v>
      </c>
      <c r="S6" s="14"/>
      <c r="T6" s="14"/>
      <c r="U6"/>
      <c r="V6" s="3" t="s">
        <v>46</v>
      </c>
      <c r="W6" s="10">
        <f>AVERAGE(H2:H41)</f>
        <v>1624.95</v>
      </c>
      <c r="X6" s="10">
        <f>AVERAGE(J2:J41)</f>
        <v>2058.8249999999998</v>
      </c>
      <c r="Y6" s="10">
        <f>AVERAGE(K2:K41)</f>
        <v>245.625</v>
      </c>
      <c r="Z6" t="s">
        <v>106</v>
      </c>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row>
    <row r="7" spans="1:82" s="2" customFormat="1">
      <c r="A7" s="6" t="s">
        <v>6</v>
      </c>
      <c r="B7" s="6" t="s">
        <v>63</v>
      </c>
      <c r="C7" s="6" t="s">
        <v>58</v>
      </c>
      <c r="D7" s="6">
        <v>3</v>
      </c>
      <c r="E7" s="6" t="s">
        <v>54</v>
      </c>
      <c r="F7" s="6"/>
      <c r="G7" s="5" t="s">
        <v>6</v>
      </c>
      <c r="H7" s="17">
        <v>1175</v>
      </c>
      <c r="I7" s="6">
        <v>1176</v>
      </c>
      <c r="J7" s="6">
        <v>1132</v>
      </c>
      <c r="K7" s="6">
        <v>285</v>
      </c>
      <c r="L7">
        <f t="shared" si="0"/>
        <v>1</v>
      </c>
      <c r="M7">
        <f t="shared" si="2"/>
        <v>-43</v>
      </c>
      <c r="N7">
        <f t="shared" si="3"/>
        <v>0</v>
      </c>
      <c r="O7" s="14">
        <v>1064</v>
      </c>
      <c r="P7" s="14">
        <v>696</v>
      </c>
      <c r="Q7" s="14">
        <v>1176</v>
      </c>
      <c r="R7" s="14" t="str">
        <f t="shared" si="1"/>
        <v>psm13</v>
      </c>
      <c r="S7" s="14"/>
      <c r="T7" s="14"/>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row>
    <row r="8" spans="1:82" s="2" customFormat="1">
      <c r="A8" s="6" t="s">
        <v>7</v>
      </c>
      <c r="B8" s="6" t="s">
        <v>64</v>
      </c>
      <c r="C8" s="6" t="s">
        <v>58</v>
      </c>
      <c r="D8" s="6">
        <v>2</v>
      </c>
      <c r="E8" s="6" t="s">
        <v>65</v>
      </c>
      <c r="F8" s="6" t="s">
        <v>54</v>
      </c>
      <c r="G8" s="5" t="s">
        <v>7</v>
      </c>
      <c r="H8" s="17">
        <v>772</v>
      </c>
      <c r="I8" s="6">
        <v>773</v>
      </c>
      <c r="J8" s="6">
        <v>863</v>
      </c>
      <c r="K8" s="6">
        <v>87</v>
      </c>
      <c r="L8">
        <f t="shared" si="0"/>
        <v>0</v>
      </c>
      <c r="M8">
        <f t="shared" si="2"/>
        <v>0</v>
      </c>
      <c r="N8">
        <f t="shared" si="3"/>
        <v>-91</v>
      </c>
      <c r="O8" s="14">
        <v>729</v>
      </c>
      <c r="P8" s="14">
        <v>381</v>
      </c>
      <c r="Q8" s="14">
        <v>773</v>
      </c>
      <c r="R8" s="14" t="str">
        <f t="shared" si="1"/>
        <v>psm13</v>
      </c>
      <c r="S8" s="14"/>
      <c r="T8" s="14"/>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row>
    <row r="9" spans="1:82" s="2" customFormat="1">
      <c r="A9" s="6" t="s">
        <v>8</v>
      </c>
      <c r="B9" s="6" t="s">
        <v>66</v>
      </c>
      <c r="C9" s="6" t="s">
        <v>53</v>
      </c>
      <c r="D9" s="6">
        <v>1</v>
      </c>
      <c r="E9" s="6" t="s">
        <v>67</v>
      </c>
      <c r="F9" s="6" t="s">
        <v>54</v>
      </c>
      <c r="G9" s="5" t="s">
        <v>8</v>
      </c>
      <c r="H9" s="17">
        <v>763</v>
      </c>
      <c r="I9" s="6">
        <v>763</v>
      </c>
      <c r="J9" s="6">
        <v>824</v>
      </c>
      <c r="K9" s="6">
        <v>312</v>
      </c>
      <c r="L9">
        <f t="shared" si="0"/>
        <v>0</v>
      </c>
      <c r="M9">
        <f t="shared" si="2"/>
        <v>0</v>
      </c>
      <c r="N9">
        <f t="shared" si="3"/>
        <v>-61</v>
      </c>
      <c r="O9" s="14">
        <v>835</v>
      </c>
      <c r="P9" s="14">
        <v>558</v>
      </c>
      <c r="Q9" s="14">
        <v>763</v>
      </c>
      <c r="R9" s="14" t="str">
        <f t="shared" si="1"/>
        <v>psm13</v>
      </c>
      <c r="S9" s="14"/>
      <c r="T9" s="14"/>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row>
    <row r="10" spans="1:82" s="2" customFormat="1">
      <c r="A10" s="6" t="s">
        <v>9</v>
      </c>
      <c r="B10" s="6" t="s">
        <v>68</v>
      </c>
      <c r="C10" s="6" t="s">
        <v>69</v>
      </c>
      <c r="D10" s="6">
        <v>2</v>
      </c>
      <c r="E10" s="6" t="s">
        <v>54</v>
      </c>
      <c r="F10" s="6"/>
      <c r="G10" s="5" t="s">
        <v>9</v>
      </c>
      <c r="H10" s="17">
        <v>326</v>
      </c>
      <c r="I10" s="6">
        <v>328</v>
      </c>
      <c r="J10" s="6">
        <v>350</v>
      </c>
      <c r="K10" s="6">
        <v>619</v>
      </c>
      <c r="L10">
        <f t="shared" si="0"/>
        <v>0</v>
      </c>
      <c r="M10">
        <f t="shared" si="2"/>
        <v>0</v>
      </c>
      <c r="N10">
        <f t="shared" si="3"/>
        <v>-24</v>
      </c>
      <c r="O10" s="14">
        <v>245</v>
      </c>
      <c r="P10" s="14">
        <v>781</v>
      </c>
      <c r="Q10" s="14">
        <v>328</v>
      </c>
      <c r="R10" s="14" t="str">
        <f t="shared" si="1"/>
        <v>psm3</v>
      </c>
      <c r="S10" s="14"/>
      <c r="T10" s="14"/>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row>
    <row r="11" spans="1:82" s="2" customFormat="1">
      <c r="A11" s="6" t="s">
        <v>10</v>
      </c>
      <c r="B11" s="6" t="s">
        <v>70</v>
      </c>
      <c r="C11" s="6" t="s">
        <v>58</v>
      </c>
      <c r="D11" s="6">
        <v>1</v>
      </c>
      <c r="E11" s="6" t="s">
        <v>71</v>
      </c>
      <c r="F11" s="6" t="s">
        <v>67</v>
      </c>
      <c r="G11" s="5" t="s">
        <v>10</v>
      </c>
      <c r="H11" s="17">
        <v>633</v>
      </c>
      <c r="I11" s="6">
        <v>633</v>
      </c>
      <c r="J11" s="6">
        <v>2236</v>
      </c>
      <c r="K11" s="6">
        <v>361</v>
      </c>
      <c r="L11">
        <f t="shared" si="0"/>
        <v>0</v>
      </c>
      <c r="M11">
        <f t="shared" si="2"/>
        <v>0</v>
      </c>
      <c r="N11">
        <f t="shared" si="3"/>
        <v>-1603</v>
      </c>
      <c r="O11" s="14">
        <v>183</v>
      </c>
      <c r="P11" s="14">
        <v>183</v>
      </c>
      <c r="Q11" s="14">
        <v>633</v>
      </c>
      <c r="R11" s="14" t="str">
        <f t="shared" si="1"/>
        <v>psm3</v>
      </c>
      <c r="S11" s="14"/>
      <c r="T11" s="14"/>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row>
    <row r="12" spans="1:82" s="2" customFormat="1">
      <c r="A12" s="6" t="s">
        <v>11</v>
      </c>
      <c r="B12" s="6" t="s">
        <v>72</v>
      </c>
      <c r="C12" s="6" t="s">
        <v>58</v>
      </c>
      <c r="D12" s="6">
        <v>2</v>
      </c>
      <c r="E12" s="6" t="s">
        <v>73</v>
      </c>
      <c r="F12" s="6"/>
      <c r="G12" s="5" t="s">
        <v>11</v>
      </c>
      <c r="H12" s="17">
        <v>2448</v>
      </c>
      <c r="I12" s="6">
        <v>2452</v>
      </c>
      <c r="J12" s="6">
        <v>786</v>
      </c>
      <c r="K12" s="6">
        <v>385</v>
      </c>
      <c r="L12">
        <f t="shared" si="0"/>
        <v>1</v>
      </c>
      <c r="M12">
        <f t="shared" si="2"/>
        <v>-1662</v>
      </c>
      <c r="N12">
        <f t="shared" si="3"/>
        <v>0</v>
      </c>
      <c r="O12" s="14">
        <v>458</v>
      </c>
      <c r="P12" s="14">
        <v>456</v>
      </c>
      <c r="Q12" s="14">
        <v>2452</v>
      </c>
      <c r="R12" s="14" t="str">
        <f t="shared" si="1"/>
        <v>psm13</v>
      </c>
      <c r="S12" s="14"/>
      <c r="T12" s="14"/>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row>
    <row r="13" spans="1:82" s="2" customFormat="1">
      <c r="A13" s="6" t="s">
        <v>12</v>
      </c>
      <c r="B13" s="6" t="s">
        <v>74</v>
      </c>
      <c r="C13" s="6" t="s">
        <v>58</v>
      </c>
      <c r="D13" s="6">
        <v>1</v>
      </c>
      <c r="E13" s="6" t="s">
        <v>54</v>
      </c>
      <c r="F13" s="6"/>
      <c r="G13" s="5" t="s">
        <v>12</v>
      </c>
      <c r="H13" s="17">
        <v>3393</v>
      </c>
      <c r="I13" s="6">
        <v>3399</v>
      </c>
      <c r="J13" s="6">
        <v>3213</v>
      </c>
      <c r="K13" s="6">
        <v>387</v>
      </c>
      <c r="L13">
        <f t="shared" si="0"/>
        <v>1</v>
      </c>
      <c r="M13">
        <f t="shared" si="2"/>
        <v>-180</v>
      </c>
      <c r="N13">
        <f t="shared" si="3"/>
        <v>0</v>
      </c>
      <c r="O13" s="14">
        <v>2625</v>
      </c>
      <c r="P13" s="14">
        <v>456</v>
      </c>
      <c r="Q13" s="14">
        <v>3399</v>
      </c>
      <c r="R13" s="14" t="str">
        <f t="shared" si="1"/>
        <v>psm13</v>
      </c>
      <c r="S13" s="14"/>
      <c r="T13" s="14"/>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row>
    <row r="14" spans="1:82" s="2" customFormat="1">
      <c r="A14" s="6" t="s">
        <v>13</v>
      </c>
      <c r="B14" s="6" t="s">
        <v>75</v>
      </c>
      <c r="C14" s="6" t="s">
        <v>58</v>
      </c>
      <c r="D14" s="6">
        <v>3</v>
      </c>
      <c r="E14" s="6" t="s">
        <v>71</v>
      </c>
      <c r="F14" s="6"/>
      <c r="G14" s="5" t="s">
        <v>13</v>
      </c>
      <c r="H14" s="17">
        <v>2209</v>
      </c>
      <c r="I14" s="6">
        <v>2215</v>
      </c>
      <c r="J14" s="6">
        <v>2224</v>
      </c>
      <c r="K14" s="6">
        <v>64</v>
      </c>
      <c r="L14">
        <f t="shared" si="0"/>
        <v>0</v>
      </c>
      <c r="M14">
        <f t="shared" si="2"/>
        <v>0</v>
      </c>
      <c r="N14">
        <f t="shared" si="3"/>
        <v>-15</v>
      </c>
      <c r="O14" s="14">
        <v>2071</v>
      </c>
      <c r="P14" s="14">
        <v>794</v>
      </c>
      <c r="Q14" s="14">
        <v>2215</v>
      </c>
      <c r="R14" s="14" t="str">
        <f t="shared" si="1"/>
        <v>psm13</v>
      </c>
      <c r="S14" s="14"/>
      <c r="T14" s="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row>
    <row r="15" spans="1:82" s="2" customFormat="1">
      <c r="A15" s="6" t="s">
        <v>14</v>
      </c>
      <c r="B15" s="6" t="s">
        <v>76</v>
      </c>
      <c r="C15" s="6" t="s">
        <v>58</v>
      </c>
      <c r="D15" s="6">
        <v>3</v>
      </c>
      <c r="E15" s="6" t="s">
        <v>54</v>
      </c>
      <c r="F15" s="6"/>
      <c r="G15" s="5" t="s">
        <v>14</v>
      </c>
      <c r="H15" s="17">
        <v>3219</v>
      </c>
      <c r="I15" s="6">
        <v>3218</v>
      </c>
      <c r="J15" s="6">
        <v>4438</v>
      </c>
      <c r="K15" s="6">
        <v>670</v>
      </c>
      <c r="L15">
        <f t="shared" si="0"/>
        <v>0</v>
      </c>
      <c r="M15">
        <f t="shared" si="2"/>
        <v>0</v>
      </c>
      <c r="N15">
        <f t="shared" si="3"/>
        <v>-1219</v>
      </c>
      <c r="O15" s="14">
        <v>860</v>
      </c>
      <c r="P15" s="14">
        <v>81</v>
      </c>
      <c r="Q15" s="14">
        <v>3218</v>
      </c>
      <c r="R15" s="14" t="str">
        <f t="shared" si="1"/>
        <v>psm13</v>
      </c>
      <c r="S15" s="14"/>
      <c r="T15" s="14"/>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row>
    <row r="16" spans="1:82" s="2" customFormat="1">
      <c r="A16" s="6" t="s">
        <v>15</v>
      </c>
      <c r="B16" s="6" t="s">
        <v>77</v>
      </c>
      <c r="C16" s="6" t="s">
        <v>58</v>
      </c>
      <c r="D16" s="6">
        <v>1</v>
      </c>
      <c r="E16" s="6" t="s">
        <v>54</v>
      </c>
      <c r="F16" s="6"/>
      <c r="G16" s="5" t="s">
        <v>15</v>
      </c>
      <c r="H16" s="17">
        <v>564</v>
      </c>
      <c r="I16" s="6">
        <v>573</v>
      </c>
      <c r="J16" s="6">
        <v>620</v>
      </c>
      <c r="K16" s="6">
        <v>129</v>
      </c>
      <c r="L16">
        <f t="shared" si="0"/>
        <v>0</v>
      </c>
      <c r="M16">
        <f t="shared" si="2"/>
        <v>0</v>
      </c>
      <c r="N16">
        <f t="shared" si="3"/>
        <v>-56</v>
      </c>
      <c r="O16" s="14">
        <v>291</v>
      </c>
      <c r="P16" s="14">
        <v>258</v>
      </c>
      <c r="Q16" s="14">
        <v>573</v>
      </c>
      <c r="R16" s="14" t="str">
        <f t="shared" si="1"/>
        <v>psm13</v>
      </c>
      <c r="S16" s="14"/>
      <c r="T16" s="14"/>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row>
    <row r="17" spans="1:82" s="2" customFormat="1">
      <c r="A17" s="6" t="s">
        <v>16</v>
      </c>
      <c r="B17" s="6" t="s">
        <v>78</v>
      </c>
      <c r="C17" s="6" t="s">
        <v>58</v>
      </c>
      <c r="D17" s="6">
        <v>1</v>
      </c>
      <c r="E17" s="6" t="s">
        <v>65</v>
      </c>
      <c r="F17" s="6" t="s">
        <v>54</v>
      </c>
      <c r="G17" s="5" t="s">
        <v>16</v>
      </c>
      <c r="H17" s="17">
        <v>4312</v>
      </c>
      <c r="I17" s="6">
        <v>4311</v>
      </c>
      <c r="J17" s="6">
        <v>4081</v>
      </c>
      <c r="K17" s="6">
        <v>419</v>
      </c>
      <c r="L17">
        <f t="shared" si="0"/>
        <v>1</v>
      </c>
      <c r="M17">
        <f t="shared" si="2"/>
        <v>-231</v>
      </c>
      <c r="N17">
        <f t="shared" si="3"/>
        <v>0</v>
      </c>
      <c r="O17" s="14">
        <v>2038</v>
      </c>
      <c r="P17" s="14">
        <v>555</v>
      </c>
      <c r="Q17" s="14">
        <v>4311</v>
      </c>
      <c r="R17" s="14" t="str">
        <f t="shared" si="1"/>
        <v>psm13</v>
      </c>
      <c r="S17" s="14"/>
      <c r="T17" s="14"/>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row>
    <row r="18" spans="1:82" s="2" customFormat="1">
      <c r="A18" s="6" t="s">
        <v>17</v>
      </c>
      <c r="B18" s="6" t="s">
        <v>79</v>
      </c>
      <c r="C18" s="6" t="s">
        <v>58</v>
      </c>
      <c r="D18" s="6">
        <v>1</v>
      </c>
      <c r="E18" s="6" t="s">
        <v>80</v>
      </c>
      <c r="F18" s="6"/>
      <c r="G18" s="5" t="s">
        <v>17</v>
      </c>
      <c r="H18" s="17">
        <v>770</v>
      </c>
      <c r="I18" s="6">
        <v>769</v>
      </c>
      <c r="J18" s="6">
        <v>1620</v>
      </c>
      <c r="K18" s="6">
        <v>327</v>
      </c>
      <c r="L18">
        <f t="shared" si="0"/>
        <v>0</v>
      </c>
      <c r="M18">
        <f t="shared" si="2"/>
        <v>0</v>
      </c>
      <c r="N18">
        <f t="shared" si="3"/>
        <v>-850</v>
      </c>
      <c r="O18" s="14">
        <v>460</v>
      </c>
      <c r="P18" s="14">
        <v>400</v>
      </c>
      <c r="Q18" s="14">
        <v>769</v>
      </c>
      <c r="R18" s="14" t="str">
        <f t="shared" si="1"/>
        <v>psm13</v>
      </c>
      <c r="S18" s="14"/>
      <c r="T18" s="14"/>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row>
    <row r="19" spans="1:82" s="2" customFormat="1">
      <c r="A19" s="6" t="s">
        <v>18</v>
      </c>
      <c r="B19" s="6" t="s">
        <v>79</v>
      </c>
      <c r="C19" s="6" t="s">
        <v>58</v>
      </c>
      <c r="D19" s="6">
        <v>1</v>
      </c>
      <c r="E19" s="6" t="s">
        <v>80</v>
      </c>
      <c r="F19" s="6"/>
      <c r="G19" s="5" t="s">
        <v>18</v>
      </c>
      <c r="H19" s="17">
        <v>778</v>
      </c>
      <c r="I19" s="6">
        <v>777</v>
      </c>
      <c r="J19" s="6">
        <v>1061</v>
      </c>
      <c r="K19" s="6">
        <v>327</v>
      </c>
      <c r="L19">
        <f t="shared" si="0"/>
        <v>0</v>
      </c>
      <c r="M19">
        <f t="shared" si="2"/>
        <v>0</v>
      </c>
      <c r="N19">
        <f t="shared" si="3"/>
        <v>-283</v>
      </c>
      <c r="O19" s="14">
        <v>384</v>
      </c>
      <c r="P19" s="14">
        <v>404</v>
      </c>
      <c r="Q19" s="14">
        <v>777</v>
      </c>
      <c r="R19" s="14" t="str">
        <f t="shared" si="1"/>
        <v>psm3</v>
      </c>
      <c r="S19" s="14"/>
      <c r="T19" s="14"/>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row>
    <row r="20" spans="1:82" s="2" customFormat="1">
      <c r="A20" s="6" t="s">
        <v>19</v>
      </c>
      <c r="B20" s="6" t="s">
        <v>81</v>
      </c>
      <c r="C20" s="6" t="s">
        <v>58</v>
      </c>
      <c r="D20" s="6">
        <v>1</v>
      </c>
      <c r="E20" s="6" t="s">
        <v>80</v>
      </c>
      <c r="F20" s="6"/>
      <c r="G20" s="5" t="s">
        <v>19</v>
      </c>
      <c r="H20" s="17">
        <v>892</v>
      </c>
      <c r="I20" s="6">
        <v>891</v>
      </c>
      <c r="J20" s="6">
        <v>573</v>
      </c>
      <c r="K20" s="6">
        <v>364</v>
      </c>
      <c r="L20">
        <f t="shared" si="0"/>
        <v>1</v>
      </c>
      <c r="M20">
        <f t="shared" si="2"/>
        <v>-319</v>
      </c>
      <c r="N20">
        <f t="shared" si="3"/>
        <v>0</v>
      </c>
      <c r="O20" s="14">
        <v>730</v>
      </c>
      <c r="P20" s="14">
        <v>462</v>
      </c>
      <c r="Q20" s="14">
        <v>891</v>
      </c>
      <c r="R20" s="14" t="str">
        <f t="shared" si="1"/>
        <v>psm13</v>
      </c>
      <c r="S20" s="14"/>
      <c r="T20" s="14"/>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row>
    <row r="21" spans="1:82" s="2" customFormat="1">
      <c r="A21" s="6" t="s">
        <v>20</v>
      </c>
      <c r="B21" s="6" t="s">
        <v>82</v>
      </c>
      <c r="C21" s="6" t="s">
        <v>58</v>
      </c>
      <c r="D21" s="6">
        <v>1</v>
      </c>
      <c r="E21" s="6" t="s">
        <v>54</v>
      </c>
      <c r="F21" s="6"/>
      <c r="G21" s="5" t="s">
        <v>20</v>
      </c>
      <c r="H21" s="17">
        <v>2234</v>
      </c>
      <c r="I21" s="6">
        <v>2392</v>
      </c>
      <c r="J21" s="6">
        <v>2197</v>
      </c>
      <c r="K21" s="6">
        <v>58</v>
      </c>
      <c r="L21">
        <f t="shared" si="0"/>
        <v>1</v>
      </c>
      <c r="M21">
        <f t="shared" si="2"/>
        <v>-37</v>
      </c>
      <c r="N21">
        <f t="shared" si="3"/>
        <v>0</v>
      </c>
      <c r="O21" s="14">
        <v>2151</v>
      </c>
      <c r="P21" s="14">
        <v>289</v>
      </c>
      <c r="Q21" s="14">
        <v>2392</v>
      </c>
      <c r="R21" s="14" t="str">
        <f t="shared" si="1"/>
        <v>psm13</v>
      </c>
      <c r="S21" s="14"/>
      <c r="T21" s="14"/>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row>
    <row r="22" spans="1:82" s="1" customFormat="1">
      <c r="A22" s="8" t="s">
        <v>22</v>
      </c>
      <c r="B22" s="8" t="s">
        <v>83</v>
      </c>
      <c r="C22" s="8" t="s">
        <v>58</v>
      </c>
      <c r="D22" s="8">
        <v>3</v>
      </c>
      <c r="E22" s="8" t="s">
        <v>67</v>
      </c>
      <c r="F22" s="8" t="s">
        <v>54</v>
      </c>
      <c r="G22" s="7" t="s">
        <v>22</v>
      </c>
      <c r="H22" s="18">
        <v>238</v>
      </c>
      <c r="I22" s="8">
        <v>238</v>
      </c>
      <c r="J22" s="8">
        <v>237</v>
      </c>
      <c r="K22" s="8">
        <v>15</v>
      </c>
      <c r="L22">
        <f t="shared" si="0"/>
        <v>1</v>
      </c>
      <c r="M22">
        <f t="shared" si="2"/>
        <v>-1</v>
      </c>
      <c r="N22">
        <f t="shared" si="3"/>
        <v>0</v>
      </c>
      <c r="O22" s="14">
        <v>249</v>
      </c>
      <c r="P22" s="14">
        <v>186</v>
      </c>
      <c r="Q22" s="14">
        <v>238</v>
      </c>
      <c r="R22" s="14" t="str">
        <f t="shared" si="1"/>
        <v>psm13</v>
      </c>
      <c r="S22" s="14"/>
      <c r="T22" s="14"/>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row>
    <row r="23" spans="1:82" s="1" customFormat="1">
      <c r="A23" s="8" t="s">
        <v>23</v>
      </c>
      <c r="B23" s="8" t="s">
        <v>84</v>
      </c>
      <c r="C23" s="8" t="s">
        <v>58</v>
      </c>
      <c r="D23" s="8">
        <v>1</v>
      </c>
      <c r="E23" s="8" t="s">
        <v>65</v>
      </c>
      <c r="F23" s="8" t="s">
        <v>54</v>
      </c>
      <c r="G23" s="7" t="s">
        <v>23</v>
      </c>
      <c r="H23" s="18">
        <v>1693</v>
      </c>
      <c r="I23" s="8">
        <v>1692</v>
      </c>
      <c r="J23" s="8">
        <v>2257</v>
      </c>
      <c r="K23" s="8">
        <v>145</v>
      </c>
      <c r="L23">
        <f t="shared" si="0"/>
        <v>0</v>
      </c>
      <c r="M23">
        <f t="shared" si="2"/>
        <v>0</v>
      </c>
      <c r="N23">
        <f t="shared" si="3"/>
        <v>-564</v>
      </c>
      <c r="O23" s="14">
        <v>1559</v>
      </c>
      <c r="P23" s="14">
        <v>124</v>
      </c>
      <c r="Q23" s="14">
        <v>1692</v>
      </c>
      <c r="R23" s="14" t="str">
        <f t="shared" si="1"/>
        <v>psm13</v>
      </c>
      <c r="S23" s="14"/>
      <c r="T23" s="14"/>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row>
    <row r="24" spans="1:82" s="1" customFormat="1">
      <c r="A24" s="8" t="s">
        <v>24</v>
      </c>
      <c r="B24" s="8" t="s">
        <v>85</v>
      </c>
      <c r="C24" s="8" t="s">
        <v>58</v>
      </c>
      <c r="D24" s="8">
        <v>2</v>
      </c>
      <c r="E24" s="8" t="s">
        <v>56</v>
      </c>
      <c r="F24" s="8"/>
      <c r="G24" s="7" t="s">
        <v>24</v>
      </c>
      <c r="H24" s="18">
        <v>940</v>
      </c>
      <c r="I24" s="8">
        <v>943</v>
      </c>
      <c r="J24" s="8">
        <v>7546</v>
      </c>
      <c r="K24" s="8">
        <v>325</v>
      </c>
      <c r="L24">
        <f t="shared" si="0"/>
        <v>0</v>
      </c>
      <c r="M24">
        <f t="shared" si="2"/>
        <v>0</v>
      </c>
      <c r="N24">
        <f t="shared" si="3"/>
        <v>-6606</v>
      </c>
      <c r="O24" s="14">
        <v>919</v>
      </c>
      <c r="P24" s="14">
        <v>839</v>
      </c>
      <c r="Q24" s="14">
        <v>943</v>
      </c>
      <c r="R24" s="14" t="str">
        <f t="shared" si="1"/>
        <v>psm13</v>
      </c>
      <c r="S24" s="14"/>
      <c r="T24" s="1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row>
    <row r="25" spans="1:82" s="1" customFormat="1">
      <c r="A25" s="8" t="s">
        <v>25</v>
      </c>
      <c r="B25" s="8" t="s">
        <v>86</v>
      </c>
      <c r="C25" s="8" t="s">
        <v>58</v>
      </c>
      <c r="D25" s="8">
        <v>2</v>
      </c>
      <c r="E25" s="8" t="s">
        <v>71</v>
      </c>
      <c r="F25" s="8"/>
      <c r="G25" s="7" t="s">
        <v>25</v>
      </c>
      <c r="H25" s="18">
        <v>731</v>
      </c>
      <c r="I25" s="8">
        <v>730</v>
      </c>
      <c r="J25" s="8">
        <v>403</v>
      </c>
      <c r="K25" s="8">
        <v>806</v>
      </c>
      <c r="L25">
        <f t="shared" si="0"/>
        <v>1</v>
      </c>
      <c r="M25">
        <f t="shared" si="2"/>
        <v>-328</v>
      </c>
      <c r="N25">
        <f t="shared" si="3"/>
        <v>0</v>
      </c>
      <c r="O25" s="14">
        <v>461</v>
      </c>
      <c r="P25" s="14">
        <v>471</v>
      </c>
      <c r="Q25" s="14">
        <v>730</v>
      </c>
      <c r="R25" s="14" t="str">
        <f t="shared" si="1"/>
        <v>psm3</v>
      </c>
      <c r="S25" s="14"/>
      <c r="T25" s="14"/>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row>
    <row r="26" spans="1:82" s="1" customFormat="1">
      <c r="A26" s="8" t="s">
        <v>26</v>
      </c>
      <c r="B26" s="8" t="s">
        <v>87</v>
      </c>
      <c r="C26" s="8" t="s">
        <v>88</v>
      </c>
      <c r="D26" s="8">
        <v>3</v>
      </c>
      <c r="E26" s="8" t="s">
        <v>54</v>
      </c>
      <c r="F26" s="8"/>
      <c r="G26" s="7" t="s">
        <v>26</v>
      </c>
      <c r="H26" s="18">
        <v>1565</v>
      </c>
      <c r="I26" s="8">
        <v>1564</v>
      </c>
      <c r="J26" s="8">
        <v>1554</v>
      </c>
      <c r="K26" s="8">
        <v>5</v>
      </c>
      <c r="L26">
        <f t="shared" si="0"/>
        <v>1</v>
      </c>
      <c r="M26">
        <f t="shared" si="2"/>
        <v>-11</v>
      </c>
      <c r="N26">
        <f t="shared" si="3"/>
        <v>0</v>
      </c>
      <c r="O26" s="14">
        <v>1534</v>
      </c>
      <c r="P26" s="14">
        <v>61</v>
      </c>
      <c r="Q26" s="14">
        <v>1564</v>
      </c>
      <c r="R26" s="14" t="str">
        <f t="shared" si="1"/>
        <v>psm13</v>
      </c>
      <c r="S26" s="14"/>
      <c r="T26" s="14"/>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row>
    <row r="27" spans="1:82" s="1" customFormat="1">
      <c r="A27" s="8" t="s">
        <v>27</v>
      </c>
      <c r="B27" s="8" t="s">
        <v>89</v>
      </c>
      <c r="C27" s="8" t="s">
        <v>58</v>
      </c>
      <c r="D27" s="8">
        <v>2</v>
      </c>
      <c r="E27" s="8" t="s">
        <v>54</v>
      </c>
      <c r="F27" s="8"/>
      <c r="G27" s="7" t="s">
        <v>27</v>
      </c>
      <c r="H27" s="18">
        <v>1512</v>
      </c>
      <c r="I27" s="8">
        <v>1522</v>
      </c>
      <c r="J27" s="8">
        <v>1446</v>
      </c>
      <c r="K27" s="8">
        <v>150</v>
      </c>
      <c r="L27">
        <f t="shared" si="0"/>
        <v>1</v>
      </c>
      <c r="M27">
        <f t="shared" si="2"/>
        <v>-66</v>
      </c>
      <c r="N27">
        <f t="shared" si="3"/>
        <v>0</v>
      </c>
      <c r="O27" s="14">
        <v>1280</v>
      </c>
      <c r="P27" s="14">
        <v>290</v>
      </c>
      <c r="Q27" s="14">
        <v>1522</v>
      </c>
      <c r="R27" s="14" t="str">
        <f t="shared" si="1"/>
        <v>psm13</v>
      </c>
      <c r="S27" s="14"/>
      <c r="T27" s="14"/>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row>
    <row r="28" spans="1:82" s="1" customFormat="1">
      <c r="A28" s="8" t="s">
        <v>28</v>
      </c>
      <c r="B28" s="8" t="s">
        <v>90</v>
      </c>
      <c r="C28" s="8" t="s">
        <v>58</v>
      </c>
      <c r="D28" s="8">
        <v>2</v>
      </c>
      <c r="E28" s="8" t="s">
        <v>91</v>
      </c>
      <c r="F28" s="8" t="s">
        <v>65</v>
      </c>
      <c r="G28" s="7" t="s">
        <v>28</v>
      </c>
      <c r="H28" s="18">
        <v>3650</v>
      </c>
      <c r="I28" s="8">
        <v>3664</v>
      </c>
      <c r="J28" s="8">
        <v>3568</v>
      </c>
      <c r="K28" s="8">
        <v>435</v>
      </c>
      <c r="L28">
        <f t="shared" si="0"/>
        <v>1</v>
      </c>
      <c r="M28">
        <f t="shared" si="2"/>
        <v>-82</v>
      </c>
      <c r="N28">
        <f t="shared" si="3"/>
        <v>0</v>
      </c>
      <c r="O28" s="14">
        <v>3761</v>
      </c>
      <c r="P28" s="14">
        <v>571</v>
      </c>
      <c r="Q28" s="14">
        <v>3664</v>
      </c>
      <c r="R28" s="14" t="str">
        <f t="shared" si="1"/>
        <v>psm13</v>
      </c>
      <c r="S28" s="14"/>
      <c r="T28" s="14"/>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row>
    <row r="29" spans="1:82" s="1" customFormat="1">
      <c r="A29" s="8" t="s">
        <v>29</v>
      </c>
      <c r="B29" s="8" t="s">
        <v>90</v>
      </c>
      <c r="C29" s="8" t="s">
        <v>58</v>
      </c>
      <c r="D29" s="8">
        <v>3</v>
      </c>
      <c r="E29" s="8" t="s">
        <v>91</v>
      </c>
      <c r="F29" s="8" t="s">
        <v>65</v>
      </c>
      <c r="G29" s="7" t="s">
        <v>29</v>
      </c>
      <c r="H29" s="18">
        <v>3615</v>
      </c>
      <c r="I29" s="8">
        <v>3627</v>
      </c>
      <c r="J29" s="8">
        <v>3568</v>
      </c>
      <c r="K29" s="8">
        <v>197</v>
      </c>
      <c r="L29">
        <f t="shared" si="0"/>
        <v>1</v>
      </c>
      <c r="M29">
        <f t="shared" si="2"/>
        <v>-47</v>
      </c>
      <c r="N29">
        <f t="shared" si="3"/>
        <v>0</v>
      </c>
      <c r="O29" s="14">
        <v>3741</v>
      </c>
      <c r="P29" s="14">
        <v>572</v>
      </c>
      <c r="Q29" s="14">
        <v>3627</v>
      </c>
      <c r="R29" s="14" t="str">
        <f t="shared" si="1"/>
        <v>psm13</v>
      </c>
      <c r="S29" s="14"/>
      <c r="T29" s="14"/>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row>
    <row r="30" spans="1:82" s="1" customFormat="1">
      <c r="A30" s="8" t="s">
        <v>30</v>
      </c>
      <c r="B30" s="8" t="s">
        <v>92</v>
      </c>
      <c r="C30" s="8" t="s">
        <v>88</v>
      </c>
      <c r="D30" s="8">
        <v>3</v>
      </c>
      <c r="E30" s="8" t="s">
        <v>80</v>
      </c>
      <c r="F30" s="8"/>
      <c r="G30" s="7" t="s">
        <v>30</v>
      </c>
      <c r="H30" s="18">
        <v>839</v>
      </c>
      <c r="I30" s="8">
        <v>838</v>
      </c>
      <c r="J30" s="8">
        <v>719</v>
      </c>
      <c r="K30" s="8">
        <v>23</v>
      </c>
      <c r="L30">
        <f t="shared" si="0"/>
        <v>1</v>
      </c>
      <c r="M30">
        <f t="shared" si="2"/>
        <v>-120</v>
      </c>
      <c r="N30">
        <f t="shared" si="3"/>
        <v>0</v>
      </c>
      <c r="O30" s="14">
        <v>776</v>
      </c>
      <c r="P30" s="14">
        <v>225</v>
      </c>
      <c r="Q30" s="14">
        <v>838</v>
      </c>
      <c r="R30" s="14" t="str">
        <f t="shared" si="1"/>
        <v>psm13</v>
      </c>
      <c r="S30" s="14"/>
      <c r="T30" s="14"/>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row>
    <row r="31" spans="1:82" s="1" customFormat="1">
      <c r="A31" s="8" t="s">
        <v>31</v>
      </c>
      <c r="B31" s="8" t="s">
        <v>93</v>
      </c>
      <c r="C31" s="8" t="s">
        <v>88</v>
      </c>
      <c r="D31" s="8">
        <v>3</v>
      </c>
      <c r="E31" s="8" t="s">
        <v>54</v>
      </c>
      <c r="F31" s="8"/>
      <c r="G31" s="7" t="s">
        <v>31</v>
      </c>
      <c r="H31" s="18">
        <v>528</v>
      </c>
      <c r="I31" s="8">
        <v>528</v>
      </c>
      <c r="J31" s="8">
        <v>537</v>
      </c>
      <c r="K31" s="8">
        <v>37</v>
      </c>
      <c r="L31">
        <f t="shared" si="0"/>
        <v>0</v>
      </c>
      <c r="M31">
        <f t="shared" si="2"/>
        <v>0</v>
      </c>
      <c r="N31">
        <f t="shared" si="3"/>
        <v>-9</v>
      </c>
      <c r="O31" s="14">
        <v>509</v>
      </c>
      <c r="P31" s="14">
        <v>284</v>
      </c>
      <c r="Q31" s="14">
        <v>528</v>
      </c>
      <c r="R31" s="14" t="str">
        <f t="shared" si="1"/>
        <v>psm13</v>
      </c>
      <c r="S31" s="14"/>
      <c r="T31" s="14"/>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row>
    <row r="32" spans="1:82" s="1" customFormat="1">
      <c r="A32" s="8" t="s">
        <v>32</v>
      </c>
      <c r="B32" s="8" t="s">
        <v>94</v>
      </c>
      <c r="C32" s="8" t="s">
        <v>58</v>
      </c>
      <c r="D32" s="8">
        <v>2</v>
      </c>
      <c r="E32" s="8" t="s">
        <v>54</v>
      </c>
      <c r="F32" s="8"/>
      <c r="G32" s="7" t="s">
        <v>32</v>
      </c>
      <c r="H32" s="18">
        <v>2747</v>
      </c>
      <c r="I32" s="8">
        <v>2750</v>
      </c>
      <c r="J32" s="8">
        <v>2885</v>
      </c>
      <c r="K32" s="8">
        <v>99</v>
      </c>
      <c r="L32">
        <f t="shared" si="0"/>
        <v>0</v>
      </c>
      <c r="M32">
        <f t="shared" si="2"/>
        <v>0</v>
      </c>
      <c r="N32">
        <f t="shared" si="3"/>
        <v>-138</v>
      </c>
      <c r="O32" s="14">
        <v>2376</v>
      </c>
      <c r="P32" s="14">
        <v>349</v>
      </c>
      <c r="Q32" s="14">
        <v>2750</v>
      </c>
      <c r="R32" s="14" t="str">
        <f t="shared" si="1"/>
        <v>psm13</v>
      </c>
      <c r="S32" s="14"/>
      <c r="T32" s="14"/>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row>
    <row r="33" spans="1:82" s="1" customFormat="1">
      <c r="A33" s="8" t="s">
        <v>33</v>
      </c>
      <c r="B33" s="8" t="s">
        <v>95</v>
      </c>
      <c r="C33" s="8" t="s">
        <v>58</v>
      </c>
      <c r="D33" s="8">
        <v>1</v>
      </c>
      <c r="E33" s="8" t="s">
        <v>96</v>
      </c>
      <c r="F33" s="8"/>
      <c r="G33" s="7" t="s">
        <v>33</v>
      </c>
      <c r="H33" s="18">
        <v>299</v>
      </c>
      <c r="I33" s="8">
        <v>299</v>
      </c>
      <c r="J33" s="8">
        <v>300</v>
      </c>
      <c r="K33" s="8">
        <v>293</v>
      </c>
      <c r="L33">
        <f t="shared" si="0"/>
        <v>0</v>
      </c>
      <c r="M33">
        <f t="shared" si="2"/>
        <v>0</v>
      </c>
      <c r="N33">
        <f t="shared" si="3"/>
        <v>-1</v>
      </c>
      <c r="O33" s="14">
        <v>328</v>
      </c>
      <c r="P33" s="14">
        <v>330</v>
      </c>
      <c r="Q33" s="14">
        <v>299</v>
      </c>
      <c r="R33" s="14" t="str">
        <f t="shared" si="1"/>
        <v>psm6</v>
      </c>
      <c r="S33" s="14"/>
      <c r="T33" s="14"/>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row>
    <row r="34" spans="1:82" s="1" customFormat="1">
      <c r="A34" s="8" t="s">
        <v>34</v>
      </c>
      <c r="B34" s="8" t="s">
        <v>97</v>
      </c>
      <c r="C34" s="8" t="s">
        <v>58</v>
      </c>
      <c r="D34" s="8">
        <v>3</v>
      </c>
      <c r="E34" s="8" t="s">
        <v>54</v>
      </c>
      <c r="F34" s="8"/>
      <c r="G34" s="7" t="s">
        <v>34</v>
      </c>
      <c r="H34" s="18">
        <v>2324</v>
      </c>
      <c r="I34" s="8">
        <v>2322</v>
      </c>
      <c r="J34" s="8">
        <v>2454</v>
      </c>
      <c r="K34" s="8">
        <v>72</v>
      </c>
      <c r="L34">
        <f t="shared" si="0"/>
        <v>0</v>
      </c>
      <c r="M34">
        <f t="shared" si="2"/>
        <v>0</v>
      </c>
      <c r="N34">
        <f t="shared" si="3"/>
        <v>-130</v>
      </c>
      <c r="O34" s="14">
        <v>2311</v>
      </c>
      <c r="P34" s="14">
        <v>242</v>
      </c>
      <c r="Q34" s="14">
        <v>2322</v>
      </c>
      <c r="R34" s="14" t="str">
        <f t="shared" si="1"/>
        <v>psm13</v>
      </c>
      <c r="S34" s="14"/>
      <c r="T34" s="1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row>
    <row r="35" spans="1:82" s="1" customFormat="1">
      <c r="A35" s="8" t="s">
        <v>35</v>
      </c>
      <c r="B35" s="8" t="s">
        <v>98</v>
      </c>
      <c r="C35" s="8" t="s">
        <v>58</v>
      </c>
      <c r="D35" s="8">
        <v>2</v>
      </c>
      <c r="E35" s="8" t="s">
        <v>96</v>
      </c>
      <c r="F35" s="8"/>
      <c r="G35" s="7" t="s">
        <v>35</v>
      </c>
      <c r="H35" s="18">
        <v>553</v>
      </c>
      <c r="I35" s="8">
        <v>553</v>
      </c>
      <c r="J35" s="8">
        <v>2163</v>
      </c>
      <c r="K35" s="8">
        <v>326</v>
      </c>
      <c r="L35">
        <f t="shared" si="0"/>
        <v>0</v>
      </c>
      <c r="M35">
        <f t="shared" si="2"/>
        <v>0</v>
      </c>
      <c r="N35">
        <f t="shared" si="3"/>
        <v>-1610</v>
      </c>
      <c r="O35" s="14">
        <v>395</v>
      </c>
      <c r="P35" s="14">
        <v>422</v>
      </c>
      <c r="Q35" s="14">
        <v>553</v>
      </c>
      <c r="R35" s="14" t="str">
        <f t="shared" si="1"/>
        <v>psm3</v>
      </c>
      <c r="S35" s="14"/>
      <c r="T35" s="14"/>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row>
    <row r="36" spans="1:82" s="1" customFormat="1">
      <c r="A36" s="8" t="s">
        <v>36</v>
      </c>
      <c r="B36" s="8" t="s">
        <v>99</v>
      </c>
      <c r="C36" s="8" t="s">
        <v>58</v>
      </c>
      <c r="D36" s="8">
        <v>2</v>
      </c>
      <c r="E36" s="8" t="s">
        <v>54</v>
      </c>
      <c r="F36" s="8"/>
      <c r="G36" s="7" t="s">
        <v>36</v>
      </c>
      <c r="H36" s="18">
        <v>2102</v>
      </c>
      <c r="I36" s="8">
        <v>2102</v>
      </c>
      <c r="J36" s="8">
        <v>2032</v>
      </c>
      <c r="K36" s="8">
        <v>48</v>
      </c>
      <c r="L36">
        <f t="shared" si="0"/>
        <v>1</v>
      </c>
      <c r="M36">
        <f t="shared" si="2"/>
        <v>-70</v>
      </c>
      <c r="N36">
        <f t="shared" si="3"/>
        <v>0</v>
      </c>
      <c r="O36" s="14">
        <v>1951</v>
      </c>
      <c r="P36" s="14">
        <v>152</v>
      </c>
      <c r="Q36" s="14">
        <v>2102</v>
      </c>
      <c r="R36" s="14" t="str">
        <f t="shared" si="1"/>
        <v>psm13</v>
      </c>
      <c r="S36" s="14"/>
      <c r="T36" s="14"/>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row>
    <row r="37" spans="1:82" s="1" customFormat="1">
      <c r="A37" s="8" t="s">
        <v>37</v>
      </c>
      <c r="B37" s="8" t="s">
        <v>100</v>
      </c>
      <c r="C37" s="8" t="s">
        <v>58</v>
      </c>
      <c r="D37" s="8">
        <v>1</v>
      </c>
      <c r="E37" s="8" t="s">
        <v>101</v>
      </c>
      <c r="F37" s="8"/>
      <c r="G37" s="7" t="s">
        <v>37</v>
      </c>
      <c r="H37" s="18">
        <v>735</v>
      </c>
      <c r="I37" s="8">
        <v>734</v>
      </c>
      <c r="J37" s="8">
        <v>3147</v>
      </c>
      <c r="K37" s="8">
        <v>311</v>
      </c>
      <c r="L37">
        <f t="shared" si="0"/>
        <v>0</v>
      </c>
      <c r="M37">
        <f t="shared" si="2"/>
        <v>0</v>
      </c>
      <c r="N37">
        <f t="shared" si="3"/>
        <v>-2412</v>
      </c>
      <c r="O37" s="14">
        <v>709</v>
      </c>
      <c r="P37" s="14">
        <v>392</v>
      </c>
      <c r="Q37" s="14">
        <v>734</v>
      </c>
      <c r="R37" s="14" t="str">
        <f t="shared" si="1"/>
        <v>psm13</v>
      </c>
      <c r="S37" s="14"/>
      <c r="T37" s="14"/>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row>
    <row r="38" spans="1:82" s="1" customFormat="1">
      <c r="A38" s="8" t="s">
        <v>38</v>
      </c>
      <c r="B38" s="8" t="s">
        <v>100</v>
      </c>
      <c r="C38" s="8" t="s">
        <v>58</v>
      </c>
      <c r="D38" s="8">
        <v>2</v>
      </c>
      <c r="E38" s="8" t="s">
        <v>101</v>
      </c>
      <c r="F38" s="8"/>
      <c r="G38" s="7" t="s">
        <v>38</v>
      </c>
      <c r="H38" s="18">
        <v>986</v>
      </c>
      <c r="I38" s="8">
        <v>985</v>
      </c>
      <c r="J38" s="8">
        <v>5516</v>
      </c>
      <c r="K38" s="8">
        <v>68</v>
      </c>
      <c r="L38">
        <f t="shared" si="0"/>
        <v>0</v>
      </c>
      <c r="M38">
        <f t="shared" si="2"/>
        <v>0</v>
      </c>
      <c r="N38">
        <f t="shared" si="3"/>
        <v>-4530</v>
      </c>
      <c r="O38" s="14">
        <v>746</v>
      </c>
      <c r="P38" s="14">
        <v>392</v>
      </c>
      <c r="Q38" s="14">
        <v>985</v>
      </c>
      <c r="R38" s="14" t="str">
        <f t="shared" si="1"/>
        <v>psm13</v>
      </c>
      <c r="S38" s="14"/>
      <c r="T38" s="14"/>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row>
    <row r="39" spans="1:82" s="1" customFormat="1">
      <c r="A39" s="8" t="s">
        <v>39</v>
      </c>
      <c r="B39" s="8" t="s">
        <v>102</v>
      </c>
      <c r="C39" s="8" t="s">
        <v>58</v>
      </c>
      <c r="D39" s="8">
        <v>2</v>
      </c>
      <c r="E39" s="8" t="s">
        <v>103</v>
      </c>
      <c r="F39" s="8"/>
      <c r="G39" s="7" t="s">
        <v>39</v>
      </c>
      <c r="H39" s="18">
        <v>4424</v>
      </c>
      <c r="I39" s="8">
        <v>4423</v>
      </c>
      <c r="J39" s="8">
        <v>4508</v>
      </c>
      <c r="K39" s="8">
        <v>317</v>
      </c>
      <c r="L39">
        <f t="shared" si="0"/>
        <v>0</v>
      </c>
      <c r="M39">
        <f t="shared" si="2"/>
        <v>0</v>
      </c>
      <c r="N39">
        <f t="shared" si="3"/>
        <v>-84</v>
      </c>
      <c r="O39" s="14">
        <v>91</v>
      </c>
      <c r="P39" s="14">
        <v>97</v>
      </c>
      <c r="Q39" s="14">
        <v>4423</v>
      </c>
      <c r="R39" s="14" t="str">
        <f t="shared" si="1"/>
        <v>psm3</v>
      </c>
      <c r="S39" s="14"/>
      <c r="T39" s="14"/>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row>
    <row r="40" spans="1:82" s="1" customFormat="1">
      <c r="A40" s="8" t="s">
        <v>40</v>
      </c>
      <c r="B40" s="8" t="s">
        <v>104</v>
      </c>
      <c r="C40" s="8" t="s">
        <v>58</v>
      </c>
      <c r="D40" s="8">
        <v>3</v>
      </c>
      <c r="E40" s="8" t="s">
        <v>54</v>
      </c>
      <c r="F40" s="8"/>
      <c r="G40" s="7" t="s">
        <v>40</v>
      </c>
      <c r="H40" s="18">
        <v>3489</v>
      </c>
      <c r="I40" s="8">
        <v>3491</v>
      </c>
      <c r="J40" s="8">
        <v>3515</v>
      </c>
      <c r="K40" s="8">
        <v>86</v>
      </c>
      <c r="L40">
        <f t="shared" si="0"/>
        <v>0</v>
      </c>
      <c r="M40">
        <f t="shared" si="2"/>
        <v>0</v>
      </c>
      <c r="N40">
        <f t="shared" si="3"/>
        <v>-26</v>
      </c>
      <c r="O40" s="14">
        <v>3189</v>
      </c>
      <c r="P40" s="14">
        <v>292</v>
      </c>
      <c r="Q40" s="14">
        <v>3491</v>
      </c>
      <c r="R40" s="14" t="str">
        <f t="shared" si="1"/>
        <v>psm13</v>
      </c>
      <c r="S40" s="14"/>
      <c r="T40" s="14"/>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row>
    <row r="41" spans="1:82" s="1" customFormat="1">
      <c r="A41" s="8" t="s">
        <v>41</v>
      </c>
      <c r="B41" s="8" t="s">
        <v>93</v>
      </c>
      <c r="C41" s="8" t="s">
        <v>58</v>
      </c>
      <c r="D41" s="8">
        <v>2</v>
      </c>
      <c r="E41" s="8" t="s">
        <v>54</v>
      </c>
      <c r="F41" s="8"/>
      <c r="G41" s="7" t="s">
        <v>41</v>
      </c>
      <c r="H41" s="18">
        <v>2392</v>
      </c>
      <c r="I41" s="8">
        <v>2462</v>
      </c>
      <c r="J41" s="8">
        <v>2363</v>
      </c>
      <c r="K41" s="8">
        <v>68</v>
      </c>
      <c r="L41">
        <f t="shared" si="0"/>
        <v>1</v>
      </c>
      <c r="M41">
        <f t="shared" si="2"/>
        <v>-29</v>
      </c>
      <c r="N41">
        <f t="shared" si="3"/>
        <v>0</v>
      </c>
      <c r="O41" s="14">
        <v>2119</v>
      </c>
      <c r="P41" s="14">
        <v>167</v>
      </c>
      <c r="Q41" s="14">
        <v>2462</v>
      </c>
      <c r="R41" s="14" t="str">
        <f t="shared" si="1"/>
        <v>psm13</v>
      </c>
      <c r="S41" s="14"/>
      <c r="T41" s="14"/>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row>
    <row r="42" spans="1:82">
      <c r="R42" s="14"/>
    </row>
    <row r="43" spans="1:82">
      <c r="M43">
        <f>AVERAGE(M2:M41)</f>
        <v>-92.825000000000003</v>
      </c>
      <c r="N43">
        <f>AVERAGE(N2:N41)</f>
        <v>-526.70000000000005</v>
      </c>
    </row>
  </sheetData>
  <autoFilter ref="A1:L73" xr:uid="{A3F4D674-4CB1-44B2-92D6-4C20D47F11C0}"/>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D6DBF-FE7A-46DE-83C2-881C9E00F8CE}">
  <dimension ref="A1:J41"/>
  <sheetViews>
    <sheetView zoomScale="115" zoomScaleNormal="115" workbookViewId="0">
      <pane xSplit="1" topLeftCell="B1" activePane="topRight" state="frozen"/>
      <selection pane="topRight" activeCell="I2" sqref="I2"/>
    </sheetView>
  </sheetViews>
  <sheetFormatPr defaultRowHeight="14.5"/>
  <cols>
    <col min="3" max="3" width="12.1796875" customWidth="1"/>
    <col min="4" max="4" width="13.453125" customWidth="1"/>
    <col min="5" max="5" width="24.7265625" customWidth="1"/>
    <col min="6" max="6" width="33.453125" customWidth="1"/>
    <col min="8" max="8" width="19.26953125" customWidth="1"/>
    <col min="9" max="9" width="21.81640625" customWidth="1"/>
    <col min="10" max="10" width="24.7265625" customWidth="1"/>
  </cols>
  <sheetData>
    <row r="1" spans="1:10" s="12" customFormat="1" ht="43.5" customHeight="1">
      <c r="B1" s="12" t="s">
        <v>291</v>
      </c>
      <c r="C1" s="14" t="s">
        <v>107</v>
      </c>
      <c r="D1" s="12" t="s">
        <v>109</v>
      </c>
      <c r="E1" s="22" t="s">
        <v>108</v>
      </c>
      <c r="F1" s="12" t="s">
        <v>110</v>
      </c>
      <c r="G1" s="12" t="s">
        <v>292</v>
      </c>
      <c r="H1" s="12" t="s">
        <v>111</v>
      </c>
      <c r="I1" s="22" t="s">
        <v>320</v>
      </c>
      <c r="J1" s="12" t="s">
        <v>112</v>
      </c>
    </row>
    <row r="2" spans="1:10">
      <c r="A2" s="14" t="s">
        <v>1</v>
      </c>
      <c r="B2">
        <v>23</v>
      </c>
      <c r="C2">
        <v>23</v>
      </c>
      <c r="D2">
        <v>36</v>
      </c>
      <c r="E2" t="s">
        <v>210</v>
      </c>
      <c r="F2" t="s">
        <v>211</v>
      </c>
      <c r="G2">
        <v>4</v>
      </c>
      <c r="H2">
        <v>2</v>
      </c>
      <c r="I2" s="23" t="s">
        <v>281</v>
      </c>
      <c r="J2" t="s">
        <v>293</v>
      </c>
    </row>
    <row r="3" spans="1:10">
      <c r="A3" s="14" t="s">
        <v>2</v>
      </c>
      <c r="B3">
        <v>43</v>
      </c>
      <c r="C3">
        <v>43</v>
      </c>
      <c r="D3">
        <v>53</v>
      </c>
      <c r="E3" t="s">
        <v>212</v>
      </c>
      <c r="F3" t="s">
        <v>213</v>
      </c>
      <c r="G3">
        <v>3</v>
      </c>
      <c r="H3">
        <v>3</v>
      </c>
      <c r="I3" t="s">
        <v>282</v>
      </c>
      <c r="J3" s="20" t="s">
        <v>294</v>
      </c>
    </row>
    <row r="4" spans="1:10">
      <c r="A4" s="14" t="s">
        <v>3</v>
      </c>
      <c r="B4">
        <v>34</v>
      </c>
      <c r="C4">
        <v>34</v>
      </c>
      <c r="D4">
        <v>0</v>
      </c>
      <c r="E4" t="s">
        <v>214</v>
      </c>
      <c r="F4" t="s">
        <v>120</v>
      </c>
      <c r="G4">
        <v>2</v>
      </c>
      <c r="H4">
        <v>0</v>
      </c>
      <c r="I4" t="s">
        <v>283</v>
      </c>
    </row>
    <row r="5" spans="1:10">
      <c r="A5" s="14" t="s">
        <v>4</v>
      </c>
      <c r="B5">
        <v>27</v>
      </c>
      <c r="C5">
        <v>27</v>
      </c>
      <c r="D5">
        <v>61</v>
      </c>
      <c r="E5" t="s">
        <v>215</v>
      </c>
      <c r="F5" t="s">
        <v>216</v>
      </c>
      <c r="G5">
        <v>6</v>
      </c>
      <c r="H5">
        <v>5</v>
      </c>
      <c r="I5" t="s">
        <v>284</v>
      </c>
      <c r="J5" s="23" t="s">
        <v>295</v>
      </c>
    </row>
    <row r="6" spans="1:10">
      <c r="A6" s="14" t="s">
        <v>5</v>
      </c>
      <c r="B6">
        <v>35</v>
      </c>
      <c r="C6">
        <v>35</v>
      </c>
      <c r="D6">
        <v>80</v>
      </c>
      <c r="E6" t="s">
        <v>217</v>
      </c>
      <c r="F6" t="s">
        <v>218</v>
      </c>
      <c r="G6">
        <v>12</v>
      </c>
      <c r="H6">
        <v>10</v>
      </c>
      <c r="I6" t="s">
        <v>285</v>
      </c>
      <c r="J6" t="s">
        <v>296</v>
      </c>
    </row>
    <row r="7" spans="1:10">
      <c r="A7" s="14" t="s">
        <v>6</v>
      </c>
      <c r="B7">
        <v>44</v>
      </c>
      <c r="C7">
        <v>44</v>
      </c>
      <c r="D7">
        <v>109</v>
      </c>
      <c r="E7" t="s">
        <v>219</v>
      </c>
      <c r="F7" t="s">
        <v>220</v>
      </c>
      <c r="G7">
        <v>8</v>
      </c>
      <c r="H7">
        <v>11</v>
      </c>
      <c r="I7" t="s">
        <v>286</v>
      </c>
      <c r="J7" t="s">
        <v>297</v>
      </c>
    </row>
    <row r="8" spans="1:10">
      <c r="A8" s="14" t="s">
        <v>7</v>
      </c>
      <c r="B8">
        <v>25</v>
      </c>
      <c r="C8">
        <v>25</v>
      </c>
      <c r="D8">
        <v>58</v>
      </c>
      <c r="E8" t="s">
        <v>221</v>
      </c>
      <c r="F8" t="s">
        <v>222</v>
      </c>
      <c r="G8">
        <v>5</v>
      </c>
      <c r="H8">
        <v>9</v>
      </c>
      <c r="I8" t="s">
        <v>287</v>
      </c>
      <c r="J8" t="s">
        <v>298</v>
      </c>
    </row>
    <row r="9" spans="1:10">
      <c r="A9" s="14" t="s">
        <v>8</v>
      </c>
      <c r="B9">
        <v>36</v>
      </c>
      <c r="C9">
        <v>36</v>
      </c>
      <c r="D9">
        <v>38</v>
      </c>
      <c r="E9" t="s">
        <v>223</v>
      </c>
      <c r="F9" t="s">
        <v>224</v>
      </c>
      <c r="G9">
        <v>1</v>
      </c>
      <c r="H9">
        <v>1</v>
      </c>
      <c r="I9" t="s">
        <v>288</v>
      </c>
      <c r="J9" t="s">
        <v>299</v>
      </c>
    </row>
    <row r="10" spans="1:10">
      <c r="A10" s="14" t="s">
        <v>9</v>
      </c>
      <c r="B10">
        <v>54</v>
      </c>
      <c r="C10">
        <v>54</v>
      </c>
      <c r="D10">
        <v>48</v>
      </c>
      <c r="E10" t="s">
        <v>225</v>
      </c>
      <c r="F10" t="s">
        <v>226</v>
      </c>
      <c r="G10">
        <v>7</v>
      </c>
      <c r="H10">
        <v>6</v>
      </c>
      <c r="I10" t="s">
        <v>289</v>
      </c>
      <c r="J10" t="s">
        <v>300</v>
      </c>
    </row>
    <row r="11" spans="1:10">
      <c r="A11" s="14" t="s">
        <v>10</v>
      </c>
      <c r="B11">
        <v>14</v>
      </c>
      <c r="C11">
        <v>14</v>
      </c>
      <c r="D11">
        <v>8</v>
      </c>
      <c r="E11" s="20" t="s">
        <v>227</v>
      </c>
      <c r="F11" t="s">
        <v>228</v>
      </c>
      <c r="G11">
        <v>2</v>
      </c>
      <c r="H11">
        <v>1</v>
      </c>
      <c r="I11" s="20" t="s">
        <v>290</v>
      </c>
      <c r="J11" t="s">
        <v>301</v>
      </c>
    </row>
    <row r="12" spans="1:10">
      <c r="A12" s="14" t="s">
        <v>11</v>
      </c>
      <c r="C12">
        <v>30</v>
      </c>
      <c r="D12">
        <v>103</v>
      </c>
      <c r="E12" t="s">
        <v>229</v>
      </c>
      <c r="F12" t="s">
        <v>230</v>
      </c>
      <c r="H12">
        <v>1</v>
      </c>
      <c r="J12" t="s">
        <v>302</v>
      </c>
    </row>
    <row r="13" spans="1:10">
      <c r="A13" s="14" t="s">
        <v>12</v>
      </c>
      <c r="C13">
        <v>34</v>
      </c>
      <c r="D13">
        <v>197</v>
      </c>
      <c r="E13" t="s">
        <v>231</v>
      </c>
      <c r="F13" t="s">
        <v>232</v>
      </c>
      <c r="H13">
        <v>4</v>
      </c>
      <c r="J13" t="s">
        <v>303</v>
      </c>
    </row>
    <row r="14" spans="1:10">
      <c r="A14" s="14" t="s">
        <v>13</v>
      </c>
      <c r="C14">
        <v>58</v>
      </c>
      <c r="D14">
        <v>128</v>
      </c>
      <c r="E14" t="s">
        <v>233</v>
      </c>
      <c r="F14" t="s">
        <v>234</v>
      </c>
      <c r="H14">
        <v>17</v>
      </c>
      <c r="J14" t="s">
        <v>304</v>
      </c>
    </row>
    <row r="15" spans="1:10">
      <c r="A15" s="14" t="s">
        <v>14</v>
      </c>
      <c r="C15">
        <v>4</v>
      </c>
      <c r="D15">
        <v>208</v>
      </c>
      <c r="E15" t="s">
        <v>148</v>
      </c>
      <c r="F15" t="s">
        <v>235</v>
      </c>
      <c r="H15">
        <v>0</v>
      </c>
    </row>
    <row r="16" spans="1:10">
      <c r="A16" s="14" t="s">
        <v>15</v>
      </c>
      <c r="C16">
        <v>21</v>
      </c>
      <c r="D16">
        <v>38</v>
      </c>
      <c r="E16" t="s">
        <v>236</v>
      </c>
      <c r="F16" t="s">
        <v>237</v>
      </c>
      <c r="H16">
        <v>3</v>
      </c>
      <c r="J16" t="s">
        <v>305</v>
      </c>
    </row>
    <row r="17" spans="1:10">
      <c r="A17" s="14" t="s">
        <v>16</v>
      </c>
      <c r="C17">
        <v>33</v>
      </c>
      <c r="D17">
        <v>202</v>
      </c>
      <c r="E17" t="s">
        <v>238</v>
      </c>
      <c r="F17" t="s">
        <v>239</v>
      </c>
      <c r="H17">
        <v>6</v>
      </c>
      <c r="J17" t="s">
        <v>306</v>
      </c>
    </row>
    <row r="18" spans="1:10">
      <c r="A18" s="14" t="s">
        <v>17</v>
      </c>
      <c r="C18">
        <v>23</v>
      </c>
      <c r="D18">
        <v>41</v>
      </c>
      <c r="E18" t="s">
        <v>240</v>
      </c>
      <c r="F18" t="s">
        <v>241</v>
      </c>
      <c r="H18">
        <v>1</v>
      </c>
      <c r="J18" t="s">
        <v>307</v>
      </c>
    </row>
    <row r="19" spans="1:10">
      <c r="A19" s="14" t="s">
        <v>18</v>
      </c>
      <c r="C19">
        <v>23</v>
      </c>
      <c r="D19">
        <v>59</v>
      </c>
      <c r="E19" t="s">
        <v>240</v>
      </c>
      <c r="F19" t="s">
        <v>242</v>
      </c>
      <c r="H19">
        <v>5</v>
      </c>
      <c r="J19" t="s">
        <v>308</v>
      </c>
    </row>
    <row r="20" spans="1:10">
      <c r="A20" s="14" t="s">
        <v>19</v>
      </c>
      <c r="C20">
        <v>33</v>
      </c>
      <c r="D20">
        <v>54</v>
      </c>
      <c r="E20" s="20" t="s">
        <v>243</v>
      </c>
      <c r="F20" t="s">
        <v>244</v>
      </c>
      <c r="H20">
        <v>1</v>
      </c>
      <c r="J20" t="s">
        <v>309</v>
      </c>
    </row>
    <row r="21" spans="1:10">
      <c r="A21" s="14" t="s">
        <v>20</v>
      </c>
      <c r="C21">
        <v>21</v>
      </c>
      <c r="D21">
        <v>61</v>
      </c>
      <c r="E21" t="s">
        <v>245</v>
      </c>
      <c r="F21" t="s">
        <v>246</v>
      </c>
      <c r="H21">
        <v>1</v>
      </c>
      <c r="J21" t="s">
        <v>310</v>
      </c>
    </row>
    <row r="22" spans="1:10">
      <c r="A22" s="14" t="s">
        <v>22</v>
      </c>
      <c r="C22">
        <v>10</v>
      </c>
      <c r="D22">
        <v>16</v>
      </c>
      <c r="E22" t="s">
        <v>247</v>
      </c>
      <c r="F22" t="s">
        <v>248</v>
      </c>
      <c r="H22">
        <v>0</v>
      </c>
    </row>
    <row r="23" spans="1:10">
      <c r="A23" s="14" t="s">
        <v>23</v>
      </c>
      <c r="C23">
        <v>9</v>
      </c>
      <c r="D23">
        <v>54</v>
      </c>
      <c r="E23" t="s">
        <v>164</v>
      </c>
      <c r="F23" t="s">
        <v>249</v>
      </c>
      <c r="H23">
        <v>3</v>
      </c>
      <c r="J23" s="20" t="s">
        <v>311</v>
      </c>
    </row>
    <row r="24" spans="1:10">
      <c r="A24" s="14" t="s">
        <v>24</v>
      </c>
      <c r="C24">
        <v>44</v>
      </c>
      <c r="D24">
        <v>76</v>
      </c>
      <c r="E24" t="s">
        <v>250</v>
      </c>
      <c r="F24" t="s">
        <v>251</v>
      </c>
      <c r="H24">
        <v>13</v>
      </c>
      <c r="J24" t="s">
        <v>312</v>
      </c>
    </row>
    <row r="25" spans="1:10">
      <c r="A25" s="14" t="s">
        <v>25</v>
      </c>
      <c r="C25">
        <v>31</v>
      </c>
      <c r="D25">
        <v>28</v>
      </c>
      <c r="E25" t="s">
        <v>252</v>
      </c>
      <c r="F25" t="s">
        <v>253</v>
      </c>
      <c r="H25">
        <v>0</v>
      </c>
    </row>
    <row r="26" spans="1:10">
      <c r="A26" s="14" t="s">
        <v>26</v>
      </c>
      <c r="C26">
        <v>4</v>
      </c>
      <c r="D26">
        <v>37</v>
      </c>
      <c r="E26" t="s">
        <v>254</v>
      </c>
      <c r="F26" t="s">
        <v>255</v>
      </c>
      <c r="H26">
        <v>0</v>
      </c>
    </row>
    <row r="27" spans="1:10">
      <c r="A27" s="14" t="s">
        <v>27</v>
      </c>
      <c r="C27">
        <v>21</v>
      </c>
      <c r="D27">
        <v>78</v>
      </c>
      <c r="E27" t="s">
        <v>256</v>
      </c>
      <c r="F27" t="s">
        <v>257</v>
      </c>
      <c r="H27">
        <v>0</v>
      </c>
    </row>
    <row r="28" spans="1:10">
      <c r="A28" s="14" t="s">
        <v>28</v>
      </c>
      <c r="C28">
        <v>26</v>
      </c>
      <c r="D28">
        <v>60</v>
      </c>
      <c r="E28" t="s">
        <v>258</v>
      </c>
      <c r="F28" t="s">
        <v>259</v>
      </c>
      <c r="H28">
        <v>0</v>
      </c>
    </row>
    <row r="29" spans="1:10">
      <c r="A29" s="14" t="s">
        <v>29</v>
      </c>
      <c r="C29">
        <v>26</v>
      </c>
      <c r="D29">
        <v>76</v>
      </c>
      <c r="E29" t="s">
        <v>258</v>
      </c>
      <c r="F29" t="s">
        <v>260</v>
      </c>
      <c r="H29">
        <v>0</v>
      </c>
    </row>
    <row r="30" spans="1:10">
      <c r="A30" s="14" t="s">
        <v>30</v>
      </c>
      <c r="C30">
        <v>15</v>
      </c>
      <c r="D30">
        <v>31</v>
      </c>
      <c r="E30" t="s">
        <v>261</v>
      </c>
      <c r="F30" t="s">
        <v>262</v>
      </c>
      <c r="H30">
        <v>0</v>
      </c>
    </row>
    <row r="31" spans="1:10">
      <c r="A31" s="14" t="s">
        <v>31</v>
      </c>
      <c r="C31">
        <v>21</v>
      </c>
      <c r="D31">
        <v>40</v>
      </c>
      <c r="E31" t="s">
        <v>263</v>
      </c>
      <c r="F31" t="s">
        <v>264</v>
      </c>
      <c r="H31">
        <v>0</v>
      </c>
    </row>
    <row r="32" spans="1:10">
      <c r="A32" s="14" t="s">
        <v>32</v>
      </c>
      <c r="C32">
        <v>22</v>
      </c>
      <c r="D32">
        <v>123</v>
      </c>
      <c r="E32" t="s">
        <v>265</v>
      </c>
      <c r="F32" t="s">
        <v>266</v>
      </c>
      <c r="H32">
        <v>3</v>
      </c>
      <c r="J32" t="s">
        <v>313</v>
      </c>
    </row>
    <row r="33" spans="1:10">
      <c r="A33" s="14" t="s">
        <v>33</v>
      </c>
      <c r="C33">
        <v>24</v>
      </c>
      <c r="D33">
        <v>4</v>
      </c>
      <c r="E33" s="21" t="s">
        <v>267</v>
      </c>
      <c r="F33" t="s">
        <v>185</v>
      </c>
      <c r="H33">
        <v>0</v>
      </c>
    </row>
    <row r="34" spans="1:10">
      <c r="A34" s="14" t="s">
        <v>34</v>
      </c>
      <c r="C34">
        <v>16</v>
      </c>
      <c r="D34">
        <v>97</v>
      </c>
      <c r="E34" t="s">
        <v>268</v>
      </c>
      <c r="F34" t="s">
        <v>269</v>
      </c>
      <c r="H34">
        <v>0</v>
      </c>
    </row>
    <row r="35" spans="1:10">
      <c r="A35" s="14" t="s">
        <v>35</v>
      </c>
      <c r="C35">
        <v>28</v>
      </c>
      <c r="D35">
        <v>41</v>
      </c>
      <c r="E35" t="s">
        <v>270</v>
      </c>
      <c r="F35" t="s">
        <v>271</v>
      </c>
      <c r="H35">
        <v>1</v>
      </c>
      <c r="J35" t="s">
        <v>314</v>
      </c>
    </row>
    <row r="36" spans="1:10">
      <c r="A36" s="14" t="s">
        <v>36</v>
      </c>
      <c r="C36">
        <v>11</v>
      </c>
      <c r="D36">
        <v>89</v>
      </c>
      <c r="E36" t="s">
        <v>272</v>
      </c>
      <c r="F36" t="s">
        <v>273</v>
      </c>
      <c r="H36">
        <v>0</v>
      </c>
    </row>
    <row r="37" spans="1:10">
      <c r="A37" s="14" t="s">
        <v>37</v>
      </c>
      <c r="C37">
        <v>25</v>
      </c>
      <c r="D37">
        <v>52</v>
      </c>
      <c r="E37" s="21" t="s">
        <v>274</v>
      </c>
      <c r="F37" t="s">
        <v>275</v>
      </c>
      <c r="H37">
        <v>1</v>
      </c>
      <c r="J37" t="s">
        <v>315</v>
      </c>
    </row>
    <row r="38" spans="1:10">
      <c r="A38" s="14" t="s">
        <v>38</v>
      </c>
      <c r="C38">
        <v>25</v>
      </c>
      <c r="D38">
        <v>51</v>
      </c>
      <c r="E38" t="s">
        <v>274</v>
      </c>
      <c r="F38" t="s">
        <v>276</v>
      </c>
      <c r="H38">
        <v>1</v>
      </c>
      <c r="J38" t="s">
        <v>316</v>
      </c>
    </row>
    <row r="39" spans="1:10">
      <c r="A39" s="14" t="s">
        <v>39</v>
      </c>
      <c r="C39">
        <v>6</v>
      </c>
      <c r="D39">
        <v>107</v>
      </c>
      <c r="E39" t="s">
        <v>195</v>
      </c>
      <c r="F39" t="s">
        <v>277</v>
      </c>
      <c r="H39">
        <v>1</v>
      </c>
      <c r="J39" t="s">
        <v>317</v>
      </c>
    </row>
    <row r="40" spans="1:10">
      <c r="A40" s="14" t="s">
        <v>40</v>
      </c>
      <c r="C40">
        <v>20</v>
      </c>
      <c r="D40">
        <v>147</v>
      </c>
      <c r="E40" t="s">
        <v>278</v>
      </c>
      <c r="F40" t="s">
        <v>279</v>
      </c>
      <c r="H40">
        <v>3</v>
      </c>
      <c r="J40" t="s">
        <v>318</v>
      </c>
    </row>
    <row r="41" spans="1:10">
      <c r="A41" s="14" t="s">
        <v>41</v>
      </c>
      <c r="C41">
        <v>14</v>
      </c>
      <c r="D41">
        <v>78</v>
      </c>
      <c r="E41" t="s">
        <v>319</v>
      </c>
      <c r="F41" t="s">
        <v>280</v>
      </c>
      <c r="H41">
        <v>0</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7F1C-CA1B-4C40-9C23-6869D71F8CBF}">
  <dimension ref="A1:G41"/>
  <sheetViews>
    <sheetView workbookViewId="0">
      <selection activeCell="F4" sqref="F4"/>
    </sheetView>
  </sheetViews>
  <sheetFormatPr defaultRowHeight="14.5"/>
  <cols>
    <col min="2" max="2" width="12.1796875" customWidth="1"/>
    <col min="3" max="3" width="24.7265625" customWidth="1"/>
    <col min="4" max="4" width="13.453125" customWidth="1"/>
    <col min="5" max="5" width="33.453125" customWidth="1"/>
    <col min="6" max="6" width="19.26953125" customWidth="1"/>
    <col min="7" max="7" width="33.36328125" customWidth="1"/>
  </cols>
  <sheetData>
    <row r="1" spans="1:7" s="12" customFormat="1" ht="43.5" customHeight="1">
      <c r="B1" s="15" t="s">
        <v>107</v>
      </c>
      <c r="C1" s="12" t="s">
        <v>108</v>
      </c>
      <c r="D1" s="12" t="s">
        <v>109</v>
      </c>
      <c r="E1" s="12" t="s">
        <v>110</v>
      </c>
      <c r="F1" s="12" t="s">
        <v>111</v>
      </c>
      <c r="G1" s="12" t="s">
        <v>112</v>
      </c>
    </row>
    <row r="2" spans="1:7">
      <c r="A2" s="14" t="s">
        <v>1</v>
      </c>
      <c r="B2">
        <v>25</v>
      </c>
      <c r="C2" t="s">
        <v>113</v>
      </c>
      <c r="D2">
        <v>43</v>
      </c>
      <c r="E2" t="s">
        <v>114</v>
      </c>
      <c r="F2">
        <v>2</v>
      </c>
      <c r="G2" t="s">
        <v>115</v>
      </c>
    </row>
    <row r="3" spans="1:7">
      <c r="A3" s="14" t="s">
        <v>2</v>
      </c>
      <c r="B3">
        <v>46</v>
      </c>
      <c r="C3" t="s">
        <v>116</v>
      </c>
      <c r="D3">
        <v>48</v>
      </c>
      <c r="E3" t="s">
        <v>117</v>
      </c>
      <c r="F3">
        <v>2</v>
      </c>
      <c r="G3" t="s">
        <v>118</v>
      </c>
    </row>
    <row r="4" spans="1:7">
      <c r="A4" s="14" t="s">
        <v>3</v>
      </c>
      <c r="B4">
        <v>33</v>
      </c>
      <c r="C4" t="s">
        <v>119</v>
      </c>
      <c r="D4">
        <v>0</v>
      </c>
      <c r="E4" t="s">
        <v>120</v>
      </c>
      <c r="F4">
        <v>0</v>
      </c>
      <c r="G4" t="s">
        <v>120</v>
      </c>
    </row>
    <row r="5" spans="1:7">
      <c r="A5" s="14" t="s">
        <v>4</v>
      </c>
      <c r="B5">
        <v>28</v>
      </c>
      <c r="C5" t="s">
        <v>121</v>
      </c>
      <c r="D5">
        <v>31</v>
      </c>
      <c r="E5" t="s">
        <v>122</v>
      </c>
      <c r="F5">
        <v>3</v>
      </c>
      <c r="G5" t="s">
        <v>123</v>
      </c>
    </row>
    <row r="6" spans="1:7">
      <c r="A6" s="14" t="s">
        <v>5</v>
      </c>
      <c r="B6">
        <v>37</v>
      </c>
      <c r="C6" t="s">
        <v>124</v>
      </c>
      <c r="D6">
        <v>36</v>
      </c>
      <c r="E6" t="s">
        <v>125</v>
      </c>
      <c r="F6">
        <v>4</v>
      </c>
      <c r="G6" t="s">
        <v>126</v>
      </c>
    </row>
    <row r="7" spans="1:7">
      <c r="A7" s="14" t="s">
        <v>6</v>
      </c>
      <c r="B7">
        <v>44</v>
      </c>
      <c r="C7" t="s">
        <v>127</v>
      </c>
      <c r="D7">
        <v>108</v>
      </c>
      <c r="E7" t="s">
        <v>128</v>
      </c>
      <c r="F7">
        <v>8</v>
      </c>
      <c r="G7" t="s">
        <v>129</v>
      </c>
    </row>
    <row r="8" spans="1:7">
      <c r="A8" s="14" t="s">
        <v>7</v>
      </c>
      <c r="B8">
        <v>25</v>
      </c>
      <c r="C8" t="s">
        <v>130</v>
      </c>
      <c r="D8">
        <v>58</v>
      </c>
      <c r="E8" t="s">
        <v>131</v>
      </c>
      <c r="F8">
        <v>5</v>
      </c>
      <c r="G8" t="s">
        <v>132</v>
      </c>
    </row>
    <row r="9" spans="1:7">
      <c r="A9" s="14" t="s">
        <v>8</v>
      </c>
      <c r="B9">
        <v>41</v>
      </c>
      <c r="C9" t="s">
        <v>133</v>
      </c>
      <c r="D9">
        <v>44</v>
      </c>
      <c r="E9" t="s">
        <v>134</v>
      </c>
      <c r="F9">
        <v>0</v>
      </c>
      <c r="G9" t="s">
        <v>120</v>
      </c>
    </row>
    <row r="10" spans="1:7">
      <c r="A10" s="14" t="s">
        <v>9</v>
      </c>
      <c r="B10">
        <v>54</v>
      </c>
      <c r="C10" t="s">
        <v>135</v>
      </c>
      <c r="D10">
        <v>47</v>
      </c>
      <c r="E10" t="s">
        <v>136</v>
      </c>
      <c r="F10">
        <v>1</v>
      </c>
      <c r="G10" t="s">
        <v>137</v>
      </c>
    </row>
    <row r="11" spans="1:7">
      <c r="A11" s="14" t="s">
        <v>10</v>
      </c>
      <c r="B11">
        <v>15</v>
      </c>
      <c r="C11" t="s">
        <v>138</v>
      </c>
      <c r="D11">
        <v>8</v>
      </c>
      <c r="E11" t="s">
        <v>139</v>
      </c>
      <c r="F11">
        <v>1</v>
      </c>
      <c r="G11" t="s">
        <v>140</v>
      </c>
    </row>
    <row r="12" spans="1:7">
      <c r="A12" s="14" t="s">
        <v>11</v>
      </c>
      <c r="B12">
        <v>30</v>
      </c>
      <c r="C12" t="s">
        <v>141</v>
      </c>
      <c r="D12">
        <v>97</v>
      </c>
      <c r="E12" t="s">
        <v>142</v>
      </c>
      <c r="F12">
        <v>0</v>
      </c>
      <c r="G12" t="s">
        <v>120</v>
      </c>
    </row>
    <row r="13" spans="1:7">
      <c r="A13" s="14" t="s">
        <v>12</v>
      </c>
      <c r="B13">
        <v>35</v>
      </c>
      <c r="C13" t="s">
        <v>143</v>
      </c>
      <c r="D13">
        <v>30</v>
      </c>
      <c r="E13" t="s">
        <v>144</v>
      </c>
      <c r="F13">
        <v>0</v>
      </c>
      <c r="G13" t="s">
        <v>120</v>
      </c>
    </row>
    <row r="14" spans="1:7">
      <c r="A14" s="14" t="s">
        <v>13</v>
      </c>
      <c r="B14">
        <v>58</v>
      </c>
      <c r="C14" t="s">
        <v>145</v>
      </c>
      <c r="D14">
        <v>58</v>
      </c>
      <c r="E14" t="s">
        <v>146</v>
      </c>
      <c r="F14">
        <v>2</v>
      </c>
      <c r="G14" t="s">
        <v>147</v>
      </c>
    </row>
    <row r="15" spans="1:7">
      <c r="A15" s="14" t="s">
        <v>14</v>
      </c>
      <c r="B15">
        <v>4</v>
      </c>
      <c r="C15" t="s">
        <v>148</v>
      </c>
      <c r="D15">
        <v>248</v>
      </c>
      <c r="E15" t="s">
        <v>149</v>
      </c>
      <c r="F15">
        <v>0</v>
      </c>
      <c r="G15" t="s">
        <v>120</v>
      </c>
    </row>
    <row r="16" spans="1:7">
      <c r="A16" s="14" t="s">
        <v>15</v>
      </c>
      <c r="B16">
        <v>22</v>
      </c>
      <c r="C16" t="s">
        <v>150</v>
      </c>
      <c r="D16">
        <v>40</v>
      </c>
      <c r="E16" t="s">
        <v>151</v>
      </c>
      <c r="F16">
        <v>0</v>
      </c>
      <c r="G16" t="s">
        <v>120</v>
      </c>
    </row>
    <row r="17" spans="1:7">
      <c r="A17" s="14" t="s">
        <v>16</v>
      </c>
      <c r="B17">
        <v>33</v>
      </c>
      <c r="C17" t="s">
        <v>152</v>
      </c>
      <c r="D17">
        <v>211</v>
      </c>
      <c r="E17" t="s">
        <v>153</v>
      </c>
      <c r="F17">
        <v>1</v>
      </c>
      <c r="G17" t="s">
        <v>137</v>
      </c>
    </row>
    <row r="18" spans="1:7">
      <c r="A18" s="14" t="s">
        <v>17</v>
      </c>
      <c r="B18">
        <v>29</v>
      </c>
      <c r="C18" t="s">
        <v>154</v>
      </c>
      <c r="D18">
        <v>47</v>
      </c>
      <c r="E18" t="s">
        <v>155</v>
      </c>
      <c r="F18">
        <v>0</v>
      </c>
      <c r="G18" t="s">
        <v>120</v>
      </c>
    </row>
    <row r="19" spans="1:7">
      <c r="A19" s="14" t="s">
        <v>18</v>
      </c>
      <c r="B19">
        <v>29</v>
      </c>
      <c r="C19" t="s">
        <v>154</v>
      </c>
      <c r="D19">
        <v>68</v>
      </c>
      <c r="E19" t="s">
        <v>156</v>
      </c>
      <c r="F19">
        <v>1</v>
      </c>
      <c r="G19" t="s">
        <v>157</v>
      </c>
    </row>
    <row r="20" spans="1:7">
      <c r="A20" s="14" t="s">
        <v>19</v>
      </c>
      <c r="B20">
        <v>36</v>
      </c>
      <c r="C20" t="s">
        <v>158</v>
      </c>
      <c r="D20">
        <v>59</v>
      </c>
      <c r="E20" t="s">
        <v>159</v>
      </c>
      <c r="F20">
        <v>0</v>
      </c>
      <c r="G20" t="s">
        <v>120</v>
      </c>
    </row>
    <row r="21" spans="1:7">
      <c r="A21" s="14" t="s">
        <v>20</v>
      </c>
      <c r="B21">
        <v>21</v>
      </c>
      <c r="C21" t="s">
        <v>160</v>
      </c>
      <c r="D21">
        <v>63</v>
      </c>
      <c r="E21" t="s">
        <v>161</v>
      </c>
      <c r="F21">
        <v>0</v>
      </c>
      <c r="G21" t="s">
        <v>120</v>
      </c>
    </row>
    <row r="22" spans="1:7">
      <c r="A22" s="14" t="s">
        <v>22</v>
      </c>
      <c r="B22">
        <v>10</v>
      </c>
      <c r="C22" t="s">
        <v>162</v>
      </c>
      <c r="D22">
        <v>18</v>
      </c>
      <c r="E22" t="s">
        <v>163</v>
      </c>
      <c r="F22">
        <v>0</v>
      </c>
      <c r="G22" t="s">
        <v>120</v>
      </c>
    </row>
    <row r="23" spans="1:7">
      <c r="A23" s="14" t="s">
        <v>23</v>
      </c>
      <c r="B23">
        <v>9</v>
      </c>
      <c r="C23" t="s">
        <v>164</v>
      </c>
      <c r="D23">
        <v>54</v>
      </c>
      <c r="E23" t="s">
        <v>165</v>
      </c>
      <c r="F23">
        <v>0</v>
      </c>
      <c r="G23" t="s">
        <v>120</v>
      </c>
    </row>
    <row r="24" spans="1:7">
      <c r="A24" s="14" t="s">
        <v>24</v>
      </c>
      <c r="B24">
        <v>46</v>
      </c>
      <c r="C24" t="s">
        <v>166</v>
      </c>
      <c r="D24">
        <v>56</v>
      </c>
      <c r="E24" t="s">
        <v>167</v>
      </c>
      <c r="F24">
        <v>4</v>
      </c>
      <c r="G24" t="s">
        <v>168</v>
      </c>
    </row>
    <row r="25" spans="1:7">
      <c r="A25" s="14" t="s">
        <v>25</v>
      </c>
      <c r="B25">
        <v>32</v>
      </c>
      <c r="C25" t="s">
        <v>169</v>
      </c>
      <c r="D25">
        <v>33</v>
      </c>
      <c r="E25" t="s">
        <v>170</v>
      </c>
      <c r="F25">
        <v>0</v>
      </c>
      <c r="G25" t="s">
        <v>120</v>
      </c>
    </row>
    <row r="26" spans="1:7">
      <c r="A26" s="14" t="s">
        <v>26</v>
      </c>
      <c r="B26">
        <v>5</v>
      </c>
      <c r="C26" t="s">
        <v>171</v>
      </c>
      <c r="D26">
        <v>39</v>
      </c>
      <c r="E26" t="s">
        <v>172</v>
      </c>
      <c r="F26">
        <v>0</v>
      </c>
      <c r="G26" t="s">
        <v>120</v>
      </c>
    </row>
    <row r="27" spans="1:7">
      <c r="A27" s="14" t="s">
        <v>27</v>
      </c>
      <c r="B27">
        <v>22</v>
      </c>
      <c r="C27" t="s">
        <v>173</v>
      </c>
      <c r="D27">
        <v>34</v>
      </c>
      <c r="E27" t="s">
        <v>174</v>
      </c>
      <c r="F27">
        <v>0</v>
      </c>
      <c r="G27" t="s">
        <v>120</v>
      </c>
    </row>
    <row r="28" spans="1:7">
      <c r="A28" s="14" t="s">
        <v>28</v>
      </c>
      <c r="B28">
        <v>36</v>
      </c>
      <c r="C28" t="s">
        <v>175</v>
      </c>
      <c r="D28">
        <v>10</v>
      </c>
      <c r="E28" t="s">
        <v>176</v>
      </c>
      <c r="F28">
        <v>0</v>
      </c>
      <c r="G28" t="s">
        <v>120</v>
      </c>
    </row>
    <row r="29" spans="1:7">
      <c r="A29" s="14" t="s">
        <v>29</v>
      </c>
      <c r="B29">
        <v>36</v>
      </c>
      <c r="C29" t="s">
        <v>175</v>
      </c>
      <c r="D29">
        <v>39</v>
      </c>
      <c r="E29" t="s">
        <v>177</v>
      </c>
      <c r="F29">
        <v>0</v>
      </c>
      <c r="G29" t="s">
        <v>120</v>
      </c>
    </row>
    <row r="30" spans="1:7">
      <c r="A30" s="14" t="s">
        <v>30</v>
      </c>
      <c r="B30">
        <v>16</v>
      </c>
      <c r="C30" t="s">
        <v>178</v>
      </c>
      <c r="D30">
        <v>17</v>
      </c>
      <c r="E30" t="s">
        <v>179</v>
      </c>
      <c r="F30">
        <v>0</v>
      </c>
      <c r="G30" t="s">
        <v>120</v>
      </c>
    </row>
    <row r="31" spans="1:7">
      <c r="A31" s="14" t="s">
        <v>31</v>
      </c>
      <c r="B31">
        <v>22</v>
      </c>
      <c r="C31" t="s">
        <v>180</v>
      </c>
      <c r="D31">
        <v>40</v>
      </c>
      <c r="E31" t="s">
        <v>181</v>
      </c>
      <c r="F31">
        <v>0</v>
      </c>
      <c r="G31" t="s">
        <v>120</v>
      </c>
    </row>
    <row r="32" spans="1:7">
      <c r="A32" s="14" t="s">
        <v>32</v>
      </c>
      <c r="B32">
        <v>25</v>
      </c>
      <c r="C32" t="s">
        <v>182</v>
      </c>
      <c r="D32">
        <v>126</v>
      </c>
      <c r="E32" t="s">
        <v>183</v>
      </c>
      <c r="F32">
        <v>0</v>
      </c>
      <c r="G32" t="s">
        <v>120</v>
      </c>
    </row>
    <row r="33" spans="1:7">
      <c r="A33" s="14" t="s">
        <v>33</v>
      </c>
      <c r="B33">
        <v>26</v>
      </c>
      <c r="C33" t="s">
        <v>184</v>
      </c>
      <c r="D33">
        <v>4</v>
      </c>
      <c r="E33" t="s">
        <v>185</v>
      </c>
      <c r="F33">
        <v>0</v>
      </c>
      <c r="G33" t="s">
        <v>120</v>
      </c>
    </row>
    <row r="34" spans="1:7">
      <c r="A34" s="14" t="s">
        <v>34</v>
      </c>
      <c r="B34">
        <v>16</v>
      </c>
      <c r="C34" t="s">
        <v>186</v>
      </c>
      <c r="D34">
        <v>99</v>
      </c>
      <c r="E34" t="s">
        <v>187</v>
      </c>
      <c r="F34">
        <v>0</v>
      </c>
      <c r="G34" t="s">
        <v>120</v>
      </c>
    </row>
    <row r="35" spans="1:7">
      <c r="A35" s="14" t="s">
        <v>35</v>
      </c>
      <c r="B35">
        <v>31</v>
      </c>
      <c r="C35" t="s">
        <v>188</v>
      </c>
      <c r="D35">
        <v>43</v>
      </c>
      <c r="E35" t="s">
        <v>189</v>
      </c>
      <c r="F35">
        <v>0</v>
      </c>
      <c r="G35" t="s">
        <v>120</v>
      </c>
    </row>
    <row r="36" spans="1:7">
      <c r="A36" s="14" t="s">
        <v>36</v>
      </c>
      <c r="B36">
        <v>11</v>
      </c>
      <c r="C36" t="s">
        <v>190</v>
      </c>
      <c r="D36">
        <v>93</v>
      </c>
      <c r="E36" t="s">
        <v>191</v>
      </c>
      <c r="F36">
        <v>0</v>
      </c>
      <c r="G36" t="s">
        <v>120</v>
      </c>
    </row>
    <row r="37" spans="1:7">
      <c r="A37" s="14" t="s">
        <v>37</v>
      </c>
      <c r="B37">
        <v>33</v>
      </c>
      <c r="C37" t="s">
        <v>192</v>
      </c>
      <c r="D37">
        <v>65</v>
      </c>
      <c r="E37" t="s">
        <v>193</v>
      </c>
      <c r="F37">
        <v>0</v>
      </c>
      <c r="G37" t="s">
        <v>120</v>
      </c>
    </row>
    <row r="38" spans="1:7">
      <c r="A38" s="14" t="s">
        <v>38</v>
      </c>
      <c r="B38">
        <v>33</v>
      </c>
      <c r="C38" t="s">
        <v>192</v>
      </c>
      <c r="D38">
        <v>69</v>
      </c>
      <c r="E38" t="s">
        <v>194</v>
      </c>
      <c r="F38">
        <v>0</v>
      </c>
      <c r="G38" t="s">
        <v>120</v>
      </c>
    </row>
    <row r="39" spans="1:7">
      <c r="A39" s="14" t="s">
        <v>39</v>
      </c>
      <c r="B39">
        <v>6</v>
      </c>
      <c r="C39" t="s">
        <v>195</v>
      </c>
      <c r="D39">
        <v>103</v>
      </c>
      <c r="E39" t="s">
        <v>196</v>
      </c>
      <c r="F39">
        <v>0</v>
      </c>
      <c r="G39" t="s">
        <v>120</v>
      </c>
    </row>
    <row r="40" spans="1:7">
      <c r="A40" s="14" t="s">
        <v>40</v>
      </c>
      <c r="B40">
        <v>24</v>
      </c>
      <c r="C40" t="s">
        <v>197</v>
      </c>
      <c r="D40">
        <v>152</v>
      </c>
      <c r="E40" t="s">
        <v>198</v>
      </c>
      <c r="F40">
        <v>0</v>
      </c>
      <c r="G40" t="s">
        <v>120</v>
      </c>
    </row>
    <row r="41" spans="1:7">
      <c r="A41" s="14" t="s">
        <v>41</v>
      </c>
      <c r="B41">
        <v>14</v>
      </c>
      <c r="C41" t="s">
        <v>199</v>
      </c>
      <c r="D41">
        <v>79</v>
      </c>
      <c r="E41" t="s">
        <v>200</v>
      </c>
      <c r="F41">
        <v>0</v>
      </c>
      <c r="G41" t="s">
        <v>120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Ingredients NEW</vt:lpstr>
      <vt:lpstr>25%</vt:lpstr>
      <vt:lpstr>Sheet2</vt:lpstr>
      <vt:lpstr>Sheet1</vt:lpstr>
      <vt:lpstr>chars</vt:lpstr>
      <vt:lpstr>ingredients</vt:lpstr>
      <vt:lpstr>ingredients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Klinta Greiliha</dc:creator>
  <cp:lastModifiedBy>Klinta Greiliha</cp:lastModifiedBy>
  <dcterms:created xsi:type="dcterms:W3CDTF">2023-02-17T22:32:30Z</dcterms:created>
  <dcterms:modified xsi:type="dcterms:W3CDTF">2023-03-04T15:41:30Z</dcterms:modified>
</cp:coreProperties>
</file>