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BD68A651-04B2-46D3-8C85-16EBF11EB342}" xr6:coauthVersionLast="47" xr6:coauthVersionMax="47" xr10:uidLastSave="{00000000-0000-0000-0000-000000000000}"/>
  <bookViews>
    <workbookView xWindow="-110" yWindow="-110" windowWidth="19420" windowHeight="10300" activeTab="1" xr2:uid="{39865D79-8AAA-47B0-8DDA-5B1D49A46F81}"/>
  </bookViews>
  <sheets>
    <sheet name="no" sheetId="15" r:id="rId1"/>
    <sheet name="identical" sheetId="14" r:id="rId2"/>
    <sheet name="1" sheetId="13" r:id="rId3"/>
    <sheet name="25" sheetId="2" r:id="rId4"/>
    <sheet name="combined" sheetId="1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 i="14" l="1"/>
  <c r="Q2" i="15"/>
  <c r="S2" i="15" s="1"/>
  <c r="R2" i="15"/>
  <c r="T2" i="15"/>
  <c r="AB2" i="15"/>
  <c r="AC2" i="15"/>
  <c r="AF2" i="15"/>
  <c r="Q3" i="15"/>
  <c r="R3" i="15"/>
  <c r="T3" i="15"/>
  <c r="Q4" i="15"/>
  <c r="R4" i="15"/>
  <c r="T4" i="15"/>
  <c r="Q5" i="15"/>
  <c r="R5" i="15"/>
  <c r="T5" i="15"/>
  <c r="Q6" i="15"/>
  <c r="S6" i="15" s="1"/>
  <c r="R6" i="15"/>
  <c r="T6" i="15"/>
  <c r="Q7" i="15"/>
  <c r="R7" i="15"/>
  <c r="T7" i="15"/>
  <c r="Q8" i="15"/>
  <c r="R8" i="15"/>
  <c r="T8" i="15"/>
  <c r="Q9" i="15"/>
  <c r="R9" i="15"/>
  <c r="T9" i="15"/>
  <c r="Q10" i="15"/>
  <c r="R10" i="15"/>
  <c r="T10" i="15"/>
  <c r="Q11" i="15"/>
  <c r="R11" i="15"/>
  <c r="T11" i="15"/>
  <c r="Q12" i="15"/>
  <c r="R12" i="15"/>
  <c r="T12" i="15"/>
  <c r="Q13" i="15"/>
  <c r="R13" i="15"/>
  <c r="T13" i="15"/>
  <c r="Q14" i="15"/>
  <c r="R14" i="15"/>
  <c r="T14" i="15"/>
  <c r="Q15" i="15"/>
  <c r="R15" i="15"/>
  <c r="T15" i="15"/>
  <c r="Q16" i="15"/>
  <c r="R16" i="15"/>
  <c r="T16" i="15"/>
  <c r="Q17" i="15"/>
  <c r="R17" i="15"/>
  <c r="T17" i="15"/>
  <c r="Q18" i="15"/>
  <c r="R18" i="15"/>
  <c r="T18" i="15"/>
  <c r="Q19" i="15"/>
  <c r="R19" i="15"/>
  <c r="T19" i="15"/>
  <c r="Q20" i="15"/>
  <c r="R20" i="15"/>
  <c r="T20" i="15"/>
  <c r="Q21" i="15"/>
  <c r="R21" i="15"/>
  <c r="T21" i="15"/>
  <c r="Q22" i="15"/>
  <c r="S22" i="15" s="1"/>
  <c r="R22" i="15"/>
  <c r="T22" i="15"/>
  <c r="Q23" i="15"/>
  <c r="R23" i="15"/>
  <c r="T23" i="15"/>
  <c r="Q24" i="15"/>
  <c r="R24" i="15"/>
  <c r="T24" i="15"/>
  <c r="Q25" i="15"/>
  <c r="R25" i="15"/>
  <c r="T25" i="15"/>
  <c r="Q26" i="15"/>
  <c r="R26" i="15"/>
  <c r="T26" i="15"/>
  <c r="Q27" i="15"/>
  <c r="R27" i="15"/>
  <c r="T27" i="15"/>
  <c r="Q28" i="15"/>
  <c r="R28" i="15"/>
  <c r="T28" i="15"/>
  <c r="Q29" i="15"/>
  <c r="R29" i="15"/>
  <c r="T29" i="15"/>
  <c r="Q30" i="15"/>
  <c r="S30" i="15" s="1"/>
  <c r="R30" i="15"/>
  <c r="T30" i="15"/>
  <c r="Q31" i="15"/>
  <c r="R31" i="15"/>
  <c r="T31" i="15"/>
  <c r="Q32" i="15"/>
  <c r="R32" i="15"/>
  <c r="T32" i="15"/>
  <c r="Q33" i="15"/>
  <c r="R33" i="15"/>
  <c r="T33" i="15"/>
  <c r="Q34" i="15"/>
  <c r="R34" i="15"/>
  <c r="T34" i="15"/>
  <c r="Q35" i="15"/>
  <c r="R35" i="15"/>
  <c r="T35" i="15"/>
  <c r="Q36" i="15"/>
  <c r="R36" i="15"/>
  <c r="T36" i="15"/>
  <c r="Q37" i="15"/>
  <c r="R37" i="15"/>
  <c r="T37" i="15"/>
  <c r="Q38" i="15"/>
  <c r="S38" i="15" s="1"/>
  <c r="R38" i="15"/>
  <c r="T38" i="15"/>
  <c r="Q39" i="15"/>
  <c r="R39" i="15"/>
  <c r="T39" i="15"/>
  <c r="Q40" i="15"/>
  <c r="R40" i="15"/>
  <c r="T40" i="15"/>
  <c r="Q41" i="15"/>
  <c r="R41" i="15"/>
  <c r="T41" i="15"/>
  <c r="Q42" i="15"/>
  <c r="R42" i="15"/>
  <c r="T42" i="15"/>
  <c r="Q43" i="15"/>
  <c r="R43" i="15"/>
  <c r="T43" i="15"/>
  <c r="Q44" i="15"/>
  <c r="R44" i="15"/>
  <c r="T44" i="15"/>
  <c r="Q45" i="15"/>
  <c r="R45" i="15"/>
  <c r="T45" i="15"/>
  <c r="Q46" i="15"/>
  <c r="S46" i="15" s="1"/>
  <c r="R46" i="15"/>
  <c r="T46" i="15"/>
  <c r="Q47" i="15"/>
  <c r="R47" i="15"/>
  <c r="T47" i="15"/>
  <c r="Q48" i="15"/>
  <c r="R48" i="15"/>
  <c r="T48" i="15"/>
  <c r="Q49" i="15"/>
  <c r="R49" i="15"/>
  <c r="T49" i="15"/>
  <c r="Q50" i="15"/>
  <c r="R50" i="15"/>
  <c r="T50" i="15"/>
  <c r="Q51" i="15"/>
  <c r="R51" i="15"/>
  <c r="T51" i="15"/>
  <c r="Q52" i="15"/>
  <c r="R52" i="15"/>
  <c r="T52" i="15"/>
  <c r="Q53" i="15"/>
  <c r="R53" i="15"/>
  <c r="T53" i="15"/>
  <c r="Q54" i="15"/>
  <c r="S54" i="15" s="1"/>
  <c r="R54" i="15"/>
  <c r="T54" i="15"/>
  <c r="Q55" i="15"/>
  <c r="R55" i="15"/>
  <c r="T55" i="15"/>
  <c r="Q56" i="15"/>
  <c r="R56" i="15"/>
  <c r="T56" i="15"/>
  <c r="Q57" i="15"/>
  <c r="R57" i="15"/>
  <c r="T57" i="15"/>
  <c r="Q58" i="15"/>
  <c r="R58" i="15"/>
  <c r="T58" i="15"/>
  <c r="Q59" i="15"/>
  <c r="R59" i="15"/>
  <c r="T59" i="15"/>
  <c r="Q60" i="15"/>
  <c r="R60" i="15"/>
  <c r="T60" i="15"/>
  <c r="Q61" i="15"/>
  <c r="R61" i="15"/>
  <c r="T61" i="15"/>
  <c r="Q62" i="15"/>
  <c r="S62" i="15" s="1"/>
  <c r="R62" i="15"/>
  <c r="T62" i="15"/>
  <c r="Q63" i="15"/>
  <c r="R63" i="15"/>
  <c r="T63" i="15"/>
  <c r="Q64" i="15"/>
  <c r="R64" i="15"/>
  <c r="T64" i="15"/>
  <c r="Q65" i="15"/>
  <c r="R65" i="15"/>
  <c r="T65" i="15"/>
  <c r="Q66" i="15"/>
  <c r="R66" i="15"/>
  <c r="T66" i="15"/>
  <c r="Q67" i="15"/>
  <c r="R67" i="15"/>
  <c r="T67" i="15"/>
  <c r="Q68" i="15"/>
  <c r="R68" i="15"/>
  <c r="T68" i="15"/>
  <c r="Q69" i="15"/>
  <c r="R69" i="15"/>
  <c r="T69" i="15"/>
  <c r="Q70" i="15"/>
  <c r="S70" i="15" s="1"/>
  <c r="R70" i="15"/>
  <c r="T70" i="15"/>
  <c r="Q71" i="15"/>
  <c r="R71" i="15"/>
  <c r="T71" i="15"/>
  <c r="Q72" i="15"/>
  <c r="R72" i="15"/>
  <c r="T72" i="15"/>
  <c r="Q73" i="15"/>
  <c r="R73" i="15"/>
  <c r="T73" i="15"/>
  <c r="Q74" i="15"/>
  <c r="R74" i="15"/>
  <c r="T74" i="15"/>
  <c r="Q75" i="15"/>
  <c r="R75" i="15"/>
  <c r="T75" i="15"/>
  <c r="Q76" i="15"/>
  <c r="R76" i="15"/>
  <c r="T76" i="15"/>
  <c r="Q77" i="15"/>
  <c r="R77" i="15"/>
  <c r="T77" i="15"/>
  <c r="Q78" i="15"/>
  <c r="S78" i="15" s="1"/>
  <c r="R78" i="15"/>
  <c r="T78" i="15"/>
  <c r="Q79" i="15"/>
  <c r="R79" i="15"/>
  <c r="T79" i="15"/>
  <c r="Q80" i="15"/>
  <c r="R80" i="15"/>
  <c r="T80" i="15"/>
  <c r="Q81" i="15"/>
  <c r="R81" i="15"/>
  <c r="T81" i="15"/>
  <c r="Q82" i="15"/>
  <c r="R82" i="15"/>
  <c r="T82" i="15"/>
  <c r="Q83" i="15"/>
  <c r="R83" i="15"/>
  <c r="T83" i="15"/>
  <c r="Q84" i="15"/>
  <c r="R84" i="15"/>
  <c r="T84" i="15"/>
  <c r="Q85" i="15"/>
  <c r="R85" i="15"/>
  <c r="T85" i="15"/>
  <c r="Q86" i="15"/>
  <c r="S86" i="15" s="1"/>
  <c r="R86" i="15"/>
  <c r="T86" i="15"/>
  <c r="Q87" i="15"/>
  <c r="R87" i="15"/>
  <c r="T87" i="15"/>
  <c r="Q88" i="15"/>
  <c r="R88" i="15"/>
  <c r="T88" i="15"/>
  <c r="Q89" i="15"/>
  <c r="R89" i="15"/>
  <c r="T89" i="15"/>
  <c r="Q90" i="15"/>
  <c r="R90" i="15"/>
  <c r="T90" i="15"/>
  <c r="Q91" i="15"/>
  <c r="R91" i="15"/>
  <c r="T91" i="15"/>
  <c r="Q92" i="15"/>
  <c r="R92" i="15"/>
  <c r="T92" i="15"/>
  <c r="Q93" i="15"/>
  <c r="R93" i="15"/>
  <c r="T93" i="15"/>
  <c r="Q94" i="15"/>
  <c r="S94" i="15" s="1"/>
  <c r="R94" i="15"/>
  <c r="T94" i="15"/>
  <c r="Q95" i="15"/>
  <c r="R95" i="15"/>
  <c r="T95" i="15"/>
  <c r="Q96" i="15"/>
  <c r="R96" i="15"/>
  <c r="T96" i="15"/>
  <c r="Q97" i="15"/>
  <c r="R97" i="15"/>
  <c r="T97" i="15"/>
  <c r="Q98" i="15"/>
  <c r="R98" i="15"/>
  <c r="T98" i="15"/>
  <c r="Q99" i="15"/>
  <c r="R99" i="15"/>
  <c r="T99" i="15"/>
  <c r="Q100" i="15"/>
  <c r="R100" i="15"/>
  <c r="T100" i="15"/>
  <c r="Q101" i="15"/>
  <c r="R101" i="15"/>
  <c r="T101" i="15"/>
  <c r="Q102" i="15"/>
  <c r="S102" i="15" s="1"/>
  <c r="R102" i="15"/>
  <c r="T102" i="15"/>
  <c r="Q103" i="15"/>
  <c r="R103" i="15"/>
  <c r="T103" i="15"/>
  <c r="Q104" i="15"/>
  <c r="R104" i="15"/>
  <c r="T104" i="15"/>
  <c r="Q105" i="15"/>
  <c r="R105" i="15"/>
  <c r="T105" i="15"/>
  <c r="Q106" i="15"/>
  <c r="R106" i="15"/>
  <c r="T106" i="15"/>
  <c r="Q107" i="15"/>
  <c r="R107" i="15"/>
  <c r="T107" i="15"/>
  <c r="Q108" i="15"/>
  <c r="R108" i="15"/>
  <c r="T108" i="15"/>
  <c r="Q109" i="15"/>
  <c r="R109" i="15"/>
  <c r="T109" i="15"/>
  <c r="Q110" i="15"/>
  <c r="S110" i="15" s="1"/>
  <c r="R110" i="15"/>
  <c r="T110" i="15"/>
  <c r="Q111" i="15"/>
  <c r="R111" i="15"/>
  <c r="T111" i="15"/>
  <c r="Q112" i="15"/>
  <c r="R112" i="15"/>
  <c r="T112" i="15"/>
  <c r="Q113" i="15"/>
  <c r="R113" i="15"/>
  <c r="T113" i="15"/>
  <c r="Q114" i="15"/>
  <c r="R114" i="15"/>
  <c r="T114" i="15"/>
  <c r="Q115" i="15"/>
  <c r="R115" i="15"/>
  <c r="T115" i="15"/>
  <c r="Q116" i="15"/>
  <c r="R116" i="15"/>
  <c r="T116" i="15"/>
  <c r="Q117" i="15"/>
  <c r="R117" i="15"/>
  <c r="T117" i="15"/>
  <c r="Q118" i="15"/>
  <c r="S118" i="15" s="1"/>
  <c r="R118" i="15"/>
  <c r="T118" i="15"/>
  <c r="Q119" i="15"/>
  <c r="R119" i="15"/>
  <c r="T119" i="15"/>
  <c r="Q120" i="15"/>
  <c r="R120" i="15"/>
  <c r="T120" i="15"/>
  <c r="Q121" i="15"/>
  <c r="R121" i="15"/>
  <c r="T121" i="15"/>
  <c r="Q122" i="15"/>
  <c r="R122" i="15"/>
  <c r="T122" i="15"/>
  <c r="Q123" i="15"/>
  <c r="R123" i="15"/>
  <c r="T123" i="15"/>
  <c r="Q124" i="15"/>
  <c r="R124" i="15"/>
  <c r="T124" i="15"/>
  <c r="Q125" i="15"/>
  <c r="R125" i="15"/>
  <c r="T125" i="15"/>
  <c r="Q126" i="15"/>
  <c r="S126" i="15" s="1"/>
  <c r="R126" i="15"/>
  <c r="T126" i="15"/>
  <c r="Q127" i="15"/>
  <c r="R127" i="15"/>
  <c r="T127" i="15"/>
  <c r="Q128" i="15"/>
  <c r="R128" i="15"/>
  <c r="T128" i="15"/>
  <c r="Q129" i="15"/>
  <c r="R129" i="15"/>
  <c r="T129" i="15"/>
  <c r="Q130" i="15"/>
  <c r="R130" i="15"/>
  <c r="T130" i="15"/>
  <c r="Q131" i="15"/>
  <c r="R131" i="15"/>
  <c r="T131" i="15"/>
  <c r="Q132" i="15"/>
  <c r="R132" i="15"/>
  <c r="T132" i="15"/>
  <c r="Q133" i="15"/>
  <c r="R133" i="15"/>
  <c r="T133" i="15"/>
  <c r="Q134" i="15"/>
  <c r="S134" i="15" s="1"/>
  <c r="R134" i="15"/>
  <c r="T134" i="15"/>
  <c r="Q135" i="15"/>
  <c r="R135" i="15"/>
  <c r="T135" i="15"/>
  <c r="Q136" i="15"/>
  <c r="R136" i="15"/>
  <c r="T136" i="15"/>
  <c r="Q137" i="15"/>
  <c r="R137" i="15"/>
  <c r="T137" i="15"/>
  <c r="Q138" i="15"/>
  <c r="R138" i="15"/>
  <c r="T138" i="15"/>
  <c r="Q139" i="15"/>
  <c r="R139" i="15"/>
  <c r="T139" i="15"/>
  <c r="Q140" i="15"/>
  <c r="R140" i="15"/>
  <c r="T140" i="15"/>
  <c r="Q141" i="15"/>
  <c r="R141" i="15"/>
  <c r="T141" i="15"/>
  <c r="Q142" i="15"/>
  <c r="S142" i="15" s="1"/>
  <c r="R142" i="15"/>
  <c r="T142" i="15"/>
  <c r="Q143" i="15"/>
  <c r="R143" i="15"/>
  <c r="T143" i="15"/>
  <c r="Q144" i="15"/>
  <c r="R144" i="15"/>
  <c r="T144" i="15"/>
  <c r="Q145" i="15"/>
  <c r="R145" i="15"/>
  <c r="T145" i="15"/>
  <c r="Q146" i="15"/>
  <c r="R146" i="15"/>
  <c r="T146" i="15"/>
  <c r="Q147" i="15"/>
  <c r="S147" i="15" s="1"/>
  <c r="R147" i="15"/>
  <c r="T147" i="15"/>
  <c r="Q148" i="15"/>
  <c r="R148" i="15"/>
  <c r="T148" i="15"/>
  <c r="Q149" i="15"/>
  <c r="S149" i="15" s="1"/>
  <c r="R149" i="15"/>
  <c r="T149" i="15"/>
  <c r="Q150" i="15"/>
  <c r="R150" i="15"/>
  <c r="T150" i="15"/>
  <c r="Q151" i="15"/>
  <c r="S151" i="15" s="1"/>
  <c r="R151" i="15"/>
  <c r="T151" i="15"/>
  <c r="Q152" i="15"/>
  <c r="R152" i="15"/>
  <c r="T152" i="15"/>
  <c r="Q153" i="15"/>
  <c r="R153" i="15"/>
  <c r="S153" i="15" s="1"/>
  <c r="T153" i="15"/>
  <c r="Q154" i="15"/>
  <c r="R154" i="15"/>
  <c r="T154" i="15"/>
  <c r="Q155" i="15"/>
  <c r="R155" i="15"/>
  <c r="T155" i="15"/>
  <c r="Q156" i="15"/>
  <c r="R156" i="15"/>
  <c r="T156" i="15"/>
  <c r="Q157" i="15"/>
  <c r="S157" i="15" s="1"/>
  <c r="R157" i="15"/>
  <c r="T157" i="15"/>
  <c r="Q158" i="15"/>
  <c r="R158" i="15"/>
  <c r="T158" i="15"/>
  <c r="Q159" i="15"/>
  <c r="R159" i="15"/>
  <c r="T159" i="15"/>
  <c r="Q160" i="15"/>
  <c r="R160" i="15"/>
  <c r="T160" i="15"/>
  <c r="Q161" i="15"/>
  <c r="R161" i="15"/>
  <c r="S161" i="15" s="1"/>
  <c r="T161" i="15"/>
  <c r="Q162" i="15"/>
  <c r="R162" i="15"/>
  <c r="T162" i="15"/>
  <c r="Q163" i="15"/>
  <c r="R163" i="15"/>
  <c r="T163" i="15"/>
  <c r="Q164" i="15"/>
  <c r="S164" i="15" s="1"/>
  <c r="R164" i="15"/>
  <c r="T164" i="15"/>
  <c r="Q165" i="15"/>
  <c r="R165" i="15"/>
  <c r="T165" i="15"/>
  <c r="Q166" i="15"/>
  <c r="R166" i="15"/>
  <c r="T166" i="15"/>
  <c r="Q167" i="15"/>
  <c r="R167" i="15"/>
  <c r="T167" i="15"/>
  <c r="Q168" i="15"/>
  <c r="R168" i="15"/>
  <c r="T168" i="15"/>
  <c r="Q169" i="15"/>
  <c r="R169" i="15"/>
  <c r="T169" i="15"/>
  <c r="Q170" i="15"/>
  <c r="R170" i="15"/>
  <c r="T170" i="15"/>
  <c r="Q171" i="15"/>
  <c r="R171" i="15"/>
  <c r="T171" i="15"/>
  <c r="Q172" i="15"/>
  <c r="S172" i="15" s="1"/>
  <c r="R172" i="15"/>
  <c r="T172" i="15"/>
  <c r="Q173" i="15"/>
  <c r="R173" i="15"/>
  <c r="T173" i="15"/>
  <c r="Q174" i="15"/>
  <c r="R174" i="15"/>
  <c r="T174" i="15"/>
  <c r="Q175" i="15"/>
  <c r="R175" i="15"/>
  <c r="T175" i="15"/>
  <c r="Q176" i="15"/>
  <c r="R176" i="15"/>
  <c r="T176" i="15"/>
  <c r="Q177" i="15"/>
  <c r="R177" i="15"/>
  <c r="T177" i="15"/>
  <c r="Q178" i="15"/>
  <c r="S178" i="15" s="1"/>
  <c r="R178" i="15"/>
  <c r="T178" i="15"/>
  <c r="Q179" i="15"/>
  <c r="S179" i="15" s="1"/>
  <c r="R179" i="15"/>
  <c r="T179" i="15"/>
  <c r="Q180" i="15"/>
  <c r="S180" i="15" s="1"/>
  <c r="R180" i="15"/>
  <c r="T180" i="15"/>
  <c r="Q181" i="15"/>
  <c r="R181" i="15"/>
  <c r="T181" i="15"/>
  <c r="Q182" i="15"/>
  <c r="R182" i="15"/>
  <c r="T182" i="15"/>
  <c r="Q183" i="15"/>
  <c r="R183" i="15"/>
  <c r="T183" i="15"/>
  <c r="Q184" i="15"/>
  <c r="R184" i="15"/>
  <c r="T184" i="15"/>
  <c r="Q185" i="15"/>
  <c r="R185" i="15"/>
  <c r="T185" i="15"/>
  <c r="Q186" i="15"/>
  <c r="S186" i="15" s="1"/>
  <c r="R186" i="15"/>
  <c r="T186" i="15"/>
  <c r="Q187" i="15"/>
  <c r="S187" i="15" s="1"/>
  <c r="R187" i="15"/>
  <c r="T187" i="15"/>
  <c r="Q188" i="15"/>
  <c r="S188" i="15" s="1"/>
  <c r="R188" i="15"/>
  <c r="T188" i="15"/>
  <c r="Q189" i="15"/>
  <c r="R189" i="15"/>
  <c r="T189" i="15"/>
  <c r="Q190" i="15"/>
  <c r="R190" i="15"/>
  <c r="T190" i="15"/>
  <c r="Q191" i="15"/>
  <c r="R191" i="15"/>
  <c r="T191" i="15"/>
  <c r="Q192" i="15"/>
  <c r="R192" i="15"/>
  <c r="T192" i="15"/>
  <c r="Q193" i="15"/>
  <c r="R193" i="15"/>
  <c r="T193" i="15"/>
  <c r="Q194" i="15"/>
  <c r="S194" i="15" s="1"/>
  <c r="R194" i="15"/>
  <c r="T194" i="15"/>
  <c r="Q195" i="15"/>
  <c r="S195" i="15" s="1"/>
  <c r="R195" i="15"/>
  <c r="T195" i="15"/>
  <c r="Q196" i="15"/>
  <c r="S196" i="15" s="1"/>
  <c r="R196" i="15"/>
  <c r="T196" i="15"/>
  <c r="Q197" i="15"/>
  <c r="R197" i="15"/>
  <c r="T197" i="15"/>
  <c r="Q198" i="15"/>
  <c r="R198" i="15"/>
  <c r="T198" i="15"/>
  <c r="Q199" i="15"/>
  <c r="R199" i="15"/>
  <c r="T199" i="15"/>
  <c r="Q200" i="15"/>
  <c r="R200" i="15"/>
  <c r="T200" i="15"/>
  <c r="Q201" i="15"/>
  <c r="R201" i="15"/>
  <c r="T201" i="15"/>
  <c r="AH2" i="15"/>
  <c r="AG2" i="15"/>
  <c r="T201" i="14"/>
  <c r="R201" i="14"/>
  <c r="Q201" i="14"/>
  <c r="T200" i="14"/>
  <c r="R200" i="14"/>
  <c r="Q200" i="14"/>
  <c r="S200" i="14" s="1"/>
  <c r="T199" i="14"/>
  <c r="R199" i="14"/>
  <c r="Q199" i="14"/>
  <c r="T198" i="14"/>
  <c r="R198" i="14"/>
  <c r="Q198" i="14"/>
  <c r="T197" i="14"/>
  <c r="R197" i="14"/>
  <c r="Q197" i="14"/>
  <c r="T196" i="14"/>
  <c r="R196" i="14"/>
  <c r="Q196" i="14"/>
  <c r="T195" i="14"/>
  <c r="R195" i="14"/>
  <c r="S195" i="14" s="1"/>
  <c r="Q195" i="14"/>
  <c r="T194" i="14"/>
  <c r="R194" i="14"/>
  <c r="Q194" i="14"/>
  <c r="T193" i="14"/>
  <c r="R193" i="14"/>
  <c r="Q193" i="14"/>
  <c r="T192" i="14"/>
  <c r="R192" i="14"/>
  <c r="Q192" i="14"/>
  <c r="T191" i="14"/>
  <c r="R191" i="14"/>
  <c r="Q191" i="14"/>
  <c r="T190" i="14"/>
  <c r="R190" i="14"/>
  <c r="Q190" i="14"/>
  <c r="T189" i="14"/>
  <c r="R189" i="14"/>
  <c r="Q189" i="14"/>
  <c r="T188" i="14"/>
  <c r="R188" i="14"/>
  <c r="Q188" i="14"/>
  <c r="T187" i="14"/>
  <c r="R187" i="14"/>
  <c r="S187" i="14" s="1"/>
  <c r="Q187" i="14"/>
  <c r="T186" i="14"/>
  <c r="R186" i="14"/>
  <c r="Q186" i="14"/>
  <c r="T185" i="14"/>
  <c r="R185" i="14"/>
  <c r="Q185" i="14"/>
  <c r="T184" i="14"/>
  <c r="R184" i="14"/>
  <c r="Q184" i="14"/>
  <c r="S184" i="14" s="1"/>
  <c r="T183" i="14"/>
  <c r="R183" i="14"/>
  <c r="Q183" i="14"/>
  <c r="T182" i="14"/>
  <c r="R182" i="14"/>
  <c r="Q182" i="14"/>
  <c r="T181" i="14"/>
  <c r="R181" i="14"/>
  <c r="Q181" i="14"/>
  <c r="T180" i="14"/>
  <c r="R180" i="14"/>
  <c r="Q180" i="14"/>
  <c r="T179" i="14"/>
  <c r="R179" i="14"/>
  <c r="S179" i="14" s="1"/>
  <c r="Q179" i="14"/>
  <c r="T178" i="14"/>
  <c r="R178" i="14"/>
  <c r="Q178" i="14"/>
  <c r="T177" i="14"/>
  <c r="R177" i="14"/>
  <c r="Q177" i="14"/>
  <c r="T176" i="14"/>
  <c r="R176" i="14"/>
  <c r="Q176" i="14"/>
  <c r="S176" i="14" s="1"/>
  <c r="T175" i="14"/>
  <c r="R175" i="14"/>
  <c r="Q175" i="14"/>
  <c r="T174" i="14"/>
  <c r="R174" i="14"/>
  <c r="Q174" i="14"/>
  <c r="T173" i="14"/>
  <c r="R173" i="14"/>
  <c r="Q173" i="14"/>
  <c r="T172" i="14"/>
  <c r="R172" i="14"/>
  <c r="Q172" i="14"/>
  <c r="T171" i="14"/>
  <c r="R171" i="14"/>
  <c r="Q171" i="14"/>
  <c r="T170" i="14"/>
  <c r="R170" i="14"/>
  <c r="Q170" i="14"/>
  <c r="T169" i="14"/>
  <c r="R169" i="14"/>
  <c r="Q169" i="14"/>
  <c r="T168" i="14"/>
  <c r="R168" i="14"/>
  <c r="Q168" i="14"/>
  <c r="S168" i="14" s="1"/>
  <c r="T167" i="14"/>
  <c r="R167" i="14"/>
  <c r="Q167" i="14"/>
  <c r="T166" i="14"/>
  <c r="R166" i="14"/>
  <c r="Q166" i="14"/>
  <c r="T165" i="14"/>
  <c r="R165" i="14"/>
  <c r="Q165" i="14"/>
  <c r="T164" i="14"/>
  <c r="R164" i="14"/>
  <c r="Q164" i="14"/>
  <c r="T163" i="14"/>
  <c r="R163" i="14"/>
  <c r="Q163" i="14"/>
  <c r="T162" i="14"/>
  <c r="R162" i="14"/>
  <c r="Q162" i="14"/>
  <c r="T161" i="14"/>
  <c r="R161" i="14"/>
  <c r="Q161" i="14"/>
  <c r="T160" i="14"/>
  <c r="R160" i="14"/>
  <c r="Q160" i="14"/>
  <c r="S160" i="14" s="1"/>
  <c r="T159" i="14"/>
  <c r="R159" i="14"/>
  <c r="Q159" i="14"/>
  <c r="T158" i="14"/>
  <c r="R158" i="14"/>
  <c r="Q158" i="14"/>
  <c r="T157" i="14"/>
  <c r="R157" i="14"/>
  <c r="Q157" i="14"/>
  <c r="T156" i="14"/>
  <c r="R156" i="14"/>
  <c r="Q156" i="14"/>
  <c r="T155" i="14"/>
  <c r="R155" i="14"/>
  <c r="Q155" i="14"/>
  <c r="T154" i="14"/>
  <c r="R154" i="14"/>
  <c r="Q154" i="14"/>
  <c r="T153" i="14"/>
  <c r="R153" i="14"/>
  <c r="Q153" i="14"/>
  <c r="T152" i="14"/>
  <c r="R152" i="14"/>
  <c r="Q152" i="14"/>
  <c r="S152" i="14" s="1"/>
  <c r="T151" i="14"/>
  <c r="R151" i="14"/>
  <c r="Q151" i="14"/>
  <c r="T150" i="14"/>
  <c r="R150" i="14"/>
  <c r="Q150" i="14"/>
  <c r="T149" i="14"/>
  <c r="R149" i="14"/>
  <c r="Q149" i="14"/>
  <c r="T148" i="14"/>
  <c r="R148" i="14"/>
  <c r="Q148" i="14"/>
  <c r="T147" i="14"/>
  <c r="R147" i="14"/>
  <c r="Q147" i="14"/>
  <c r="T146" i="14"/>
  <c r="R146" i="14"/>
  <c r="Q146" i="14"/>
  <c r="T145" i="14"/>
  <c r="R145" i="14"/>
  <c r="Q145" i="14"/>
  <c r="T144" i="14"/>
  <c r="R144" i="14"/>
  <c r="Q144" i="14"/>
  <c r="S144" i="14" s="1"/>
  <c r="T143" i="14"/>
  <c r="R143" i="14"/>
  <c r="Q143" i="14"/>
  <c r="T142" i="14"/>
  <c r="R142" i="14"/>
  <c r="Q142" i="14"/>
  <c r="T141" i="14"/>
  <c r="R141" i="14"/>
  <c r="Q141" i="14"/>
  <c r="T140" i="14"/>
  <c r="R140" i="14"/>
  <c r="Q140" i="14"/>
  <c r="T139" i="14"/>
  <c r="R139" i="14"/>
  <c r="Q139" i="14"/>
  <c r="T138" i="14"/>
  <c r="R138" i="14"/>
  <c r="Q138" i="14"/>
  <c r="T137" i="14"/>
  <c r="R137" i="14"/>
  <c r="Q137" i="14"/>
  <c r="T136" i="14"/>
  <c r="R136" i="14"/>
  <c r="Q136" i="14"/>
  <c r="S136" i="14" s="1"/>
  <c r="T135" i="14"/>
  <c r="R135" i="14"/>
  <c r="Q135" i="14"/>
  <c r="T134" i="14"/>
  <c r="R134" i="14"/>
  <c r="Q134" i="14"/>
  <c r="T133" i="14"/>
  <c r="R133" i="14"/>
  <c r="Q133" i="14"/>
  <c r="T132" i="14"/>
  <c r="R132" i="14"/>
  <c r="Q132" i="14"/>
  <c r="T131" i="14"/>
  <c r="R131" i="14"/>
  <c r="Q131" i="14"/>
  <c r="T130" i="14"/>
  <c r="R130" i="14"/>
  <c r="Q130" i="14"/>
  <c r="T129" i="14"/>
  <c r="R129" i="14"/>
  <c r="Q129" i="14"/>
  <c r="T128" i="14"/>
  <c r="R128" i="14"/>
  <c r="Q128" i="14"/>
  <c r="S128" i="14" s="1"/>
  <c r="T127" i="14"/>
  <c r="R127" i="14"/>
  <c r="Q127" i="14"/>
  <c r="T126" i="14"/>
  <c r="R126" i="14"/>
  <c r="Q126" i="14"/>
  <c r="T125" i="14"/>
  <c r="R125" i="14"/>
  <c r="Q125" i="14"/>
  <c r="T124" i="14"/>
  <c r="R124" i="14"/>
  <c r="Q124" i="14"/>
  <c r="T123" i="14"/>
  <c r="R123" i="14"/>
  <c r="Q123" i="14"/>
  <c r="T122" i="14"/>
  <c r="R122" i="14"/>
  <c r="Q122" i="14"/>
  <c r="T121" i="14"/>
  <c r="R121" i="14"/>
  <c r="Q121" i="14"/>
  <c r="T120" i="14"/>
  <c r="R120" i="14"/>
  <c r="Q120" i="14"/>
  <c r="S120" i="14" s="1"/>
  <c r="T119" i="14"/>
  <c r="R119" i="14"/>
  <c r="Q119" i="14"/>
  <c r="T118" i="14"/>
  <c r="R118" i="14"/>
  <c r="Q118" i="14"/>
  <c r="T117" i="14"/>
  <c r="R117" i="14"/>
  <c r="Q117" i="14"/>
  <c r="T116" i="14"/>
  <c r="R116" i="14"/>
  <c r="Q116" i="14"/>
  <c r="T115" i="14"/>
  <c r="R115" i="14"/>
  <c r="Q115" i="14"/>
  <c r="T114" i="14"/>
  <c r="R114" i="14"/>
  <c r="Q114" i="14"/>
  <c r="T113" i="14"/>
  <c r="R113" i="14"/>
  <c r="Q113" i="14"/>
  <c r="T112" i="14"/>
  <c r="R112" i="14"/>
  <c r="Q112" i="14"/>
  <c r="S112" i="14" s="1"/>
  <c r="T111" i="14"/>
  <c r="R111" i="14"/>
  <c r="Q111" i="14"/>
  <c r="T110" i="14"/>
  <c r="R110" i="14"/>
  <c r="Q110" i="14"/>
  <c r="T109" i="14"/>
  <c r="R109" i="14"/>
  <c r="Q109" i="14"/>
  <c r="S109" i="14" s="1"/>
  <c r="T108" i="14"/>
  <c r="R108" i="14"/>
  <c r="Q108" i="14"/>
  <c r="T107" i="14"/>
  <c r="R107" i="14"/>
  <c r="Q107" i="14"/>
  <c r="T106" i="14"/>
  <c r="R106" i="14"/>
  <c r="Q106" i="14"/>
  <c r="T105" i="14"/>
  <c r="R105" i="14"/>
  <c r="Q105" i="14"/>
  <c r="S105" i="14" s="1"/>
  <c r="T104" i="14"/>
  <c r="R104" i="14"/>
  <c r="Q104" i="14"/>
  <c r="S104" i="14" s="1"/>
  <c r="T103" i="14"/>
  <c r="R103" i="14"/>
  <c r="Q103" i="14"/>
  <c r="T102" i="14"/>
  <c r="R102" i="14"/>
  <c r="Q102" i="14"/>
  <c r="T101" i="14"/>
  <c r="R101" i="14"/>
  <c r="S101" i="14" s="1"/>
  <c r="Q101" i="14"/>
  <c r="T100" i="14"/>
  <c r="R100" i="14"/>
  <c r="Q100" i="14"/>
  <c r="S100" i="14" s="1"/>
  <c r="T99" i="14"/>
  <c r="R99" i="14"/>
  <c r="Q99" i="14"/>
  <c r="T98" i="14"/>
  <c r="R98" i="14"/>
  <c r="Q98" i="14"/>
  <c r="T97" i="14"/>
  <c r="R97" i="14"/>
  <c r="Q97" i="14"/>
  <c r="T96" i="14"/>
  <c r="R96" i="14"/>
  <c r="Q96" i="14"/>
  <c r="T95" i="14"/>
  <c r="R95" i="14"/>
  <c r="Q95" i="14"/>
  <c r="T94" i="14"/>
  <c r="R94" i="14"/>
  <c r="Q94" i="14"/>
  <c r="S94" i="14" s="1"/>
  <c r="T93" i="14"/>
  <c r="R93" i="14"/>
  <c r="Q93" i="14"/>
  <c r="T92" i="14"/>
  <c r="R92" i="14"/>
  <c r="Q92" i="14"/>
  <c r="S92" i="14" s="1"/>
  <c r="T91" i="14"/>
  <c r="R91" i="14"/>
  <c r="Q91" i="14"/>
  <c r="S91" i="14" s="1"/>
  <c r="T90" i="14"/>
  <c r="R90" i="14"/>
  <c r="Q90" i="14"/>
  <c r="T89" i="14"/>
  <c r="S89" i="14"/>
  <c r="R89" i="14"/>
  <c r="Q89" i="14"/>
  <c r="T88" i="14"/>
  <c r="R88" i="14"/>
  <c r="Q88" i="14"/>
  <c r="T87" i="14"/>
  <c r="R87" i="14"/>
  <c r="Q87" i="14"/>
  <c r="T86" i="14"/>
  <c r="R86" i="14"/>
  <c r="Q86" i="14"/>
  <c r="S86" i="14" s="1"/>
  <c r="T85" i="14"/>
  <c r="R85" i="14"/>
  <c r="Q85" i="14"/>
  <c r="T84" i="14"/>
  <c r="R84" i="14"/>
  <c r="Q84" i="14"/>
  <c r="T83" i="14"/>
  <c r="R83" i="14"/>
  <c r="Q83" i="14"/>
  <c r="T82" i="14"/>
  <c r="R82" i="14"/>
  <c r="Q82" i="14"/>
  <c r="S82" i="14" s="1"/>
  <c r="T81" i="14"/>
  <c r="R81" i="14"/>
  <c r="Q81" i="14"/>
  <c r="S81" i="14" s="1"/>
  <c r="T80" i="14"/>
  <c r="R80" i="14"/>
  <c r="Q80" i="14"/>
  <c r="T79" i="14"/>
  <c r="R79" i="14"/>
  <c r="Q79" i="14"/>
  <c r="T78" i="14"/>
  <c r="R78" i="14"/>
  <c r="Q78" i="14"/>
  <c r="S78" i="14" s="1"/>
  <c r="T77" i="14"/>
  <c r="R77" i="14"/>
  <c r="S77" i="14" s="1"/>
  <c r="Q77" i="14"/>
  <c r="T76" i="14"/>
  <c r="R76" i="14"/>
  <c r="Q76" i="14"/>
  <c r="T75" i="14"/>
  <c r="R75" i="14"/>
  <c r="Q75" i="14"/>
  <c r="S75" i="14" s="1"/>
  <c r="T74" i="14"/>
  <c r="R74" i="14"/>
  <c r="Q74" i="14"/>
  <c r="S74" i="14" s="1"/>
  <c r="T73" i="14"/>
  <c r="R73" i="14"/>
  <c r="Q73" i="14"/>
  <c r="S73" i="14" s="1"/>
  <c r="T72" i="14"/>
  <c r="R72" i="14"/>
  <c r="Q72" i="14"/>
  <c r="T71" i="14"/>
  <c r="R71" i="14"/>
  <c r="Q71" i="14"/>
  <c r="T70" i="14"/>
  <c r="R70" i="14"/>
  <c r="Q70" i="14"/>
  <c r="S70" i="14" s="1"/>
  <c r="T69" i="14"/>
  <c r="R69" i="14"/>
  <c r="Q69" i="14"/>
  <c r="T68" i="14"/>
  <c r="R68" i="14"/>
  <c r="Q68" i="14"/>
  <c r="T67" i="14"/>
  <c r="R67" i="14"/>
  <c r="Q67" i="14"/>
  <c r="T66" i="14"/>
  <c r="R66" i="14"/>
  <c r="Q66" i="14"/>
  <c r="S66" i="14" s="1"/>
  <c r="T65" i="14"/>
  <c r="R65" i="14"/>
  <c r="Q65" i="14"/>
  <c r="T64" i="14"/>
  <c r="R64" i="14"/>
  <c r="Q64" i="14"/>
  <c r="T63" i="14"/>
  <c r="R63" i="14"/>
  <c r="Q63" i="14"/>
  <c r="T62" i="14"/>
  <c r="R62" i="14"/>
  <c r="Q62" i="14"/>
  <c r="T61" i="14"/>
  <c r="R61" i="14"/>
  <c r="S61" i="14" s="1"/>
  <c r="Q61" i="14"/>
  <c r="T60" i="14"/>
  <c r="R60" i="14"/>
  <c r="Q60" i="14"/>
  <c r="T59" i="14"/>
  <c r="R59" i="14"/>
  <c r="Q59" i="14"/>
  <c r="S59" i="14" s="1"/>
  <c r="T58" i="14"/>
  <c r="R58" i="14"/>
  <c r="Q58" i="14"/>
  <c r="S58" i="14" s="1"/>
  <c r="T57" i="14"/>
  <c r="R57" i="14"/>
  <c r="Q57" i="14"/>
  <c r="S57" i="14" s="1"/>
  <c r="T56" i="14"/>
  <c r="R56" i="14"/>
  <c r="Q56" i="14"/>
  <c r="T55" i="14"/>
  <c r="R55" i="14"/>
  <c r="Q55" i="14"/>
  <c r="T54" i="14"/>
  <c r="R54" i="14"/>
  <c r="Q54" i="14"/>
  <c r="S54" i="14" s="1"/>
  <c r="T53" i="14"/>
  <c r="R53" i="14"/>
  <c r="Q53" i="14"/>
  <c r="T52" i="14"/>
  <c r="R52" i="14"/>
  <c r="Q52" i="14"/>
  <c r="T51" i="14"/>
  <c r="R51" i="14"/>
  <c r="Q51" i="14"/>
  <c r="T50" i="14"/>
  <c r="R50" i="14"/>
  <c r="Q50" i="14"/>
  <c r="T49" i="14"/>
  <c r="R49" i="14"/>
  <c r="Q49" i="14"/>
  <c r="S49" i="14" s="1"/>
  <c r="T48" i="14"/>
  <c r="R48" i="14"/>
  <c r="Q48" i="14"/>
  <c r="T47" i="14"/>
  <c r="R47" i="14"/>
  <c r="Q47" i="14"/>
  <c r="S47" i="14" s="1"/>
  <c r="T46" i="14"/>
  <c r="R46" i="14"/>
  <c r="Q46" i="14"/>
  <c r="T45" i="14"/>
  <c r="R45" i="14"/>
  <c r="Q45" i="14"/>
  <c r="T44" i="14"/>
  <c r="R44" i="14"/>
  <c r="Q44" i="14"/>
  <c r="T43" i="14"/>
  <c r="R43" i="14"/>
  <c r="Q43" i="14"/>
  <c r="S43" i="14" s="1"/>
  <c r="T42" i="14"/>
  <c r="R42" i="14"/>
  <c r="Q42" i="14"/>
  <c r="S42" i="14" s="1"/>
  <c r="T41" i="14"/>
  <c r="R41" i="14"/>
  <c r="Q41" i="14"/>
  <c r="S41" i="14" s="1"/>
  <c r="T40" i="14"/>
  <c r="R40" i="14"/>
  <c r="Q40" i="14"/>
  <c r="T39" i="14"/>
  <c r="R39" i="14"/>
  <c r="Q39" i="14"/>
  <c r="S39" i="14" s="1"/>
  <c r="T38" i="14"/>
  <c r="R38" i="14"/>
  <c r="Q38" i="14"/>
  <c r="S38" i="14" s="1"/>
  <c r="T37" i="14"/>
  <c r="R37" i="14"/>
  <c r="Q37" i="14"/>
  <c r="T36" i="14"/>
  <c r="R36" i="14"/>
  <c r="Q36" i="14"/>
  <c r="T35" i="14"/>
  <c r="R35" i="14"/>
  <c r="Q35" i="14"/>
  <c r="T34" i="14"/>
  <c r="R34" i="14"/>
  <c r="Q34" i="14"/>
  <c r="T33" i="14"/>
  <c r="R33" i="14"/>
  <c r="Q33" i="14"/>
  <c r="S33" i="14" s="1"/>
  <c r="T32" i="14"/>
  <c r="R32" i="14"/>
  <c r="Q32" i="14"/>
  <c r="T31" i="14"/>
  <c r="R31" i="14"/>
  <c r="Q31" i="14"/>
  <c r="T30" i="14"/>
  <c r="R30" i="14"/>
  <c r="Q30" i="14"/>
  <c r="T29" i="14"/>
  <c r="R29" i="14"/>
  <c r="Q29" i="14"/>
  <c r="S29" i="14" s="1"/>
  <c r="T28" i="14"/>
  <c r="R28" i="14"/>
  <c r="Q28" i="14"/>
  <c r="T27" i="14"/>
  <c r="R27" i="14"/>
  <c r="Q27" i="14"/>
  <c r="S27" i="14" s="1"/>
  <c r="T26" i="14"/>
  <c r="R26" i="14"/>
  <c r="Q26" i="14"/>
  <c r="S26" i="14" s="1"/>
  <c r="T25" i="14"/>
  <c r="R25" i="14"/>
  <c r="Q25" i="14"/>
  <c r="S25" i="14" s="1"/>
  <c r="T24" i="14"/>
  <c r="R24" i="14"/>
  <c r="Q24" i="14"/>
  <c r="T23" i="14"/>
  <c r="R23" i="14"/>
  <c r="Q23" i="14"/>
  <c r="T22" i="14"/>
  <c r="R22" i="14"/>
  <c r="Q22" i="14"/>
  <c r="T21" i="14"/>
  <c r="R21" i="14"/>
  <c r="Q21" i="14"/>
  <c r="S21" i="14" s="1"/>
  <c r="T20" i="14"/>
  <c r="R20" i="14"/>
  <c r="Q20" i="14"/>
  <c r="T19" i="14"/>
  <c r="R19" i="14"/>
  <c r="Q19" i="14"/>
  <c r="S19" i="14" s="1"/>
  <c r="T18" i="14"/>
  <c r="R18" i="14"/>
  <c r="Q18" i="14"/>
  <c r="S18" i="14" s="1"/>
  <c r="T17" i="14"/>
  <c r="R17" i="14"/>
  <c r="Q17" i="14"/>
  <c r="S17" i="14" s="1"/>
  <c r="T16" i="14"/>
  <c r="R16" i="14"/>
  <c r="Q16" i="14"/>
  <c r="T15" i="14"/>
  <c r="R15" i="14"/>
  <c r="Q15" i="14"/>
  <c r="T14" i="14"/>
  <c r="R14" i="14"/>
  <c r="Q14" i="14"/>
  <c r="T13" i="14"/>
  <c r="R13" i="14"/>
  <c r="Q13" i="14"/>
  <c r="S13" i="14" s="1"/>
  <c r="T12" i="14"/>
  <c r="R12" i="14"/>
  <c r="Q12" i="14"/>
  <c r="T11" i="14"/>
  <c r="R11" i="14"/>
  <c r="Q11" i="14"/>
  <c r="S11" i="14" s="1"/>
  <c r="T10" i="14"/>
  <c r="R10" i="14"/>
  <c r="Q10" i="14"/>
  <c r="S10" i="14" s="1"/>
  <c r="T9" i="14"/>
  <c r="R9" i="14"/>
  <c r="Q9" i="14"/>
  <c r="S9" i="14" s="1"/>
  <c r="T8" i="14"/>
  <c r="R8" i="14"/>
  <c r="Q8" i="14"/>
  <c r="T7" i="14"/>
  <c r="R7" i="14"/>
  <c r="Q7" i="14"/>
  <c r="T6" i="14"/>
  <c r="R6" i="14"/>
  <c r="Q6" i="14"/>
  <c r="T5" i="14"/>
  <c r="R5" i="14"/>
  <c r="Q5" i="14"/>
  <c r="S5" i="14" s="1"/>
  <c r="T4" i="14"/>
  <c r="R4" i="14"/>
  <c r="Q4" i="14"/>
  <c r="T3" i="14"/>
  <c r="R3" i="14"/>
  <c r="Q3" i="14"/>
  <c r="AH2" i="14"/>
  <c r="AG2" i="14"/>
  <c r="AF2" i="14"/>
  <c r="AC2" i="14"/>
  <c r="W2" i="14" s="1"/>
  <c r="T2" i="14"/>
  <c r="R2" i="14"/>
  <c r="Q2" i="14"/>
  <c r="S2" i="14" s="1"/>
  <c r="T201" i="13"/>
  <c r="R201" i="13"/>
  <c r="Q201" i="13"/>
  <c r="T200" i="13"/>
  <c r="R200" i="13"/>
  <c r="Q200" i="13"/>
  <c r="T199" i="13"/>
  <c r="R199" i="13"/>
  <c r="Q199" i="13"/>
  <c r="S199" i="13" s="1"/>
  <c r="T198" i="13"/>
  <c r="R198" i="13"/>
  <c r="Q198" i="13"/>
  <c r="S198" i="13" s="1"/>
  <c r="T197" i="13"/>
  <c r="R197" i="13"/>
  <c r="Q197" i="13"/>
  <c r="S197" i="13" s="1"/>
  <c r="T196" i="13"/>
  <c r="R196" i="13"/>
  <c r="Q196" i="13"/>
  <c r="T195" i="13"/>
  <c r="R195" i="13"/>
  <c r="Q195" i="13"/>
  <c r="T194" i="13"/>
  <c r="R194" i="13"/>
  <c r="Q194" i="13"/>
  <c r="T193" i="13"/>
  <c r="R193" i="13"/>
  <c r="Q193" i="13"/>
  <c r="T192" i="13"/>
  <c r="R192" i="13"/>
  <c r="Q192" i="13"/>
  <c r="T191" i="13"/>
  <c r="R191" i="13"/>
  <c r="Q191" i="13"/>
  <c r="S191" i="13" s="1"/>
  <c r="T190" i="13"/>
  <c r="R190" i="13"/>
  <c r="Q190" i="13"/>
  <c r="S190" i="13" s="1"/>
  <c r="T189" i="13"/>
  <c r="R189" i="13"/>
  <c r="Q189" i="13"/>
  <c r="T188" i="13"/>
  <c r="R188" i="13"/>
  <c r="Q188" i="13"/>
  <c r="T187" i="13"/>
  <c r="R187" i="13"/>
  <c r="Q187" i="13"/>
  <c r="T186" i="13"/>
  <c r="R186" i="13"/>
  <c r="Q186" i="13"/>
  <c r="T185" i="13"/>
  <c r="R185" i="13"/>
  <c r="Q185" i="13"/>
  <c r="T184" i="13"/>
  <c r="R184" i="13"/>
  <c r="Q184" i="13"/>
  <c r="T183" i="13"/>
  <c r="R183" i="13"/>
  <c r="Q183" i="13"/>
  <c r="S183" i="13" s="1"/>
  <c r="T182" i="13"/>
  <c r="R182" i="13"/>
  <c r="Q182" i="13"/>
  <c r="S182" i="13" s="1"/>
  <c r="T181" i="13"/>
  <c r="R181" i="13"/>
  <c r="Q181" i="13"/>
  <c r="T180" i="13"/>
  <c r="R180" i="13"/>
  <c r="Q180" i="13"/>
  <c r="S180" i="13" s="1"/>
  <c r="T179" i="13"/>
  <c r="R179" i="13"/>
  <c r="Q179" i="13"/>
  <c r="T178" i="13"/>
  <c r="R178" i="13"/>
  <c r="Q178" i="13"/>
  <c r="T177" i="13"/>
  <c r="R177" i="13"/>
  <c r="Q177" i="13"/>
  <c r="T176" i="13"/>
  <c r="R176" i="13"/>
  <c r="Q176" i="13"/>
  <c r="T175" i="13"/>
  <c r="R175" i="13"/>
  <c r="Q175" i="13"/>
  <c r="S175" i="13" s="1"/>
  <c r="T174" i="13"/>
  <c r="R174" i="13"/>
  <c r="Q174" i="13"/>
  <c r="S174" i="13" s="1"/>
  <c r="T173" i="13"/>
  <c r="R173" i="13"/>
  <c r="Q173" i="13"/>
  <c r="S173" i="13" s="1"/>
  <c r="T172" i="13"/>
  <c r="R172" i="13"/>
  <c r="Q172" i="13"/>
  <c r="S172" i="13" s="1"/>
  <c r="T171" i="13"/>
  <c r="R171" i="13"/>
  <c r="Q171" i="13"/>
  <c r="T170" i="13"/>
  <c r="R170" i="13"/>
  <c r="Q170" i="13"/>
  <c r="T169" i="13"/>
  <c r="R169" i="13"/>
  <c r="Q169" i="13"/>
  <c r="T168" i="13"/>
  <c r="R168" i="13"/>
  <c r="Q168" i="13"/>
  <c r="T167" i="13"/>
  <c r="R167" i="13"/>
  <c r="Q167" i="13"/>
  <c r="S167" i="13" s="1"/>
  <c r="T166" i="13"/>
  <c r="R166" i="13"/>
  <c r="Q166" i="13"/>
  <c r="S166" i="13" s="1"/>
  <c r="T165" i="13"/>
  <c r="R165" i="13"/>
  <c r="Q165" i="13"/>
  <c r="S165" i="13" s="1"/>
  <c r="T164" i="13"/>
  <c r="R164" i="13"/>
  <c r="Q164" i="13"/>
  <c r="T163" i="13"/>
  <c r="R163" i="13"/>
  <c r="Q163" i="13"/>
  <c r="T162" i="13"/>
  <c r="R162" i="13"/>
  <c r="Q162" i="13"/>
  <c r="T161" i="13"/>
  <c r="R161" i="13"/>
  <c r="Q161" i="13"/>
  <c r="T160" i="13"/>
  <c r="R160" i="13"/>
  <c r="Q160" i="13"/>
  <c r="T159" i="13"/>
  <c r="R159" i="13"/>
  <c r="Q159" i="13"/>
  <c r="T158" i="13"/>
  <c r="R158" i="13"/>
  <c r="Q158" i="13"/>
  <c r="S158" i="13" s="1"/>
  <c r="T157" i="13"/>
  <c r="R157" i="13"/>
  <c r="Q157" i="13"/>
  <c r="S157" i="13" s="1"/>
  <c r="T156" i="13"/>
  <c r="R156" i="13"/>
  <c r="Q156" i="13"/>
  <c r="S156" i="13" s="1"/>
  <c r="T155" i="13"/>
  <c r="R155" i="13"/>
  <c r="S155" i="13" s="1"/>
  <c r="Q155" i="13"/>
  <c r="T154" i="13"/>
  <c r="R154" i="13"/>
  <c r="Q154" i="13"/>
  <c r="T153" i="13"/>
  <c r="R153" i="13"/>
  <c r="Q153" i="13"/>
  <c r="S153" i="13" s="1"/>
  <c r="T152" i="13"/>
  <c r="R152" i="13"/>
  <c r="Q152" i="13"/>
  <c r="S152" i="13" s="1"/>
  <c r="T151" i="13"/>
  <c r="R151" i="13"/>
  <c r="Q151" i="13"/>
  <c r="S151" i="13" s="1"/>
  <c r="T150" i="13"/>
  <c r="R150" i="13"/>
  <c r="Q150" i="13"/>
  <c r="T149" i="13"/>
  <c r="R149" i="13"/>
  <c r="S149" i="13" s="1"/>
  <c r="Q149" i="13"/>
  <c r="T148" i="13"/>
  <c r="R148" i="13"/>
  <c r="Q148" i="13"/>
  <c r="T147" i="13"/>
  <c r="R147" i="13"/>
  <c r="Q147" i="13"/>
  <c r="S147" i="13" s="1"/>
  <c r="T146" i="13"/>
  <c r="R146" i="13"/>
  <c r="Q146" i="13"/>
  <c r="T145" i="13"/>
  <c r="R145" i="13"/>
  <c r="Q145" i="13"/>
  <c r="S145" i="13" s="1"/>
  <c r="T144" i="13"/>
  <c r="R144" i="13"/>
  <c r="Q144" i="13"/>
  <c r="T143" i="13"/>
  <c r="R143" i="13"/>
  <c r="Q143" i="13"/>
  <c r="S143" i="13" s="1"/>
  <c r="T142" i="13"/>
  <c r="R142" i="13"/>
  <c r="Q142" i="13"/>
  <c r="T141" i="13"/>
  <c r="R141" i="13"/>
  <c r="Q141" i="13"/>
  <c r="T140" i="13"/>
  <c r="R140" i="13"/>
  <c r="Q140" i="13"/>
  <c r="S140" i="13" s="1"/>
  <c r="T139" i="13"/>
  <c r="R139" i="13"/>
  <c r="S139" i="13" s="1"/>
  <c r="Q139" i="13"/>
  <c r="T138" i="13"/>
  <c r="R138" i="13"/>
  <c r="Q138" i="13"/>
  <c r="T137" i="13"/>
  <c r="R137" i="13"/>
  <c r="S137" i="13" s="1"/>
  <c r="Q137" i="13"/>
  <c r="T136" i="13"/>
  <c r="R136" i="13"/>
  <c r="Q136" i="13"/>
  <c r="T135" i="13"/>
  <c r="R135" i="13"/>
  <c r="Q135" i="13"/>
  <c r="S135" i="13" s="1"/>
  <c r="T134" i="13"/>
  <c r="R134" i="13"/>
  <c r="Q134" i="13"/>
  <c r="T133" i="13"/>
  <c r="R133" i="13"/>
  <c r="Q133" i="13"/>
  <c r="S133" i="13" s="1"/>
  <c r="T132" i="13"/>
  <c r="R132" i="13"/>
  <c r="Q132" i="13"/>
  <c r="T131" i="13"/>
  <c r="R131" i="13"/>
  <c r="Q131" i="13"/>
  <c r="S131" i="13" s="1"/>
  <c r="T130" i="13"/>
  <c r="R130" i="13"/>
  <c r="Q130" i="13"/>
  <c r="T129" i="13"/>
  <c r="R129" i="13"/>
  <c r="Q129" i="13"/>
  <c r="T128" i="13"/>
  <c r="R128" i="13"/>
  <c r="Q128" i="13"/>
  <c r="S128" i="13" s="1"/>
  <c r="T127" i="13"/>
  <c r="R127" i="13"/>
  <c r="Q127" i="13"/>
  <c r="S127" i="13" s="1"/>
  <c r="T126" i="13"/>
  <c r="R126" i="13"/>
  <c r="Q126" i="13"/>
  <c r="T125" i="13"/>
  <c r="R125" i="13"/>
  <c r="Q125" i="13"/>
  <c r="T124" i="13"/>
  <c r="R124" i="13"/>
  <c r="Q124" i="13"/>
  <c r="T123" i="13"/>
  <c r="R123" i="13"/>
  <c r="Q123" i="13"/>
  <c r="S123" i="13" s="1"/>
  <c r="T122" i="13"/>
  <c r="R122" i="13"/>
  <c r="Q122" i="13"/>
  <c r="T121" i="13"/>
  <c r="R121" i="13"/>
  <c r="S121" i="13" s="1"/>
  <c r="Q121" i="13"/>
  <c r="T120" i="13"/>
  <c r="R120" i="13"/>
  <c r="Q120" i="13"/>
  <c r="S120" i="13" s="1"/>
  <c r="T119" i="13"/>
  <c r="S119" i="13"/>
  <c r="R119" i="13"/>
  <c r="Q119" i="13"/>
  <c r="T118" i="13"/>
  <c r="R118" i="13"/>
  <c r="Q118" i="13"/>
  <c r="T117" i="13"/>
  <c r="R117" i="13"/>
  <c r="Q117" i="13"/>
  <c r="S117" i="13" s="1"/>
  <c r="T116" i="13"/>
  <c r="R116" i="13"/>
  <c r="Q116" i="13"/>
  <c r="T115" i="13"/>
  <c r="R115" i="13"/>
  <c r="Q115" i="13"/>
  <c r="S115" i="13" s="1"/>
  <c r="T114" i="13"/>
  <c r="R114" i="13"/>
  <c r="Q114" i="13"/>
  <c r="T113" i="13"/>
  <c r="R113" i="13"/>
  <c r="Q113" i="13"/>
  <c r="S113" i="13" s="1"/>
  <c r="T112" i="13"/>
  <c r="R112" i="13"/>
  <c r="Q112" i="13"/>
  <c r="S112" i="13" s="1"/>
  <c r="T111" i="13"/>
  <c r="R111" i="13"/>
  <c r="Q111" i="13"/>
  <c r="T110" i="13"/>
  <c r="R110" i="13"/>
  <c r="Q110" i="13"/>
  <c r="T109" i="13"/>
  <c r="R109" i="13"/>
  <c r="S109" i="13" s="1"/>
  <c r="Q109" i="13"/>
  <c r="T108" i="13"/>
  <c r="R108" i="13"/>
  <c r="Q108" i="13"/>
  <c r="S108" i="13" s="1"/>
  <c r="T107" i="13"/>
  <c r="R107" i="13"/>
  <c r="Q107" i="13"/>
  <c r="S107" i="13" s="1"/>
  <c r="T106" i="13"/>
  <c r="R106" i="13"/>
  <c r="Q106" i="13"/>
  <c r="T105" i="13"/>
  <c r="R105" i="13"/>
  <c r="Q105" i="13"/>
  <c r="T104" i="13"/>
  <c r="R104" i="13"/>
  <c r="Q104" i="13"/>
  <c r="T103" i="13"/>
  <c r="R103" i="13"/>
  <c r="Q103" i="13"/>
  <c r="S103" i="13" s="1"/>
  <c r="T102" i="13"/>
  <c r="R102" i="13"/>
  <c r="Q102" i="13"/>
  <c r="S102" i="13" s="1"/>
  <c r="T101" i="13"/>
  <c r="R101" i="13"/>
  <c r="Q101" i="13"/>
  <c r="T100" i="13"/>
  <c r="R100" i="13"/>
  <c r="Q100" i="13"/>
  <c r="T99" i="13"/>
  <c r="R99" i="13"/>
  <c r="Q99" i="13"/>
  <c r="T98" i="13"/>
  <c r="R98" i="13"/>
  <c r="Q98" i="13"/>
  <c r="T97" i="13"/>
  <c r="R97" i="13"/>
  <c r="Q97" i="13"/>
  <c r="S97" i="13" s="1"/>
  <c r="T96" i="13"/>
  <c r="R96" i="13"/>
  <c r="Q96" i="13"/>
  <c r="T95" i="13"/>
  <c r="R95" i="13"/>
  <c r="Q95" i="13"/>
  <c r="S95" i="13" s="1"/>
  <c r="T94" i="13"/>
  <c r="R94" i="13"/>
  <c r="Q94" i="13"/>
  <c r="T93" i="13"/>
  <c r="S93" i="13"/>
  <c r="R93" i="13"/>
  <c r="Q93" i="13"/>
  <c r="T92" i="13"/>
  <c r="R92" i="13"/>
  <c r="Q92" i="13"/>
  <c r="S92" i="13" s="1"/>
  <c r="T91" i="13"/>
  <c r="R91" i="13"/>
  <c r="S91" i="13" s="1"/>
  <c r="Q91" i="13"/>
  <c r="T90" i="13"/>
  <c r="R90" i="13"/>
  <c r="Q90" i="13"/>
  <c r="T89" i="13"/>
  <c r="R89" i="13"/>
  <c r="Q89" i="13"/>
  <c r="T88" i="13"/>
  <c r="R88" i="13"/>
  <c r="Q88" i="13"/>
  <c r="S88" i="13" s="1"/>
  <c r="T87" i="13"/>
  <c r="R87" i="13"/>
  <c r="Q87" i="13"/>
  <c r="S87" i="13" s="1"/>
  <c r="T86" i="13"/>
  <c r="R86" i="13"/>
  <c r="Q86" i="13"/>
  <c r="T85" i="13"/>
  <c r="R85" i="13"/>
  <c r="Q85" i="13"/>
  <c r="T84" i="13"/>
  <c r="R84" i="13"/>
  <c r="Q84" i="13"/>
  <c r="T83" i="13"/>
  <c r="R83" i="13"/>
  <c r="Q83" i="13"/>
  <c r="S83" i="13" s="1"/>
  <c r="T82" i="13"/>
  <c r="R82" i="13"/>
  <c r="Q82" i="13"/>
  <c r="T81" i="13"/>
  <c r="R81" i="13"/>
  <c r="S81" i="13" s="1"/>
  <c r="Q81" i="13"/>
  <c r="T80" i="13"/>
  <c r="R80" i="13"/>
  <c r="Q80" i="13"/>
  <c r="S80" i="13" s="1"/>
  <c r="T79" i="13"/>
  <c r="R79" i="13"/>
  <c r="Q79" i="13"/>
  <c r="S79" i="13" s="1"/>
  <c r="T78" i="13"/>
  <c r="R78" i="13"/>
  <c r="Q78" i="13"/>
  <c r="T77" i="13"/>
  <c r="R77" i="13"/>
  <c r="Q77" i="13"/>
  <c r="S77" i="13" s="1"/>
  <c r="T76" i="13"/>
  <c r="R76" i="13"/>
  <c r="Q76" i="13"/>
  <c r="T75" i="13"/>
  <c r="R75" i="13"/>
  <c r="Q75" i="13"/>
  <c r="S75" i="13" s="1"/>
  <c r="T74" i="13"/>
  <c r="R74" i="13"/>
  <c r="Q74" i="13"/>
  <c r="T73" i="13"/>
  <c r="R73" i="13"/>
  <c r="S73" i="13" s="1"/>
  <c r="Q73" i="13"/>
  <c r="T72" i="13"/>
  <c r="R72" i="13"/>
  <c r="Q72" i="13"/>
  <c r="S72" i="13" s="1"/>
  <c r="T71" i="13"/>
  <c r="S71" i="13"/>
  <c r="R71" i="13"/>
  <c r="Q71" i="13"/>
  <c r="T70" i="13"/>
  <c r="R70" i="13"/>
  <c r="Q70" i="13"/>
  <c r="S70" i="13" s="1"/>
  <c r="T69" i="13"/>
  <c r="R69" i="13"/>
  <c r="Q69" i="13"/>
  <c r="T68" i="13"/>
  <c r="R68" i="13"/>
  <c r="Q68" i="13"/>
  <c r="T67" i="13"/>
  <c r="R67" i="13"/>
  <c r="Q67" i="13"/>
  <c r="S67" i="13" s="1"/>
  <c r="T66" i="13"/>
  <c r="R66" i="13"/>
  <c r="Q66" i="13"/>
  <c r="T65" i="13"/>
  <c r="R65" i="13"/>
  <c r="Q65" i="13"/>
  <c r="T64" i="13"/>
  <c r="R64" i="13"/>
  <c r="Q64" i="13"/>
  <c r="S64" i="13" s="1"/>
  <c r="T63" i="13"/>
  <c r="R63" i="13"/>
  <c r="Q63" i="13"/>
  <c r="T62" i="13"/>
  <c r="R62" i="13"/>
  <c r="Q62" i="13"/>
  <c r="T61" i="13"/>
  <c r="R61" i="13"/>
  <c r="Q61" i="13"/>
  <c r="S61" i="13" s="1"/>
  <c r="T60" i="13"/>
  <c r="R60" i="13"/>
  <c r="Q60" i="13"/>
  <c r="T59" i="13"/>
  <c r="R59" i="13"/>
  <c r="Q59" i="13"/>
  <c r="S59" i="13" s="1"/>
  <c r="T58" i="13"/>
  <c r="R58" i="13"/>
  <c r="Q58" i="13"/>
  <c r="T57" i="13"/>
  <c r="R57" i="13"/>
  <c r="Q57" i="13"/>
  <c r="S57" i="13" s="1"/>
  <c r="T56" i="13"/>
  <c r="R56" i="13"/>
  <c r="Q56" i="13"/>
  <c r="S56" i="13" s="1"/>
  <c r="T55" i="13"/>
  <c r="S55" i="13"/>
  <c r="R55" i="13"/>
  <c r="Q55" i="13"/>
  <c r="T54" i="13"/>
  <c r="R54" i="13"/>
  <c r="Q54" i="13"/>
  <c r="S54" i="13" s="1"/>
  <c r="T53" i="13"/>
  <c r="R53" i="13"/>
  <c r="Q53" i="13"/>
  <c r="T52" i="13"/>
  <c r="R52" i="13"/>
  <c r="Q52" i="13"/>
  <c r="T51" i="13"/>
  <c r="R51" i="13"/>
  <c r="Q51" i="13"/>
  <c r="S51" i="13" s="1"/>
  <c r="T50" i="13"/>
  <c r="R50" i="13"/>
  <c r="Q50" i="13"/>
  <c r="T49" i="13"/>
  <c r="R49" i="13"/>
  <c r="Q49" i="13"/>
  <c r="T48" i="13"/>
  <c r="R48" i="13"/>
  <c r="Q48" i="13"/>
  <c r="T47" i="13"/>
  <c r="R47" i="13"/>
  <c r="Q47" i="13"/>
  <c r="S47" i="13" s="1"/>
  <c r="T46" i="13"/>
  <c r="R46" i="13"/>
  <c r="Q46" i="13"/>
  <c r="T45" i="13"/>
  <c r="R45" i="13"/>
  <c r="Q45" i="13"/>
  <c r="T44" i="13"/>
  <c r="R44" i="13"/>
  <c r="Q44" i="13"/>
  <c r="S44" i="13" s="1"/>
  <c r="T43" i="13"/>
  <c r="R43" i="13"/>
  <c r="S43" i="13" s="1"/>
  <c r="Q43" i="13"/>
  <c r="T42" i="13"/>
  <c r="R42" i="13"/>
  <c r="Q42" i="13"/>
  <c r="T41" i="13"/>
  <c r="R41" i="13"/>
  <c r="Q41" i="13"/>
  <c r="S41" i="13" s="1"/>
  <c r="T40" i="13"/>
  <c r="R40" i="13"/>
  <c r="Q40" i="13"/>
  <c r="T39" i="13"/>
  <c r="R39" i="13"/>
  <c r="Q39" i="13"/>
  <c r="S39" i="13" s="1"/>
  <c r="T38" i="13"/>
  <c r="R38" i="13"/>
  <c r="Q38" i="13"/>
  <c r="T37" i="13"/>
  <c r="R37" i="13"/>
  <c r="Q37" i="13"/>
  <c r="S37" i="13" s="1"/>
  <c r="T36" i="13"/>
  <c r="R36" i="13"/>
  <c r="Q36" i="13"/>
  <c r="T35" i="13"/>
  <c r="R35" i="13"/>
  <c r="Q35" i="13"/>
  <c r="T34" i="13"/>
  <c r="R34" i="13"/>
  <c r="Q34" i="13"/>
  <c r="T33" i="13"/>
  <c r="R33" i="13"/>
  <c r="Q33" i="13"/>
  <c r="T32" i="13"/>
  <c r="R32" i="13"/>
  <c r="Q32" i="13"/>
  <c r="T31" i="13"/>
  <c r="R31" i="13"/>
  <c r="Q31" i="13"/>
  <c r="S31" i="13" s="1"/>
  <c r="T30" i="13"/>
  <c r="R30" i="13"/>
  <c r="Q30" i="13"/>
  <c r="T29" i="13"/>
  <c r="R29" i="13"/>
  <c r="Q29" i="13"/>
  <c r="S29" i="13" s="1"/>
  <c r="T28" i="13"/>
  <c r="R28" i="13"/>
  <c r="Q28" i="13"/>
  <c r="S28" i="13" s="1"/>
  <c r="T27" i="13"/>
  <c r="R27" i="13"/>
  <c r="Q27" i="13"/>
  <c r="S27" i="13" s="1"/>
  <c r="T26" i="13"/>
  <c r="R26" i="13"/>
  <c r="Q26" i="13"/>
  <c r="T25" i="13"/>
  <c r="R25" i="13"/>
  <c r="Q25" i="13"/>
  <c r="T24" i="13"/>
  <c r="R24" i="13"/>
  <c r="Q24" i="13"/>
  <c r="T23" i="13"/>
  <c r="R23" i="13"/>
  <c r="Q23" i="13"/>
  <c r="S23" i="13" s="1"/>
  <c r="T22" i="13"/>
  <c r="R22" i="13"/>
  <c r="Q22" i="13"/>
  <c r="T21" i="13"/>
  <c r="R21" i="13"/>
  <c r="Q21" i="13"/>
  <c r="S21" i="13" s="1"/>
  <c r="T20" i="13"/>
  <c r="R20" i="13"/>
  <c r="Q20" i="13"/>
  <c r="S20" i="13" s="1"/>
  <c r="T19" i="13"/>
  <c r="R19" i="13"/>
  <c r="Q19" i="13"/>
  <c r="S19" i="13" s="1"/>
  <c r="T18" i="13"/>
  <c r="R18" i="13"/>
  <c r="Q18" i="13"/>
  <c r="T17" i="13"/>
  <c r="R17" i="13"/>
  <c r="Q17" i="13"/>
  <c r="T16" i="13"/>
  <c r="R16" i="13"/>
  <c r="Q16" i="13"/>
  <c r="T15" i="13"/>
  <c r="R15" i="13"/>
  <c r="Q15" i="13"/>
  <c r="S15" i="13" s="1"/>
  <c r="T14" i="13"/>
  <c r="R14" i="13"/>
  <c r="Q14" i="13"/>
  <c r="T13" i="13"/>
  <c r="R13" i="13"/>
  <c r="Q13" i="13"/>
  <c r="S13" i="13" s="1"/>
  <c r="T12" i="13"/>
  <c r="R12" i="13"/>
  <c r="Q12" i="13"/>
  <c r="S12" i="13" s="1"/>
  <c r="T11" i="13"/>
  <c r="R11" i="13"/>
  <c r="Q11" i="13"/>
  <c r="S11" i="13" s="1"/>
  <c r="T10" i="13"/>
  <c r="R10" i="13"/>
  <c r="Q10" i="13"/>
  <c r="T9" i="13"/>
  <c r="R9" i="13"/>
  <c r="Q9" i="13"/>
  <c r="S9" i="13" s="1"/>
  <c r="T8" i="13"/>
  <c r="R8" i="13"/>
  <c r="Q8" i="13"/>
  <c r="T7" i="13"/>
  <c r="R7" i="13"/>
  <c r="Q7" i="13"/>
  <c r="S7" i="13" s="1"/>
  <c r="T6" i="13"/>
  <c r="R6" i="13"/>
  <c r="Q6" i="13"/>
  <c r="T5" i="13"/>
  <c r="R5" i="13"/>
  <c r="Q5" i="13"/>
  <c r="S5" i="13" s="1"/>
  <c r="T4" i="13"/>
  <c r="R4" i="13"/>
  <c r="Q4" i="13"/>
  <c r="S4" i="13" s="1"/>
  <c r="T3" i="13"/>
  <c r="R3" i="13"/>
  <c r="S3" i="13" s="1"/>
  <c r="Q3" i="13"/>
  <c r="AH2" i="13"/>
  <c r="AG2" i="13"/>
  <c r="AF2" i="13"/>
  <c r="AC2" i="13"/>
  <c r="W2" i="13" s="1"/>
  <c r="AB2" i="13"/>
  <c r="V2" i="13" s="1"/>
  <c r="T2" i="13"/>
  <c r="R2" i="13"/>
  <c r="Q2" i="13"/>
  <c r="Q8" i="2"/>
  <c r="T201" i="2"/>
  <c r="R201" i="2"/>
  <c r="Q201" i="2"/>
  <c r="T200" i="2"/>
  <c r="R200" i="2"/>
  <c r="Q200" i="2"/>
  <c r="T199" i="2"/>
  <c r="R199" i="2"/>
  <c r="Q199" i="2"/>
  <c r="T198" i="2"/>
  <c r="R198" i="2"/>
  <c r="Q198" i="2"/>
  <c r="T197" i="2"/>
  <c r="R197" i="2"/>
  <c r="Q197" i="2"/>
  <c r="T196" i="2"/>
  <c r="R196" i="2"/>
  <c r="Q196" i="2"/>
  <c r="T195" i="2"/>
  <c r="R195" i="2"/>
  <c r="Q195" i="2"/>
  <c r="T194" i="2"/>
  <c r="R194" i="2"/>
  <c r="Q194" i="2"/>
  <c r="T193" i="2"/>
  <c r="R193" i="2"/>
  <c r="Q193" i="2"/>
  <c r="T192" i="2"/>
  <c r="R192" i="2"/>
  <c r="Q192" i="2"/>
  <c r="T191" i="2"/>
  <c r="R191" i="2"/>
  <c r="Q191" i="2"/>
  <c r="T190" i="2"/>
  <c r="R190" i="2"/>
  <c r="Q190" i="2"/>
  <c r="T189" i="2"/>
  <c r="R189" i="2"/>
  <c r="Q189" i="2"/>
  <c r="T188" i="2"/>
  <c r="R188" i="2"/>
  <c r="Q188" i="2"/>
  <c r="T187" i="2"/>
  <c r="R187" i="2"/>
  <c r="Q187" i="2"/>
  <c r="S187" i="2" s="1"/>
  <c r="T186" i="2"/>
  <c r="R186" i="2"/>
  <c r="Q186" i="2"/>
  <c r="S186" i="2" s="1"/>
  <c r="T185" i="2"/>
  <c r="R185" i="2"/>
  <c r="Q185" i="2"/>
  <c r="T184" i="2"/>
  <c r="R184" i="2"/>
  <c r="S184" i="2" s="1"/>
  <c r="Q184" i="2"/>
  <c r="T183" i="2"/>
  <c r="R183" i="2"/>
  <c r="Q183" i="2"/>
  <c r="T182" i="2"/>
  <c r="R182" i="2"/>
  <c r="Q182" i="2"/>
  <c r="T181" i="2"/>
  <c r="R181" i="2"/>
  <c r="Q181" i="2"/>
  <c r="S181" i="2" s="1"/>
  <c r="T180" i="2"/>
  <c r="R180" i="2"/>
  <c r="Q180" i="2"/>
  <c r="T179" i="2"/>
  <c r="R179" i="2"/>
  <c r="Q179" i="2"/>
  <c r="T178" i="2"/>
  <c r="R178" i="2"/>
  <c r="Q178" i="2"/>
  <c r="T177" i="2"/>
  <c r="R177" i="2"/>
  <c r="Q177" i="2"/>
  <c r="S177" i="2" s="1"/>
  <c r="T176" i="2"/>
  <c r="R176" i="2"/>
  <c r="Q176" i="2"/>
  <c r="T175" i="2"/>
  <c r="R175" i="2"/>
  <c r="Q175" i="2"/>
  <c r="T174" i="2"/>
  <c r="R174" i="2"/>
  <c r="Q174" i="2"/>
  <c r="T173" i="2"/>
  <c r="R173" i="2"/>
  <c r="Q173" i="2"/>
  <c r="S173" i="2" s="1"/>
  <c r="T172" i="2"/>
  <c r="R172" i="2"/>
  <c r="Q172" i="2"/>
  <c r="T171" i="2"/>
  <c r="R171" i="2"/>
  <c r="Q171" i="2"/>
  <c r="T170" i="2"/>
  <c r="R170" i="2"/>
  <c r="Q170" i="2"/>
  <c r="T169" i="2"/>
  <c r="R169" i="2"/>
  <c r="Q169" i="2"/>
  <c r="T168" i="2"/>
  <c r="R168" i="2"/>
  <c r="Q168" i="2"/>
  <c r="T167" i="2"/>
  <c r="R167" i="2"/>
  <c r="Q167" i="2"/>
  <c r="T166" i="2"/>
  <c r="R166" i="2"/>
  <c r="Q166" i="2"/>
  <c r="T165" i="2"/>
  <c r="R165" i="2"/>
  <c r="Q165" i="2"/>
  <c r="T164" i="2"/>
  <c r="R164" i="2"/>
  <c r="Q164" i="2"/>
  <c r="T163" i="2"/>
  <c r="R163" i="2"/>
  <c r="Q163" i="2"/>
  <c r="T162" i="2"/>
  <c r="R162" i="2"/>
  <c r="Q162" i="2"/>
  <c r="T161" i="2"/>
  <c r="R161" i="2"/>
  <c r="Q161" i="2"/>
  <c r="T160" i="2"/>
  <c r="R160" i="2"/>
  <c r="Q160" i="2"/>
  <c r="T159" i="2"/>
  <c r="R159" i="2"/>
  <c r="Q159" i="2"/>
  <c r="T158" i="2"/>
  <c r="R158" i="2"/>
  <c r="Q158" i="2"/>
  <c r="T157" i="2"/>
  <c r="R157" i="2"/>
  <c r="Q157" i="2"/>
  <c r="T156" i="2"/>
  <c r="R156" i="2"/>
  <c r="Q156" i="2"/>
  <c r="T155" i="2"/>
  <c r="R155" i="2"/>
  <c r="Q155" i="2"/>
  <c r="T154" i="2"/>
  <c r="R154" i="2"/>
  <c r="Q154" i="2"/>
  <c r="T153" i="2"/>
  <c r="R153" i="2"/>
  <c r="Q153" i="2"/>
  <c r="T152" i="2"/>
  <c r="R152" i="2"/>
  <c r="Q152" i="2"/>
  <c r="S152" i="2" s="1"/>
  <c r="T151" i="2"/>
  <c r="R151" i="2"/>
  <c r="Q151" i="2"/>
  <c r="T150" i="2"/>
  <c r="R150" i="2"/>
  <c r="Q150" i="2"/>
  <c r="T149" i="2"/>
  <c r="R149" i="2"/>
  <c r="Q149" i="2"/>
  <c r="S149" i="2" s="1"/>
  <c r="T148" i="2"/>
  <c r="R148" i="2"/>
  <c r="Q148" i="2"/>
  <c r="T147" i="2"/>
  <c r="R147" i="2"/>
  <c r="Q147" i="2"/>
  <c r="T146" i="2"/>
  <c r="R146" i="2"/>
  <c r="Q146" i="2"/>
  <c r="T145" i="2"/>
  <c r="R145" i="2"/>
  <c r="Q145" i="2"/>
  <c r="S145" i="2" s="1"/>
  <c r="T144" i="2"/>
  <c r="R144" i="2"/>
  <c r="Q144" i="2"/>
  <c r="S144" i="2" s="1"/>
  <c r="T143" i="2"/>
  <c r="R143" i="2"/>
  <c r="Q143" i="2"/>
  <c r="T142" i="2"/>
  <c r="R142" i="2"/>
  <c r="S142" i="2" s="1"/>
  <c r="Q142" i="2"/>
  <c r="T141" i="2"/>
  <c r="R141" i="2"/>
  <c r="Q141" i="2"/>
  <c r="S141" i="2" s="1"/>
  <c r="T140" i="2"/>
  <c r="R140" i="2"/>
  <c r="Q140" i="2"/>
  <c r="T139" i="2"/>
  <c r="R139" i="2"/>
  <c r="Q139" i="2"/>
  <c r="T138" i="2"/>
  <c r="R138" i="2"/>
  <c r="Q138" i="2"/>
  <c r="S138" i="2" s="1"/>
  <c r="T137" i="2"/>
  <c r="R137" i="2"/>
  <c r="Q137" i="2"/>
  <c r="T136" i="2"/>
  <c r="R136" i="2"/>
  <c r="Q136" i="2"/>
  <c r="T135" i="2"/>
  <c r="R135" i="2"/>
  <c r="Q135" i="2"/>
  <c r="T134" i="2"/>
  <c r="R134" i="2"/>
  <c r="Q134" i="2"/>
  <c r="T133" i="2"/>
  <c r="R133" i="2"/>
  <c r="Q133" i="2"/>
  <c r="T132" i="2"/>
  <c r="R132" i="2"/>
  <c r="Q132" i="2"/>
  <c r="T131" i="2"/>
  <c r="R131" i="2"/>
  <c r="Q131" i="2"/>
  <c r="T130" i="2"/>
  <c r="R130" i="2"/>
  <c r="Q130" i="2"/>
  <c r="T129" i="2"/>
  <c r="R129" i="2"/>
  <c r="Q129" i="2"/>
  <c r="T128" i="2"/>
  <c r="R128" i="2"/>
  <c r="Q128" i="2"/>
  <c r="T127" i="2"/>
  <c r="R127" i="2"/>
  <c r="Q127" i="2"/>
  <c r="T126" i="2"/>
  <c r="R126" i="2"/>
  <c r="Q126" i="2"/>
  <c r="T125" i="2"/>
  <c r="R125" i="2"/>
  <c r="Q125" i="2"/>
  <c r="T124" i="2"/>
  <c r="R124" i="2"/>
  <c r="Q124" i="2"/>
  <c r="T123" i="2"/>
  <c r="R123" i="2"/>
  <c r="Q123" i="2"/>
  <c r="S123" i="2" s="1"/>
  <c r="T122" i="2"/>
  <c r="R122" i="2"/>
  <c r="Q122" i="2"/>
  <c r="S122" i="2" s="1"/>
  <c r="T121" i="2"/>
  <c r="R121" i="2"/>
  <c r="Q121" i="2"/>
  <c r="T120" i="2"/>
  <c r="R120" i="2"/>
  <c r="Q120" i="2"/>
  <c r="S120" i="2" s="1"/>
  <c r="T119" i="2"/>
  <c r="R119" i="2"/>
  <c r="Q119" i="2"/>
  <c r="T118" i="2"/>
  <c r="R118" i="2"/>
  <c r="Q118" i="2"/>
  <c r="T117" i="2"/>
  <c r="R117" i="2"/>
  <c r="Q117" i="2"/>
  <c r="S117" i="2" s="1"/>
  <c r="T116" i="2"/>
  <c r="R116" i="2"/>
  <c r="Q116" i="2"/>
  <c r="T115" i="2"/>
  <c r="R115" i="2"/>
  <c r="Q115" i="2"/>
  <c r="T114" i="2"/>
  <c r="R114" i="2"/>
  <c r="Q114" i="2"/>
  <c r="T113" i="2"/>
  <c r="R113" i="2"/>
  <c r="Q113" i="2"/>
  <c r="T112" i="2"/>
  <c r="R112" i="2"/>
  <c r="Q112" i="2"/>
  <c r="T111" i="2"/>
  <c r="R111" i="2"/>
  <c r="Q111" i="2"/>
  <c r="T110" i="2"/>
  <c r="R110" i="2"/>
  <c r="Q110" i="2"/>
  <c r="S110" i="2" s="1"/>
  <c r="T109" i="2"/>
  <c r="R109" i="2"/>
  <c r="Q109" i="2"/>
  <c r="S109" i="2" s="1"/>
  <c r="T108" i="2"/>
  <c r="R108" i="2"/>
  <c r="Q108" i="2"/>
  <c r="T107" i="2"/>
  <c r="R107" i="2"/>
  <c r="Q107" i="2"/>
  <c r="T106" i="2"/>
  <c r="R106" i="2"/>
  <c r="Q106" i="2"/>
  <c r="T105" i="2"/>
  <c r="R105" i="2"/>
  <c r="Q105" i="2"/>
  <c r="T104" i="2"/>
  <c r="R104" i="2"/>
  <c r="Q104" i="2"/>
  <c r="T103" i="2"/>
  <c r="R103" i="2"/>
  <c r="Q103" i="2"/>
  <c r="T102" i="2"/>
  <c r="R102" i="2"/>
  <c r="Q102" i="2"/>
  <c r="T101" i="2"/>
  <c r="R101" i="2"/>
  <c r="Q101" i="2"/>
  <c r="T100" i="2"/>
  <c r="R100" i="2"/>
  <c r="Q100" i="2"/>
  <c r="T99" i="2"/>
  <c r="R99" i="2"/>
  <c r="Q99" i="2"/>
  <c r="T98" i="2"/>
  <c r="R98" i="2"/>
  <c r="Q98" i="2"/>
  <c r="T97" i="2"/>
  <c r="R97" i="2"/>
  <c r="Q97" i="2"/>
  <c r="T96" i="2"/>
  <c r="R96" i="2"/>
  <c r="Q96" i="2"/>
  <c r="T95" i="2"/>
  <c r="R95" i="2"/>
  <c r="Q95" i="2"/>
  <c r="T94" i="2"/>
  <c r="R94" i="2"/>
  <c r="Q94" i="2"/>
  <c r="T93" i="2"/>
  <c r="R93" i="2"/>
  <c r="Q93" i="2"/>
  <c r="S93" i="2" s="1"/>
  <c r="T92" i="2"/>
  <c r="R92" i="2"/>
  <c r="Q92" i="2"/>
  <c r="T91" i="2"/>
  <c r="R91" i="2"/>
  <c r="Q91" i="2"/>
  <c r="T90" i="2"/>
  <c r="R90" i="2"/>
  <c r="Q90" i="2"/>
  <c r="T89" i="2"/>
  <c r="R89" i="2"/>
  <c r="Q89" i="2"/>
  <c r="T88" i="2"/>
  <c r="R88" i="2"/>
  <c r="Q88" i="2"/>
  <c r="T87" i="2"/>
  <c r="R87" i="2"/>
  <c r="Q87" i="2"/>
  <c r="T86" i="2"/>
  <c r="R86" i="2"/>
  <c r="Q86" i="2"/>
  <c r="T85" i="2"/>
  <c r="R85" i="2"/>
  <c r="Q85" i="2"/>
  <c r="T84" i="2"/>
  <c r="R84" i="2"/>
  <c r="Q84" i="2"/>
  <c r="T83" i="2"/>
  <c r="R83" i="2"/>
  <c r="Q83" i="2"/>
  <c r="T82" i="2"/>
  <c r="R82" i="2"/>
  <c r="Q82" i="2"/>
  <c r="T81" i="2"/>
  <c r="R81" i="2"/>
  <c r="Q81" i="2"/>
  <c r="T80" i="2"/>
  <c r="R80" i="2"/>
  <c r="Q80" i="2"/>
  <c r="S80" i="2" s="1"/>
  <c r="T79" i="2"/>
  <c r="R79" i="2"/>
  <c r="Q79" i="2"/>
  <c r="T78" i="2"/>
  <c r="R78" i="2"/>
  <c r="Q78" i="2"/>
  <c r="T77" i="2"/>
  <c r="R77" i="2"/>
  <c r="Q77" i="2"/>
  <c r="S77" i="2" s="1"/>
  <c r="T76" i="2"/>
  <c r="R76" i="2"/>
  <c r="Q76" i="2"/>
  <c r="T75" i="2"/>
  <c r="R75" i="2"/>
  <c r="Q75" i="2"/>
  <c r="T74" i="2"/>
  <c r="R74" i="2"/>
  <c r="Q74" i="2"/>
  <c r="T73" i="2"/>
  <c r="R73" i="2"/>
  <c r="Q73" i="2"/>
  <c r="T72" i="2"/>
  <c r="R72" i="2"/>
  <c r="Q72" i="2"/>
  <c r="T71" i="2"/>
  <c r="R71" i="2"/>
  <c r="Q71" i="2"/>
  <c r="T70" i="2"/>
  <c r="R70" i="2"/>
  <c r="Q70" i="2"/>
  <c r="T69" i="2"/>
  <c r="R69" i="2"/>
  <c r="Q69" i="2"/>
  <c r="S69" i="2" s="1"/>
  <c r="T68" i="2"/>
  <c r="R68" i="2"/>
  <c r="Q68" i="2"/>
  <c r="T67" i="2"/>
  <c r="R67" i="2"/>
  <c r="Q67" i="2"/>
  <c r="T66" i="2"/>
  <c r="R66" i="2"/>
  <c r="Q66" i="2"/>
  <c r="T65" i="2"/>
  <c r="R65" i="2"/>
  <c r="Q65" i="2"/>
  <c r="T64" i="2"/>
  <c r="R64" i="2"/>
  <c r="Q64" i="2"/>
  <c r="S64" i="2" s="1"/>
  <c r="T63" i="2"/>
  <c r="R63" i="2"/>
  <c r="Q63" i="2"/>
  <c r="T62" i="2"/>
  <c r="R62" i="2"/>
  <c r="Q62" i="2"/>
  <c r="T61" i="2"/>
  <c r="R61" i="2"/>
  <c r="Q61" i="2"/>
  <c r="T60" i="2"/>
  <c r="R60" i="2"/>
  <c r="Q60" i="2"/>
  <c r="T59" i="2"/>
  <c r="R59" i="2"/>
  <c r="Q59" i="2"/>
  <c r="T58" i="2"/>
  <c r="R58" i="2"/>
  <c r="Q58" i="2"/>
  <c r="T57" i="2"/>
  <c r="R57" i="2"/>
  <c r="Q57" i="2"/>
  <c r="T56" i="2"/>
  <c r="R56" i="2"/>
  <c r="Q56" i="2"/>
  <c r="T55" i="2"/>
  <c r="R55" i="2"/>
  <c r="Q55" i="2"/>
  <c r="T54" i="2"/>
  <c r="R54" i="2"/>
  <c r="Q54" i="2"/>
  <c r="T53" i="2"/>
  <c r="R53" i="2"/>
  <c r="Q53" i="2"/>
  <c r="S53" i="2" s="1"/>
  <c r="T52" i="2"/>
  <c r="R52" i="2"/>
  <c r="Q52" i="2"/>
  <c r="T51" i="2"/>
  <c r="R51" i="2"/>
  <c r="Q51" i="2"/>
  <c r="T50" i="2"/>
  <c r="R50" i="2"/>
  <c r="Q50" i="2"/>
  <c r="T49" i="2"/>
  <c r="R49" i="2"/>
  <c r="Q49" i="2"/>
  <c r="T48" i="2"/>
  <c r="R48" i="2"/>
  <c r="Q48" i="2"/>
  <c r="S48" i="2" s="1"/>
  <c r="T47" i="2"/>
  <c r="R47" i="2"/>
  <c r="Q47" i="2"/>
  <c r="T46" i="2"/>
  <c r="R46" i="2"/>
  <c r="Q46" i="2"/>
  <c r="T45" i="2"/>
  <c r="R45" i="2"/>
  <c r="Q45" i="2"/>
  <c r="T44" i="2"/>
  <c r="R44" i="2"/>
  <c r="Q44" i="2"/>
  <c r="T43" i="2"/>
  <c r="R43" i="2"/>
  <c r="Q43" i="2"/>
  <c r="T42" i="2"/>
  <c r="R42" i="2"/>
  <c r="Q42" i="2"/>
  <c r="T41" i="2"/>
  <c r="R41" i="2"/>
  <c r="Q41" i="2"/>
  <c r="T40" i="2"/>
  <c r="R40" i="2"/>
  <c r="Q40" i="2"/>
  <c r="T39" i="2"/>
  <c r="R39" i="2"/>
  <c r="Q39" i="2"/>
  <c r="T38" i="2"/>
  <c r="R38" i="2"/>
  <c r="Q38" i="2"/>
  <c r="T37" i="2"/>
  <c r="R37" i="2"/>
  <c r="Q37" i="2"/>
  <c r="S37" i="2" s="1"/>
  <c r="T36" i="2"/>
  <c r="R36" i="2"/>
  <c r="Q36" i="2"/>
  <c r="T35" i="2"/>
  <c r="R35" i="2"/>
  <c r="Q35" i="2"/>
  <c r="T34" i="2"/>
  <c r="R34" i="2"/>
  <c r="Q34" i="2"/>
  <c r="T33" i="2"/>
  <c r="R33" i="2"/>
  <c r="Q33" i="2"/>
  <c r="T32" i="2"/>
  <c r="R32" i="2"/>
  <c r="Q32" i="2"/>
  <c r="S32" i="2" s="1"/>
  <c r="T31" i="2"/>
  <c r="R31" i="2"/>
  <c r="Q31" i="2"/>
  <c r="T30" i="2"/>
  <c r="R30" i="2"/>
  <c r="Q30" i="2"/>
  <c r="S30" i="2" s="1"/>
  <c r="T29" i="2"/>
  <c r="R29" i="2"/>
  <c r="Q29" i="2"/>
  <c r="T28" i="2"/>
  <c r="R28" i="2"/>
  <c r="Q28" i="2"/>
  <c r="T27" i="2"/>
  <c r="R27" i="2"/>
  <c r="Q27" i="2"/>
  <c r="T26" i="2"/>
  <c r="R26" i="2"/>
  <c r="Q26" i="2"/>
  <c r="T25" i="2"/>
  <c r="R25" i="2"/>
  <c r="Q25" i="2"/>
  <c r="T24" i="2"/>
  <c r="R24" i="2"/>
  <c r="Q24" i="2"/>
  <c r="S24" i="2" s="1"/>
  <c r="T23" i="2"/>
  <c r="R23" i="2"/>
  <c r="Q23" i="2"/>
  <c r="T22" i="2"/>
  <c r="R22" i="2"/>
  <c r="Q22" i="2"/>
  <c r="T21" i="2"/>
  <c r="R21" i="2"/>
  <c r="Q21" i="2"/>
  <c r="T20" i="2"/>
  <c r="R20" i="2"/>
  <c r="Q20" i="2"/>
  <c r="T19" i="2"/>
  <c r="R19" i="2"/>
  <c r="Q19" i="2"/>
  <c r="T18" i="2"/>
  <c r="R18" i="2"/>
  <c r="Q18" i="2"/>
  <c r="T17" i="2"/>
  <c r="R17" i="2"/>
  <c r="Q17" i="2"/>
  <c r="T16" i="2"/>
  <c r="R16" i="2"/>
  <c r="Q16" i="2"/>
  <c r="T15" i="2"/>
  <c r="R15" i="2"/>
  <c r="Q15" i="2"/>
  <c r="T14" i="2"/>
  <c r="R14" i="2"/>
  <c r="Q14" i="2"/>
  <c r="T13" i="2"/>
  <c r="R13" i="2"/>
  <c r="Q13" i="2"/>
  <c r="T12" i="2"/>
  <c r="R12" i="2"/>
  <c r="Q12" i="2"/>
  <c r="T11" i="2"/>
  <c r="R11" i="2"/>
  <c r="Q11" i="2"/>
  <c r="T10" i="2"/>
  <c r="R10" i="2"/>
  <c r="Q10" i="2"/>
  <c r="T9" i="2"/>
  <c r="R9" i="2"/>
  <c r="Q9" i="2"/>
  <c r="T8" i="2"/>
  <c r="R8" i="2"/>
  <c r="S8" i="2" s="1"/>
  <c r="T7" i="2"/>
  <c r="R7" i="2"/>
  <c r="Q7" i="2"/>
  <c r="T6" i="2"/>
  <c r="R6" i="2"/>
  <c r="Q6" i="2"/>
  <c r="T5" i="2"/>
  <c r="R5" i="2"/>
  <c r="Q5" i="2"/>
  <c r="V5" i="2" s="1"/>
  <c r="T4" i="2"/>
  <c r="R4" i="2"/>
  <c r="Q4" i="2"/>
  <c r="T3" i="2"/>
  <c r="R3" i="2"/>
  <c r="Q3" i="2"/>
  <c r="T2" i="2"/>
  <c r="R2" i="2"/>
  <c r="W5" i="2" s="1"/>
  <c r="Q2" i="2"/>
  <c r="AB2" i="2"/>
  <c r="V2" i="2" s="1"/>
  <c r="AH2" i="2"/>
  <c r="AG2" i="2"/>
  <c r="AF2" i="2"/>
  <c r="AC2" i="2"/>
  <c r="S31" i="2" l="1"/>
  <c r="S82" i="2"/>
  <c r="S90" i="2"/>
  <c r="S98" i="2"/>
  <c r="S106" i="2"/>
  <c r="S114" i="2"/>
  <c r="S140" i="2"/>
  <c r="S164" i="2"/>
  <c r="S196" i="2"/>
  <c r="S170" i="2"/>
  <c r="S118" i="2"/>
  <c r="S131" i="2"/>
  <c r="S192" i="2"/>
  <c r="S49" i="2"/>
  <c r="S57" i="2"/>
  <c r="S73" i="2"/>
  <c r="S89" i="2"/>
  <c r="S113" i="2"/>
  <c r="S134" i="2"/>
  <c r="S139" i="2"/>
  <c r="S195" i="2"/>
  <c r="S4" i="2"/>
  <c r="S36" i="2"/>
  <c r="S44" i="2"/>
  <c r="S68" i="2"/>
  <c r="S174" i="2"/>
  <c r="S182" i="2"/>
  <c r="S49" i="13"/>
  <c r="S85" i="13"/>
  <c r="S105" i="13"/>
  <c r="S125" i="13"/>
  <c r="S188" i="13"/>
  <c r="S196" i="13"/>
  <c r="S69" i="13"/>
  <c r="S141" i="13"/>
  <c r="S2" i="13"/>
  <c r="S60" i="13"/>
  <c r="S65" i="13"/>
  <c r="S86" i="13"/>
  <c r="S101" i="13"/>
  <c r="S134" i="13"/>
  <c r="S144" i="13"/>
  <c r="S162" i="13"/>
  <c r="S170" i="13"/>
  <c r="S178" i="13"/>
  <c r="S186" i="13"/>
  <c r="S33" i="13"/>
  <c r="S35" i="13"/>
  <c r="S40" i="13"/>
  <c r="S45" i="13"/>
  <c r="S53" i="13"/>
  <c r="S63" i="13"/>
  <c r="S96" i="13"/>
  <c r="S111" i="13"/>
  <c r="S181" i="13"/>
  <c r="S189" i="13"/>
  <c r="S38" i="13"/>
  <c r="S48" i="13"/>
  <c r="S76" i="13"/>
  <c r="S89" i="13"/>
  <c r="S99" i="13"/>
  <c r="S104" i="13"/>
  <c r="S124" i="13"/>
  <c r="S129" i="13"/>
  <c r="S150" i="13"/>
  <c r="S200" i="13"/>
  <c r="S113" i="14"/>
  <c r="S153" i="14"/>
  <c r="S161" i="14"/>
  <c r="S169" i="14"/>
  <c r="S177" i="14"/>
  <c r="S185" i="14"/>
  <c r="S193" i="14"/>
  <c r="S37" i="14"/>
  <c r="S53" i="14"/>
  <c r="S69" i="14"/>
  <c r="S85" i="14"/>
  <c r="S98" i="14"/>
  <c r="S79" i="14"/>
  <c r="S121" i="14"/>
  <c r="S129" i="14"/>
  <c r="S137" i="14"/>
  <c r="S145" i="14"/>
  <c r="S201" i="14"/>
  <c r="S56" i="14"/>
  <c r="S64" i="14"/>
  <c r="S80" i="14"/>
  <c r="S88" i="14"/>
  <c r="S93" i="14"/>
  <c r="S114" i="14"/>
  <c r="S122" i="14"/>
  <c r="S130" i="14"/>
  <c r="S138" i="14"/>
  <c r="S146" i="14"/>
  <c r="S154" i="14"/>
  <c r="S162" i="14"/>
  <c r="S170" i="14"/>
  <c r="S178" i="14"/>
  <c r="S186" i="14"/>
  <c r="S194" i="14"/>
  <c r="S192" i="14"/>
  <c r="S35" i="14"/>
  <c r="S117" i="14"/>
  <c r="S125" i="14"/>
  <c r="S133" i="14"/>
  <c r="S149" i="14"/>
  <c r="S157" i="14"/>
  <c r="S165" i="14"/>
  <c r="S51" i="14"/>
  <c r="S67" i="14"/>
  <c r="S141" i="14"/>
  <c r="S173" i="14"/>
  <c r="S181" i="14"/>
  <c r="S189" i="14"/>
  <c r="V2" i="14"/>
  <c r="X2" i="14" s="1"/>
  <c r="S4" i="14"/>
  <c r="S12" i="14"/>
  <c r="S20" i="14"/>
  <c r="S28" i="14"/>
  <c r="S65" i="14"/>
  <c r="S68" i="14"/>
  <c r="S76" i="14"/>
  <c r="S97" i="14"/>
  <c r="S107" i="14"/>
  <c r="S110" i="14"/>
  <c r="S115" i="14"/>
  <c r="S118" i="14"/>
  <c r="S123" i="14"/>
  <c r="S126" i="14"/>
  <c r="S131" i="14"/>
  <c r="S134" i="14"/>
  <c r="S139" i="14"/>
  <c r="S142" i="14"/>
  <c r="S147" i="14"/>
  <c r="S150" i="14"/>
  <c r="S155" i="14"/>
  <c r="S158" i="14"/>
  <c r="S163" i="14"/>
  <c r="S166" i="14"/>
  <c r="S171" i="14"/>
  <c r="S174" i="14"/>
  <c r="S182" i="14"/>
  <c r="S190" i="14"/>
  <c r="S198" i="14"/>
  <c r="S197" i="15"/>
  <c r="S189" i="15"/>
  <c r="S181" i="15"/>
  <c r="S173" i="15"/>
  <c r="S165" i="15"/>
  <c r="S160" i="15"/>
  <c r="S139" i="15"/>
  <c r="S131" i="15"/>
  <c r="S123" i="15"/>
  <c r="S115" i="15"/>
  <c r="S107" i="15"/>
  <c r="S99" i="15"/>
  <c r="S91" i="15"/>
  <c r="S83" i="15"/>
  <c r="S75" i="15"/>
  <c r="S67" i="15"/>
  <c r="S59" i="15"/>
  <c r="S51" i="15"/>
  <c r="S43" i="15"/>
  <c r="S35" i="15"/>
  <c r="S27" i="15"/>
  <c r="S19" i="15"/>
  <c r="S11" i="15"/>
  <c r="S141" i="15"/>
  <c r="S169" i="15"/>
  <c r="S143" i="15"/>
  <c r="S132" i="15"/>
  <c r="S124" i="15"/>
  <c r="S116" i="15"/>
  <c r="S108" i="15"/>
  <c r="S100" i="15"/>
  <c r="S92" i="15"/>
  <c r="S84" i="15"/>
  <c r="S76" i="15"/>
  <c r="S68" i="15"/>
  <c r="S171" i="15"/>
  <c r="S163" i="15"/>
  <c r="S158" i="15"/>
  <c r="S150" i="15"/>
  <c r="S145" i="15"/>
  <c r="S21" i="2"/>
  <c r="S50" i="2"/>
  <c r="S66" i="2"/>
  <c r="W2" i="2"/>
  <c r="S6" i="2"/>
  <c r="S14" i="2"/>
  <c r="S35" i="2"/>
  <c r="S43" i="2"/>
  <c r="S51" i="2"/>
  <c r="S59" i="2"/>
  <c r="S96" i="2"/>
  <c r="S99" i="2"/>
  <c r="S146" i="2"/>
  <c r="S172" i="2"/>
  <c r="S128" i="2"/>
  <c r="S154" i="2"/>
  <c r="S162" i="2"/>
  <c r="S191" i="2"/>
  <c r="S12" i="2"/>
  <c r="S2" i="2"/>
  <c r="S7" i="2"/>
  <c r="S10" i="2"/>
  <c r="S18" i="2"/>
  <c r="S108" i="2"/>
  <c r="S150" i="2"/>
  <c r="S155" i="2"/>
  <c r="S160" i="2"/>
  <c r="S163" i="2"/>
  <c r="Y2" i="13"/>
  <c r="S6" i="13"/>
  <c r="S14" i="13"/>
  <c r="S22" i="13"/>
  <c r="S30" i="13"/>
  <c r="S159" i="13"/>
  <c r="S17" i="13"/>
  <c r="S25" i="13"/>
  <c r="S136" i="13"/>
  <c r="S194" i="13"/>
  <c r="S118" i="13"/>
  <c r="S36" i="13"/>
  <c r="S52" i="13"/>
  <c r="S68" i="13"/>
  <c r="S84" i="13"/>
  <c r="S100" i="13"/>
  <c r="S148" i="13"/>
  <c r="S160" i="13"/>
  <c r="S168" i="13"/>
  <c r="S176" i="13"/>
  <c r="S184" i="13"/>
  <c r="S192" i="13"/>
  <c r="S10" i="13"/>
  <c r="S18" i="13"/>
  <c r="S26" i="13"/>
  <c r="S163" i="13"/>
  <c r="S171" i="13"/>
  <c r="S179" i="13"/>
  <c r="S187" i="13"/>
  <c r="S195" i="13"/>
  <c r="W5" i="13"/>
  <c r="S8" i="13"/>
  <c r="S16" i="13"/>
  <c r="S24" i="13"/>
  <c r="S32" i="13"/>
  <c r="S46" i="13"/>
  <c r="S62" i="13"/>
  <c r="S78" i="13"/>
  <c r="S94" i="13"/>
  <c r="S110" i="13"/>
  <c r="S126" i="13"/>
  <c r="S142" i="13"/>
  <c r="S161" i="13"/>
  <c r="S169" i="13"/>
  <c r="S177" i="13"/>
  <c r="S185" i="13"/>
  <c r="S193" i="13"/>
  <c r="S201" i="13"/>
  <c r="S111" i="14"/>
  <c r="S135" i="14"/>
  <c r="S143" i="14"/>
  <c r="S7" i="14"/>
  <c r="S15" i="14"/>
  <c r="S23" i="14"/>
  <c r="S31" i="14"/>
  <c r="S46" i="14"/>
  <c r="S63" i="14"/>
  <c r="S90" i="14"/>
  <c r="S102" i="14"/>
  <c r="S87" i="14"/>
  <c r="S151" i="14"/>
  <c r="S167" i="14"/>
  <c r="S191" i="14"/>
  <c r="S199" i="14"/>
  <c r="S197" i="14"/>
  <c r="S99" i="14"/>
  <c r="S175" i="14"/>
  <c r="S71" i="14"/>
  <c r="S83" i="14"/>
  <c r="S95" i="14"/>
  <c r="W5" i="14"/>
  <c r="S3" i="14"/>
  <c r="S8" i="14"/>
  <c r="S16" i="14"/>
  <c r="S24" i="14"/>
  <c r="S119" i="14"/>
  <c r="S127" i="14"/>
  <c r="S159" i="14"/>
  <c r="S183" i="14"/>
  <c r="V5" i="14"/>
  <c r="Y2" i="14"/>
  <c r="S55" i="14"/>
  <c r="S62" i="14"/>
  <c r="S72" i="14"/>
  <c r="S84" i="14"/>
  <c r="S96" i="14"/>
  <c r="S103" i="14"/>
  <c r="S108" i="14"/>
  <c r="S6" i="14"/>
  <c r="S14" i="14"/>
  <c r="S22" i="14"/>
  <c r="S30" i="14"/>
  <c r="S45" i="14"/>
  <c r="S60" i="14"/>
  <c r="S106" i="14"/>
  <c r="S116" i="14"/>
  <c r="S124" i="14"/>
  <c r="S132" i="14"/>
  <c r="S140" i="14"/>
  <c r="S148" i="14"/>
  <c r="S156" i="14"/>
  <c r="S164" i="14"/>
  <c r="S172" i="14"/>
  <c r="S180" i="14"/>
  <c r="S188" i="14"/>
  <c r="S196" i="14"/>
  <c r="V5" i="15"/>
  <c r="S199" i="15"/>
  <c r="S191" i="15"/>
  <c r="S183" i="15"/>
  <c r="S175" i="15"/>
  <c r="S167" i="15"/>
  <c r="S159" i="15"/>
  <c r="S144" i="15"/>
  <c r="S136" i="15"/>
  <c r="S128" i="15"/>
  <c r="S120" i="15"/>
  <c r="S112" i="15"/>
  <c r="S104" i="15"/>
  <c r="S96" i="15"/>
  <c r="S88" i="15"/>
  <c r="S80" i="15"/>
  <c r="S72" i="15"/>
  <c r="S64" i="15"/>
  <c r="S56" i="15"/>
  <c r="S48" i="15"/>
  <c r="S40" i="15"/>
  <c r="S32" i="15"/>
  <c r="S24" i="15"/>
  <c r="S16" i="15"/>
  <c r="S8" i="15"/>
  <c r="S3" i="15"/>
  <c r="S201" i="15"/>
  <c r="S193" i="15"/>
  <c r="S185" i="15"/>
  <c r="S177" i="15"/>
  <c r="S156" i="15"/>
  <c r="S148" i="15"/>
  <c r="S130" i="15"/>
  <c r="S122" i="15"/>
  <c r="S114" i="15"/>
  <c r="S106" i="15"/>
  <c r="S98" i="15"/>
  <c r="S90" i="15"/>
  <c r="S82" i="15"/>
  <c r="S74" i="15"/>
  <c r="S66" i="15"/>
  <c r="S58" i="15"/>
  <c r="S50" i="15"/>
  <c r="S42" i="15"/>
  <c r="S34" i="15"/>
  <c r="S26" i="15"/>
  <c r="S18" i="15"/>
  <c r="S10" i="15"/>
  <c r="S5" i="15"/>
  <c r="W2" i="15"/>
  <c r="S198" i="15"/>
  <c r="S190" i="15"/>
  <c r="S182" i="15"/>
  <c r="S174" i="15"/>
  <c r="S166" i="15"/>
  <c r="S7" i="15"/>
  <c r="V2" i="15"/>
  <c r="S60" i="15"/>
  <c r="S52" i="15"/>
  <c r="S44" i="15"/>
  <c r="S36" i="15"/>
  <c r="S28" i="15"/>
  <c r="S20" i="15"/>
  <c r="S12" i="15"/>
  <c r="S200" i="15"/>
  <c r="S192" i="15"/>
  <c r="S184" i="15"/>
  <c r="S176" i="15"/>
  <c r="S155" i="15"/>
  <c r="S137" i="15"/>
  <c r="S129" i="15"/>
  <c r="S121" i="15"/>
  <c r="S113" i="15"/>
  <c r="S105" i="15"/>
  <c r="S97" i="15"/>
  <c r="S89" i="15"/>
  <c r="S81" i="15"/>
  <c r="S73" i="15"/>
  <c r="S65" i="15"/>
  <c r="S57" i="15"/>
  <c r="Y2" i="15"/>
  <c r="S49" i="15"/>
  <c r="S41" i="15"/>
  <c r="S33" i="15"/>
  <c r="S25" i="15"/>
  <c r="S17" i="15"/>
  <c r="S9" i="15"/>
  <c r="S4" i="15"/>
  <c r="S14" i="15"/>
  <c r="S168" i="15"/>
  <c r="S152" i="15"/>
  <c r="S133" i="15"/>
  <c r="S125" i="15"/>
  <c r="S117" i="15"/>
  <c r="S109" i="15"/>
  <c r="S101" i="15"/>
  <c r="S93" i="15"/>
  <c r="S85" i="15"/>
  <c r="S77" i="15"/>
  <c r="S69" i="15"/>
  <c r="S61" i="15"/>
  <c r="S53" i="15"/>
  <c r="S45" i="15"/>
  <c r="S37" i="15"/>
  <c r="S29" i="15"/>
  <c r="S21" i="15"/>
  <c r="S13" i="15"/>
  <c r="S170" i="15"/>
  <c r="S154" i="15"/>
  <c r="S138" i="15"/>
  <c r="W5" i="15"/>
  <c r="S140" i="15"/>
  <c r="S135" i="15"/>
  <c r="S127" i="15"/>
  <c r="S119" i="15"/>
  <c r="S111" i="15"/>
  <c r="S103" i="15"/>
  <c r="S95" i="15"/>
  <c r="S87" i="15"/>
  <c r="S79" i="15"/>
  <c r="S71" i="15"/>
  <c r="S63" i="15"/>
  <c r="S55" i="15"/>
  <c r="S47" i="15"/>
  <c r="S39" i="15"/>
  <c r="S31" i="15"/>
  <c r="S23" i="15"/>
  <c r="S15" i="15"/>
  <c r="S162" i="15"/>
  <c r="S146" i="15"/>
  <c r="S36" i="14"/>
  <c r="S52" i="14"/>
  <c r="S34" i="14"/>
  <c r="S50" i="14"/>
  <c r="S32" i="14"/>
  <c r="S48" i="14"/>
  <c r="S44" i="14"/>
  <c r="S40" i="14"/>
  <c r="X2" i="13"/>
  <c r="V5" i="13"/>
  <c r="S116" i="13"/>
  <c r="S132" i="13"/>
  <c r="S34" i="13"/>
  <c r="S50" i="13"/>
  <c r="S66" i="13"/>
  <c r="S82" i="13"/>
  <c r="S98" i="13"/>
  <c r="S114" i="13"/>
  <c r="S130" i="13"/>
  <c r="S146" i="13"/>
  <c r="S164" i="13"/>
  <c r="S42" i="13"/>
  <c r="S58" i="13"/>
  <c r="S74" i="13"/>
  <c r="S90" i="13"/>
  <c r="S106" i="13"/>
  <c r="S122" i="13"/>
  <c r="S138" i="13"/>
  <c r="S154" i="13"/>
  <c r="S136" i="2"/>
  <c r="S200" i="2"/>
  <c r="S22" i="2"/>
  <c r="S40" i="2"/>
  <c r="S56" i="2"/>
  <c r="S126" i="2"/>
  <c r="S190" i="2"/>
  <c r="S20" i="2"/>
  <c r="S38" i="2"/>
  <c r="S54" i="2"/>
  <c r="S83" i="2"/>
  <c r="S101" i="2"/>
  <c r="S119" i="2"/>
  <c r="S124" i="2"/>
  <c r="S129" i="2"/>
  <c r="S165" i="2"/>
  <c r="S183" i="2"/>
  <c r="S193" i="2"/>
  <c r="S201" i="2"/>
  <c r="S15" i="2"/>
  <c r="S23" i="2"/>
  <c r="S28" i="2"/>
  <c r="S104" i="2"/>
  <c r="S168" i="2"/>
  <c r="S26" i="2"/>
  <c r="S39" i="2"/>
  <c r="S47" i="2"/>
  <c r="S63" i="2"/>
  <c r="S79" i="2"/>
  <c r="S84" i="2"/>
  <c r="S102" i="2"/>
  <c r="S107" i="2"/>
  <c r="S112" i="2"/>
  <c r="S130" i="2"/>
  <c r="S158" i="2"/>
  <c r="S171" i="2"/>
  <c r="S176" i="2"/>
  <c r="S194" i="2"/>
  <c r="S16" i="2"/>
  <c r="S34" i="2"/>
  <c r="S42" i="2"/>
  <c r="S58" i="2"/>
  <c r="S74" i="2"/>
  <c r="S87" i="2"/>
  <c r="S92" i="2"/>
  <c r="S97" i="2"/>
  <c r="S133" i="2"/>
  <c r="S151" i="2"/>
  <c r="S161" i="2"/>
  <c r="S169" i="2"/>
  <c r="S197" i="2"/>
  <c r="S94" i="2"/>
  <c r="S156" i="2"/>
  <c r="S166" i="2"/>
  <c r="S178" i="2"/>
  <c r="S188" i="2"/>
  <c r="S198" i="2"/>
  <c r="S29" i="2"/>
  <c r="S27" i="2"/>
  <c r="S13" i="2"/>
  <c r="S11" i="2"/>
  <c r="S9" i="2"/>
  <c r="S25" i="2"/>
  <c r="S52" i="2"/>
  <c r="S62" i="2"/>
  <c r="S67" i="2"/>
  <c r="S72" i="2"/>
  <c r="S95" i="2"/>
  <c r="S100" i="2"/>
  <c r="S105" i="2"/>
  <c r="S127" i="2"/>
  <c r="S132" i="2"/>
  <c r="S137" i="2"/>
  <c r="S159" i="2"/>
  <c r="S45" i="2"/>
  <c r="S55" i="2"/>
  <c r="S60" i="2"/>
  <c r="S65" i="2"/>
  <c r="S70" i="2"/>
  <c r="S75" i="2"/>
  <c r="S85" i="2"/>
  <c r="S103" i="2"/>
  <c r="S115" i="2"/>
  <c r="S125" i="2"/>
  <c r="S135" i="2"/>
  <c r="S147" i="2"/>
  <c r="S157" i="2"/>
  <c r="S167" i="2"/>
  <c r="S179" i="2"/>
  <c r="S189" i="2"/>
  <c r="S199" i="2"/>
  <c r="S5" i="2"/>
  <c r="S19" i="2"/>
  <c r="S78" i="2"/>
  <c r="S88" i="2"/>
  <c r="S3" i="2"/>
  <c r="S17" i="2"/>
  <c r="S41" i="2"/>
  <c r="S46" i="2"/>
  <c r="S61" i="2"/>
  <c r="S71" i="2"/>
  <c r="S76" i="2"/>
  <c r="S81" i="2"/>
  <c r="S86" i="2"/>
  <c r="S91" i="2"/>
  <c r="S111" i="2"/>
  <c r="S116" i="2"/>
  <c r="S121" i="2"/>
  <c r="S143" i="2"/>
  <c r="S148" i="2"/>
  <c r="S153" i="2"/>
  <c r="S175" i="2"/>
  <c r="S180" i="2"/>
  <c r="S185" i="2"/>
  <c r="X2" i="2"/>
  <c r="Y2" i="2"/>
  <c r="S33" i="2"/>
  <c r="X5" i="13" l="1"/>
  <c r="X5" i="14"/>
  <c r="X5" i="15"/>
  <c r="X5" i="2"/>
  <c r="X2" i="15"/>
</calcChain>
</file>

<file path=xl/sharedStrings.xml><?xml version="1.0" encoding="utf-8"?>
<sst xmlns="http://schemas.openxmlformats.org/spreadsheetml/2006/main" count="6512" uniqueCount="1307">
  <si>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</si>
  <si>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</si>
  <si>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</si>
  <si>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</si>
  <si>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</si>
  <si>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</si>
  <si>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</si>
  <si>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</si>
  <si>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</si>
  <si>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</si>
  <si>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</si>
  <si>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</si>
  <si>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</si>
  <si>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</si>
  <si>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</si>
  <si>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</si>
  <si>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</si>
  <si>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</si>
  <si>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</si>
  <si>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</si>
  <si>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</si>
  <si>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</si>
  <si>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</si>
  <si>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</si>
  <si>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</si>
  <si>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</si>
  <si>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</si>
  <si>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</si>
  <si>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</si>
  <si>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</si>
  <si>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</si>
  <si>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</si>
  <si>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</si>
  <si>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</si>
  <si>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</si>
  <si>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</si>
  <si>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</si>
  <si>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</si>
  <si>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</si>
  <si>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</si>
  <si>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</si>
  <si>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</si>
  <si>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</si>
  <si>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</si>
  <si>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</si>
  <si>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</si>
  <si>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</si>
  <si>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</si>
  <si>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</si>
  <si>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</si>
  <si>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</si>
  <si>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</si>
  <si>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</si>
  <si>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</si>
  <si>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</si>
  <si>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</si>
  <si>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</si>
  <si>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</si>
  <si>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</si>
  <si>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</si>
  <si>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</si>
  <si>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</si>
  <si>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</si>
  <si>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</si>
  <si>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</si>
  <si>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</si>
  <si>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</si>
  <si>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</si>
  <si>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</si>
  <si>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</si>
  <si>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</si>
  <si>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</si>
  <si>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</si>
  <si>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</si>
  <si>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</si>
  <si>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</si>
  <si>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</si>
  <si>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</si>
  <si>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</si>
  <si>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</si>
  <si>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</si>
  <si>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</si>
  <si>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</si>
  <si>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</si>
  <si>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</si>
  <si>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</si>
  <si>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</si>
  <si>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</si>
  <si>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</si>
  <si>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</si>
  <si>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</si>
  <si>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</si>
  <si>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</si>
  <si>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</si>
  <si>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</si>
  <si>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</si>
  <si>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</si>
  <si>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</si>
  <si>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</si>
  <si>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</si>
  <si>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</si>
  <si>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</si>
  <si>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</si>
  <si>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</si>
  <si>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</si>
  <si>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</si>
  <si>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</si>
  <si>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</si>
  <si>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</si>
  <si>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</si>
  <si>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</si>
  <si>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</si>
  <si>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</si>
  <si>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</si>
  <si>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</si>
  <si>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</si>
  <si>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</si>
  <si>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</si>
  <si>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</si>
  <si>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</si>
  <si>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</si>
  <si>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</si>
  <si>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</si>
  <si>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</si>
  <si>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</si>
  <si>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</si>
  <si>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</si>
  <si>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</si>
  <si>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</si>
  <si>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</si>
  <si>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</si>
  <si>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</si>
  <si>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</si>
  <si>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</si>
  <si>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</si>
  <si>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</si>
  <si>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</si>
  <si>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</si>
  <si>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</si>
  <si>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</si>
  <si>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</si>
  <si>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</si>
  <si>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</si>
  <si>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</si>
  <si>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</si>
  <si>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</si>
  <si>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</si>
  <si>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</si>
  <si>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</si>
  <si>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</si>
  <si>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</si>
  <si>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</si>
  <si>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</si>
  <si>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</si>
  <si>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</si>
  <si>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</si>
  <si>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</si>
  <si>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</si>
  <si>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</si>
  <si>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</si>
  <si>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</si>
  <si>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</si>
  <si>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</si>
  <si>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</si>
  <si>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</si>
  <si>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</si>
  <si>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</si>
  <si>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</si>
  <si>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</si>
  <si>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</si>
  <si>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</si>
  <si>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</si>
  <si>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</si>
  <si>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</si>
  <si>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</si>
  <si>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</si>
  <si>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</si>
  <si>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</si>
  <si>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</si>
  <si>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</si>
  <si>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</si>
  <si>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</si>
  <si>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</si>
  <si>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</si>
  <si>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</si>
  <si>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</si>
  <si>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</si>
  <si>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</si>
  <si>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</si>
  <si>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</si>
  <si>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</si>
  <si>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</si>
  <si>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</si>
  <si>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</si>
  <si>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</si>
  <si>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</si>
  <si>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</si>
  <si>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</si>
  <si>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</si>
  <si>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</si>
  <si>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</si>
  <si>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</si>
  <si>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</si>
  <si>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</si>
  <si>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</si>
  <si>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</si>
  <si>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</si>
  <si>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</si>
  <si>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</si>
  <si>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</si>
  <si>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</si>
  <si>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</si>
  <si>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</si>
  <si>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</si>
  <si>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</si>
  <si>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</si>
  <si>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</si>
  <si>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</si>
  <si>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</si>
  <si>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</si>
  <si>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</si>
  <si>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</si>
  <si>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</si>
  <si>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</si>
  <si>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</si>
  <si>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</si>
  <si>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</si>
  <si>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</si>
  <si>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</si>
  <si>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</si>
  <si>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</si>
  <si>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</si>
  <si>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</si>
  <si>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</si>
  <si>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</si>
  <si>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</si>
  <si>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</si>
  <si>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</si>
  <si>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</si>
  <si>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</si>
  <si>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</si>
  <si>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</si>
  <si>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</si>
  <si>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</si>
  <si>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</si>
  <si>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</si>
  <si>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</si>
  <si>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</si>
  <si>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</si>
  <si>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</si>
  <si>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</si>
  <si>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</si>
  <si>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</si>
  <si>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</si>
  <si>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</si>
  <si>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</si>
  <si>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</si>
  <si>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</si>
  <si>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</si>
  <si>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</si>
  <si>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</si>
  <si>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</si>
  <si>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</si>
  <si>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</si>
  <si>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</si>
  <si>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</si>
  <si>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</si>
  <si>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</si>
  <si>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</si>
  <si>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</si>
  <si>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</si>
  <si>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</si>
  <si>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</si>
  <si>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</si>
  <si>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</si>
  <si>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</si>
  <si>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</si>
  <si>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</si>
  <si>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</si>
  <si>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</si>
  <si>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</si>
  <si>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</si>
  <si>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</si>
  <si>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</si>
  <si>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</si>
  <si>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</si>
  <si>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</si>
  <si>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</si>
  <si>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</si>
  <si>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</si>
  <si>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</si>
  <si>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</si>
  <si>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</si>
  <si>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</si>
  <si>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</si>
  <si>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['nātrija karbonāti']</t>
  </si>
  <si>
    <t>['olu pulveris']</t>
  </si>
  <si>
    <t>['cāļa gaļa', 'vistas', 'piena', 'laktozi']</t>
  </si>
  <si>
    <t>['sausaspiens']</t>
  </si>
  <si>
    <t>['piena']</t>
  </si>
  <si>
    <t>['saldais krējums', 'krējums']</t>
  </si>
  <si>
    <t>['krējums']</t>
  </si>
  <si>
    <t>['vājpiena', 'olu']</t>
  </si>
  <si>
    <t>['olu pulveris', 'medus']</t>
  </si>
  <si>
    <t>['olu']</t>
  </si>
  <si>
    <t>['sūkalu', 'piena']</t>
  </si>
  <si>
    <t>['cūkgaļa', 'cūkgaļa']</t>
  </si>
  <si>
    <t>['cūkgaļa']</t>
  </si>
  <si>
    <t>['cūkgaļa kūpināta']</t>
  </si>
  <si>
    <t>['sukalu']</t>
  </si>
  <si>
    <t>['no PIENA', 'no PIENA']</t>
  </si>
  <si>
    <t>['no PIENA']</t>
  </si>
  <si>
    <t>['kefīrs', 'olu', 'viena']</t>
  </si>
  <si>
    <t>['olu', 'viena']</t>
  </si>
  <si>
    <t>['sviests', 'kefīrs']</t>
  </si>
  <si>
    <t>['olu baltuma', 'albumīns']</t>
  </si>
  <si>
    <t>['vistas']</t>
  </si>
  <si>
    <t>['olas', 'mājputnu tauki']</t>
  </si>
  <si>
    <t>['vāpiena pulveris']</t>
  </si>
  <si>
    <t>['vājpiena pulveris', 'bezūdens piena tauki']</t>
  </si>
  <si>
    <t>['vistas', 'vistas']</t>
  </si>
  <si>
    <t>['vistas', 'vista']</t>
  </si>
  <si>
    <t>RECALL (% of AB ingr identified)</t>
  </si>
  <si>
    <t>PRECISION (% of flagged AB ingr were actually AB ingr)</t>
  </si>
  <si>
    <t>F1 score</t>
  </si>
  <si>
    <t>Classified correctly?</t>
  </si>
  <si>
    <t>TOTAL</t>
  </si>
  <si>
    <t>['pien']</t>
  </si>
  <si>
    <t>['vieta']</t>
  </si>
  <si>
    <t>['olas']</t>
  </si>
  <si>
    <t>['medus', 'medus', 'pienu', 'kefīru', 'visu', 'pieno', 'jogurtu']</t>
  </si>
  <si>
    <t>['medus', 'pienu', 'kefīru', 'visu', 'pieno', 'jogurtu']</t>
  </si>
  <si>
    <t>['pilnpiena pulveris', '42g proteīns']</t>
  </si>
  <si>
    <t>['sūkalu', 'piena', 'piens']</t>
  </si>
  <si>
    <t>['pilnpiena', 'pienu']</t>
  </si>
  <si>
    <t>['vājpiena puveris']</t>
  </si>
  <si>
    <t>['pieno', 'sviestas']</t>
  </si>
  <si>
    <t>['vājpiena pulveris', 'vājpiens', 'sūkalas', 'sviests', 'sūkalu', 'laktoze']</t>
  </si>
  <si>
    <t>['cūkgaļa', 'cūkgala']</t>
  </si>
  <si>
    <t>['piena', 'olu']</t>
  </si>
  <si>
    <t>['vājpiena pulveris', 'olu dzeltenums', 'piena']</t>
  </si>
  <si>
    <t>['olu', 'piena']</t>
  </si>
  <si>
    <t>['siera', 'piena']</t>
  </si>
  <si>
    <t>['42g proteīns']</t>
  </si>
  <si>
    <t>['piena', 'pieno']</t>
  </si>
  <si>
    <t>['cūku']</t>
  </si>
  <si>
    <t>['sviestas']</t>
  </si>
  <si>
    <t>['tīrkultūra']</t>
  </si>
  <si>
    <t>['piens', 'olu masa', 'sūkalu pulveris']</t>
  </si>
  <si>
    <t>['olu dzeltenums', 'olas']</t>
  </si>
  <si>
    <t>['sukalu pulveri']</t>
  </si>
  <si>
    <t>['medus', 'medus', 'pienu', 'kefīru', 'visu', 'jogurtu']</t>
  </si>
  <si>
    <t>['medus', 'pienu', 'kefīru', 'visu', 'jogurtu']</t>
  </si>
  <si>
    <t>['no cietā siera', 'Čedaras']</t>
  </si>
  <si>
    <t>['no piena']</t>
  </si>
  <si>
    <t>['piens', 'piens']</t>
  </si>
  <si>
    <t>['vājpiena pulveris', 'piena tauki', 'nātrija kazeināts', 'vājpiens', 'krējums', 'vājpiens', 'laktoze', 'sūkalu']</t>
  </si>
  <si>
    <t>['no piena', 'piena olbaltumvielas', 'no piena', 'no piena']</t>
  </si>
  <si>
    <t>['pilnpiena pulveris', 'piena tauki', 'saldais krējums', 'vājpiena', 'sūkalu', 'piena']</t>
  </si>
  <si>
    <t>['saldais krējums', 'piena tauki']</t>
  </si>
  <si>
    <t>['gaļas']</t>
  </si>
  <si>
    <t>['liellopu buljons', 'liellopu tauki', 'liellopu gaļas pulveris']</t>
  </si>
  <si>
    <t>['vājpiena pulveris', 'siers', 'siera', 'sūkalu', 'siera', 'olu']</t>
  </si>
  <si>
    <t>['sūkalu pulveris', 'siera', 'piena']</t>
  </si>
  <si>
    <t>['olu pulveris', 'sūkalu']</t>
  </si>
  <si>
    <t>['sviesta']</t>
  </si>
  <si>
    <t>['ar pienu']</t>
  </si>
  <si>
    <t>['karotīns']</t>
  </si>
  <si>
    <t>['medus', 'medus']</t>
  </si>
  <si>
    <t>['siera']</t>
  </si>
  <si>
    <t>['pilnpiena']</t>
  </si>
  <si>
    <t>['kefīrs', 'olu']</t>
  </si>
  <si>
    <t>['sūkalu pulveris']</t>
  </si>
  <si>
    <t>['vājpiena puveris', 'ar pienu']</t>
  </si>
  <si>
    <t>['piens', 'piena']</t>
  </si>
  <si>
    <t>['— j k es\n4\n—_\nr _ ma bta a — — lilsss\n—\n- {a\n\n']</t>
  </si>
  <si>
    <t>[': rudzu milti {40%}, margarīns {augu eļļas {palmu rspo 56, rapšu}, . informācija par uzturvērtību + 100g produkta satur\n\nūdens, pārtikas sēls, emulgatori {e322 rapšu, e471}, skābuma regulētājs e330,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</si>
  <si>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['y: |\n\n']</t>
  </si>
  <si>
    <t>[':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</si>
  <si>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 vājpiens 20%, cukurs, krējums {no piena}, glikozes sīrups, ūdens, kokosrieksts 5.5% {kaltēti\nkokosrieksti,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</si>
  <si>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['alnas']</t>
  </si>
  <si>
    <t>['.\nsokolādes konfektes apvieno garšas, kas pilnas\nmmaiguma un reibinošas laimes sajūtas.\nsokolāde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</si>
  <si>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 cāļa fileja 30%, mehāniski atdalīta cāļa gaļa, kviešu milti, ūdens, olu baltuma masa, cāļu ādas, rīvmaize {satur ==\n\nkviešus, rudzus, miežus}, krējums, sāls, augu valsts šķiedrvieļas, āromatizētāji {satur rauga ekstraktu}, skābuma regulētāji: e262, e331, sviesta pulveris, es\nbiezinātājs e415, antioksidanti: askorbīnsun citronskābe, dēlstroze, cukurs, garšvielu ekstrakti. tat ?\n\n| z 100gproduktavidējisatur:enerģētiskā vērtība e3401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</si>
  <si>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</si>
  <si>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['nātrija karbonāti', 'stersīļi']</t>
  </si>
  <si>
    <t>['sausais piens', 'piena tauki', 'sviests', 'olu pulveris', 'sūkalas', 'pienas']</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</si>
  <si>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</si>
  <si>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</si>
  <si>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['cāļu ādas', 'cāļa krūtiņas', 'sieru', 'pienu']</t>
  </si>
  <si>
    <t>[': biezpiens zi a —\ni sv k sviests, vinogu lapas 8% {vīnogu lapas, antioksidanti: j 0 ada\n. — id ļ {e223, e224}, sāls, skābuma regulētājs: citronskābe ka 1 a\nrm v ez = {e330},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</si>
  <si>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</si>
  <si>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['sūkalu pulveris', 'siera', 'piena', 'aistu', 'pienu']</t>
  </si>
  <si>
    <t>['sūkalu pulveris', 'siera', 'piena', 'pienu']</t>
  </si>
  <si>
    <t>['siera pulveris', 'no kura 50% ir baltais čedaras siers']</t>
  </si>
  <si>
    <t>['aistu']</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</si>
  <si>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</si>
  <si>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</si>
  <si>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['sūkalu pulveris', 'piena', 'piena', 'iera']</t>
  </si>
  <si>
    <t>[': aunazirņi429 rapšu\nv eļļa, sezama pasta, burkān, ūdens, mango biezenis 8% {mango 90%, cukurs},  pulveris 2% {,\nmaltodeksrīns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e2800 e23000. 18 { g ce\nga 752050,018271, &gt; \' 4\n9\nnd pet dk"\n} ja e} . /\na „ v ā\n$ le 4\nn nba m a i\nā j a "i a a 4 i\n\n']</t>
  </si>
  <si>
    <t>[':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</si>
  <si>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</si>
  <si>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</si>
  <si>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</si>
  <si>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['aula']</t>
  </si>
  <si>
    <t>[': kviešu milti, sie } {pie m\n| tīrkultūra, pārtikas krāsvielalannāi š aa\naugu eļa {rapšu dļa}, € c\nregulētājs citronskābe, krās\n|4 da. garšvielu maisījums {kaltēti dārzeņi {burkāni, kurkuma, diles f\n—-. s | 43 kcai, tauki 28.8 g, no\na | |29 0 drāt 3209\n. m o sk | j t | w ā\n\n']</t>
  </si>
  <si>
    <t>['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</si>
  <si>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['pilnpiena pulveris', 'olas']</t>
  </si>
  <si>
    <t>[':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{e2400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</si>
  <si>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</si>
  <si>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['sviesta', 'siers', 'piens', 'siera']</t>
  </si>
  <si>
    <t>['renīns', 'olu masa']</t>
  </si>
  <si>
    <t>[':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</si>
  <si>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 gaļa', '„liellopu ga']</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</si>
  <si>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 0\nsr\n} 10starp cukuri š\nobatum\naltumvielas «\nd} sāls 3\nilā n : ā a\n\n']</t>
  </si>
  <si>
    <t>['liellopu', 'lieliopu']</t>
  </si>
  <si>
    <t>[':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</si>
  <si>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['cūka']</t>
  </si>
  <si>
    <t>['īļā u ,\ndalās — ā ——\nav re sa\nbas t , 4 a po } : = jss t\n{s pien n ļ i a\n„vi ils ķ\nm "ba sb d\n: v\n| =\na\nm ,\n11750616"000258\' m\nnas uzglabāt ledusskapī neiiga\n&lt; ,\n" a\nje\n\n']</t>
  </si>
  <si>
    <t>[': tuncis”**, olīveļļa, pārtikas sāls. izplatītājs: sia j\nnr olwa 2 oliwek, s6l. dystrybutor: bolton polska sp. z 0.0., ul. domaniewska |\nawemnugvop: eoc-jij im ctpmeiolubh e001, rp. coģuna 1839, yj1. "yenonenuko |\nietribuitor: orbico srl - str. nicolae lorga, nr. 28-30, clādirea c2, sector 1,\n{e16022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</si>
  <si>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</si>
  <si>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['jogurts', 'krējums', 'piena', 'jogurt', 'vieta']</t>
  </si>
  <si>
    <t>['jogurts', 'krējums', 'piena']</t>
  </si>
  <si>
    <t>['jogurt', 'vieta']</t>
  </si>
  <si>
    <t>[", a\n' um\n\n"]</t>
  </si>
  <si>
    <t>['f . ž\n| ba\nšā pi{ i da rvietinia ilta \'l ja\n+ hh : ar j tauku saturu 4%, irc f e503, e50 jrupas, liesi kakave milteliai 4%, tešlos ldin\n2. alille}, f jiena pulveris, emulgators e322 {sai puķu}, sūkali n pilno milkeļu, emulsiklis\nā da pāhkliti ms, skābuma reaulētājs e500.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</si>
  <si>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</si>
  <si>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['saldais krējums', 'perma']</t>
  </si>
  <si>
    <t>['perma']</t>
  </si>
  <si>
    <t>[':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</si>
  <si>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 zemesrieksti {83%}\noesraviajas: 6}, cukur 5%},\nsaulespuķu eļļa, zemesriekstu eļļa, sāls {1%} rartāpēlu ciete\nmaltodekstrīns, biezinātājs {ksantāna sveķi}. var. brīdinājums: mazi bērni var aizrīties ar riekstiem.\nražots dānijā. zemesriekstu izcelsme.\n—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</si>
  <si>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</si>
  <si>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</si>
  <si>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['sūkalu pulveris', 'olu']</t>
  </si>
  <si>
    <t>['dzeltenuma']</t>
  </si>
  <si>
    <t>[':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</si>
  <si>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 rapšu eļļa, ūdens,\nenerģētiskā e12644}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</si>
  <si>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</si>
  <si>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</si>
  <si>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</si>
  <si>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e12124}/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</si>
  <si>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{e621},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</si>
  <si>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</si>
  <si>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</si>
  <si>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</si>
  <si>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</si>
  <si>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</si>
  <si>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</si>
  <si>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</si>
  <si>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{e389}.\nprodukta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</si>
  <si>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</si>
  <si>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e331, sāls} {es}, biezinātājs {modificēta\nli u uu 4 } — 5 ana zs i ,. kr\nļ : ss res j ntie jāai\n| kukurūzas ciete}, fruktoze, sals, stabilizētāju wanie\nte m aa ma are da ais lveris, 5d!\n15, e435 e8172,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</si>
  <si>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['sūkalu pulveris', 'siera', 'olu']</t>
  </si>
  <si>
    <t>['siers', 'piena olbaltumvielas', 'paniņu pulveris']</t>
  </si>
  <si>
    <t>[': rapšu eļļa, ūdens, olu\ndzeltenums, cukurs, spirta etiķis,\nsinepes, sāls, krāsviela {beta karotīns},\nantioksidants {e385}.\n0/ ” -e\nuzturvērtība 100g 1 porēja idd* a a |} ā\nenerģētiskā | 2940/ ķiu «\nvērtība lu/kcal 110 { ve ā\nlauki, g 77 | m w i — i\npiesāti 58 |09|}\niesatinātās f 4\ntaukskābes, g\nogļhidrāti, g la jērāi —\n"tostarp cukuri,g| 34 | 05\n14 | vid om a\n\n']</t>
  </si>
  <si>
    <t>['olu dzeltenums', 'karotīns']</t>
  </si>
  <si>
    <t>[': pilngraudu auzu pārslas 52%, oligofruktoze, cukurs, pilngraudu iņ\ntt" kviešu pārslas 9%, saulespuķu eļļa, rīsu ekstrudāts 6% {rīsu milti}, sasaldējot kaltēti zemeņu gabaliņi 3%, medus,\n\'| sāls, dabīgs aromatizētājs, antioksidants e306. var.\na”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e23000.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</si>
  <si>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</si>
  <si>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['laktoze']</t>
  </si>
  <si>
    <t>['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e2815,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</si>
  <si>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</si>
  <si>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e2800 e23000 a, m\n\n']</t>
  </si>
  <si>
    <t>['čedaras ā', 'pienas', 'mozzarella']</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</si>
  <si>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</si>
  <si>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['0lu dzeltenuma']</t>
  </si>
  <si>
    <t>[':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</si>
  <si>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</si>
  <si>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['vājpiena pulveris', 'sūkalu']</t>
  </si>
  <si>
    <t>[': zemesrieksti {46%} ciete, kviešu milti, saulespuķu eļļa, cuki\n. sāls, aromatizētājs {satur piena vero ž sūkalu pulveris, mēs\n: ciete, maltodekstrīns, siera pulveris {0,48%} irdinātāji {difosfāti,\na karbonāts}, pētersīļi, rauga ekstrakts, skābuma regulētājs {pienskābe} \'}\no rk ļ.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</si>
  <si>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{e2336}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var{v\ninas. brīdinājums: mazi bērni var aizrīties ar riekstiem. nazos ānijā. zemesriekstu izcelsme.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</si>
  <si>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 cukurs, kviešu milti, palmu ella\nšī eļļa, rapšu eļļa, vājpiena vp aries pulveris ar samazinātu tauku saturu {2,6%}, kviešu ciete, sūkalu pulveris {no piena}, laktoze {no piena ——\narm ruktozes sīrups, piena tauki, emulgatori {sojas iecitīni, e492},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{e2400 kj / 2000 kcal}. lv **leteicamā deva vidusmēra pieaugušajam {e2400 kj vai\n08 + / ais vāka or 12 sa mm 20, a aibapults tepakoinīna 12 cepumi./ 20,5 g = 1 kūpsis. pakis 12 kūpsist\n\n50= . sainiu./ 20,5 g = 1400g= : sist.\nlt atstovas! lv pārstāvis! ee esindaja uab mondelez baltic", taikos pr. 88, {t-51182 kaunas, lietuva ieediņi lt nem. inf. tel. 8 800 e16323. ,\nlv „inf. tālr. . |. 667 1770. da mā to } us\nlt rem eit 0002282 ti ečrausībs iki: žiūrēti data ant pakuotēs šono. lt laikyti sausoje vietoje. saugoti nuo karščio. āā\n\n']</t>
  </si>
  <si>
    <t>['sūkalu pulveris', 'piena tauki', 'vājpiena', 'laktoze']</t>
  </si>
  <si>
    <t>['vājpiena pulveris', 'laktoze']</t>
  </si>
  <si>
    <t>[':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</si>
  <si>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['sūkalu pulveris', 'piena']</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</si>
  <si>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</si>
  <si>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e22113. 3%\nvērtība 517 kcal 67 kcal\n: | 28 g 31 g 4 a\n54 c709 ja a\n\n']</t>
  </si>
  <si>
    <t>[':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</si>
  <si>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</si>
  <si>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</si>
  <si>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e54488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</si>
  <si>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['sūkalu pulveris', 'olu', 'piens']</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</si>
  <si>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e322 sviestas, tešlos kildinimo manē. pē mā hebalāk\nra var rr riekstu un sojas daļiņas. 100 g produkta uzturvērtība: — bērība e15001 5024 kcal emulsiklis e322 {8 aučosīi šada =\ng, tauki 26,0 g, tostarp piesātinātās taukskābes 14,0 idrāti : a da iebu medžiaga, kiaušiniy mīekai gol biti vieš\nist 41 g, olbaltumvielas e1909,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</si>
  <si>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['vājpiena pulveris', 'olas', 'pilnpiena']</t>
  </si>
  <si>
    <t>['olu baltuma pulveris']</t>
  </si>
  <si>
    <t>['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</si>
  <si>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 / coctab / ingredients:\nkviešu milti, m aisījums rauga mīklai {salds sūkalu {piens} pulveris, piena cukurs, kviešu milti, kviešu lipeklis, sāls, cukurs, fruktoze,\nemulgatori: £472e, e471,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e471, ģķepmehtbi {mwuehmupbl}, cpe/ictbo {ua 06pagotkm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</si>
  <si>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</si>
  <si>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</si>
  <si>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 cukurs, kviešu milti, tauku sudedamosios dalys: cukrus, kviet\nvokosēli, glukoosislirup, pulvera maisījums {kokosriekstu eļļa, glikozes miltai, riebaly milteliy ruošinys {kokosy ali\ne451,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kaka\ne322 {sojast}}, looduslik kakao masa, , emulgators e322 {no | mase, kakavos sviestas, emulsiklis e322 {iš soj\n„5001. kakao sisaldus sojas}}, dabīgais aromatizētājs, sāls. kakao saturs natūrali kvapioji medžiaga, druska. kakav\nsisaldada munade jalgi. vismaz 40,1%. var.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platintojas\ne7308 harjumaa, eesti. lv-1021. bezmaksas tālrunis atsauksmēm latvijā: lietuvoje: uab „rimi lietuva”, spaudos g. 6-1,\n26056333. 80000 180. lt-05132 vilnius, lietuva. nemokamas klientu\n: aptarnavimo centro tel. 8 800 e23000.\nrownie. cmec» ga boineuku. š\n8 tlonbue no cneumannbhomy\n8. m ē bv ea n pe ele.\n\n']</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</si>
  <si>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juu {11, mast}, lūssipulber {piimast}, sool, pārmiekstrakt, sutku,\nm i i a a\nporcijoje: / porcijā: / portsjonis: a 13\nvinna uzurērība! "|10 "prie |1 g\n— — ve jj n t 44 rood, {3\nta ben reisa = oka fa ad ct»\n"vaalai tauks /rasvad ———— e4101 dgamus :\nsunu s ilā tuda\ntam mesātrvātās tz kškābēs 189 | 2\n| r lu abas =\n\n']</t>
  </si>
  <si>
    <t>['pieno']</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</si>
  <si>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</si>
  <si>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</si>
  <si>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['cūku tauki']</t>
  </si>
  <si>
    <t>[':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</si>
  <si>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</si>
  <si>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['pieno', 'oiena', 'sviestas']</t>
  </si>
  <si>
    <t>['oiena']</t>
  </si>
  <si>
    <t>['sūkalu pulveris', 'no piena', 'vājpiena pulveris', 'piena tauki']</t>
  </si>
  <si>
    <t>['a a\nā mē\n\n']</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</si>
  <si>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 - g\n* , ā ce ā\nlā *\n4\nsb j\nz s\nm \'\nlj " ,\n+” ”\n*\nlsa\n. lion\n\n']</t>
  </si>
  <si>
    <t>['sviesto', 'pieno']</t>
  </si>
  <si>
    <t>['piena', 'piena', 'diena']</t>
  </si>
  <si>
    <t>['bezūdens piena tauki']</t>
  </si>
  <si>
    <t>[": cukurs, augu tauki {palmu, šī}, lazdu rieksti, glikozes sīrups, vājpiena pulveris, mitrumuzturētājs: f\noch choklad {12%}. ingredienser: sorbīta sīrups, kakao masa, iebiezināts vājpiens, iebiezinātas sūkalas, laktoze, kakao ar pazeminātu\nap, skummjēlkspulver, fuktighets- tauku saturu, , sviests, niedru cukura sīrups, sūkalu produkts, emulgators: sojas lecitīns,\nmmjēlk, kondenserad vassle {frān sāls, aromatizētāji. produkts var.\nnorfett,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</si>
  <si>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</si>
  <si>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['olu pulveris', 'sūkalas', 'piena']</t>
  </si>
  <si>
    <t>['sviests']</t>
  </si>
  <si>
    <t>[': sāls, ciete, cukurs, palmu tauki, maltodekstrīns, vistas tauki 1%, garšvielas, m kaltēti burkāni,\npetersiji, rauga ekstrakts, skābe £330, vistas gaļas pulveris 0,1%. var.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 8 800 e23000. *gaminant produkta nenaudotas aromato ir skonio stipriklis e621.\nbynbohhbie kyomkm co bkycom kypmuubi. {pom3beneho 8 tepmahmm a a en |\nno cneumanohoomy 3aka3y rīmi e6096 piste 4 752050"672381\'&gt; |\nbe = oo a a\n*\n. ā c\nee * "m ,\nm\n\n']</t>
  </si>
  <si>
    <t>[':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</si>
  <si>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['sviesta', 'sviesta']</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</si>
  <si>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</si>
  <si>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['siers', 'satur pienu']</t>
  </si>
  <si>
    <t>['siera', 'sūkalu', 'siera', 'siera', 'siers']</t>
  </si>
  <si>
    <t>['siera', 'sūkalu', 'siera', 'siers']</t>
  </si>
  <si>
    <t>['no piena', 'satur pienu']</t>
  </si>
  <si>
    <t>['siera pulveris']</t>
  </si>
  <si>
    <t>['s a a |} ?\nrā\nņ *\nš " 8 4\n{|0 a\n7 kūpsised kondenspilmaga. koostisosad: nisujahu, j i,\n2 pamet vesi, era ats i !\nnogustātud kondenspiim 0, iim, suhkur}, ļ\nmigastor e322 {soja 500} kergitusamed: £503, e500,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e322 {sojas sāls, irdinātāji: e303, e500, aromatizētājs. lar.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</si>
  <si>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['olas', 'piena', 'olu']</t>
  </si>
  <si>
    <t>['olas', 'olu']</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</si>
  <si>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—\ni kā aae a mana niem tiek — a :\nzemesriekstu daļiņas un sezama seklas. uzglabā = ta |\nbrr tuk\nļ 4.\n| : .\n\n']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</si>
  <si>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 _ ā\nprodukta vidējā uzturvēi ss sl\nsdr aa mam\nēherģētiskā vērtība, kj/kcz x\nģ tiskā vērtība, kj/kc pā\ntauki, g , 00\n_—,},š - o\nuk tostarp piesātinātās tai &gt;\nriba yo}\nogļhidrāti, g\n4 —. -\n_iarpauku”\n\' o\'baltumviela\n_—\ni —\n. {a\npašn mp }\n\n']</t>
  </si>
  <si>
    <t>['liellopu']</t>
  </si>
  <si>
    <t>['sausais liellopu gaļas buljons', 'liellopu buljons', 'liellopu tauki', 'liellopu gaļas pulveris']</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</si>
  <si>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|\na a\n= =d .\nnostarp cukuri, g t\nolbaltumvielas, g |\nstr www s: . sw\nražotājs, orkla eesti as, pēltsamaa factory, | ———\ntallinna mnt 1,48103, poltsamaa, igaunija. ss\n\n']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</si>
  <si>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</si>
  <si>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</si>
  <si>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e44022?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</si>
  <si>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{e385}.\naaa produkta vidējā uzturvērtība 100 g: fleam t akanu\na as | pele piesātinātās taukskābes ....::2,69 0.120 u.\nmm % "„oglidrāi e45} pēc atvēršanas.\nlr , š tostarp cukuri ka t a 134. uzglabāt ledusskapi.\n3 24 olbaltumvielas i m8\n. ee bai neto e3100\ntita — " ražotājs: sia „orkla foods latvija", zvaigžņu iela 1.\n1s f os a „orkla fooc , ūni latvija\n: spilve, babītes pag., babītes nov., lv-21v i,\n| orkla aizmalms i duns atsauksmēm {+371} gopatss\n: www enilva |v .\n\n']</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</si>
  <si>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|e3789 u.\nogļhidrāti... ausu. 140 | pēc atvēršanas\n\ni kobīemd cūku... aeeereenceens 2g uzglabāt iiedusskapi.\nodalumvielas ...... aaa... 1100\n\n2 ē | neto 3/09 :-\na a enim\n\na} ražotājs: sia „orkla foods latvija”, zvaigžņu iela 1,\n\nau omnia 8: oja „orla 0005 | 21v} tags | atvila, .\n\n']</t>
  </si>
  <si>
    <t>['gaļas', 'piena', 'olu', 'cūku']</t>
  </si>
  <si>
    <t>['gaļas', 'cūku']</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</si>
  <si>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</si>
  <si>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['medū', 'medus', 'siera']</t>
  </si>
  <si>
    <t>['piena', 'piena']</t>
  </si>
  <si>
    <t>['aitas', 'piena']</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</si>
  <si>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</si>
  <si>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['sviests', 'sviesta']</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</si>
  <si>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e23000.\n\na domas. cub gas\n\nīpowseneno b8 lomcume no\n\nkay rm ilponcwoanemme\n\n']</t>
  </si>
  <si>
    <t>['krējuma pulveris', 'ar pienu', 'no piena']</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</si>
  <si>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</si>
  <si>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['piens', 'mocarella', 'siers']</t>
  </si>
  <si>
    <t>['siers', 'sviests', 'piena', 'siera']</t>
  </si>
  <si>
    <t>['piena', 'sūkalu']</t>
  </si>
  <si>
    <t>['medus', 'medū']</t>
  </si>
  <si>
    <t>['piens', 'sūkalu', 'piena']</t>
  </si>
  <si>
    <t>['vista', 'vistas']</t>
  </si>
  <si>
    <t>v1</t>
  </si>
  <si>
    <t>['rehidrēts teksturēts kaņepju proteīns', 'rehidrēti pelēkie zirņi', 'kokosriekstu eļļa', 'kaltēti sīpoli', 'linsēklas', 'sāls', 'biešu pulveris', 'muskatrieksts', 'melnie pipari', 'kaltēti ķiploki']</t>
  </si>
  <si>
    <t>[':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</si>
  <si>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v2</t>
  </si>
  <si>
    <t>['cukurs', 'kakao masa', 'kakao sviests', 'kakao ar samazinātu tauku saturu', 'emulgatori', 'e322', 'no sojas', 'e476', 'aromatizētājs']</t>
  </si>
  <si>
    <t>['bite']</t>
  </si>
  <si>
    <t>v3</t>
  </si>
  <si>
    <t>['dzērvenes', 'pūdercukurs', 'kartupeļu ciete', 'ūdens']</t>
  </si>
  <si>
    <t>[':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</si>
  <si>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v4</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</si>
  <si>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</si>
  <si>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</si>
  <si>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v5</t>
  </si>
  <si>
    <t>['kukurūzas graudi', 'palmu tauki', 'sāls', 'aromatizētājs']</t>
  </si>
  <si>
    <t>[':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</si>
  <si>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v6</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</si>
  <si>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</si>
  <si>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{e2400 k v\n— = : ā\nwawwmn —\n— 4 s. s\nm } s }\nā\n2 |\n\n']</t>
  </si>
  <si>
    <t>v7</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</si>
  <si>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</si>
  <si>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 vafeles {15%}: kviešu milti, cukurs, kokosriekstu eļļa, sāls, salt / sal / sool/ sāls / druska / salt / sel\nkaramelizēts cukurs, emulgators: sojas iecītīni, aromatizētāji. var.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</si>
  <si>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v8</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</si>
  <si>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</si>
  <si>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v9</t>
  </si>
  <si>
    <t>['kviešu milti', 'cukurs', 'palmu eļļa', 'ūdens', 'glikozes', 'fruktozes sīrups', 'sāls', 'emulgators', 'lecitīni', 'no sojas', 'irdinātāji', 'dinātrija difosfāts', 'nātrija hidrogēnkarbonāts', 'amonija bikarbonāts', 'aromatizētājs', 'vanilīns']</t>
  </si>
  <si>
    <t>[': kviešu milti, cukurs, palmu eļļa, ūdens, glikozes-fruktozes\n\nsīrups, sāls, emulgators: lecitīni {no sojas}, irdinātāji: dinātrija difosfāts, nātrija\nhidrogēnkarbonāts, amonija bikarbonāts, aromatizētājs {vanilīns}. var. ieteicams līdz:/partijas nr.: skatīt uzdruku uz iepakojuma. uzglabāt\nsausā vietā, temperatūrā, kas.\nnetokaal:/\nneto daudzums: 1 5 5 g ā\n\n']</t>
  </si>
  <si>
    <t>v10</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</si>
  <si>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</si>
  <si>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</si>
  <si>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v11</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</si>
  <si>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</si>
  <si>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v12</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</si>
  <si>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</si>
  <si>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 }\n,„\n\n']</t>
  </si>
  <si>
    <t>v13</t>
  </si>
  <si>
    <t>['raudzētu auzu bāze', 'ūdens', 'auzas', 'ierauga kultūra', 'kartupeļu ciete', 'rapšu eļļa', 'kartupeļu olbaltumvielas', 'kalcija karbonāts', 'kalcija fosfāts', 'skābes', 'ābolskābe', 'pienskābe', 'jodēts sāls', 'vitamīns d2', 'riboflavīns', 'vitamīns b12']</t>
  </si>
  <si>
    <t>[':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e4109.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</si>
  <si>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v14</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</si>
  <si>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</si>
  <si>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 n ?\n.-\n| iz rr , md. ingjmani dos\ntā\n4 j 4d a csomagolās tetejēn {nap/honap}. tārola\nš a, iūtāben max.7'c-0n.\nā z 0\n\n"]</t>
  </si>
  <si>
    <t>v15</t>
  </si>
  <si>
    <t>['ūdens', 'rapšu eļļa', 'auzas', 'emulgators', 'rapšu lecitīns', 'stabilizētājs', 'ksantāna sveķi', 'želana sveķi', 'jūras sāls', 'aļģe', 'lithotamnium calcareum']</t>
  </si>
  <si>
    <t>[':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</si>
  <si>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v16</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</si>
  <si>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</si>
  <si>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</si>
  <si>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v17</t>
  </si>
  <si>
    <t>[':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</si>
  <si>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v18</t>
  </si>
  <si>
    <t>['ūdens', 'koncentrēta greipfrūtu sula', 'cukurs', 'greipfrūtu mīkstums', 'skābuma regulētājs', 'citronskābe']</t>
  </si>
  <si>
    <t>['aitu', 'aitu']</t>
  </si>
  <si>
    <t>v19</t>
  </si>
  <si>
    <t>['sojas dzēriens', 'ūdens', 'sojas pupiņas', 'cukurs', 'persiki', 'ūdens', 'marakuja', 'modificēta ciete', 'dekstroze', 'kalcija fosfāts', 'biezinātājs e440', 'citrusaugļu šķiedrvielas', 'aromatizētāji', 'skābuma regulētājs e334', 'vitamīni', 'riboflavīns', 'b2', 'b12', 'd2', 'dzīvās baktērijas']</t>
  </si>
  <si>
    <t>v20</t>
  </si>
  <si>
    <t>['aunazirņi', 'rapšu eļļa', 'sezama pasta', 'ūdens', 'zaļās olīvas', 'melnās olīvas', 'citronu sula', 'sāls', 'ķiploki', 'skābe e330', 'konservanti', 'e211', 'e202', 'garšvielas']</t>
  </si>
  <si>
    <t>v21</t>
  </si>
  <si>
    <t>['kviešu milti', 'cukurs', 'palmu eļļa', 'ūdens', 'glikozes', 'fruktozes sīrups', 'emulgators e322', 'sojas', 'irdinātāji', 'e503', 'e500', 'e450', 'sāls', 'aromatizētāji']</t>
  </si>
  <si>
    <t>[': kviešu milti, cukurs, palmu eļļa, ūdens, glikozes-fruktozes sīrups, emulgators e322 {sojas}, irdinātāji: e503, e500, 450, sāls, |\ntromatizētaji var.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e450,\ndruska,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e23000. {ot nemehbe k/taccmka. npom3bejieho b jimtbe\nno cnelimajiehomy 3aka3y rimi,\n4 11{52050,966718 ī\noo „—\ndaba 155 g | aaa\n\n']</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</si>
  <si>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</si>
  <si>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</si>
  <si>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t>
  </si>
  <si>
    <t>v23</t>
  </si>
  <si>
    <t>[':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10\ne322 {rapsu}, vitaminu mišinys: vitaminas e, vitaminas c, €\ntiaminas, riboflavinas, niacinas, vitaminas/b, fo\'\'\nrūgstis, vitaminas b,, biotinas ā |\ncinamonas, kvapiosios mec?:, o2aāj!\npēdsaku āā}\nmo gs vinja\na cho cent, "us 9}\na o tej}\n\n']</t>
  </si>
  <si>
    <t>v24</t>
  </si>
  <si>
    <t>['kviešu milti', 'ūdens', 'rapšu eļļa', 'cukurs', 'sezama sēklas', 'raugs', 'sāls', 'konservants e200', 'miltu apstrādes līdzeklis e300']</t>
  </si>
  <si>
    <t>['et :\nvē di\n| r. "4 urragura.\n3 | a yessss" beid10\na p}\nļ\n, / ” 1\nčē a t klasiskās burgeru maizītes\n, vi . « cas sa | sasien ž_ iastdier "a o\n: ka m /ar']</t>
  </si>
  <si>
    <t>v25</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</si>
  <si>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</si>
  <si>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v26</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</si>
  <si>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</si>
  <si>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v27</t>
  </si>
  <si>
    <t>['pilngraudu rudzu milti', 'ieraugs', 'pilngraudu rudzu milti', 'ūdens', 'sāls', 'raugs']</t>
  </si>
  <si>
    <t>[": pilngraudu rudzu milti, ieraugs {ro} pāine de secarā integralā\n25% {pilngraudu rudzu milti, ūdens}, sāls, raugs. ingrediente: fāinā de seca\nsatur 95% pilngraudu rudzu miltus. var{fāinā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</si>
  <si>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v28</t>
  </si>
  <si>
    <t>['pilngraudu rudzu milti', 'rudzu milti', 'ūdens', 'raugs', 'sāls', 'emulgators', 'e 471', 'maltas ķimenes']</t>
  </si>
  <si>
    <t>[': pilngraudu rudzu milti 75 %, rudzu milti,\nūdens, raugs, sāls, emulgators {e 471}, maltas\nķimenes. var.\nglabāt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</si>
  <si>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v29</t>
  </si>
  <si>
    <t>[": pilngraudu rudzu milti 75 %, rudzu milti,\nūdens, raugs, sāls, emulgators {e 471}, maltas -\nķimenes. var.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</si>
  <si>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v30</t>
  </si>
  <si>
    <t>['kviešu milti', 'ūdens', 'sezama sēklas', 'pilngraudu rudzu milti', 'pilngraudu kviešu milti', 'medus', 'jūras sāls']</t>
  </si>
  <si>
    <t>[': kviešu\n\nmilti", ūdens, sezama sēklas* 19%, pilngraudu rudzu milti*, m kviešu milti*, o_-\nmedus", jūras sāls. *: bio sastāvdaļas. var.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</si>
  <si>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v31</t>
  </si>
  <si>
    <t>['kviešu milti', 'ūdens', 'pilnagraudu rudzu milti', 'sezama sēklas', 'linsēklas', 'raugs', 'rapšu eļļa', 'magoņu sēklas', 'jūras sāls', 'cukurs']</t>
  </si>
  <si>
    <t>[': kviešu milti {44%}, ūdens, pilnagraudu rudzu milti, sezama sēklas millest suhkrud/\n\n{7%}, linsēklas {3%}, raugs, rapšu eļļa, magoņu sēklas {2%}, jūras sāls, cukurs. | kjudained/šķiedi\n\naergēni: var{mandeļu un lazdu riekstu} produkta valgud/olbaltus\n\ndaļiņas. - sool/sāls.......\n\nj js — — nn "=\nāū\nar\n\n']</t>
  </si>
  <si>
    <t>v32</t>
  </si>
  <si>
    <t>['bite', 'aitu']</t>
  </si>
  <si>
    <t>v33</t>
  </si>
  <si>
    <t>['bio rudzu milti bīdelētie', 'bio kviešu milti', 'bio kviešu klijas pārtikas', 'pārtikas sāls']</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</si>
  <si>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</si>
  <si>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v34</t>
  </si>
  <si>
    <t>['kakao glazūra', 'cukurs', 'pilnīgi hidrogenizētie palmu kodolu tauki', 'kakao pulveris ar samazinātu tauku saturu', 'emulgators e322', 'sojas lecitīns', 'sāls', 'aromatīzētājs vanilīns', 'griķi']</t>
  </si>
  <si>
    <t>[': 57% kakao glazūra {cukurs, pilnīgi hidrogenizētie :\n57,3 g palmu kodolu tauki, kakao pulveris ar samazinātu tauku saturu, emulgators e322 {sojas lecitīns},\nsāls, aromatīzētājs vanilīns}, griķi.var.\n|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</si>
  <si>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v35</t>
  </si>
  <si>
    <t>['rudzu maize', 'rudzu milti', 'kviešu milti', 'ūdens', 'rafinētais sīrups', 'pārtikas sāls', 'raugs', 'miltu apstrādes līdzeklis askorbīnskābe', 'rapšu eļļa', 'palmu tauki', 'pārtikas sāls', 'ķiploku pulveris']</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</si>
  <si>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</si>
  <si>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v36</t>
  </si>
  <si>
    <t>['rudzu milti', 'dārzeņi', 'sīpoli', 'burkāni', 'baltās pupiņas', 'kviešu milti', 'saulespuķu sēklas', 'ūdens', 'raugs', 'kviešu lipeklis', 'jodētais sāls', 'rudzu iesals', 'kaltēts timiāns', 'cukurs']</t>
  </si>
  <si>
    <t>[': rudzu milti, dārzeņi 38% {sīpoli 26%, burkāni 11%, baltās pupiņas 1%}, kviešu milti, saulespuķu sēklas, ūdens, raugs, kviešu izplatītājs: fa\nlipeklis, jodētais sāls, rudzu iesals, kaltēts timiāns, cukurs. druvas iela 2, {\nprodukts var.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</si>
  <si>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v37</t>
  </si>
  <si>
    <t>['rupjā maluma rudzu pilngraudi', 'rudzu drupinātie graudi', 'rudzu pilngraudu milti', 'dzeramais ūdens', 'rudzu milti', 'cukurs', 'rudzu sarkanais iesals', 'sāls', 'rudzu baltais iesals', 'ķimenes']</t>
  </si>
  <si>
    <t>[': rupjā maluma rudzu pilngraudi 32,3% {rudzu das |\nks  drupinātie graudi 66,9%, rudzu pilngraudu milti 33,1%}, z\nze s dzeramais ūdens, rudzu milti 26,7%, cukurs, rudzu sarkanais ē asn ļ\na iesals 2,2%, sāls, rudzu baltais iesals 0,6%, ķimenes. atb le\nde et t produkts var. 2\nmis: informācija par uzturvērtību {100 g ž n\nem u produkta satur}: enerģētiskā vērtība 975 kj/\nara pa 231 kcal. tauki 0,9 g, tostarp piesātinātās\nme aa taukskābes 0,2 g, ogļhidrāti 46%\n9”\n\n']</t>
  </si>
  <si>
    <t>v38</t>
  </si>
  <si>
    <t>['rudzu rupjie milti', 'ūdens', 'cukurs', 'rudzu iesals', 'ķimenes', 'pārtikas sāls']</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</si>
  <si>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</si>
  <si>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v39</t>
  </si>
  <si>
    <t>['kviešu milti', 'ūdens', 'cukurs', 'sāls', 'raugs']</t>
  </si>
  <si>
    <t>[':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</si>
  <si>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v40</t>
  </si>
  <si>
    <t>[":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</si>
  <si>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v41</t>
  </si>
  <si>
    <t>['kviešu milti', 'ūdens', 'cukurs', 'sāls', 'rapšu eļļa', 'spinātu pulveris', 'raugs', 'garšvielas']</t>
  </si>
  <si>
    <t>['y\n44100000900 79494 "006 we a\n60gtāpe00002 07090000960 940594 "e1000\nti. 27999090000 hd 4061\nx ma octoeo»00090 990 povoda\ngoaoxotbca8600 0000990091 079 6\ns &lt; bē 4 * 08600409 +: dtīti\n6 444\n0004 rs, sāls, rapšu guiīti, udens, l\nč gtw: } {2,5%}, o spinātu pulveris var}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</si>
  <si>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v42</t>
  </si>
  <si>
    <t>['saldskābmaize', 'rudzu milti', 'kviešu milti', 'cukurs', 'presētais raugs', 'kviešu lipeklis', 'iesala ekstrakts', 'ķimenes', 'sāls', 'rudzu iesals', 'rapšu eļļa', 'ķiploki', 'sāls']</t>
  </si>
  <si>
    <t>[':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</si>
  <si>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v43</t>
  </si>
  <si>
    <t>['saldskābmaize', 'rudzu milti', 'kviešu milti', 'cukurs', 'presētais raugs', 'kviešu lipeklis', 'iesala ekstrakts', 'ķimenes', 'sāls', 'rudzu iesals', 'rapšu eļļa', 'kaltēti tomāti', 'paprika maltā asā', 'sāls', 'cukurs']</t>
  </si>
  <si>
    <t>[':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</si>
  <si>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v44</t>
  </si>
  <si>
    <t>['vārīti turku zirņi', 'ūdens', 'sāls']</t>
  </si>
  <si>
    <t>[':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8 800\ne23000.\n} ad euer annat gryn.\n\n']</t>
  </si>
  <si>
    <t>v45</t>
  </si>
  <si>
    <t>['baltās pupiņas', 'ūdens', 'sāls']</t>
  </si>
  <si>
    <t>[':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</si>
  <si>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v46</t>
  </si>
  <si>
    <t>['ūdens', 'sālda kukurūza', 'kokosriekstu krēms', 'kokosriekstu ekstrakts', 'ūdens', 'kukurūzas milti', 'jūras sāls', 'garšvielas']</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</si>
  <si>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</si>
  <si>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v47</t>
  </si>
  <si>
    <t>[':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</si>
  <si>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</si>
  <si>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</si>
  <si>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</si>
  <si>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v49</t>
  </si>
  <si>
    <t>['kartupeļi', 'ūdens', 'sālīti gurķi', 'burkāni', 'sīpoli', 'rapšu eļļa', 'grūbas', 'tomātu pasta', 'sāls', 'kviešu milti', 'garšvielas']</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</si>
  <si>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</si>
  <si>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v50</t>
  </si>
  <si>
    <t>['ūdens', 'kartupeļi', 'šampinjoni', 'burkāni', 'kabači', 'sīpoli', 'rapšu eļļa', 'sāls', 'paprika', 'rauga ekstrakts', 'ķiploki', 'garšvielas', 'satur seleriju', 'kaltētas baravikas', 'kaltētas gailenes']</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</si>
  <si>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</si>
  <si>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v51</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</si>
  <si>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</si>
  <si>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v52</t>
  </si>
  <si>
    <t>['ūdens', 'tomāti', 'gurķi', 'tomātu biezenis', 'sīpoli', 'sarkanā paprika', 'olīveļļa', 'maize', 'kviešu milti', 'raugs', 'sāls', 'ķiploki', 'cukurs', 'sāls', 'baltais balzāmetiķis', 'etiķis', 'vīnogu sulas koncentrāts', 'baziliks', 'kajēnas pipari']</t>
  </si>
  <si>
    <t>v53</t>
  </si>
  <si>
    <t>['konservētas skābenes', 'skābenes', 'ūdens', 'sāls', 'es', 'kartupeļi', 'ūdens', 'miežu putraimi', 'sāls']</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</si>
  <si>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</si>
  <si>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v54</t>
  </si>
  <si>
    <t>['ūdens', 'zirņi', 'es', 'kartupeļi', 'burkāni', 'es', 'sīpoli', 'rapšu eļļa', 'grūbas', 'sāls', 'garšas pastiprinātājs', 'nātrija glutamāts', 'kviešu milti', 'kartupeļu šķiedras', 'garšvielas', 'dilles', 'pētersīļi', 'ārpus es']</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</si>
  <si>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e54410\n\n']</t>
  </si>
  <si>
    <t>v55</t>
  </si>
  <si>
    <t>['kartupeļi', 'es', 'sālīti gurķi', 'gurķi', 'sāls', 'dilles', 'es', 'ūdens', 'šampinjoni', 'es', 'burkāni', 'sīpoli', 'rapšu eļļa', 'tomātu pasta', 'sāls', 'cukurs', 'kviešu milti', 'garšas pastiprinātājs', 'nātrija glutamāts', 'ķiploki', 'es', 'melnie pipari']</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</si>
  <si>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</si>
  <si>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v56</t>
  </si>
  <si>
    <t>['ūdens', 'cukurs', 'sīpoli', 'tomātu pasta', 'burkāni', 'spirta etiķis', 'ananasi', 'kukurūzas ciete', 'sarkanā saldā paprika', 'zaļā saldā paprika', 'selerijas', 'ananasu sula', 'bambusa dzinumi', 'modificēta ciete', 'tamarinda pasta', 'sāls', 'antioksidants e300', 'paprikas ekstrakts']</t>
  </si>
  <si>
    <t>[':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</si>
  <si>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v57</t>
  </si>
  <si>
    <t>['destilēts etiķis', 'sarkanie pipari', 'sāls']</t>
  </si>
  <si>
    <t>[':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</si>
  <si>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v58</t>
  </si>
  <si>
    <t>['destilēts etiķis', 'jalapeno pipari', 'ūdens', 'sāls', 'kukurūzas ciete', 'stabilizētājs', 'ksantāna sveķi', 'skābuma regulētājs', 'askorbīnskābe']</t>
  </si>
  <si>
    <t>[':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</si>
  <si>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v59</t>
  </si>
  <si>
    <t>['čipotles', 'kaltēti sarkanie jalapeno', 'pipari', 'destilēts etiķis', 'ūdens', 'sāls', 'cukurs', 'sīpolu pulveris', 'ķiploku pulveris', 'garšvielas', 'piparu mīkstums', 'destilēts etiķis', 'sarkanie pipari', 'sāls']</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</si>
  <si>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</si>
  <si>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v60</t>
  </si>
  <si>
    <t>['rapšu eļļa', 'ūdens', 'cukurs', 'spirta etiķis', 'sinepes', 'sāls', 'modificēta ciete', 'stabilizētāji', 'guāra sveķi', 'ksantāna sveķi', 'krāsviela', 'beta karotīns', 'antioksidants', 'e385']</t>
  </si>
  <si>
    <t>[': rapšu eļļa, ūdens, cukurs, kr: .—e_c 7\nspirta etiķis, sinepes, sāls, modificēta\n\nciete, stabilizētāji dā sveķi, ksantāna = 1\nsveķi}, krāsviela {beta karotīns}, }\nantioksidants {e385}.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</si>
  <si>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</si>
  <si>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</si>
  <si>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</si>
  <si>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v62</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</si>
  <si>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</si>
  <si>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v63</t>
  </si>
  <si>
    <t>['kartupeļi', 'augu eļļa', 'saulespuķu eļļa', 's', 'vai palmu eļļa', 'p', 'vai rapšu eļļa', 'r', 'sāls']</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</si>
  <si>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</si>
  <si>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v64</t>
  </si>
  <si>
    <t>['kartupeļi', 'augu eļļas', 'saulespuķu', 'rapšu mainīgās proporcijās', 'jūras sāls']</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</si>
  <si>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</si>
  <si>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v65</t>
  </si>
  <si>
    <t>['grauzdētas cūku pupas olīveļļa ķiploku pulveris sāls']</t>
  </si>
  <si>
    <t>['am sauzdētas | roasted | kapehbie\nmm upasar | beanswith | bobblc\nza gīveja5% |  oliveol5% | onmekosoe macno52\nss 08% |  sat08% — con» 0,8 %\na — uzturvielas / nutrition facts / tmliebas liehhoctb / 1009\n| enerģētiskā vērtība/ energy/ 1715k\n: sheprernueckasa liieehhoctb 32\nogļhidrāti/ carbohydrates/ yresonpi\n«\n: tostarp/ of which/ 5.r.u.\n0 1 ss s t s\n\n']</t>
  </si>
  <si>
    <t>v66</t>
  </si>
  <si>
    <t>['grauzdētas cūku pupas olīveļļa oregano ķiploku pulveris sāls']</t>
  </si>
  <si>
    <t>['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e11154 4\n” hd u enerģētiskā vērlība/ energy/ g23ko\nā o ā: dhepreruueckas lļehhoctb —\n| ogļhidrāti/ carbohydrates/ yrneson»! s ā\nad | | tostarp / of which/ 5.1.4.\n\n']</t>
  </si>
  <si>
    <t>v67</t>
  </si>
  <si>
    <t>['kukurūzas graudi', 'cukurs', 'palmu eļļa', 'dekstroze']</t>
  </si>
  <si>
    <t>[":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</si>
  <si>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v68</t>
  </si>
  <si>
    <t>['kukurūzas graudi', 'palmu eļļa', 'sāls']</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</si>
  <si>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</si>
  <si>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</si>
  <si>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</si>
  <si>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</si>
  <si>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v70</t>
  </si>
  <si>
    <t>['cidonijas', 'zemenes', 'cukurs']</t>
  </si>
  <si>
    <t>['ma m &gt;\n1 āā 4\nda ē —\n„o 9\n— 4\n%w bb /\nm j onfekte aa”\nvs: cidonijas, zemenes, cukurs,\n2 m 4 „ - %\n- .«\n"a\nim ā\na\nx\n\n']</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</si>
  <si>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</si>
  <si>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</si>
  <si>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{e385}\n28, \' ——— i ———__ —\n&lt; ieteicams līdz: skatīt atzīmi uz iepakojuma\n2 _ uzglabāt temperatūrā no +2 līdz +20 , j - —\nn c atvēršanas uzglabāt ledusskap 20\nm ru mocis nrkla foods latvija\n\n']</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</si>
  <si>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</si>
  <si>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</si>
  <si>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</si>
  <si>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v73</t>
  </si>
  <si>
    <t>['ūdens', 'cukurs', 'sāls', 'skābuma regulētāji', 'etiķskābe', 'trikālija citrāts', 'citronskābe', 'ābolskābe', 'askorbīnskābe', 'stabilizētājs', 'karagināns', 'garšvielas', 'konservants', 'kālija sorbāts', 'aromatizētāji']</t>
  </si>
  <si>
    <t>[':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</si>
  <si>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v74</t>
  </si>
  <si>
    <t>['ūdens', 'cukurs', 'sāls', 'skābuma regulētāji', 'etiķskābe', 'trikālija citrāts', 'citronskābe', 'ābolskābe', 'askorbīnskābe', 'dārzeņi', 'sīpoli', 'burkāni', 'paprika', 'tomāti mainīgās proporcijās', 'ķiploki', 'stabilizētājs', 'karagināns', 'konservants', 'kālija sorbāts']</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</si>
  <si>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</si>
  <si>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</si>
  <si>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</si>
  <si>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</si>
  <si>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v76</t>
  </si>
  <si>
    <t>['ūdens', 'rapšu eļļa', 'cukurs', 'mango biezenis', 'čili pasta', 'jodēts sāls', 'garšvielas', 'skābuma regulētājs', 'citronskābe', 'biezinātāji', 'nātrija algināts', 'ksantāna sveķi', 'konservants', 'kālija sorbāts', 'krāsviela', 'beta', 'karotīns']</t>
  </si>
  <si>
    <t>v77</t>
  </si>
  <si>
    <t>[' cukurs, kakao masa, , kakao ar samazinātu tauku saturu, emulgatori e322 {no sojas} 647 aromatizētājs, var{kviešu,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natris.\ne26024 lcyl\n14:38 b2\nn 4 "752050"002928\'&gt;\nc0044p ma\n\n']</t>
  </si>
  <si>
    <t>v78</t>
  </si>
  <si>
    <t>['tomātu biezenis', 'bez mizām un sēklām', 'sāls', 'skābuma regulētājs e330']</t>
  </si>
  <si>
    <t>['. tomātu biezenis* {.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e23000 «srora n.\nst. gratinera\nws ——— — . —_— « « ”\ndatum gāller ooppnad forpackning. |2259 ci 10-15 min. servera\nforpackning med ris eller\nsorteras som pappersforpackning.\ninformation a\n\n']</t>
  </si>
  <si>
    <t>v79</t>
  </si>
  <si>
    <t>['tomātu pasta', 'cukurs', 'etiķis', 'sāls', 'sīpoli', 'ķiploki']</t>
  </si>
  <si>
    <t>v80</t>
  </si>
  <si>
    <t>['tomāti', '100g kečupa tiek gatavoti no 148g tomātu', 'etiķis', 'cukurs', 'sāls', 'garšvielu un garšaugu ekstrakti', 'satur selerijas', 'garšvielas']</t>
  </si>
  <si>
    <t>[':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</si>
  <si>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v81</t>
  </si>
  <si>
    <t>['tomātu biezenis', 'cukurs', 'spirta etiķis', 'sāls', 'grauzdēta cukura sīrups', 'garšvielas', 'kūpināšanas aromatizētājs', 'sīpolu ekstrakts']</t>
  </si>
  <si>
    <t>[':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e6401 14 ngoodtota ta a i”\n\n']</t>
  </si>
  <si>
    <t>v82</t>
  </si>
  <si>
    <t>['tomātu biezenis', 'cukurs', 'spirta etiķis', 'sāls', 'paprika', 'sīpoli', 'garšvielas', 'ietver  kūpinātu čili piparu chipotle', 'garšaugi', 'laima sulas koncentrāts']</t>
  </si>
  <si>
    <t>[':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</si>
  <si>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v83</t>
  </si>
  <si>
    <t>['tomātu biezenis', '100 g produkta ir saražoti no 188 g tomātu', 'cukurs', 'spirta etiķis', 'ūdens', 'sāls', 'dabīgi aromatizētāji', 'garšvielu ekstrakti', 'garšvielas']</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</si>
  <si>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</si>
  <si>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v84</t>
  </si>
  <si>
    <t>['ūdens', 'tomātu pasta', 'sāls', 'saulespuķu eļļa', 'cukurs', 'baziliks', 'raudene', 'sīpoli', 'melnie pipari', 'skābuma regulētājs e330']</t>
  </si>
  <si>
    <t>[':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</si>
  <si>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v85</t>
  </si>
  <si>
    <t>['tomātu pasta', 'kapāti tomāti', 'tomātu sula', 'sīpoli', 'olīveļļa', 'modificēta kukurūzas ciete', 'cukurs', 'sāls', 'ķiploki', 'pētersīļi', 'baziliks']</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</si>
  <si>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</si>
  <si>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v86</t>
  </si>
  <si>
    <t>['ūdens', 'tomātu pasta', 'sāls', 'skābuma regulētājs e330']</t>
  </si>
  <si>
    <t>[':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</si>
  <si>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v87</t>
  </si>
  <si>
    <t>['tomātu pasta', 'sasmalcināti tomāti tomātu sulā', 'tofu', 'ūdens', 'soja', 'čili pipari', 'sīpoli', 'sarkanā paprika', 'neapstrādāta', 'extra virgin', 'olīveļļa', 'ķiploki', 'sāls', 'pētersīļi', 'skābuma regulētājs', 'e 330']</t>
  </si>
  <si>
    <t>v88</t>
  </si>
  <si>
    <t>['ūdens', 'sinepju pulveris', 'cukurs', 'rapšu eļļa', 'sāls', 'skābuma regulētājs', 'etiķskābe', 'garšvielas']</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</si>
  <si>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</si>
  <si>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v89</t>
  </si>
  <si>
    <t>[':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</si>
  <si>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</si>
  <si>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</si>
  <si>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</si>
  <si>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v91</t>
  </si>
  <si>
    <t>['grauzdēti zemesrieksti', 'argentīna', 'cukurs', 'zemesriekstu eļļa', 'jūras sāls 0', '7g']</t>
  </si>
  <si>
    <t>[' grauzdēti zenesrielsti\nkrentīna} cukurs, zemesriekstu eļļa, jūras sāls 076 aura ļ\nmmesieksti, var: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</si>
  <si>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v92</t>
  </si>
  <si>
    <t>['zemesrieksti', 'kakao sviests', 'augu eļļa', 'rapšu sēklu eļļa', 'sojas eļļa', 'jūras sāls']</t>
  </si>
  <si>
    <t>[":  cocoa butter, vegetbieol sr\nzemesrieksti {95%}, , augueļļa — sova oil}, sea sal pro\n| {rapšu sēklu eļļa, sojas ela}, jūras sāls. nuts. best befoebo notes\n' var.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</si>
  <si>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</si>
  <si>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</si>
  <si>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</si>
  <si>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</si>
  <si>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</si>
  <si>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</si>
  <si>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</si>
  <si>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</si>
  <si>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v96</t>
  </si>
  <si>
    <t>['filipīnas', 'asv', 'kokosriekstu piens', 'nerafinēts cukurniedru cukurs', 'glikozes sīrups', 'kakao sviests', 'dedzināts cukurs', 'aromatizētājs', 'karameļu', 'vanilīns', 'sāls']</t>
  </si>
  <si>
    <t>[': {filipīnas, asv}  72%, nerafinēts cukurniedru fat/ tauki / kane / ras te\ncukurs, glikozes sīrups, , dedzināts cukurs, aromatizētājs: karameļu, vanilīns, sāls a which saturate lustan piestā nātās tz\nprodukts var.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</si>
  <si>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v97</t>
  </si>
  <si>
    <t>['speltas milti', 'lobītas saulespuķu sēklas', 'niedru cukurs', 'auzu pārslas', 'lobītas ķirbju sēklas', 'šokolāde', 'cukurs', 'kakao masa', 'kakao sviests', 'emulgators e322', 'no sojas', 'pilngraudu kviešu milti', 'irdinātāji', 'e450', 'e500']</t>
  </si>
  <si>
    <t>[':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 emulgators e322 {no lukštentos moliūgu seklos, šokolada\n450, e500. vēib sisaldada piima=” * -| sojas}}, pilngraudu kviešu milti, irdinātāji: e450, kakavos masē, kakavos sviestas, emul,\nparim enne: vaata pakendilt." - -| e500. var.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 cmecb tel. 8 800 e23000.\npineuku. {lpow3beneho b8 monbue\n10my 3aka3y rimi.\n\n']</t>
  </si>
  <si>
    <t>v98</t>
  </si>
  <si>
    <t>['cukurs', 'biešu sulas koncentrāts', 'maltodekstrīns', 'grauzdiņi', 'kviešu milti', 'palmu eļļa', 'sāls', 'raugs', 'antioksidanti', 'ekstrakti no rozmarīna', 'sāls', 'skābe', 'citronskābe', 'rauga ekstrakts', 'aromatizētāji', 'saulespuķu eļļa', 'garšvielas', 'garšaugi', 'mārrutki']</t>
  </si>
  <si>
    <t>[': cukurs, biešu sulas koncentrāts 22,9%, maltodekstrīns, grauzdīni 28% kvieši\nmilti, palmu eļļa, sāls, raugs, antioksidanti {ekstrakti no rozmarīna}}, sāls, . {citronskābe}, rauga\nekstrakts, aromatizētāji, saulespuķu eļļa, garšvielas, garšaugi, mārrutki. var.\nienu,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</si>
  <si>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v99</t>
  </si>
  <si>
    <t>['sāls', 'cukurs', 'palmu tauki', 'ciete', 'kaltēti dārzeņi', 'sīpoli', 'burkāni', 'selerijas', 'garšvielas', 'lupstāja sakne', 'seleriju sēklas', 'turmeriks', 'pipari', 'muskatrieksts', 'rauga ekstrakts', 'pētersīļi', 'skābe e330', 'karamelizēts cukura sīrups', 'maltodekstrīns']</t>
  </si>
  <si>
    <t>[': sāls, cukurs, palmu tauki, ciete, kaltēti dārzeņi 5% {sīpoli, burkāni, selerijas}, garšvielas {lupstāja sakne, seleriju sēklas,\nturmeriks, pipari, muskatrieksts}, rauga ekstrakts, pētersīļi, skābe e330, karamelizēts cukura sīrups, maltodekstrīns. var.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e23000. *gaminant produkta nenaudotas aromato ir skonio stipriklis e621.\nbynborkbie kyomkm c osouujamm. {īpomssenehoo 3 īepmahmm no za {ai |\ndmpamemup sira iv e6096 p7 es 4 175205016723745 |\n,\n« „\nļ }\n\n']</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</si>
  <si>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</si>
  <si>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</si>
  <si>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e3049\n| : jodeeri |, glūkoosisiirup, suhkur, palmirasv {palmirasv, antiok a ——\ngudant rosmaliniekstrakt} lēma: ja maitstainat {sisaldavad sellerit} maisītar 5: *r/ - referencinis vidutinio en aed\nbogiviljad 1,9% {sibul, porgand, kuuslauk, seller, porrulauk, tomatid}, pāevalilleēti, e1000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</si>
  <si>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['sūkalu sausna', 'piena', 'vājpiens', 'sviesta', 'piens']</t>
  </si>
  <si>
    <t>['sūkalu sausna', 'piens', 'piena', 'vājpiens', 'sviesta']</t>
  </si>
  <si>
    <t>['vājpiena pulveris', 'piena tauki', 'nātrija kazeināts', 'vājpiens', 'krējums', 'laktoze', 'vājpiens', 'sūkalu']</t>
  </si>
  <si>
    <t>['pilnpiena pulveris', 'piena tauki', 'saldais krējums', 'vājpiena', 'sūkalu', 'piena', 'olu']</t>
  </si>
  <si>
    <t>['sausais piens', 'piena tauki', 'sviests', 'olu pulveris', 'sūkalas']</t>
  </si>
  <si>
    <t>['cāļa gaļa', 'vistas', 'piena', 'laktozi', 'gaļas', 'gaļas']</t>
  </si>
  <si>
    <t>['gaļas', 'gaļas']</t>
  </si>
  <si>
    <t>['cāļu ādas', 'cāļa krūtiņas']</t>
  </si>
  <si>
    <t>['siera ferments', 'vistas', 'vistas', 'olu', 'siers', 'vistas']</t>
  </si>
  <si>
    <t>['siera ferments', 'siers', 'vistas', 'vistas', 'olu']</t>
  </si>
  <si>
    <t>['siera pulveris', 'no kura 50% ir baltais čedaras siers', 'satur pienu']</t>
  </si>
  <si>
    <t>['sūkalu pulveris', 'piena', 'piena']</t>
  </si>
  <si>
    <t>['piena olbaltumvielas', 'siera pulveris']</t>
  </si>
  <si>
    <t>['mocarella', 'siers']</t>
  </si>
  <si>
    <t>['liellopu gaļa']</t>
  </si>
  <si>
    <t>['liellopu gaļa', 'gaļas', 'cūkgaļa', 'cūka']</t>
  </si>
  <si>
    <t>['liellopu gaļa', 'cūkgaļa', 'gaļas']</t>
  </si>
  <si>
    <t>['žāvēta desa', 'cūkgaļa', 'cūku tauki']</t>
  </si>
  <si>
    <t>['krējuma', 'piena', 'siera', 'siers', 'olu']</t>
  </si>
  <si>
    <t>['siers', 'piena', 'siera']</t>
  </si>
  <si>
    <t>['krējuma', 'olu']</t>
  </si>
  <si>
    <t>['zilā siera', 'piens', 'siera', 'mocarella']</t>
  </si>
  <si>
    <t>['zilā siera', 'piens', 'mocarella', 'siera']</t>
  </si>
  <si>
    <t>['krējums', 'no cietā siera', 'Čedaras']</t>
  </si>
  <si>
    <t>['zilā siera', 'sūkalu pulveris', 'piena']</t>
  </si>
  <si>
    <t>['zilā siera']</t>
  </si>
  <si>
    <t>['sūkalu pulveris', 'piena tauki', 'laktoze', 'vājpiena']</t>
  </si>
  <si>
    <t>['vājpiena pulveris', 'aitas', 'laktoze', 'piena']</t>
  </si>
  <si>
    <t>['vājpiena pulveris', 'sviests', 'sviesta', 'olas', 'pilnpiena']</t>
  </si>
  <si>
    <t>['albumīns', 'olu baltuma']</t>
  </si>
  <si>
    <t>['vājpiena pulveris', 'sūkalu', 'siera', 'piena', 'piena']</t>
  </si>
  <si>
    <t>['vājpiena pulveris', 'vājpiens', 'sūkalas', 'sviests', 'sūkalu']</t>
  </si>
  <si>
    <t>['vājpiena pulveris', 'sviests', 'vājpiens', 'sūkalas', 'sūkalu']</t>
  </si>
  <si>
    <t>['olu pulveris', 'piens', 'piens']</t>
  </si>
  <si>
    <t>['čedaras', 'pienas']</t>
  </si>
  <si>
    <t>['actas']</t>
  </si>
  <si>
    <t>['cāļa fileja', 'gaļa', 'olu baltuma', 'cāļu ādas', 'sviesta pulveris', 'krējums']</t>
  </si>
  <si>
    <t>['cāļa fileja', 'cāļu ādas', 'sviesta pulveris', 'krējums', 'gaļa', 'olu baltuma']</t>
  </si>
  <si>
    <t>['olu dzeltenums', 'sīpolu pulveris']</t>
  </si>
  <si>
    <t>['sīpolu pulveris']</t>
  </si>
  <si>
    <t>['olu dzeltenuma']</t>
  </si>
  <si>
    <t>['sviesta', 'sūkatu pulveris', 'sviesta']</t>
  </si>
  <si>
    <t>['vājpiena pulveris', 'piena tauki', 'nātrija kazeināts', 'laktoze', 'vājpiens', 'krējums', 'vājpiens', 'sūkalu', 'alnas']</t>
  </si>
  <si>
    <t>['vājpiena pulveris', 'piena tauki', 'nātrija kazeināts', 'laktoze', 'vājpiens', 'krējums', 'vājpiens', 'sūkalu']</t>
  </si>
  <si>
    <t>['cāļa gaļa', 'vistas ča', 'caļa gaļas', 'piena', 'laktozi']</t>
  </si>
  <si>
    <t>['cāļa gaļa', 'vistas ča', 'piena', 'laktozi']</t>
  </si>
  <si>
    <t>['caļa gaļas']</t>
  </si>
  <si>
    <t>['siera ferments', 'siers', 'piens', 'olu dzeltenuma', 'vistas', 'vistas']</t>
  </si>
  <si>
    <t>['biezpiens zi', 'k sviests']</t>
  </si>
  <si>
    <t>['no piena', 'siera pulveris']</t>
  </si>
  <si>
    <t>['8 mocarellas', 'mocarella «', 'siers', 'piens']</t>
  </si>
  <si>
    <t>['piens', '8 mocarellas', 'siers']</t>
  </si>
  <si>
    <t>['mocarella «']</t>
  </si>
  <si>
    <t>['m tīrkultūra']</t>
  </si>
  <si>
    <t>['liellopu g', 'lieliopu']</t>
  </si>
  <si>
    <t>['jiena pulveris', 'sūkali']</t>
  </si>
  <si>
    <t>['vājpiena', 'olu', 'dzeltenuma', 'karotīns']</t>
  </si>
  <si>
    <t>['dzeltenuma', 'karotīns']</t>
  </si>
  <si>
    <t>['sūkalu pulveris', 'olu dzeltenuma']</t>
  </si>
  <si>
    <t>['vājpiena pulveris', 'siers', 'sūkalu pulveri', 'siera', 'olu dzeltenuma', 'siera']</t>
  </si>
  <si>
    <t>['piena pulveris', 'olu dzeltenuma', 'cūku']</t>
  </si>
  <si>
    <t>['piena pulveris', 'olu dzeltenuma']</t>
  </si>
  <si>
    <t>['vājpiena pulveris', 'olu dzeltenums', 'sukalu pulveri', 'piena']</t>
  </si>
  <si>
    <t>['olu dzeltenuma', 'karotīns']</t>
  </si>
  <si>
    <t>['zilā siera', 'krējums', 'čedaras ā', 'piens', 'siera', 'mocarella', 'pienas', 'mozzarella']</t>
  </si>
  <si>
    <t>['zilā siera', 'krējums', 'piens', 'mocarella', 'siera']</t>
  </si>
  <si>
    <t>['0lu dzeltenuma', 'piena']</t>
  </si>
  <si>
    <t>['siera pulveris', 'piena']</t>
  </si>
  <si>
    <t>['svi sts', 'sviests', 'kefīrs']</t>
  </si>
  <si>
    <t>['svi sts', 'kefīrs']</t>
  </si>
  <si>
    <t>['vājpiena pulveris', 'olas', 'pilnpiena ulveri']</t>
  </si>
  <si>
    <t>['vājpiena pulveris', 'sūkalu', 'siera', 'piena', 'pieno', 'pienu']</t>
  </si>
  <si>
    <t>['vājpiena pulveris', 'sūkalu', 'siera', 'piena', 'pienu']</t>
  </si>
  <si>
    <t>['krējuma pulveris', 'no piena', 'no piena']</t>
  </si>
  <si>
    <t>['pie a', 'vistas', 'vistas', 'pieno', 'gaļa']</t>
  </si>
  <si>
    <t>['pie a', 'vistas', 'pieno', 'gaļa']</t>
  </si>
  <si>
    <t>['vāpiena pulveris', 'pilnpiena', 'pienu']</t>
  </si>
  <si>
    <t>['vājpiena pulveris', 'sviests', 'laktoze', 'vājpiens', 'sūkalas', 'sūkalu']</t>
  </si>
  <si>
    <t>['sūkatu pulveris', 'sviesta', 'sviesta']</t>
  </si>
  <si>
    <t>['sūkalu sausna', 'sviesta eļa', 'vājpiens', 'piens', 'vajpiena', 'pienu']</t>
  </si>
  <si>
    <t>['vajpiena']</t>
  </si>
  <si>
    <t>['sers']</t>
  </si>
  <si>
    <t>['cāļu ādas', 'cāļa krūtiņas', 'gaanejes', 'sieru', 'pienu', 'pieno']</t>
  </si>
  <si>
    <t>['gaanejes', 'pieno']</t>
  </si>
  <si>
    <t>['siera ferments', 'sīpolu pulveris', 'olu dzeltenuma', 'vistas', 'vistas', 'siers', 'vistas', 'gaļa', 'piens', 'actas', 'pienas']</t>
  </si>
  <si>
    <t>['sīpolu pulveris', 'vistas', 'gaļa', 'actas', 'pienas']</t>
  </si>
  <si>
    <t>['sausaspiens', 'varnas']</t>
  </si>
  <si>
    <t>['varnas']</t>
  </si>
  <si>
    <t>['piena', 'pieno', 'pienas']</t>
  </si>
  <si>
    <t>['pieno', 'pienas']</t>
  </si>
  <si>
    <t>['olas', 'piena', 'olu', 'miera']</t>
  </si>
  <si>
    <t>['olas', 'olu', 'miera']</t>
  </si>
  <si>
    <t>['sviesta', 'siers', 'piens', 'siera', 'karotīns']</t>
  </si>
  <si>
    <t>['liellopu gaļa', 'gaļas', 'cūka', 'cūkgaļa']</t>
  </si>
  <si>
    <t>['sīpolu pulveris', 'piena', 'siera', 'krējuma', 'siers', 'olu', 'sviests']</t>
  </si>
  <si>
    <t>['sīpolu pulveris', 'krējuma', 'olu']</t>
  </si>
  <si>
    <t>['cūkgaļa', 'cūkgaļa', 'ainas']</t>
  </si>
  <si>
    <t>['ainas']</t>
  </si>
  <si>
    <t>['sūkalu pulveris', 'siera', 'olu dzeltenuma']</t>
  </si>
  <si>
    <t>['aiens', 'atas', 'vieta']</t>
  </si>
  <si>
    <t>['aiens', 'atas']</t>
  </si>
  <si>
    <t>['uķu eļļa', 'skā pulveris']</t>
  </si>
  <si>
    <t>['lieltopa gala', 'maitas']</t>
  </si>
  <si>
    <t>['sīpolu pulveris', 'nātrija karbonāts', 'medū', 'medus', 'siera']</t>
  </si>
  <si>
    <t>['sīpolu pulveris', 'nātrija karbonāts', 'siera']</t>
  </si>
  <si>
    <t>['sūkalu pulveris', 'piena tauki', 'laktoze', 'nātrija karbonāti', 'vājpiena']</t>
  </si>
  <si>
    <t>['vājpiena pulveris', 'nātrija karbonāti', 'aitas', 'laktoze', 'piena', 'pieno', 'laktozē']</t>
  </si>
  <si>
    <t>['nātrija karbonāti', 'aitas', 'piena', 'pieno', 'laktozē']</t>
  </si>
  <si>
    <t>['sviests', 'kefīrs', 'sviestas']</t>
  </si>
  <si>
    <t>['vājpiena pulveris', 'sviesta ela', 'pilnpiena ulveri', 'sviests', 'olas', 'sviestas']</t>
  </si>
  <si>
    <t>['sviesta ela', 'sviests', 'sviestas']</t>
  </si>
  <si>
    <t>['olu baltuma', 'albumīns', 'albuminas']</t>
  </si>
  <si>
    <t>['albuminas']</t>
  </si>
  <si>
    <t>['piena', 'piena', 'diena', 'vājpien']</t>
  </si>
  <si>
    <t>['vājpien']</t>
  </si>
  <si>
    <t>['vietā pulveris', 'piens', 'piens', 'pienas', 'vieta']</t>
  </si>
  <si>
    <t>['vietā pulveris', 'pienas', 'vieta']</t>
  </si>
  <si>
    <t>['vistas', 'vistas', 'gaļas', 'pieno']</t>
  </si>
  <si>
    <t>['gaļas', 'pieno']</t>
  </si>
  <si>
    <t>['uķu eļļa', 'vistas', 'vista', 'gaļa', 'kala']</t>
  </si>
  <si>
    <t>['uķu eļļa', 'gaļa', 'kala']</t>
  </si>
  <si>
    <t>['vistas', 'vista', 'pieno', 'viena', 'gaļa', 'kala']</t>
  </si>
  <si>
    <t>['pieno', 'viena', 'gaļa', 'kala']</t>
  </si>
  <si>
    <t>['vājpiena', 'olu', 'dzeltenuma']</t>
  </si>
  <si>
    <t>['sūkalu sausna', 'piens', 'sviesta eļa', 'vājpiens', 'vajpiena', 'pienu']</t>
  </si>
  <si>
    <t>['siera pulveris', 'cedaras siers', 'sūkalu', 'pienu', 'vieta']</t>
  </si>
  <si>
    <t>['siera pulveris', 'cedaras siers', 'sūkalu', 'pienu']</t>
  </si>
  <si>
    <t>[':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</si>
  <si>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['bi2 vitamīns']</t>
  </si>
  <si>
    <t>['nātrija algināts', 'b12 vitamīns', 'vitamīns']</t>
  </si>
  <si>
    <t>['vanilīns']</t>
  </si>
  <si>
    <t>['vīnskābe']</t>
  </si>
  <si>
    <t>['d vitamīns', 'pieno']</t>
  </si>
  <si>
    <t>['b2 vitamīns', '1g vitamīnas', 'pieno', 'laktozes']</t>
  </si>
  <si>
    <t>[',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</si>
  <si>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['e vitamīns', 'b vitamins']</t>
  </si>
  <si>
    <t>['e vitamins', 'c vitamīns', 'pienu', 'jogurtu', 'biotinas']</t>
  </si>
  <si>
    <t>['bite', 'aitu', 'kala']</t>
  </si>
  <si>
    <t>[":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</si>
  <si>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['spinātu pulveris']</t>
  </si>
  <si>
    <t>[':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</si>
  <si>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['aļas']</t>
  </si>
  <si>
    <t>['stersīļi']</t>
  </si>
  <si>
    <t>['daļas']</t>
  </si>
  <si>
    <t>[':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</si>
  <si>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['visu']</t>
  </si>
  <si>
    <t>['aknās', 'akas']</t>
  </si>
  <si>
    <t>[':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lepakots aizsargatmosfērā. brīdinājums: mazi bēri {4\na —  varaizrīties ar riekstiem. ražots vācijā. zemesriekstu izcelsme.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</si>
  <si>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['arm pulveris', 'nātrija karbonāts']</t>
  </si>
  <si>
    <t>['daļas', 'anas']</t>
  </si>
  <si>
    <t>['karla', 'anas']</t>
  </si>
  <si>
    <t>[':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e5419 talina:\n71613037"0566531\'"&gt;\nakli } v j\n«4 u mi \' c\n|\n\n']</t>
  </si>
  <si>
    <t>[':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</si>
  <si>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</si>
  <si>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</si>
  <si>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['sirs', 'pūkas']</t>
  </si>
  <si>
    <t>['vanilīns', 'vieta']</t>
  </si>
  <si>
    <t>['nātrija karbonāti', 'pieno', 'pienu', 'kūkas', 'kaudu']</t>
  </si>
  <si>
    <t>['vanilīns', 'pieno']</t>
  </si>
  <si>
    <t>['pieno', 'sira']</t>
  </si>
  <si>
    <t>['kala']</t>
  </si>
  <si>
    <t>['sūkalu sausna', 'sviesta eļa', 'piena', 'vājpiens', 'piens', 'pienu', 'vajpiena']</t>
  </si>
  <si>
    <t>['sūkalu sausna', 'piens', 'sviesta eļa', 'piena', 'vājpiens', 'pienu']</t>
  </si>
  <si>
    <t>['sausais piens', 'piena tauki', 'sviests', 'olu pulveris', 'sūkalas', 'sviestas', 'pienas']</t>
  </si>
  <si>
    <t>['cāļu ādas', 'cāļa krūtiņas', 'sieru', 'pienu', 'pieno']</t>
  </si>
  <si>
    <t>['siera ferments', 'olu dzeltenuma', 'vistas', 'vistas', 'siers', 'vistas', 'gaļa', 'piens', 'actas', 'pienas']</t>
  </si>
  <si>
    <t>['vistas', 'gaļa', 'actas', 'pienas']</t>
  </si>
  <si>
    <t>['cedaras siers', 'siera', 'sūkalu', 'siera', 'siera', 'pienu', 'vieta']</t>
  </si>
  <si>
    <t>['cedaras siers', 'siera', 'sūkalu', 'siera', 'pienu']</t>
  </si>
  <si>
    <t>['siera', 'vieta']</t>
  </si>
  <si>
    <t>['mocarella', 'siers', 'mocarellas', 'piens']</t>
  </si>
  <si>
    <t>['mocarellas']</t>
  </si>
  <si>
    <t>['liellopu gaļa', '„liellopu']</t>
  </si>
  <si>
    <t>['jiena', 'sūkali']</t>
  </si>
  <si>
    <t>['krējuma', 'piena', 'siera', 'siers', 'olu', 'sviests']</t>
  </si>
  <si>
    <t>['sūkalu', 'piena', 'actas', 'pieno']</t>
  </si>
  <si>
    <t>['actas', 'pieno']</t>
  </si>
  <si>
    <t>['olu dzeltenuma', 'gaļas', 'piena', 'cūku']</t>
  </si>
  <si>
    <t>['olu dzeltenuma', 'piena']</t>
  </si>
  <si>
    <t>['vājpiena pulveris', 'olu dzeltenums', 'piena', 'sukalu']</t>
  </si>
  <si>
    <t>['lieltopa', 'maitas']</t>
  </si>
  <si>
    <t>['lieltopa']</t>
  </si>
  <si>
    <t>['maitas']</t>
  </si>
  <si>
    <t>['zilā siera', 'krējums', 'piens', 'siera', 'mocarella', 'čedaras', 'pienas']</t>
  </si>
  <si>
    <t>['piena', 'dzeltenuma']</t>
  </si>
  <si>
    <t>['vājpiena pulveris', 'aitas', 'laktoze', 'piena', 'pieno', 'laktozē']</t>
  </si>
  <si>
    <t>['aitas', 'piena', 'pieno', 'laktozē']</t>
  </si>
  <si>
    <t>['svi sts', 'sviests', 'kefīrs', 'sviestas']</t>
  </si>
  <si>
    <t>['sviests', 'sviestas']</t>
  </si>
  <si>
    <t>['vājpiena pulveris', 'sviests', 'sviesta', 'olas', 'pilnpiena', 'sviestas']</t>
  </si>
  <si>
    <t>['sviests', 'sviesta', 'sviestas']</t>
  </si>
  <si>
    <t>['piena', 'pieno', 'sviestas']</t>
  </si>
  <si>
    <t>['sviests', 'sviestas', 'pieno', 'oiena']</t>
  </si>
  <si>
    <t>['sviests', 'sviestas', 'pieno']</t>
  </si>
  <si>
    <t>['sviestas', 'pieno']</t>
  </si>
  <si>
    <t>['piens', 'piens', 'pienas', 'vieta']</t>
  </si>
  <si>
    <t>['pienas', 'vieta']</t>
  </si>
  <si>
    <t>['vistas', 'vista', 'gaļa', 'kala']</t>
  </si>
  <si>
    <t>['gaļa', 'kala']</t>
  </si>
  <si>
    <t>['bite', 'sviestas']</t>
  </si>
  <si>
    <t>['d vitamīns', 'pieno', 'laktozes']</t>
  </si>
  <si>
    <t>['e vitamīns']</t>
  </si>
  <si>
    <t>['c vitamīns', 'pienu', 'jogurtu']</t>
  </si>
  <si>
    <t>['pieno', 'pienu', 'kūkas', 'kaudu']</t>
  </si>
  <si>
    <t xml:space="preserve">RECALL </t>
  </si>
  <si>
    <t>PRECISION</t>
  </si>
  <si>
    <t>['— j k es\n4\n—_\nr _ ma bta a — — lilsss\n—\n- (a\n\n']</t>
  </si>
  <si>
    <t>['vājpiena pulveris', 'piena tauki', 'nātrija kazeināts', 'vājpiens', 'krējums', 'sviests', 'vājpiens', 'piena', 'laktoze', 'sūkalu', 'piena']</t>
  </si>
  <si>
    <t>['vājpiena pulveris', 'piena tauki', 'nātrija kazeināts', 'vājpiens', 'krējums', 'laktoze', 'vājpiens', 'piena', 'sūkalu', 'piena']</t>
  </si>
  <si>
    <t>['no piena', 'no piena']</t>
  </si>
  <si>
    <t>['j an tumšās šokolādes konfektes, kas gatavotas no\na īstas beļģu šokolādes. tai pievienojot tikai pašas\nizsmalcinātākās un garšīgākās sastāvdaļas.\nsokolādes konfektes apvieno garšas, kas pilnas\nmmaiguma un reibinošas laimes sajūtas.\nsokolāde ir dabisks laimes avots, dāvājiet to sev\nun saviem mīļajiem!\nsastāvdaļas: tumšā šokolāde 40% (kakao masa, cukurs, kakao sviests, emulgators: sojas lecitīns, dabīgs\nvaniļas aromatizētājs), piena šokolāde (cukurs, kakao sviests, pilnpiena pulveris, kakao masa, emulgators:\nsojas lecitīns, dabīgs vaniļas aromatizētājs, augu eļļas (palmu, rapšu), piena tauki), saldais krējums (saldais\nkrējums, emulgators: e471, stabilizētājs: karagināns), amber šokolāde (cukurs, kakao sviests,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taukskābes\n20 g, ogļhidrātus 44 g, tostarp cukuri 37 g, olbaltumvielas 448 g, sāli 0,21 g.\nieteicamā uzglabāšanas temperatūra: +15 ”c līdz +20 ”c. pēc atvēršanas izlietot 10 dienu laikā. produkta\ngatavošana notiek vidē, kur var atrasties zemesriekstu, lazdu riekstu, valriekstu, mandeļu, pistāciju, sezama\nsēklu, olu, piena, sojas, kviešu un rudzu miltu daļiņas.\nneto daudzums: n x produkts ražots: sia „lāči”, „benūžu - skauģi”, babītes\n108 (wt (0) ce pagasts, mārupes novads, lv-2107, latvija.\ng tālr.: +37166047551, e-pasts: infoolaci.lv, www.laci.lv\na a ieteicams līdz:\n05 u4 2729\nvl 417522361001011\n\n']</t>
  </si>
  <si>
    <t>['pilnpiena pulveris', 'piena tauki', 'saldais krējums', 'vājpiena', 'sūkalu', 'sviests', 'sviests', 'sviests', 'olu']</t>
  </si>
  <si>
    <t>['pilnpiena pulveris', 'piena tauki', 'saldais krējums', 'vājpiena', 'sūkalu']</t>
  </si>
  <si>
    <t>['piena šokolāde', 'saldais krējums', 'piena tauki']</t>
  </si>
  <si>
    <t>['sviests', 'sviests', 'sviests', 'olu']</t>
  </si>
  <si>
    <t>['siera ferments', 'vistu', 'vistas', 'vistas', 'olu', 'siers', 'zivju', 'vistas']</t>
  </si>
  <si>
    <t>['vistu', 'zivju', 'vistas']</t>
  </si>
  <si>
    <t>['aili — = u—\n\' —++ fhk ba\nm”\npēs\naistu\n\npupi\nlv - ip i ņ li uu as\nš nūjiņas arēēka var štieme\nf urbis dd milti (28%), kukurūzas putraimi (279 j\nkartune 02) (sūkalu pulveris (no pi putraimi (27%), saulespuķu «va, jauktas\nīno em), sāls, siera pulveris (9 =) piena), maltodekstrīns (no kukurūzas —\nieva kura 50% ir baltais čec os 18,5%), cukurs, rauga ekstrakts, siera pulveris (\nmiltu ae e9ulētājs (citronskābe) mira aromatizētājs (satur pienu) gm\n| en b "\nx ean and corn sties : āā\n: nmaēmts begn four (28%) h cheese flavou!\neast milk), %, corn gri _—\nkom ostr ktteese pa alextrin kas pi sunflower oil, spice mix (20% r\nx e80). made inlaton doweer (3%) (of which 3) salt, cheese powder (8,5%) a šī :\nj ā īvia. origin ariii fegulator c white cheddar cheese), a rt\nw san flour: eu and os spice, vegetable 0\n.\nnan cobbie m y3hblt j (- =\n. un jāves —v sad\n20) ka (ga km co bkvcom cblpd - š\n\n']</t>
  </si>
  <si>
    <t>['ī a\na\nā ki —r\nlv pupiņu un kakūrūzas\n&gt; nūjiņas ar siera garšu\nsāvdalas: pu iņu milti (28%), kukurc \'aimi (279 lespuķu eļļa, jauktas\nserbnettēss mu (sūkalu iteru iž bienai. melouo ir tre kukurūzas, no\n( "tupeļiem), sāls, siera pulveris (8,5%). cukurs, rauga ekstrakts, siera pulveris (3%\nno kura:50% ir baltais cedaras siers), aromatizētājs (satur pienu), sīpolu _pulvēris,\nskābuma regulētājs ieitronskābe), garšvielas, augu eļļa (rapšu)). ražots latvijā. pupiņu |]\nmiltu izcelsmes vieta: es un ārpus es. ā z\n/ 77 — a a ta = a -"— l\nca en bean and corn sticks: ada\nwith cheese flavour „\nā ients: bean flour (28%), corn grits (27%), sunflower oil, spice mix (20%) (whe/ 44\nnopum | serdeni milk), maltodextrin (maize, potato), salt, cheese powder (8,5%), sugal m -\nē 30 kontu -*tract cheese powder (3%) (of which 50% white cheddar cheese), flavouri\nseed)). m milk), onion powder, acidity regulator (citric acid), spice, vegetable oil (ra\n- "made in latvia. origin of bean flour: eu and non. eu. ā 2\na  ā\n| ru 5060bbie n kykypy3h 9 -\nnan cb .\nj 0ukm co b com mw) |\nr: 6060 inn\nke" kvkvnvwac n\n\n']</t>
  </si>
  <si>
    <t>['piena', 'piens', 'piena']</t>
  </si>
  <si>
    <t>['- ķi\ntomātu 8 mocarellas 4\nā eee ee enneneeeesue t nenee den: zoo me a\njr pilnoraudu sausmaizītes ar extra vinci ollveju (60) 2)\nši tas ilngraudu kviešu milti (78g**), rivētā mocarella ”\n« s g") rivēts ementāl siers (piens), kaltētu tomātu gabaliņi j\n| ant linsēklas (6g**), extra virgin olīveļļa (4g**), sezama sēklas /\nņī va sāls, raugs, mieža iesala ekstrakts, provansas garšaugi 4\n: "2 100g produkta ražošanai. v »\n.* vidēja uzturvērtība | - 100 g mērv.\nenerģetiskā vērtība ——————  1716kj/409kaal āke 97\naaratik m m —138..\ntostarp piesātinātās taukskābes ——— 3/79 | -\ndi odlhidāti m 508\ntostarn eiebieei 1a\n\n']</t>
  </si>
  <si>
    <t>['". rupimazem "4\nds argruūdina\nm argraudiem j) |\npi avi mr a na\n(7) satamvotabezraugai = |\npeļiks ) 3 2 j 4 n 1)\nomu  *\neee o snn 4751001 1263548| | 1 n m\n- : (% še | / k\n) a : mē n " 2 4 s\n\n']</t>
  </si>
  <si>
    <t>['ki a j = ja )\n| ) ī\nu. m a | z n ī c a %\ni % €\npīrādziņi "siera kabatinas\nsastāvdaļas: kviešu milti, sie ) (pie m\n| tīrkultūra, pārtikas krāsvielalannāi š aa\naugu eļa (rapšu dļa), € c\nregulētājs citronskābe, krās\n|4 da. garšvielu maisījums (kaltēti dārzeņi (burkāni, kurkuma, diles f\n—-. s | 43 kcai, tauki 28.8 g, no\na | |29 0 drāt 3209\n. m o sk | j t | w ā\n\n']</t>
  </si>
  <si>
    <t>['siera', 'tīrkultūra']</t>
  </si>
  <si>
    <t>['-\n&lt; ļ id a\nkraukšķīgiesiera groziņ_y=-=-—-—-——- j—\nsastā = kviešu milti. maraarīne laueu alla ana | produkta uzturvertība uz 100g/ toitevāārt\n— stāvdaļas: kviešu milti, margarīns (augu eļļas 80% tootekoltta/10) ertia uz us\na" (palmu, rapšu), ūdens, pārtikas sāls, emulgātori: (sojas = |99\n! še lecitīns, taukskābju monoglicerīdi un diglicerīdi), enerģētiska vērtība/ energeetiline vāārtus / energi\na. konservants: kālija sorbāts (&lt;1%), skābuma regulētājs: | vertē/ energy ga\n- citronskābe, dabīgs aromatizētājs: sviesta, pārtikas = ar easvad/ rie alailfat a\na) krāsviela: beta karotīns), rapšu eļļa, siers (14%) (govs |\n— piens, pārtikas sāls, konservants. e252, siera ieraugs, — | tostarp piesātinātās taukski\n- sa, sāls (2%), kartupeļu ciete, cukurs. var saturēt  |fatty acids . —\ni kā aae a mana niem tiek — a :\nzemesriekstu daļiņas un sezama seklas. uzglabā = ta |\nbrr tuk\nļ 4.\n| : .\n\n']</t>
  </si>
  <si>
    <t>['f . ž\n| ba\nšā pi( i da rvietinia ilta \'l ja\n+ hh : ar j tauku saturu 4%, irc f e503, e50 jrupas, liesi kakave milteliai 4%, tešlos ldin\n2. alille), f jiena pulveris, emulgators e322 (sai puķu), sūkali n pilno milkeļu, emulsiklis\nā da pāhkliti ms, skābuma reaulētājs 6500. var saturētriekstu, sojas un olt reguliuojanti medžiaga e\nanergiasisaldus | daļiņas. 100 g produkta uzturvērtība: enerģētiskā vērtība 1965 k) iy „100 g produkto istingum\nlast ur vhappec 168 «ca uk 8( \' tostarp piesātinātā: ft rskāk 101 j, 00 fa "ara ara ta er re\naa dained 30 g. salsa o ieteicams līdz: katīt uz drista 0,4 g. geriausjas iki: žr ant pakuotēs laik\nparastavamist sālitada no tiešiem saules stariem. pēc atvēršanas anāvei nuo tiesloginig saulēs spinduliy. atidari&gt; "ap\ni rm ateimuset | redkā radosvādā picipas ām pasitjuma ilmārs s | apple jap ieleto er 27\nnounē rimi a. , nīga, lv-1021. bezmaksas talrun etuvoje: uab „rimi liet apaucos s\nr es \' atsauksmēm ar 80000 180. nemokamas klien "2\n\na _- i —\n\naw ee\n\n']</t>
  </si>
  <si>
    <t>['\'saldais krējums 335% bb\n| ak = iē —\n(tv saldais krējums 35%. apstrādāts sevišķi augstā\ntemperatūrā. sastāvdaļas: saldais krējums, stabilizētāji: karagināns,\npolirosiati, nātrija fosfāti. izlietot līdz un ražošanas din datu a j\niepakojuma. pirms putošanas atdzesēt +2 c... + €\n(ed rēēsk koor 35%. kērapastriseeritud. koostisosad: 3)\nrūēsk koor, stabilisaatorid: karmageen, polifosfaat, dil m\nnaatriumtosfaadid. kēlblik kuni ja tootmise kuupdev. vt 1\npeendī tkl ba lasa ennevahustamist +27... +44 c -\naa ae 35%. apdorota itin aukštoje temperatūroje. :\nsudedamosios me stabilizatoriai: karageninas,\npolifosfatai, natrio fosfatai. tika vartotī ikiir perma data:\n1, ant pakuotes. prieš plakantatvēsinkīte +2 l.. +470\nutmbkm 35%. yrbrparacrepm30bahhoe. (0ctb: )\njimbkm, cta6ww3atopbl: kapparmhah, nonmpocbatbi jā \'\nbocbarol harpus. ynotpedvīb [0 m lara npov3bojcīa: i ss\nna „rare lonon renurihmem ol "rr\n\n']</t>
  </si>
  <si>
    <t>['a\nsaldais krējun s 109%\nkrējums 10%\n\n| 3 m riuiu .\n\nctd saldais krējums 10%. apstrādāts sevišķi augstā "a\n5 2 | s me  ešist a a\ntemperatūrā. sastāvdaļas: saldais krējums, stabilizētāji nu h\nkaragināns, polifosfāti, rr” fosfāti. izlietot līdz un a\nražošanas datums: skatīt uz iepakojuma, pm .\n(ed rēēskkoor 10%. a — koostisosad: "\nrēēsk koor, stabilisaatorid: karmrageen, polūfosfaat,\nnaatriumfosfaadid. kēlblik kuni ja tootmise kuupdev. vt\nkendilt. &lt; ij\na grietinēlē 10%. apdorota itin aukstoje temperatūroje. "a\nsudedamosios dalys: grietinēlē, stabllizatoriai: -\nkarageninas, polifosfatai, natno fosfatai, tinka vartoti iki ir \'\npa minimo data: žr. ant pakuotēs. . -\n| fd cimbkm 10%. jrībrparactep/30bahhoe. cocrab: —\njimbkm, cta6ww3atopbi: kapparvēāa, nonm$o0cpatbl, d\n(bocpaībi hatpma. ņnorpe6wīb 40 m mara npov3bojctba:\nai r nie derīguma temina/\n\n']</t>
  </si>
  <si>
    <t>['tt\n= "i da\n- a eee\n\' —\nf\n(4\n-\nlv grauzdēti, sālīti a drea\nuzdēti, sālīti zemesrieksti ar medi\nsastāvdaļas: zemesrieksti (83%)\noesraviajas: 6), cukur 5%),\nsaulespuķu eļļa, zemesriekstu eļļa, sāls (1%) rartāpēlu ciete\nmaltodekstrīns, biezinātājs (ksantāna sveķi). var saturēt riekstu\ndaļiņas. brīdinājums: mazi bērni var aizrīties ar riekstiem.\nražots dānijā. zemesriekstu izcelsme nav es.\n—  -  .......ņņņņņ((ņ(ņņ( - -\n, uzturvertība/\nn roasted, salted peanuts with honey nutrition value/\nss ši\nretients: peanuts (83%), sugar, noney s artta oil, mmijebaa lehhocto\n2: trin, thickener (xantan\n"4 gua, salt (1%) m tus iaroīnas sal children can  enerģētiskā vērtība/ energy/ 34epre*"\nchoke * 9y contain rem tenmerk, peanut origin is not eu. luehhoctb (kj/k x / kcal/kkari\nk a m anaklc c mejomaā tauki/ fat/ upei (9/1),\nru mkapehbin conehbim apax tostarp piesātinātās taukskābes or\nco f (5%), nogconhe4hoe macjno, of which saturates/ b tom «moi*\nananass apaxvc (83%), caxxap., 10) kaproe/ībiblli kpaxmaji, xmphbie kmcnotbi (g/r)\nanu š0e macno, conb | (kcakraoban kamemb). morym oohidrāti/ carbohvarate p7\nre dk s ctpmh, garycīmte)1b k ve 3ha4ehma nmlliļebom j kuri/ of which sugē*\nwe ua ba : ex0b. cpelbr p tc 022/2011): tostarp cukuri/ of whic\nham m *l 1actmlibi op pa marho tpnu va e i” emu uveje caxapa (0/)\n\n']</t>
  </si>
  <si>
    <t>['— «ez uzkodu mērce\nl =) [m dažādu veidu uzkodām\nā a burgeriem un tortiljām | - -\nvidēja uzturvērtība 100g sastāvdaļas: ūdens. rapšu eļļa ,\na marinēti dārzeņi (gurki, burkāni ra a 4\nenergētiskā —— 1845kj sīpoli, paprika, ziedkāposti etikis\nvērtība 995keal aromatizētāji), cukurs, - gg\ntauku... 300 modieicēta ciete, vājpiena\n"tostarp pulveris, sinepes, olu\npiesātinātās dzeltenuma masa, jodēts sāls,\ntaukskābes... 229 skābuma regulētājs (etikskābe)\nuglaidrāti........ 189 biezinātājs (ksantāna sveki)\n" 1ostarp konservants (kālija sorbāts)\nkuri... 100 krāsviela (beta -karotīns)\nolbaltumvielas 110 aromatizētājs, antioksidants\nvi n t -\n18 (88\nieteicams līdz: skatīt atzīmi uz iepakojuma —\n, "zglabāt temperatūrā no +2 līdz +20 "c\n% pēc atvēršanas uzglabāt ledusskapī +2..+8 0\nma —————— až(cr\net razotajs: sia splive babītes pac\n\n']</t>
  </si>
  <si>
    <t>['teica map n t\nņa, 05)\nlzto i č0 |\n: kodām m jj\n: āj a us sastāvdaļas: rapšu ela, ūdens tomātu\nzi * s r r r r:\nenerģētiskā 1826k pasta (5%, cukurs, etiķis, garšvielu\nvērtība... ..44dkcal —malsījums (maltodekstrīns, sāls, sīpol,\nlauki lg cukurs, rauga ekstrakts garšvielas aršvielas\niaujd piesātinātās pīkols burkāni, pastinaks, aromatizētājs, ———————\ntaukskābes .....33g — sūkalu pulveris skābuma regulētājs\nogļhidrāti... 987 etiķskābe) olu dzeltenuma pulvens\niestarp cukuri..6,5g  nodificēta ciete, sāls, sinepju pulveris,\nubaltumvielas.....1 6 —stabilzētāji (ksantāna, gvāra sveķi)\nsāls... ...... lg —konservants kālija sorbāts, krāsviela\n4 rapēmeļlasizcelsme\n—— s &lt; iepakojuma. uzglabāt temperatūrā —- 71 |\npe — n aa aa ae ek a m\n\n']</t>
  </si>
  <si>
    <t>['piknika grauzdiņi ar krejuma un\nsipolu garsu\n\nsastāvdaļas: saldskābmaize (rudzu milti, kviešu milti, cukurs, raugs,\nķimenes, sāls, rudzu iesals, kviešu lipeklis), rapšu eļļa, krējuma sīpolu\naromats 2% (sāls, sīpolu pulveris, dekstroze, garšas pastiprinātāji:\ne621, e633, cukurs, piena pulveris, kviešu proteīna olbaltumvielas,\nkviešu ekstrakts, ķiploku pulveris, siera pulveris (kvieši, siers,\nsviests, sāls), skābuma regulētājs: e270, e330, palmu eļļa,\naromatizētajs, garšvielas, irdinātājs: e351, skābuma regulētājs: e327,\nhidrolizētas augu olbaltumvielas, saulespuķu eļļa), sals.\n\nenerģētiskā vērtība: 1518 kj/ 363 kcal.\n\n. 100 g produkta satur: taukus 16 g, tostarp piesātinātās taukskābes\n1,2 g, ogļhidrātus 45 g, tostarp cukurus 7,1 g, olbaltumvielas 6,0 g, sāli\n2,2 g. produkta gatavošana notiek vidē, kur var atrasties zemesriekstu,\nmandeļu, lazdu riekstu, valriekstu, pistāciju, sezama sēklu, olu, piena,\nsojas, kviešu un rudzu miltu daļiņas.\nleteicamā 1701hādanas temneratūra»+ +27202495300 t+toemneratūrā pēr\n\n']</t>
  </si>
  <si>
    <t>['mx as —_ van\nea "nep = emer\nvidē ja uzturvērtība 100g sastāvdaļas: rapšu eļļa, ūdens,\nenerģētiskā 18644) sinepes 5,5% (ūdens, sinepju \'\nvērtība... 453kcal pulveris vada tiairkiij ka\ntauki.................4] g sāls, skābuma regulētājs etiķskābe,\ntostarp piesātinātās  konservants kālija sorbāts), etiķis.\nliukskābes... 35 medus, olu pulveris modele\nogļhidrāti ...........5,1g ciete, sāls, cukurs, stabilizētāji\nolbaltumvielas... 4g neta-karatīns, ķiploku pulvera\nsāls.................. | 06g kanservaņts kālija sorlājs menē\npipari antieksidants e385. rapšu\n— ellasizcelsme-e9--\ni —— a pe ieee ie ee s\n== j 4 ieteicams līdz skatīt atzīmi z _\n— es c iepakojuma at avēršanas 12 pā\nee k a d ž—\n\n']</t>
  </si>
  <si>
    <t>["nisonio, sviru, vt u una kooomned, pēēšika caur\n- pipar pune, kurkum, koriander, ingver, nēšē must menei\nvalge pipar, vūris, roosa pipar, rohelinē bipar, tsilii\n= as en ārklis, 5001, dādikas\npaksendaja (guarkummi, ksantaankummi), sībul, kūūsiauk\nanoģūdkas, sāilitusained (6202, e211), maitseiugevdaja” -\n(e621), lohna-ained.\nsastāvdaļas: ūdens, rapšu eļļa, invertcukura\nsīrups, sarkanvīna etiķis, konservēts sarkana\npaprika (6%), ananāsu sulas koncentrāts,\nsinepju sēklas, kornišoni, cukurs, garšvielas\niķimenes, paprika, kajēnas pipari, a zena,\nkurkuma, koriandrs, ingvers, krustnagliņas,\nmelnie pipari, baltie ou piparmētra, rozā\npipari, zaļie pipari, čili), olu dzeltenuma pul-\nveris, modificēta ciete, sāls, etiķis, biezinātāji\n, bats sveķi, ksantāna sveķi), z ķiploki,\nābolu etiķis, konservanti (e202, e211), garšas '\npastiprinātāji (6621), aromatizētāji.\nloksutada! sakrata!\nā sailitamine aaa peioļies poa\nēc atvēršanas: aukstā uzg ja. ā\navamine: keera kork lahti ja eemalda tihend | a\nenne kasutamist. gav -\natvēršana: noskrūvēt plastmasas vāciņu,\nnoņemat nost aizsargplēvi.\ntoitevaārtus/100 g + uzturvielas/100 g: |\nge me 1327/320 kj/kcal\nnerģētiskā vērtība\n' rasvad / tauki 28 a pr we m1 po |\n\n"]</t>
  </si>
  <si>
    <t>['mn m\n/ m attiecība ma 1) pašbecīu bonoj 8\nm vārīta ootholuehmm 1:1\nm ) bapnīb 3 muhythi\n—— ,\nlv zirņu zupa ar cūkgaļu\n— ru [opoxogpij c\n- sastāvdaļas: "— 700 cbmhm\nūdens, zirņi (28%), kartupeļi, cūkgaļa kūpināta (9%) (cūkgaļa, bojļa, ropox (234 nepabie\nķiploki, sāls, mainas pi \') dona sīpoliīfāpšu eļļa, prūbas sāls, (cawhuma, mo — 9 ne konnekaa cu\nnuga ekstrakts, kviešu milti, kartupeļu šķiedras, garšvielas, pamooboe man, nepnobas kpyņa) con ga\nea ma "eee ai mnr n o muman ,\n100g produkta uzturvērtība / — "pa aptoņejoka koneruattbu\nmeta uennoctb 100 r nponykta akota vz ainas mums i torem\nenerģētiskā vērtība / 586 kj / kid pums | para nņovanopetea\nmepretmneckam uehnoctl 140 kcal / kkan\ntauki / mkupu 710g/r\n. "starp piesātinātās taukskābes / 14g/r\nom nmono nacbiuenubie mmphblē kmcnotl\nklkidrāti / vrnenonui 18,49 /\n0a 48/r\ntostarp cukuri / 8 tom uncne caxapa 146g/r ž\nnealtumvietas / benxu 59g/r l\nms ganu vēja neto maaca / marea uetta |\n\n']</t>
  </si>
  <si>
    <t>[", atlecīnat1t mm m” d\n) 2): airi — cootholiehmm 1:1\nā vārīt 2) bapmtb 3 mmhytb|\nlu zi ' =\nn zirņu zupaar cūkgaļu ru eopozoma\nsastāvdaļas: m a\nūdens, zirņi (23%), kartupeli, cūkgaļa kūpināta (9%) (cūkgala, bora, topox (23%) mag\nķiploki, sāls, melnie pipari), burkāni, sīpoli, rapšu ella, grūbas, sāls, = emwuna, vecu, cen\nauga ekstrakts, kviešu milti, kartupeļu šķiedras, garšvielas. pancoboe naca, nepi\nsal abata m immenmuaauga m\n100g produkta uzturvērtība / —\ntuesasa uennoct56 100 r npoaykta zaraina\nenerģētiskā vērtība / 686ki/wfia ražošanas ai\nmeprermueckaa uehhoctb 140 kcal / «kan\ntauki / xkupsi t 10g/r\n| wstarp piesātinātās taukskābes / 1,4 g\nb8 tom umcnēe nāckhiīneamnanas sm sazzamaa ja 2 nn ti\n\n"]</t>
  </si>
  <si>
    <t>['” am vu nu dunums bb ļ\nattiecībā 1:1 cootholiehmm 1:1 |\n2) vārīt 3 minūtes 2) bapnītb 3 mmhytbhl\n— t ——\nlv zirņu zupa ar cūkgaļu ru [0poxosbin cyn\nā ) č. cocras:\nsastāvdalas: f 93\nidens, zirņi (23%), kartupeli, cūkgaļa kūpināta (9%) (cūkgaļa, izaltidua. gents\nķiploki, sāls, melnie pipari), burkāni, sīpoli, rapšu eļļa, er rem sāls, pancoboe macno, nepnosas\nauga ekstrakts, kviešu milti, kartupeļu šķiedras, garšvielas. nnnehmuhas mņka, kopto(\n100g produkta uzturvērtība / ieteicams līdz un partijas\nmuebas uehhoctb 100 r npoaykta kv ua ražošanas datums / hate\nenerģētiskā vērtība / 586 ļ\njmepretmuecckas uehhoctb 140 kcal / kkan\ntauki / kuppi t togir\n0starp piesātinātās taukskābes / 1,4g/r\n0 o ā mce hacbiwchhbie mmphbic kmc/notb!\nph: mā fa\n\n']</t>
  </si>
  <si>
    <t>['s ras : dis : ls s s —\nli bsa mms leskapiedā\nrrr ss, ss kšķ a zivju un juras velsu\na s = a ass s cdieniem, garneļu\na a s salātos, kā arī ar\n— kitēlam rr ilustratīva nozīme dažādiem darzeņiem.\n7 mērce tūkstošsalu -\n\nsastāvdaļas: ūdens, rapšu eļļa, tomātu pasta, cukurs, modificēta\n_-— ciete, sāls, vājpiena pulveris, skābuma regulētājs (etiķskābe),\n\nss biezinātāji (guāra sveķi, ksantāna sveķi), garšvielas, aromatizētaji,\n\nel konservants (kālija sorbāts).\ni 2 produkta vidējā uzturvērtība 100 g: | ieteicams līdz:\nbe 6 enerģētiskā vē skatīt atzīmi uz iepakojuma. m a\n — žž fkā vērība pokionr nes. ok m * uzglabāt emperatīrā\nž : ps : tostar a siina as tikaj 5: 6.\n\nā lrtd guku a... eeeennena bo uzglabāt ledusskapi. "\no dalumvielas aaa 07\ns ša | neto: 809 |\n\nda ko kļeu iēžotājs: sa „orda fonds latvija” ziaigēn ea, m8\n\ntes, rf la spilve, babītes pag., babītes nov., lv-2101, latvija. a a f aa „—\n\n']</t>
  </si>
  <si>
    <t>['vājpiena pulveris', 'zivju']</t>
  </si>
  <si>
    <t>['zivju']</t>
  </si>
  <si>
    <t>['mt ta a / n [ unmersala un garda pie\nes m a vi akm darzenu un gaļas ēdieniem\ntt iesakām kopā ar svagajem\n2 attēlam irilustratīva nozīme darzeņiem un dazādām uzkodām.\n\naviidas: di merce kiploku\n\nastāvdajas: ūdens. rapšu eļļa. piena pulveris, cukurs. modificē\nciete, sāls, ķiploki (0,7%), olu dzeltenuma pulveris, pētersīļi, kaluma\na era aj riga rage askorbīnskābe), ķiploku\n\nomatizetaji. biezinātāji (guāra sveķi. ksantāna sveki). kons\n(kālija sorbāts). a m nat\nm a\nprodukta vidējā uzturvērtība 100 g: | ieteicams līdz:\nenerģētiskā vērtība .........1170 kj/285 kcal | setīt atzīmi uz iepakojuma\n[aug aa atrat ana onennna tā kaa a ee nea ne ni, 275 g uzglabāt temperatūrā\n\nče! piesātinātās taukskābes ..... 329 |9789 u.\nogļhidrāti... ausu. 140 | pēc atvēršanas\n\ni kobīemd cūku... aeeereenceens 2g uzglabāt iiedusskapi.\nodalumvielas ...... aaa... 1100\n\n2 ē | neto 3/09 :-\na a enim\n\na) ražotājs: sia „orkla foods latvija”, zvaigžņu iela 1,\n\nau omnia 8: oja „orla 0005 | 21v) tags | atvila, .\n\n']</t>
  </si>
  <si>
    <t>['4 rada = a a\n* % . e .\nt garda piedeva\nuu h dažādu kartupeļu\ns » ,\n: m" pastu, dārzeņu un\nattēlam ir ilustratīva nozīme gaļas edieniem, salātiem\ndārza garšaugu mērce ranch\nsastāvdaļas: ūdens, rapšu eļļa, vājpiena pulveris, spirta etiķis, cukurs, mo-\ndificēta ciete, olu dzeltenums, jodets sāls, dārza garšaugi 0,4% (maurloki,\nsīpoli, paprika. pētersīji,, garšvielas (satur piena sukalu pulveri, rauga eks»\ntraktu), burkāni, pastinaki, skābuma regulētājs (pienskābe), biezinātājs ra\ntāna sveķi). aromatizētāj. konservants (kālija sorbāts), antioksidants (6389).\nprodukta vidējā uzturvērtība 100 g: | letecams īdz iepakojuma -\nenerģētiskā vērtība € skatīt aizīmi uz iepakoju!k\nlauk saki 5zs 14 ) čž" tt: uzglabāt temperatūrā\ntostarp piesātinātās taukskābes ......260 0.1250 -\ndrīnta  879 | pēc atvēršanas\ntostam cukum een 480 | uzglabāt eduss*ap\ndībalbumietas 190\nsāls ejā . 109 neto: 3/99 a\n— ......_ņmņb\n— ražotājs: sia „orkla foods latvija”. zvaigžņu iela | &gt; ee»\norklļa spe. bahāes pag. babītes nov.. lv-2101. latvija.\nbezmaksas tākunss atsauksmēm (+371) 8000400.\n\n']</t>
  </si>
  <si>
    <t>['vājpiena pulveris', 'olu dzeltenums', 'gaļas', 'piena']</t>
  </si>
  <si>
    <t>['tē  mercearkariju.\nrk mango. ieteicama pie\ns 2 aa gaļas, zivju un rīsu\nattēlam ir ilustratīva nozīme edieniem.\nmerce mango karija\nsastāvdaļas: ūdens, rapšu eļļa, cukurs, ananāsu sulas koncentrāts, ļ\nbaltvīna etiķis, olu dzeltenuma masa, mango pārslas 2%, mango\nbiezenis 1,5%. sinepes, modificēta ciete, spirta ētiķis , sāls, karija pulvēris\n0,9%. biezinātājs (ksantāna sveķi), garšvielas, konservants (kālija simba :\npaprikas aromatizētējs, krāsviela (beta karotīns), antioksidants (e389).\ni aaa m a\nprodukta vidējā uzturvērtība 100 g: et aam aziepaajuma\nenerģētiskā vērtība .......... 1230 kj/ 300 kcal uzglabāt temperatūrā\n(auka s. reasa poet ana znk ae nnez ste eto e rt tt as 2īg | 6 +250.\nom piesātinātās taukskābes ......200 | pacatvēršanas =.\nogļhidrāti ....... en 19 0 uzglabāt ledusskapi.\nlao kut asmeni ta %5 0\nolbaltumvielas ....... eee nn u,\n888 ...kakaeeotoneno iegamsenerēnienie ae bpo neto: |\nam "tamimni iela 1,\nzotājs: s latvija”, zvaigžņu &lt;\n» , , ražotājs: sia „orkla foods latvija p917 latvija\n\n']</t>
  </si>
  <si>
    <t>['gaļas', 'olu']</t>
  </si>
  <si>
    <t>['vi v\n.\nsastāvdaļas: rapšu eļļa, ūdens, olu\ndzeltenums, cukurs, spirta etiķis,\nsinepes, sāls, krāsviela (beta karotīns),\nantioksidants (6385).\n0/ ” -e\nuzturvērtība 100g 1 porēja idd* a a |) ā\nenerģētiskā | 2940/ ķiu «\nvērtība lu/kcal 110 [ ve ā\nlauki, g 77 | m w i — i\npiesāti 58 |09|]\niesatinātās f 4\ntaukskābes, g\nogļhidrāti, g la jērāi —\n"tostarp cukuri,g| 34 | 05\n14 | vid om a\n\n']</t>
  </si>
  <si>
    <t>['medus', 'piena', 'medus']</t>
  </si>
  <si>
    <t>['piena', 'medus']</t>
  </si>
  <si>
    <t>['siera', 'siera', 'piena']</t>
  </si>
  <si>
    <t>['- la ntoo 2? "m j” , wal)()\nm tn m 14 tiesu d rotas\nl uadken(] ietats pāsā\n— 4 "ot 1000, augot ņ 4\nv a ajala mter | "auuul [a\n«o ) 1 tu ] specal [ļ]\nn). | duuuunah a atīta eva nn uzsāk:\n[1 jun po etuvoje: uab am\n| ] | n i a] jonas ļ o u l\nu gu vo marjumaa, eesti, | "v\nrimi itka tes aa\nml jaukusuutikku kakaokams\n/ lukuis, audu eļlas la ādā) ties 1177 earbērāi\n/ mj uuņu ju vuul vu v l n «i 4)\n| a, pam ) t113/0, kakao pulveris atbalsta ilotspējjau kakas =\nd ( v ) \' mi . | nvo ttlra! die. | 17” ņ )\n9 zin 5j0, vājpiena pulveris, sūkalu — prkdari uz šenīnes zs 8\n| pulve ug saulesp aromatizetajs, var  remiatvaru kakavosaugnm\n8 | „at ā : ā us a jaa: na\n| | juuu uu d jo "km v ill re) sīlu 0 alas | lu ļ\' š\nw | 1 ž | aa\n: , iniuc no -pakuju id uzdlabai —a j\nd : ! | j u p dū [m gi 1 j\nduad viela, niedakidul uesal saules staru ietekmei, naazots dbeldiļa 7 n \'\neīnac : rc - j) s |4 v pi *\nc pe ida pasutījuma. lazgu riekstu izcelsme - co un arpus ertified |] |\n| 9 r z atīt: latvijā” € aimi latvia a denlava iela 161, rīga (7 — | a .\n) \' lv-1v21, bezmaksas tālrunis atsauksmē nlatvijā: 80000180\n:\n) j — 2 54\n: č ka aa\nā - — -\n\n']</t>
  </si>
  <si>
    <t>[') a ee t\na tanu\npē ) z ra\n. bi 1\nw % \' a lītie rieksti a --\nar w = - « 6 em uztur āti\nliz rsvielām un rozinēm m pr\nstāvdalas: zemesrieksti (30%) (zemesrieksti eb | ins\n(99.5%), saulespuķu eļļa), indijas rieksti 20%) lnt: rieksti eļļa, sāls (1,170), rozīnes 120%) rozīnes m "s\ngrauzdēti zemesrieksti (20%) (zemesrieksti (8336) cuk 96%) saulespuķu eļa jas sāls) medū — enerdētslikra ale 5\n: aka em nesrieksti (09/0), cukurs, medus (5%), saulespuķu eļļa, zemesriekstu e| lļehhoctb (kjkļau kāt =\nsāls, kartupeļu ciete, maltodekstrīns, biezinātājs (ksantāna sveķi), čili rieksti 110% kzemesrieksti 6m\nkartupeļu ciete, rapšu eja jauktas garšvielas (4%) sāls kartupeļu ciete, cukurs, paprikas pulveris, kajenras tauki/ fall kop 0, a |\npipari, rauga ekstrakts, kumīns, čili piparu pulveris, ķiploku pulveris, tomātu pulveris, skābe (citronskābe) tostarp piesātinātās bukskēbes —\nm nsnku ekstrakts ipaprīkas, kumīna), aromatizētājs, sīpolu pulveris, melnie pipari), modificēta ciete cukurs, of which saturates! b1 ae\nss, matodekstrīns, irdinātājs (nātrija karbonāts), krāsviela (paprikas ekstrakts)). var saturēt citu riekstu ""phblē kmcjotoi (v\ninas. brīdinājums: mazi bērni var aizrīties ar riekstiem. nazos ānijā. zemesriekstu izcelsme nav es. ogli drāti/ carbohy kallkjati\n, ici ostarp cukuri/ of which sue\nen m ot roasted, salted, flavoured nuts and — | b tom 4mcne caxapa lg\n: \' alt (1186), reisins (20%) iraisins (99,5%)\njam (30%) (peanuts ga, apie a ir asskl me s onsetneanul če olbaltumvielas! protein/ benwh\nl 0 0), ) j vas\nben siera pe er pa ā d\ngm), di mute a 0), ed oil, spice md 7) (98l, |308 i —— a\npapia — wuk) ipeanuts (567%) p08 g" di node pt pomder, tomato ponder acid lotit = uzglabāšana: sausā, vēsā vietē.\nra vnī”, cavenne pepņer, veast extraci cum vamder, black pepper), modited stareh, sg s storage: keepin a dry and c00| plz?\nlak aavder, bak pi rain traces of oler ms. xpahmīb: b cyx0m, npoxnaphom\n\n']</t>
  </si>
  <si>
    <t>['ee " a „s cy i tēta ”\ns 5s s* € 8 = * 3 )\nz o: =\nš ere biao\n=. 3. od 0 » =32\nad ow &gt; sc do .0\naka " _ gs 539 =\nā des ss ms a t —\n=0 59 5 396 39\n&lt; bounty šokolādes krēms ar kokosriekstu 3g\na. skaidiņām 200gr. cukurs, rapšu eļļa, &gt; 3\n=. maltodekstrīns, palmu eļļa, pilnpiena pulveris na\n224 j (9%), kokosriekstu pārslas (6%), emulgators 53\no | iecilīni, sāls uzglabāt vēsā, sausā vietā ās\n—  neatdzesētun nesasaidēt pēc atvēršanas )=\n8: izlietot 8 nedēļu laikā. piemērots veģetāriešiem 3g\nm ! ieteicams līdz: skat. uz vāka. uzturvērtība 08\nai 100g produkta: enerģetiskā vērtība (kj/kcal) 218\n8 2448kj/588cal, tauki 40g tal skaitā piesātinātās 329\ni taukskābes 139g, ogļhidrāti 55g, tai skaitā m\n* cukurs 42g, proteīns 2,8g, sāls 0,13g ražots &gt;&gt;\n* eu . izplatītājs latvijā sia "ccf baltija", =\na piedrujas iela 22 rīga, latvija, lv-1073\n4 a\n— —rxxh "a\nda\n\n']</t>
  </si>
  <si>
    <t>['m mt\nda kīvēnršer ww 3009\nauzu pārslu cepumi ar saulespuķu sēkliņām :\nsastāvdaļas: auzu pārslas pilngraudu 38% augu eļļa (kokosriekstu, š:\nsmii cukurs, kviešu milti, saulespuķu sēklas 12%, kefīrs, pārtikas sāls. a\npf produkts ražots darba vidē, kur nevar izslēgt alergēnu (zemesriekstu, ——\n= cituriekstu, olu, sezama sēklu) ietekmi. n\ninformācija 100 g produkta viena porcia  *vienā\npar uzturvērtību satur =13g" — porcijā %\nenerģētiskā 240 = 28113. 3%\nvērtība 517 kcal 67 kcal\n: | 28 g 31 g 4 a\n54 c709 ja a\n\n']</t>
  </si>
  <si>
    <t>['čūe č d. neto\n4 atvērt šeit 0 3009\n| auzu pārslu cepumi ar rozīnēm\nsastūvdaļas: auzu pārslas pilngraudu 40 %, augu eļļa (kokosriekstu,\n4 ka cb rozīnes 14%, kviešu milti, kefīrs, pārtikas sāls. „am\nm 5 produkts ražots darba vidē, kur nevar izslēgt alergēnu (zemesriekstu, a\n&lt; cituriekstu, olu, sezama sēklu) ietekmi. pa es pm\nšā | hnformācija —-- 100g produkta viena porcja vienā |\npar uzturvērtību satur =13g — porcijā%\n— — fenerģētiskā = 2012 2021 3%\n= vērtība ? 481 kcal 63kal\ni a i ii a\ntostarp piesātinātās |\ntaukskābes — t0g lūg &gt; ja |\nmmm  onlhidrāti d\n\n']</t>
  </si>
  <si>
    <t>['ad a —- _ :\n= no 20\na neto g\nwmarmellenēmunavenēm :\nirslas pilngraudu 40%, cuk v 129\nģ araa» ping 9, cukurs, ogas cukurotas-12% (mellenes,\na a piangraucu mit (kviešu, rudzu), sviests saldkrējuma, saulespuķu eļļa, kefīrs\nzarūkas saits. var saturēt zemesriekstu, citu riekstu, olu, sezama sēklu daļiņas.\nwww €gdwholegrain cookies with mixed berries. t\nr ingredients: wholegrain oat flakes 40%, sugar, mixed berries 12% (candied blueberries,\nraspberries), wholegrain flour (wheat, rye), butter, sunflower oil buttermilk, salt. may\ncontain traces of: eggs, sesame seegds, nuts.\n«gb taisterakūpsised mustikate ja vaarikatega.\nkoostisosad: tāistera kaerahelbed 40%, suhkur, marjasukaad 12% (mustikad, vaarikad),\ntaisterajahu (nisu, rukis), vēi, pāevalilleāli, keefir, sool. vēivad sisaldada maapāhkliēli, m\nteised pāhklid, muna, seesamiseemneid. ī\n«ep pilno grūdo sausainiai su melynemis ir avietēemis.\nsudedamosios dalys: pilno grūdo avižiniai dribsniai 40%, cukrus, cukrintu uogu 12%\n(mēlynēs, avietes), viso grūdo miltai (kvietiniai, ruginiai), grietinēlēes sviestas, saulēgražu\ndlieius kefvras druska. gali būti žemes ir kitu riesutu, kiausiniu, sezamo s€ pēc\n\n']</t>
  </si>
  <si>
    <t>['sviests', 'kefīrs', 'olu']</t>
  </si>
  <si>
    <t>["ā a e 2 — _ č ad\n4 m 2009\nri 4 neto g\n, , &gt; š. 2 ā ,\nd pil ng pumi , 2 š 'okolādi, lazdu riekstiem.\n_&lt; sas avaajas auzu parslas pilngraudu 28%, šokolāde 20% (kakao masa, cukurs,\nkakao svi sts, emūlgators: sojas lecitīns), cukurs, lazdu rieksti 11%, pilngraudu milti\n(kviešu, rudzu), sviests saldkrējuma, saulespuķu eļļa, kefīrs, pārtikas sāls. var saturēt\nzemesriekstu, citu riekstu, olu, sezama sēklu daļiņas.\n' : gd wholegrain cookies with chocolate, hazelnuts.\ningredients: wholegrain oat flakes 28%, chocolate 20% (cocoa mass, sugar, cocoa butter,\n: - emulsifier: soya lecithin), sugar, hazelnuts 11%, wholegrain flour (wheat, rye), butter, sunflower .\noil, buttermilk, salt. may contain traces of: eggs, sesame seeds, peanuts and other nuts.\n«d taisterakupsised šokolaadi ja sarapuupāhklitega. )\nkoostisosad!: taistera kaerahelbed 28%, šokolaad 20% šokolaad (kakaomass, suhkur, kakaovēi,\nemulgaator: sojaletsitiin), suhkur, sarapuupāhklid 11%, taisterajahu (nisu, rukis), vēi pāevalilleēli\nkeefir, sool. voivad sisaldada maapāhkliēli, teised pāhklid, muna, seesamiseemneid.\nd ūdo sausainiai su šokoladu, lazdyno riešutais.\n udedamosies dalys: pilno grūdo avižiniai dribsniai 28%, šokoladas 20% (kakavos\nmasē, cukrus, kakavos sviestas, soju lecitinas), cukrus, viso grūdo miltai (kvietiniai\nruginiai) lazdyno riešutai 11%, grietinēlēs sviestas, saulēgražu aliejus, kefyras, d\ncom ie vēna jā te izītu riačītiui kiačiniui cez7zamson celļļi r\n\n"]</t>
  </si>
  <si>
    <t>['t t en a uvib m ha akm), henpepblbho nomelimbaa behumkom mjmm pyuhbim mwkcepom\n\n2. octabmtb tecto noakmmatbca b tennom mecīe ha 40—60 mmhyt. š\n\n3. boinekato onmhb! ha pazorpetoli, cmazahhon mmpom ckobopoge. [0 jabatb c n06mmbimm 1106 bkamu.\n\nl. pour 400-500 m oi warm water into a bowl and add instant yeast (the small packet). gradually add the mixture\nne large packet) while whipping constantly with a whisk or an electric whisk.\n\n2. assay the doughin a warm place for about 40-60 min.\n\n3. fry in a heated, creased frying pan. serve with favourite supplements.\ni.\nsastāvdaļas / coctab / ingredients:\n\nkviešu milti, sausais vājpiens, cukurs, olu pulveris, šķīstošais raugs (raugs, emulgators e491), sāls.\nuekmuhas myka, c/x0e 06e3xmpehhoe mojoko, caxap, amuhdiā nopoluok, pactbopmmbie hipokakm (hpokaku,\n3mybrarop e491), coltb.\nwheat flour, dry skimmed milk, sugar, egg powder, soluble yeast (yeast, emulsifier e491), salt.\nattēlā redzams produkta pagatavošanas un pasniegšanas veids.\nha pmcyhke npegctabnek npmmephbiji cn0co6 npmrotobjiehma m cepbmpobkm npoaņkta.\nthe image displays the preparation and serving option of the product.\ns, a\nražotājs / [lpom3boamtejib / producer: ieteicams līdz:\nas „dobeles dzirnavnieks” es š\nspodrības iela 4, dobele, best before:\ndobeles nov., lv-3701, latvija\ntālr.: +371 63723289,\nwww.dzirnavnieks.lv\n\n']</t>
  </si>
  <si>
    <t>['sūkalu', 'piena', 'olu']</t>
  </si>
  <si>
    <t>['olu pulveris', 'sūkalu', 'sviests']</t>
  </si>
  <si>
    <t>['olu baltuma', 'albumīns', 'piena']</t>
  </si>
  <si>
    <t>['= — as ——ļ— u r j —\ndue. brownie kūka. maisijums cepšanai. brownie pyragas. kepimo mišinys.\ninkur, nisujahu, rasva sastāvdaļas: cukurs, kviešu milti, tauku sudedamosios dalys: cukrus, kviet\nvokosēli, glukoosislirup, pulvera maisījums (kokosriekstu eļļa, glikozes miltai, riebaly milteliy ruošinys (kokosy ali\n6451, paakumisvastane strups, piena olbaltumvielas, stabilizētājs e451, gliukozēs sirupas, pieno baltymai, stabilizato\ntud rasvasisaldusega pretsalipes vielas e551), kakao pulveris ar 6451, lipnuma reguliuojanti medžiaga e551), |\n5% (suhkur, kakaomass, samazinātu tauku saturu, šokolāde 5% (cukurs, kakavos milteliai, šokoladas 5% (cukrus, kaka\n6322 (sojast)), looduslik kakao masa, kakao sviests, emulgators e322 (no | mase, kakavos sviestas, emulsiklis 6322 (iš soj\n„5001. kakao sisaldus sojas)), dabīgais aromatizētājs, sāls. kakao saturs natūrali kvapioji medžiaga, druska. kakav\nsisaldada munade jalgi. vismaz 40,1%. var saturēt olu daļiņas. ieteicams paneļu medžiagu - ne mažiau kaip 40,1%. g\njakendilt. pārast avamist līdz: skatīt uz iepakojuma. pēc iepakojuma būti kiaušiniy pēdsaku. geriausias iki: žr. a\n)ksul. hoida kuivas kohas. atvēršanas izlietot 15 dienās. uzglabāt sausā vietā. pakuotes. po atidarymo suvartoti per 15 dieni\n| eritelimusel. edasimuūja ražots polijā pēc īpašā rimi pasūtījuma. izplatītājs laikyti sausoje vietoje. ragam lenkijoji\nod as, pērguvālja tee 3, latvijā: sia rimi latvia, a. deglava iela 161, rīga, pagal speciālu rimi užsakyma. platintojas\n13308 harjumaa, eesti. lv-1021. bezmaksas tālrunis atsauksmēm latvijā: lietuvoje: uab „rimi lietuva”, spaudos g. 6-1,\n26056333. 80000 180. lt-05132 vilnius, lietuva. nemokamas klientu\n: aptarnavimo centro tel. 8 800 29000.\nrownie. cmec» ga boineuku. š\n8 tlonbue no cneumannbhomy\n8. m ē bv ea n pe ele.\n\n']</t>
  </si>
  <si>
    <t>['piena', 'sviests', 'olu']</t>
  </si>
  <si>
    <t>['sviests', 'olu']</t>
  </si>
  <si>
    <t>['am ad ieli! j | minuti pārast bana i _\nm los dalys: bulviu krakmo\njedamosios caiys: bulviu krakmolas, skrebučiai 158% (kvietiniai miltai, palmi aliejus, druska, mielēs\nikkslamas (rozmaninuy kroka] arietnl milteliai (iš pieno), sūrio miela 1194 6 pieno), nugriebto\nieno milteliai, druska, mieliu ekstraktas, cukrus, sausas gliukozes sirupas, na aliejus, kvapiosios mediaņs «\nņ pienu! iv radi išrūgu milteliai (š pieno), džiovinti svogūnai, ciberžolē. sudetyje gali būti saliery\naušiniu, y, soju -\nd sasēja aruēj ciete, g: 19,8% (kviešu milti, palmu ja sāls, raugs, antioksidants (ekstrakti no w\nrmarīna)), k — pulveris (no ! ena), siera pulveris 11,3% (no piena), vājpiena pulveris, sāls rauga ekstrakts\nuikurs, sausais glikozes sīrups, saulespuķu eļļa, aromatizētāji (ar pienu) maurāki sūkalu pulveris (no piena), sīpolu\npāris, kurkuma. var saturēt ka prijas olas, sinepes, soja |\nuemmstnsat 0, juusu ati araa ie a t\nw mast), juu [11, mast), lūssipulber (piimast), sool, pārmiekstrakt, sutku,\nm i i a a\nporcijoje: / porcijā: / portsjonis: a 13\nvinna uzurērība! "|10 "prie |1 g\n— — ve jj n t 44 rood, [3\nta ben reisa = oka fa ad ct»\n"vaalai tauks /rasvad ———— 10101 dgamus :\nsunu s ilā tuda\ntam mesātrvātās tz kškābēs 189 | 2\n| r lu abas =\n\n']</t>
  </si>
  <si>
    <t>['vājpiena pulveris', 'sūkalu', 'siera', 'piena', 'piena', 'olas']</t>
  </si>
  <si>
    <t>['m a a nomu nju odlllaidli udlavss ietošanai ēc = kon kuli šim nv me 7\nj-mnuču | mnūtēm mms 9 tam a\nv copen here):\ncd sudedamosios dalys: bulvi krakmolas, skrebučiai 18,8% vēlīnā miltai, palmiy aliejus, druska, mielēs\nantioksidantas (rozmarinu ekstraktai)) urna — milteliai, druska, mielu ekstraktas, sausas liukozes\nsirupas, cukrus, nugriebto pieno milteliai kukurūzu krakmolas, pievagrbiy sultys ok anu media lu\npienu), džiovinti svogūnai, saulegražu mm petražoliu lapeliai, džiovinti grybal 0,4%, prieskoniai (uodieji ppia\npimento pe) oudetyie gali būti g! dlaušiniu, garstyčiu, soju.\nd sastāvdaļas: kartupeļu ciete, grauzdiņi 18,8% kviešu milti, palmu eļļa, sāls, raugs, antioksidants (ekstrakti a\nrozmarīna)), pilnpiena jura sāls, rauga ekstrakts sausais glikozes a &lt; cukurs, vāpiena pulveris, kukurzas\nciete a īm sula 2,9%, aromatizētāji (ar pienu) kaltēti sīpoli, saulespuķu eļļa, pētersīla lapas, kaltēassēnes li\n% garšvielas (melnie pipari pimento). var saturēt selerijas, olas, sinepes, soja g\ngo koostisosad: kartulitārklis, krutoonid 18,8% pie palmiāli, s0ol, pārm, antioksudant (rosmātīnieksteki\ntlsplimapuber, sool, pārmiekstrakt, kuivatatud glikoosisirup, suhkur jū ipiimast), maskankas\nšampinjonimahi 2,9%, ma ja maitseained pilmaga), kuivatatud sibulad, paevalilleāli, petersellienea, kuvatatud\nseened u skagvūrisic (must pipar, piment). vēlb sisaldada sellerit, muna, sinepit, soja. 17\nporcijoje: / porcijā: / portsjonis: „aa 4 %\nlsti ērtība reijoje / porcijā / | % r* ,\nitumēmas rija 1009 "bari onls fi f food, goog\nmeta\n: g1asis ( . , npp g\nielai tauki rasad [t lg aaa a\nim m\nmes klēstnud tu ed |”\nva es nevnia! / uglhidrāti 799 "\n| nu pn ik —\n\n']</t>
  </si>
  <si>
    <t>['pilnpiena', 'olas']</t>
  </si>
  <si>
    <t>['piena', 'piena', 'sviests']</t>
  </si>
  <si>
    <t>['sūkalu pulveris', 'vājpiena pulveris', 'piena tauki']</t>
  </si>
  <si>
    <t>['d juodasis šokoladas. sudedamosios ze i iesto riebalai (ls ni iklis (lecitinai ierīc et\n| $ « sudedan = cukrus, kakavos pasta, kakavos sviestas, sviesto riebalai (iš pieno), emulsiklis (lecitinai (soju)), vanilēs ekstraktas jame š\ngm am — ne mažiau kaip 50%. gali būti zemēs riešutu, riešutu, glitimo ir kiaušiniy pēdsaku. cd tumšā  okolāde. rare cukurs, kakao māla kanoe ū_—\ngators (lecītīni (soja)), vaniļas ekstrakts. tumšā šokolāde — kopējā kakao sausā masa: vizmaz 50%. var saturēt zemesriekstu, riekstu, glutēnu un olu daļiņas. - - g\n* , ā ce ā\nlā *\n4\nsb j\nz s\nm \'\nlj " ,\n+” ”\n*\nlsa\n. lion\n\n']</t>
  </si>
  <si>
    <t>['pilnpiena pulveris', 'sviests']</t>
  </si>
  <si>
    <t>['vistas', 'vistas', 'vistas', 'piena']</t>
  </si>
  <si>
    <t>['vistas', 'piena']</t>
  </si>
  <si>
    <t>['vistas', 'vista', 'olas', 'zivis']</t>
  </si>
  <si>
    <t>['olas', 'zivis']</t>
  </si>
  <si>
    <t>['vistas', 'vista', 'olas']</t>
  </si>
  <si>
    <t>['bite', 'sviests']</t>
  </si>
  <si>
    <t>['| ) 9\nc) dzērvenes pūdercukurā uzturvērtība 100 g produkta/\nsastāvs: dzērvenes - 45%, pūdercukurs - 54,3%, kartupeļu 100 r npopnykkta copepmat/\nciete - 0,5%, ūdens - 0,2%. š 100 g produkto maistinē vertē/\nlza uzglabāt sausā vietā no +3”c līdz +187. toitumisalane teave 100 g toote kohta:\nru) kjnmokba b caxaphom ny dpeē enerģētiskā vērtība /\ncocras: kniokba - 45%, caxapkaa nynpa - 54,3%, dheprerumueckas lļehhoctb /\nkaptoģenbhbi kpaxmaji - 0506, bona - 0,2%. energinē vertē/ 949,124j/\nts / npow3soputen» / xpakhmtb b gxom, npoxnaahom mecte ot +3 no +187. energia: 227,17 kcal\nmintojas / tootja: o spanguoles cukraus pudroje tauki /kupbi / riebaly /rasvad: 0,01g\nsia "vladas sp" sudedamosios dalys: spanguolēs - 45%, cukraus pudra tostarp piesātinātās taukskābes /\nkavas iela 1302, rīga, -54,3%, bulviuy krakmolas - 0,5%, geriamasis vanduo - 0,2%. 13 kotopbiix hacbillļchhblc\nlakss: +371 67144499, laikyti sausoje vietoje, nuo +3"ciki +18"c temperatūroje. mmphblē kmconotbl/\nlatvija. š iš kuriy sočiuju riebaly rūgščiuy /\nwm wviadasspdi co jūhvikad tuhksuhkrus millest kūllastunud rasvhapped: 09\nj koostis: johvikad - 45%, tuhksuhkur - 54,3%, kartulitārklis ogļhidrāti\ns : - 0,5%, joogivesi - 0,2%. ogļhidrā ] rāti/) j b0/bl /\nnt uno hoida kuivas kohas temperatuuril +3%+187c. angliavande\ntoodetud lati neto daudzums/grynasis eki.\nm wnnuļ|\n\n']</t>
  </si>
  <si>
    <t>['ee vēimaitseline popkom mikrolaineahju jaoks\na. 75% maisiterad, palmirasv, 2,8% sool, lēhna- ja\npaken a dūls aidrgijem kujul parim enne:/partii nr: vt mārgist j\n1 sal. sāilitada jahedas ja kuivas kohas. valmistamine:\n. asetage sisemine paberkott mikrolaineahju, nagu pildil\nnāidatud. 2. laske popkornil mikrolaineahjus 2 kuni 4 minutīt\nvalmida, sēltuvait voimsusest (vt tabelīt). 3. lūlitage mikrolaineahi\nvālja, kui kahe valmimise vahel on ūle 2-3 sekundi. 4. eemaldage\nkott mikrolaineahjust ja raputage. pange tāhele, et avamise! tuleb\nvālja aur.\nlv popkorns ar sviesta garšu pagatavošanai mikroviļņu\nkrāsnī. sastāvdaļas: 75% kukurūzas graudi, palmu tauki 2,8% t\nsāls, aromatizētājs. ieteicams līdz:/partijas nr.: skatīt uzdruku |]\niepakojuma augšpusē. uzglabāt sausā un vēsā vietā. t\npagatavošana: 1. novietot papīra maisiņu mikroviļņu krāsnī kā\ntas norādīts attēlā. 2. atkarībā no mikroviļņu krāsns jaudas, ļaut\npopkomam atvērties 2-4 minūtes (skatīt tabulu). 3. izslēgt\nmikroviļņu krāsni, kad intervāls starp paukšķiem ir 2 vai 3\nsekundes. 4. izņemt maisiņu no mikroviļņu krāsns un sakratīt.\nuzmanību, atverot maisiņu, izplūst karsts tvaiks!\nturustaja:/izplatītājs: lidi stiftung 8 ce. kg, stiftsbergstrabe 1,\nde-74167 neckarsulm, saksamaa, vācija.\ntoitumisalane teave/ uzturvērtība  /100g\nenergiasisaldus/ 1939 kj/\nenerģētiskā vērtība 463 kcal\nrasvad/tauki 2409\n millest kūllastunud rasvhapped/\ntostarp: piesātinātās taukskābes 12.19\nsūsivesikud/oglhidrāti 530g\nmillest suhkrud/tostarp: cukuri 09\nvalgud/olbaltumvielas a " 9\nsool/sāls 2809\nnetokaal:/neto daudzums: 3x1 00g\n\n']</t>
  </si>
  <si>
    <t>['| )\n,„\n\n']</t>
  </si>
  <si>
    <t>["- n ?\n.-\n| iz rr , md. ingjmani dos\ntā\n4 j 4d a csomagolās tetejēn (nap/honap). tārola\nš a, iūtāben max.7'c-0n.\nā z 0\n\n"]</t>
  </si>
  <si>
    <t>['krējuma']</t>
  </si>
  <si>
    <t>['ž / ?\nnija čl\ntavi\n4 4 ļ (ea nn nu s\nļ lv . pupiņu un kukurūzas m\nriņķīsi ar dārzeņu garšu :\ngaršvielas tr (sāls. bukurs, tomātu par mis (16%). deļs saulespuķu eļļa, jauktas .:\npulveris (8%), maltodekstrīns (kukurūzas, kartupeļu]. a ātume a leajutas, sia\n| citronskābe), rauga ekstrakts, em pulveris (3%), garšvielas ītsk. tersīļi 2%) "\ngaršvielu ekstrakts aprīko) 0.2%), aromatizētājs). ražots latvijā. puim miltu\n— izcelsmes vieta: es un ārpus ada \'\n"\nen bean and cornrins &lt;&gt; —\n= with vegetablefavr =\naa\ningredients: bean ftour (36%), corn grits (34%), sunflower oil, spice mix (10%) (sal, n\na sugar, tomato powder (16%), dextrose (maize), onion powder (8%), maltodextrin (maiz ,\n/" pa tato), acidity regulator (lactic acid, citric acid), veast extract, vrdes powder (3%), m *\nw/ parcijā/ 1 no parsley 2%) spice a (paprika) (0.294), flavouring). ade in latvia. origin dt av - 4\na ean flour: eu and non- eu. ā\n— 5060bble m kykypy3hbl\na kojie4km co bkycom obo7 p\n\n']</t>
  </si>
  <si>
    <t>['% var | \'\nvar % )\n5) m %\n6d) delicately thin rye crispbread (d chleb chrupki žytni\npk redients: wholegrain rye flour, sourdough 25%  sktadniki: maka žytnia pe\nfn (wholegrain rye flour, water), salt, yeast. (maka žytnia petnoziarnis\nkru may contain sesame seeds. contains 95% zawiera 95% mgki žytnie\nkg) wholegrain rye flour. zawierač ziarna sezamu.\nhu jā "&lt; storeina dry and dark place. chtodnym miejscu.\n—* (3 ormnēhuke nākileib rukkist (0) vēkony, ropogos, teljes k\n"er koostisosad: taisteraline rukkijahu, lapkenyēr\n . — juuretis 25% (taisteraline rukkijahu, osszetevok: teljes kiorlēs\nre vesi), sool, pārm. sisaldab 95% tāisteralist (teljes kiorlēsu rozsliszt, i\n| „rukkijahu. vēib sisaldada seesamiseemneid. 95% teljes kiorlēsu rozslis\nsailitada kuivas ja pimedas. szezāmmagot tartalmazh\n(o) plānās rudzu sausmaizītes ar ieraugu tartando. szārmazāsi hel)\nsastāvdaļas: pilngraudu rudzu milti, ieraugs (ro) pāine de secarā integralā\n25% (pilngraudu rudzu milti, ūdens), sāls, raugs. ingrediente: fāinā de seca\nsatur 95% pilngraudu rudzu miltus. var saturēt (fāinā de secarā integralā,\nsezama sēklas. uzglabāt sausā un tumšā vietā. 95% fāinā de secarā integ\nražots somijā. de susan. a se pāstra intr:\n€d ruginiai duonos traškučiai produsā in finlanda.\nsudedamosios dalys: visy grūdo daliy ruginiai\nmiltai, raugas 25% (rupūs ruginiai miltai, made in finlanc\ngeriamasis vanduo), valgomoji druska, mielēs. lantmānnen cere/\n\' sudetyje 95% rupiy ruginiy miltu. gali būti p.0.b0x 315. fi-0\nsezamo sēklu. laikyti sausoje ir tamsioje vietoje. piekāpās\nni: a ki helsinki, finla\nkilmes šalis suomija. ā ā\nwww.finncrisp.c\na\n| pap\nan a\n\n']</t>
  </si>
  <si>
    <t>['ee | nākileivad mooni-, seesami-ja linaseemnetega toitumisalane teave 100 g konta\n\nkoostisosad: nisujahu (44%), vesi, tāisterarukkijahu, seesamiseemned (7%), |uzturvērtība uz 100 g gala produkta\n\nlinaseemned (3%), pārm, rapsiēli, mooniseemned led meresool, suhkur. energia/enerģija.............. 1842407439 kcal\n\nallergeenid: vēib sisaldada piima ja pāhklite (mandlid ja sarapuupāhklid) | rasvad/tauki......... eee 1593\n\njāāke. millest kūllastunud rasvhapped/ s\nšš - :  — iesātinātie tauki... ee euummmm mmm),\n\nlv | kviešu sausmaizītes ar magonēm, sezamu un linseklam sisvesikud/ogļhierāti.. ē\n\nsastāvs: kviešu milti (44%), ūdens, pilnagraudu rudzu milti, sezama sēklas millest suhkrud/\n\n(7%), linsēklas (3%), raugs, rapšu eļļa, magoņu sēklas [2%], jūras sāls, cukurs. | kjudained/šķiedi\n\naergēni: var saturēt piena, riekstu (mandeļu un lazdu riekstu) produkta valgud/olbaltus\n\ndaļiņas. - sool/sāls.......\n\nj js — — nn "=\nāū\nar\n\n']</t>
  </si>
  <si>
    <t>['rackers - &lt;\n| ss no\nn š ā ap\ndazze ae nak\nanas san aja ž %\naa a r a l+ t\nia uehhoctb 100 g āā a\n(lv) griķu galetes kakao glazūrā. sastāvdaļas: 57% kakao glazūra (cukurs, pilnīgi hidrogenizētie :\n57,3 g palmu kodolu tauki, kakao pulveris ar samazinātu tauku saturu, emulgators e322 (sojas lecitīns),\nsāls, aromatīzētājs vanilīns), griķi.var saturēt glutēnu, olas, zemesriekstu, riekstu, pienu, sezamu.\n| 28.7 uzglabāt vēsā un sausā vietā (18+3”c). "\na 49 (est) tatragaletid kakaoglasuuriga. koostisosad: 57% kakaoglasuur (suhkur, taielikult\nhūdrogeenitud palmituuma rasv, vāhendatud rasvasisaldusega kakaopulber, emulgaator e322\n(sojaletsitiin), sool, maitsestav vanilliin), tatar. vēib sisaldada gluteeni, mune, maapāhklit, pāhklit,\npiima, seesami. sāilitada jahedas ja kuivas kohas (18+37c).\n(lt) grikiy galētos su kakavos glajumi. sudedamosios dalys: 57% kakavos glajus (cukrus,\nvisiškai hidrinti palmiu branduoliu riebalai, kakavos milteliai su sumažintu riebalu kiekiu, emulsiklis\n&lt;0,05g e322 (sojos lecitinas), druska, vanilino aromatas), grikiai. gali būti glitimo, kiaušiniu, žemēs riešutu,\nriešutu, pieno, sezamo. laikyti vēsioje ir sausoje vietoje (184320).\n(rus) t peumwuhbie ranetbi b kakao rma3ypm. coctab: 57% kakao rmasypb (caxap, nonhoctblo\nnpon3boamteenb: rmnporehw3wpobahhbili narnb5moshpobbiji mp, kakao mopoluok c nohv)kehhbim coļepkahmem xmpa, =\namynbrarop e322 (coebbili jielimtmh), comb, apomatm3atop bahmnmh), kpyna tpeuhhesas. moxet\njas 22-5, daugavpils, lv-5401, note mon ti aniuļa, apaxmc, opexxm, monoko, kāt, ne b kai a 5:\nlatvija, t./ (+371) 654 74440 hetoimasa šā — teican s līdz\n5: neto masē n wou g 3 parim en\nražots latvijā. netokaal 46 own geriausia ik\nu made in latvia macca hetto a — „notpe\n\n']</t>
  </si>
  <si>
    <t>['a\ndarzeņu sausmaizītes bukāni, spoki 4 r\ndārzeņu sausmaizītes 120 g a\nsastāvdaļas: rudzu milti, dārzeņi 38% (sīpoli 26%, burkāni 11%, baltās pupiņas 1%), kviešu milti, saulespuķu sēklas, ūdens, raugs, kviešu izplatītājs: fa\nlipeklis, jodētais sāls, rudzu iesals, kaltēts timiāns, cukurs. druvas iela 2, (\nprodukts var saturēt sezama sēklas, zemesriekstu, riekstu un piena produktu daļiņas. tālrunis 65071\ncoctas: pikahas myka, obolum 38% (ayk 26%, mopkobb 11%, genasa pacoab 1%), nuehmuhaa myka, cemeha noacoaheuhmka, boaa, auniem\napoxmm, nuuehmuhar kaemkobviha, oampobahhaa coab, pikahom coaoa, cyliehbil tmmbah, caxapp. lietuva\nhīpoaykt moxet copepxkatb cemeha kyhayta, uactmlbi apaxuca, opex0b m monouhbix npo4yktob. bezmaksas tāl\n80007017.\n\nprodukta uzturvērtība 100gsatur/100rcoaepxuwr vienašķēle (1,5 g) satur\n\nenerģētiskā vērtība / 3hepretm4ueckasa lliehhoct 1747 kļ / 418 kcal 26 kļ / 6 kcal www.fazer.lv\n\ntauki | xwpu ā 0g 0.2 « 1 (dfazerlatv\n\n, € 4\n\n']</t>
  </si>
  <si>
    <t>['juu )\n3 &lt; pe bez i) bez e vielām pilngraudu :\nae raugay (0) daudz šķiedrvielu milti š\nen 9) ar zemu tauku tb\na saturu p2\nes (ee a ) 100% rudzu ata\nz n 2) 2) gatavota 25 stundas k s\nats s alā aa i\nrs m sastāvdaļas: rupjā maluma rudzu pilngraudi 32,3% (rudzu das |\nks  drupinātie graudi 66,9%, rudzu pilngraudu milti 33,1%), z\nze s dzeramais ūdens, rudzu milti 26,7%, cukurs, rudzu sarkanais ē asn ļ\na iesals 2,2%, sāls, rudzu baltais iesals 0,6%, ķimenes. atb le\nde et t produkts var saturēt nekstu, piena, olu sojas produktu, asie j i\nta seleniju, lupīnu, sinepju un sezama sēklu daļiņas. 2\nmis: informācija par uzturvērtību (100 g ž n\nem u produkta satur): enerģētiskā vērtība 975 kj/\nara pa 231 kcal. tauki 0,9 g, tostarp piesātinātās\nme aa taukskābes 0,2 g, ogļhidrāti 46%\n9”\n\n']</t>
  </si>
  <si>
    <t>['vamintojas: uab "prima foods", m uļta satur:\njūrkalnes g. 6, lv-1046, ryga, latvija 1008 toote:\n+371 27186202, enerģētiskā vērtība /\na ekspedicijaoprimafoods.lv energinē vertē /\nai oo] o cēūž"ūoū—c m "4 + le 40\na energeetiline vāārtus\n(lv) sastāvdaļas: j :\nmā « tauki / riebalu / rasva\nkviešu mift) ūdens, cukurs, sāls, raugs ——\n| ———— t.sk.piesātinātās tauk\n(ee) koostisosad: tarp ju, prisotintuju\n nisujahud, vesi, suhkur, sool, pārm riebaliniu rūgščiu /\na rrr en ā j d\n(lt) sudetyije: millest kullastunu\nietiniai miltai rasvhapped\nkvietiniai miltai, vanduo, cukrus, ogļhidrāti / angliavandi\ndruska, mielēs / sūsivesikud\n: t.sk.cukuri /tarpju, ccukr\ns līdz: skat. uz iepakojuma. / millest suhkrud\n\': une: vaata pakendi. šķiedrvielas / lastelienos\n\n']</t>
  </si>
  <si>
    <t>['. &gt;\nf piknika grauzdiņ ī ar ķiplokiem\n| sastāvdaļas: saldskābmaize (rudzu milti, kviešu milti, cukurs,\nmf presētais raugs, kviešu lipeklis, iesala ekstrakts, ķimenes, sāls, rudzu\npm iesals), rapšu eļļa, ķiploki 2%, sāls.\nš enerģētiskā vērtība: 1559 kj/373 kcal.\nb 100 g produkta satur: taukus 19 g, tostarp piesātinātās taukskābes\nga 1,4g, ogļhidrātus 42 g, tostarp cukurus 6,9 g, olbaltumvielas 6,0 g, sāli\nm 112 g. ī\nī 4 produkta gatavošana notiek vidē, kur var atrasties zemesriekstu,\ne mandeļu, lazdu riekstu, valriekstu, pistāciju, sezama sēklu, olu, piena,\nsojas, kviešu un rudzu miltu daļiņas.\n4 - - _-\nv ī ieteicamā uzglabāšanas temperatūra: +2”-+1257c temperatūrā. pēc\n\n']</t>
  </si>
  <si>
    <t>['piknika grauzdiņi ar kaltētiem\ntomatiem\nsastāvdaļas: saldskābmaize (rudzu milti, kviešu milti, cukurs.\npresētais raugs, kviešu lipeklis, iesala ekstrakts, ķimenes, sāls, rudzu\niesals), rapšu eļļa, kaltēti tomāti 6%, paprika maltā asā, sāls, cukurs.\nenerģētiskā vērtība: 1595 kj/381 kcal.\n100 g produkta satur: taukus 18 g, tostarp piesātinātās taukskābes\n1,2 g, ogļhidrātus 46 g, tostarp cukurus 11 g, šķiedrvielas 5,6 g,\nolbaltumvielas 6,7 g, sāli 1,1 g.\n\nčč ā idē | iekstu\nprodukta gatavošana notiek vidē, kur var atrasties zemesriekstu,\nmandeļu, zdu riekstu, valriekstu, pistāciju, sezama sēklu, olu, piena,\nsojas, kviešu un rudzu miltu daļiņas. |\na . ar jr ee a f s en so 0000 bar nn avattītra pec\n\n']</t>
  </si>
  <si>
    <t>['ā\n)»a\nkonserveeritud valged aedoad. koostisosad: valge aeduba, veši š00l toitumisalārīe tēavē 100 gr ēnergjāšsaldūs 414 ki 98, t2907 g milest |\nkilēstumudrasvippeciļi g ākiveglju |3 gilek airu kaa aa d660 00: paimennevazepelenāīt fiestaenis\nkonservētas baltās pupiņas. sastāvdaļas: baltās pupiņas, ūdens, sāls. 100 g produkta uzturvērtība: enerģētiskā vērtība 414 kj/ 98 kcal tauki 079 ii 3\ntostarp petnājā tusļātes00g skābes:00g, ogļhidrāti 130 g tostarp cukuri 00 g like 68 g, olbaltumvielas 66 p sāls 0,8 g.leteicams līdz: skatīt uz\nuj us ēc atvēršanas neīzlietoto saturu pārlikt nemetāliskā traukā, uzglabāt ledusskapī un izlietot 2 dienu laikā. uzglabāt sausā vietā. ražots itālijā pēc\nīpaša rimi pasūtījuma. balto pupiņu izcelsme: ārpus es. izplatītājs latvijā: sia rimi latvia, a. deglava iela 161, rīga, lv-1021. bezmaksas tālrunis atsauksmēm\nlatvijā: 80000180.\na eee\n* — ——\n\n']</t>
  </si>
  <si>
    <t>['auto vuj n ana es tem unercts | 1006\nenergy | tnerane vērtē / ee s *\ntt = - - energiesisaldus ba\n4 lī ekologiska saldziņju kukuruzu sriuba, z\nudedamosios dalys: vanduo, saldieji kukurūzai” 41% at riebalai / tauki raga\ngr kokosu kremas* (kokosu ekstraktas* 00%, vanduo), of which saturates | šuusūmea\nm ž kukurūzu miltai* 1,5%, jūros druska, prieskoniai*. ies | tostarp piesātnātšs asa\nmillest kullastunud rasvēagget\nu ekoloģiska saldās kukurūzas zupa. _— mrolevandena!/ufrār\nsastāvdaļas: ūdens, sālda kukurūza” 41%, kokosriekstu diisivesiku\n„ krēms* (kokosriekstu ekstrakts* 60%, ūdens), kukurūzas of which sugars/ iš kungadaa\nmilti” 1,5%, jūras sāls, garšvielas”. millest sunkrud l\nfibre / skaidulinēs medži .\ne mahetoode suhkrumaisisupp. : kiudained\nkoostisosad: vesi, magus mais* 41%, kookoskoor —eū(:\n(kookosekstrakt* 60%, vesi), maisijahu* 1,5%, meresool, \' «\nvūrtsid*. ae\nd "organic products / ekologiški produktai / ekoloģiski produkti / mahet — am\ntzre from o*c to +250 protart team us\n\n']</t>
  </si>
  <si>
    <t>['gave”, roasted onions" (onions", sunfer ae soma, red 15%, black 516), omiom | "996 uzturvērtga ga\nku sugar*, coriander leaves* plēpena rītā ), garlic pomder sea salt, rice\n| paaaai vēnā : o chill peppers* 0,17%, mi! eergreemejā —\nir kologiška veganiška aštri pupeli  ervessātis .\njude//amostos dalys: vanduo, matt rij  oriba eit reo na\nu 73 , raudonosios pupe es” 4,1%, juodosios pupeles* 41 %, alsidleis of which saturates / ēku\ni joines balandos mišinys* 1,5 % (baltos 80%, raudonos 15%, juodos 5%), |. riebalu rūgšču/ test pesdra )\nsogūnu milteliai*, kepinti svogūnai* (svogūnai*, saulēgražu aliejus*), česnaku taukskābes / miles kl\nj "iela, jūros druska, ryžiu miltai*, cukrus*, kalendros lapeliai”, chalapos rasvnapped\nalrnosios paprikos* 0,17%. a žē al\n. ā : āti / sūsīveskaus\n— lv ekoloģiska asā pupiņu zupa ar kvinoju vegāniem. sastāvdaļas: mm t\n— ūdens, tomāti*, tomātu pasta*, paprikas”, saldā kukurūza”, sarkanās de ua "\npupiņas” 4,1%, melnās pupiņas” 4,1%, rapšu eļļa”, kvinojas maisījums” 15% eee\nbaltā 80%, sarkanā 15%, melnā 5%), sīpolu pulveris”, vie sīpoli (sīpoli*,\nsaulespuķu eļla*), ķiploku pulveris”, jūras sāls, rīsu mi ti*, cukurs”, koriandra šķiedrvielas / i\npas*, jalapeno karstie pipari * 0,17%. "ri balymai/\n€ mahetoode vegan vūrtsikas oasupp kinoaga. koostisosad: vesi, —\niomatid*, tomatipasta*, paprika”, suhkrumais*, punased oad\' 41%, : salt/ druska\nat. m1 rapslāl”, kinoa segu” 1.5% (alge 80 punane 198 aresņ et\nsibulapulber*, rēstitud sibul* (sibul, pāevalilleāli”), kūiislaugupul er „meita |: gain\npa risignu*, suhkur*, koriandrilehed*, jalapeno kuum paprika 0,17%. poire moš a\nle mt products ekologiški produktai / ekoloģiski produkti / mahetooted ---——— jr sa\n\n']</t>
  </si>
  <si>
    <t>['ž ad = aaa"\nā ka cootholiehm 1:1\na k 2) bapnīb 3 mmhytb)\n_ a eeeeeeerseee] ]—ējess,\n| l lu zi tau sēnēm ru fpuonon cy\ns aļas:, cocras:\nui ) burkāni, kabači, sīpoli, rapšu bojļa, kaptoģen, uz\nt eļļ ciploki, garšvielas (satur parlcosae mēco ca ca\n| ā 4), kaltētas gailenes (0.1%). npahoctm ieopepnom amas\n| d - j cyluehble amcuko (0.17%\n\' | n — ieteicams līdz un part\n) ij €6 a 345 kj / kia ražošanas datums\n9 ti 82 kcal / kkaji\ntauku č 52g/r\ncostarp iesātināt s taukskābos/ 04g/r\nsia nmone nacsnuenhbie mmpnhbie kmcnotb! ā\n05% | yrnesonuh bi 6,8 8 /r a\na \'0starp gukum / b tom um nea a 26g/r 4\n\n']</t>
  </si>
  <si>
    <t>['tē\nta n\n« -\n—\n„ pa —\n% — —\nm kpluņu kaste, koostisosad: (eez saldskābā mērce. sastāvdaļas: (leb saktžarūgšts pola\nms 824, tomatipasta ūdens, cukurs, sīpoli 8,2%, tomātu pasta daļys: vandu), (u\n- ee mad vm, velnišādikas, 5,9%, burkāni 44%, spirta etiķis, ananasi poridory pasta 59%\no -— "vmstānds, magus punane 3,6%, kukurūzas ciete, sarkanā saldā actas, ananasa 30%\n— maņa mhelne piņar 2,1%, paprika 2,1%, zaļā saldā paprika 21%, saldžiosios” raudonā , ž\n&lt; msi, bembuseidud selerijas 2,1%, ananasu sula, bambusa saldžiosios žalosos dīlā\nseu ts tmarndipasta, dzinumi 1,7%, modificēta ciete, tamarinda 21%, ananas mk\nž 0, peprikaekstrakt pasta, sāls, antioksidants e300, paprikas modikunes 1 di v ar\nva a venemassaius ekstrakts, 100 g produkta uzturvērtība: dusk aoopndiē a\n"akanu 9 miles enerģētiskā vērtība 376 kj/ 89 kcal, tauki ekstrakts "tl « "i .\nsim, ļ a leslkud 01 g, tostarp piesātinātās taukskābes 0,1 g ola cit pē - tv r\npk 029. ogļhidrāti 21,0 g, tostarp cukuri 170 š aolaendenā da | arm\nnt = veata šķiedrvielas 0,9 g, olbaltumvielas 0,5 g 58 kaidulnēs med a a pa z\nšila kasi a ņ a tā līdz: skatīt uz en kb a iuska 06 pa $ a — 7\na oodetud re uzglabāt vēsā un sausā vietā. [8 tes lo a a\nv itin beja iepakojuma atvēršanas izlietot 3 dienu lakā abiem pe a = a\nemt aija nec atvēršanas mta tēā uritājs. per 3 de ad una) cttguč aa\na tā ies lhiotelefar velģijā pēc īpaša r os dta ) m ž a norids am šī\n— amata rs 14\natsauksmēm latvijā: 80000180.\n) ,-\n\n']</t>
  </si>
  <si>
    <t>['lv tabasc0 sarkano piparu mērce, 60m. anās\nsastāvdaļas: destīlēts etiķis, sarkanie pipari 19%, sāls. .\npirms lietošanas labi sakratīt. uzglabāt sausā un vēsā vietā. |\npēc atvēršanas uzglabāt ledusskapī. porcija: 5 ml. pudelē 12\nporcijas. ieteicams līdz: skatīt uziepakojuma.\nlī iemeta kor tas ee dīr .\nrate sactas, 19% raudonieji pipirai,\nd — — vietoje. atidarjus laikyti šaldytuve. geriausiaīki: žr. ant\npakuotēs. |\nee tabas(okaste,60ml. : a\n19%, socl. enne kasutamist loksutage korralikult. suletud\npakendīt hoida jahedas ja kuivas, avatuna kūlmkapis. uks\nportsjon 5 ml. pudelis 12 portsjonit. parimenne:vt.\npakendilt. „\nuzturvērtība/maistinē vertē/toitumisalane teave a\n\n']</t>
  </si>
  <si>
    <t>['es ms t - a\nam ē\nwa eb le ps r\n” serving ideas\nmix with ci :\ncilant\npw a ām ee ro in sour 4\n£ —\n\nlv tabasc0 zaļo piparu mērce, 60 ml. a\n\nsastāvdaļas: destliets etiķis, jalapeno pipari 30%, ūdens,\n\n5815, kukutuzas ( ete, stabilizētājs: ksantāna sveķi, skābuma\n\nregulētājs: askorbīnskābe. pirms lietošanas labi sakratīt.\n\nļ jzglabāt sausā un vēsā vietā. pēc atvēršanas uzglabāt )»\n\nedusskapi. porcija: sml. pudelē 12 porcijas. ieteicams līdz:\n\nskautuziepak. m\nlt tabasc0greenpeppersauce padažas, 60 ml.\n\nsudedamosios dalys: actas, 30% jalapeno pipirai, vanduo,\n\ndruska, kukurūzu krakmolas, ksantano derva, askorbo\n\nrūgštis. prieš vartojant suplakti. laikyti vēsioje, sausoje\n\nvietoje. atidarius laikyti šaldytuve. ee:\nee tabascorohelise pipra kaste, 60 ml.\n\nkoostisosad: destilleeritud āādikas, jalapeno am 4\n\nvesi,sool, maisitārklis, stabilisaator: guarkummi, happesuse\n\nregulaator: askorbiinhape. enne kasutamist loksutage\n\nkorralikult. suletud pakendit hoida jahedas ķi kuivas,\n\navatuna kūlmkapis. ūks portsjon 5ml. pudelis 12 portsjo ē\n\nuzturvērtība/maistinē vertē/toitumisalane teave\n\n100 ml ā\n\nenerģētiskā vērtība/energinē vertē/ energiasisaldus\n\nku/kcal 46/11 ku\n\n']</t>
  </si>
  <si>
    <t>['4\n)\n\nsastāvdaļas: rapšu eļļa, ūdens, cukurs, kr: .—e_c 7\nspirta etiķis, sinepes, sāls, modificēta\n\nciete, stabilizētāji dā sveķi, ksantāna = 1\nsveķi), krāsviela (beta karotīns), )\nantioksidants (6385). )\n\nž 5 y/ / ”\n\nuzturvērtība 100g 1 porēja di\n\naerģētiskā 2590/ | 389/ h v y 4\n\nvertība, kj/kcal | 630 | 95 ļ v i a\n\ntauki, g 68 10 ģ\nostarp 48] 07/ j : a -\niesatinātās | uigļāu :\ntaukskābes, « um s %\ndahidrāti, 1742 |060 ļ t _\n"tostarp cukuri, g le) āā\nolbaltumvielas, c 401. 1001 a \'\nsāls, a a 1 raczinoj\n\n']</t>
  </si>
  <si>
    <t>['bm | t *\nļ *\n*\'\n»” a\n7 m\njan. dezmaksa! ālruni\natvijā: 80000 18( | js\nwr traškūs dribsniai su riešutais. sudedamosios dalys: a 3 —\nvisy grūdo dali avižu dribsnii 48% cukrus palmi | -\na vēd doi iriečiu dikoii te et "ai nn\ntri rama, nāk iība 05 inži\nglitimas, kvieti\niek tas ie ee armijai urddāji m\n\n']</t>
  </si>
  <si>
    <t>['"a | a\n[ ( ļ li\n:\n1celsme: es un ārpus es. izplatītājs latvijā: sia rimi latvia,\na.deglava iela 161, rīga, lv-1021. bezmaksas tālrunis\natsauksmēm latvijā: 80000 180. ad a\na ten a ==\nbe traškūs dribsniai su riešutais, sudedamosios dalys: | -\ni. visy grūdo ietek dribsniai 48%, cukrus, palmiy -\n| aliejus, sver jau ki lazdynuy reg 5 %, =\n| visu grūdo dali čiy dribsniai, ryžiy išspaudos (ryži\nmiko cukrus, kvieči glitimas, miežiniai ir kvietiniai\n\n']</t>
  </si>
  <si>
    <t>['yy č n es, ē - 2\no” grāūzdētas |  roasted kāpehdie\npps | beans 5obbi\n: a aroregamno |withoregano | copetahc\n7 sastāvdaļas | lingredients: cocras:\n| grauzdētas cūku | roastedfavabeans | xapenbie 606492,7 %\n4 pupas 92, jn] pta ommbkoboe mocno š %\nj olīvņvļja5% |  odlveoill5% operano 0,5 « m\nj  sīegano05% |  oregano0,5% noppoljok yechoko\nā ) ķiploku pulveris 1 % "| garlicpowder ] % con» 0,8 %\nņ mms0,8% | sdlt08% ās\nā j  uzturvielas / nutrition facts / imiliebas liehhoct/\n* * | | i t 17154 4\n” hd u enerģētiskā vērlība/ energy/ g23ko\nā o ā: dhepreruueckas lļehhoctb —\n| ogļhidrāti/ carbohydrates/ yrneson»! s ā\nad | | tostarp / of which/ 5.1.4.\n\n']</t>
  </si>
  <si>
    <t>['ceiravimui:wwww.estrella.lt rw\npaktlūtēs. aknās instrukcija yra ant vidinēs =\n. raainimai € ja atidžiai perskaityti prieš | kr\n\' daugudi uptālum mas turi būti atliekamas\n: : a akas e. )\nv sāļais popkorns pagatavošanai mikroviļņu |\nā ļ \' krāsnī. sastāvda ās: kukurūzas graudi (84%), palmu\ngl a, sāls (2 %). uzglabāt sausā, no tiešiem saules\n8! | stariem pasargātā vietā, temperatūrā kas\nšo |nepārsniedz25”c. lai iegūtu vairāk informācijas un\nkontaktinformāciju, lūdzu apmeklējiet mūsu j\nm lapu www.estrella.lv.\nopkorna pagatavošanasinstrukcija iruziekšējā\niepakojuma. pirms pagatavošanas lūdzu .\nuzmanīgi izlasiet to! pieaugušajiemirjāuzrauga 4 4 "4\npopkorna pagatavošanas process. .\nce mikropopkorn soolaga, mikrolaineahjus\nvalmistamiseks. koostisosad: maisi tuum (84 %),\n7 palmiāli, sool (2 %). sāilitada kulvas, jahecas ž\nkaitsta otsese valguse eest, alla tempē! — s lun\nā informatsiooni ning kontakti saamises f\ndīzīoa artrallia pp. i eira\n\n']</t>
  </si>
  <si>
    <t>['lu\n9 i ia a\na burgeru mērce\n„ez ieteicama gaļas, zivju, dārzeņu\naes zkodām un kartupeļiem fr —\nvidējā uzturvērtība 1009 sastāvdaļas: rapšu eļļa, ūdens,\n—— o marinēti gurķi (gurķi, skābuma )\nenerģētiskā— — 1870kj regulētājs (etikskābej), sinepes t "m\nvērtība..............455kcal (sinepju sēklas, garšvielas),\ntauki... 457g tomātu pasta, cukurs, spirta y\n- tostarp. etiķis. modificētas cietes\npiesatinātās (kartupeļu, kukurūzas). jodēts\ntaukskābes...........32g sāls, sīpolu pulveris, skābuma\nā ogļhidrāti........... 9.6 regulētājs (pienskābe)\nšā - tostarp biezinātāji (guāra sveķi, ksantāna\n= cukuri .............69g sveķi), ķiploki, konservants.\ns olbaltumvielas 0.8g (kālija sorbāts). aromatizētājs,\nsāls... 18g antioksidants (6385)\n28, \' ——— i ———__ —\n&lt; ieteicams līdz: skatīt atzīmi uz iepakojuma\n2 _ uzglabāt temperatūrā no +2 līdz +20 , j - —\nn c atvēršanas uzglabāt ledusskap 20\nm ru mocis nrkla foods latvija\n\n']</t>
  </si>
  <si>
    <t>['sviests', 'piena', 'sviests']</t>
  </si>
  <si>
    <t>['*tomatoes grown aeichup ā „ :\n: , s.\nd you „kečupas. sudedamosios days n\npomidorai (100 gkečupo gaminamaiš 148 pomidoru)\ngudēbjegrasaliem) di - ij jams u jel ekstrakta\nsudētjjeyra salieru), prieskoniai. prieš vartojima pakratykite. po atidarymo laikytišal ausiasiki?\ndata ant dangtelio, «cd tomātu kečups. sastāvdaļas: tomāti (1004 irgēmme\ntomātu), etiķis, cukurs, sāls, garšvielu un ii ekstrakti (satur selerijas), garšvielas. pirms ša —— .\nsakratīt. pēc atvēršanas uzglabāt ledusskapī. ieteicams līdz: skatīt datumu uz vāciņa\ngb tomatiketšup. koostisosad: tomatid (148g tomateid 100g ketšupi kohta), āādikas, suku,\n500|, virtside ja maitsetaimede ekstrakt (sis. sellerīt), vūrtsid. enne kasutamist loksutada, peale\n" avamist hoida kūlmkapis. parim enne: vi. korgilt. gb uab „eugesta”, kibirksties 7.8, +024)\n- et mmēcikjat «dsa eugesta un partneri, dziiem\niela „lv-1055, rīga. be\n13716747250, officedeugesta.lv. e) 4 (oml-460\ngb rugesta eesti as, au tee5, c ) š\nlehmja "75306. 43726827782, (er t rio\ninfodeugesta.ee www.heinzeu (a a0ogtootekokta\na ā a fnergnevertē/ enerpētskā vērība! a5ll0da « — .\ns tmīnuās mo\n—e = no " |)\n\n']</t>
  </si>
  <si>
    <t>['mm dan a ais ug 100 g energiasisaldus 4 u,\nj rasvad 20 g, millest kūllastunud rasvha ped03 "iris\ni! ļ \'astunuk ras pp 39 sūsivesikud 85 g\npl miliest sunkrud 45 g, kiudained (9 g valgud 15,500 1,3 g. parim\nenne: vaata pakendilt. peale avamist hoida kulmikus ja tarbida 3\npaeva jooksul. valmistatud itaalias rimi eritelimusel, edasimiija | re\ntestis: rimi eesti food as, pērguvalja tee 3, pildikūla, rae vald 75306 3\nnb narjumaa, eesti. infotelefon eestis: +372 6056333. ,\n2 mērce pastai ar ķiplokiem. sastāvdalas: tomātu pasta |\n| 7,3%, kapāti tomāti 225%, tomātu sula 75%, sīpoli, olveļa , |\nmodificēta kukurūzas ciete, cukurs, sāls, [0 1%, pētersīļi baziliks. 3 —_ č—— ī\n100 g produkta uzturvērtība: enerģētiskā vērtība 251 4/60 kaa,\ntauki 20 g, tostarp piesātinātās taukskābes mg ogļhidrāti\n8, gtostarp cukuri 45 g, šķiedrvielas 09 g, olbaltumvielas 15 g sāls\nm 13 g. ieteicams līdz: skatīt uz ma pēc atvēršanas uzglabāt a\nledusskapi un izlietot 3 dienu laikā. ražots itālijā pēc īpaša rim 3\nb pasūtījuma. izplatītājs latvijā: sia rimi latvia, a. deglava iela 161,\nma rīga, lv-1021. bezmaksas tālrunis rs 80000 1 - r\nā padažas makaronams su česnakais, sudedamosios dais: č"-—\n2 ki tyre 57,3%, smulkinti pomidorai ai: iigas, ira\n: 7,5%, svogūnai, alyvuogiu aliejus, modifikuotas ku ž oduku\nā cukrus, druska, česnakai 1%, petražolēs, bazilikai, 100 g p ii\nā ioti "eneraine vertē 251 14/60 kcal, riebalai 2,0 g, 15 ku\nmaistingumas: energine verie 231 2) kuru cukru\nsuju riebalu rūgšāu 0,3 g, angliavandeniai 5 g 15 kunu us\nsočiuju riebaly rūgsčiu u3 g ang baltvmai 15 g, druska 13 9\n45 g, skaidulinēs medžiagos abi akuotelā itešaldytuve\ngeriausias iki: žr ant pakuotes / kp "pagal special rimi\nsuvartokite per 3 dienas. uab rimi lietuva”, kedry 9.4.)\naj 4 re vinnis lietuva, penka\n\n']</t>
  </si>
  <si>
    <t>[': be me emmpņpmmrau | aa ā\nm a a iii ata a m a ās\n5 = sineņes klasiskās. sastāvdaļās: ūdens, sinepju pulveris 255%, r98 a\nm aa lame era, sale skāluma regulēja [aikskābe), garšvielas: m m š\nm sinepju. pulvera era vertu se kie n i m\nzb produkta: enerģētiskā vērtība 83913/200 kcal tauki 10,5 g, tostarp" r | +.\ns piesātinātās tdi oglhidrāti 16,2 g, tostarp cukuri 103 + za i\nks = olbaltumvielas 10,2 g, sāls 24 g. zglaņāt temperatūrā +2.+207 u... bs\na m pēc atvēršanas uzglabāt ledusskapī (+2..+6) c. leteicams līdz: 2307077 |\not = skatīt. atzīmi ruma pešolājs. sia „orkla-foods latvija”. : eos\n. j -"naigžnu iela 1, spitve, babītes pag., arunes nov," lv-2101, latvija, "|\nbezmaksas tālrunis atsauksmēm (+371)80 04499. j i\ni kā stikls, vāks - metāls orkla 24\n. ee ba 8 am |"\n*\n» .\n\n']</t>
  </si>
  <si>
    <t>["m s — -\ndd ' s =\nd kd\n— &gt;\np - 4 d) ) . j\n. ā\n| dre d pp as s, t\nee re blast s .\n' sastāvdaļas: ūdens, apšu eļļa, sinepju pulveris (6%), sinepju sēklas (hi) alus |\n(m vorčesteras mērce, pārtikas sals, kartupeļu šķiedras id mia sveķi, ksantāna\n% )- sveķi), skābuma regulētājs (etiķskābe), krāsviela (beta karotīns), konservanti (kālija\n* 50t z0āt | vie . 1v0g prod ka: n etlska vēri )\nu a\nm : —\nj | ga”.\n\n"]</t>
  </si>
  <si>
    <t>["2 4 iii ājbāņināu, v” a vu j ujā |, meres00 vip a vs\njūrs druska sudētvjegal būt kturiešutu. = pākkled vu\nī ģerausas iki _ (pabaigos) r partuos nr: r nr i prgmmei li\nj žīmējma ant stklano. laikyt sausoje jahedas ja pmedis ks neras vas 200\n8 ve r tamsoje vētoje daugau nns konta sami ga\nneormacijos r kontakta pasiteravmue- wwwestrel ae\nna | en peanut butter, rem tv\nn lv zemesriekstu krēms. gatavs smērēšanai, — need to str. ngreidts runa\nnav nepieciešams maisīt. sastāvdaļas:  cocoa butter, vegetbieol sr\nzemesrieksti (95%), kakao sviests, augueļļa — sova oil), sea sal pro\n| (rapšu sēklu eļļa, sojas ela), jūras sāls. nuts. best befoebo notes\n' var saturēt citus riekstus. ieteicams līdz... printing dn te ja stm\n(beigām) un partijas nr: var ja and dark place šā\nuzdrukātu uz burciņas. uzglabāt neons!\nuntumšā vietā. lai iegūtu vairāk informācijas s rumītā\nun kontaktinformāciju, lūdzu apmeklējiet a\nmūsu mājas lapu wwwestrella.lv. jm00e *\nbt a\n? j iemaisa aa\n\n"]</t>
  </si>
  <si>
    <t>['piens', 'sviests']</t>
  </si>
  <si>
    <t>['sviests', 'piena', 'olu']</t>
  </si>
  <si>
    <t>['čimas nakelio tunni uznilti tavosana: iepakojuma saturu | vaumistamine: va ki si\nner ginkots |re iek krusa tinē?t\nišmaišvā. sr fi po is malikutt,\npi a pm na | minūtēm minuti parast. "am\ni a\nsudedamosios dalys: cukrus, koncentruotos burokēliu sultys 229%, maltodekstri\ns gonta 12,5% kvietiniai miltai, palmiy aliejus, druska, meli antioksidantai fuzmamni\nekstraktai)), druska, i nī rūgštis), mieliu ekstraktas kvapiosios medžiagos, saulegraži\naliejus, prieskoniai, žolelēs, knenai. šudetyje gali būti salieru, kiaušiniy, pieno garstyčiuy, soju.\nm sastāvdaļas: cukurs, biešu sulas koncentrāts 22,9%, maltodekstrīns, grauzdīni 28% kvieši\nmilti, palmu eļļa, sāls, raugs, antioksidanti (ekstrakti no rozmarīna)), sāls, . (citronskābe), rauga\nekstrakts, aromatizētāji, saulespuķu eļļa, garšvielas, garšaugi, mārrutki. var saturēt selerijas, olas, .\nienu, sinepes, soju.\nd koostisosad: sunkur, kontsentreeritud peedimahi 22,9%, maltodekstrin, krutoonid 12,5%\n(nisujahu, ķ— sool, pārm, antioksūdant (rosmariniekstraktid)), sool, hape (sidrunhape) lai\npārmiekstrakt, lēhna- ja maitseained, paevalilleāli, vūrtsid, maitsetaimed, mādarāigas. vāib sisaldada\nsellerit, muna, piima, sinepit, soja 1\n4\nporcijoje: / porcijā: portsjonis: š | js a a\nivundalne ka 5! | 100, preije pareiā” | (0 šš £\n«|: re pinētiska : ā 69 $ 790 =\nam ei kn\ni eee nee/zzbli — —_\ngan pesēliātās taukskabis 2ka oka | neste. 6 --\n\n']</t>
  </si>
  <si>
    <t>['„,\n\nrudzu piparkūkas\n\nsastāvdaļas: rudzu milti (40%), margarīns (augu eļļas (palmu rspo 56, rapšu), . informācija par uzturvērtību + 100g produkta satur\n\nūdens, pārtikas sēls, emulgatori (e322 rapšu, e471), skābuma regulētājs 6330, sviesta = mani sins et\n\naromatizētājs, krāsviela beta-karotīns), pūdercukurs, kviešu milti, miežu iesāla enerģētiskā vērtība | 2991 10/556 kcal\n\nekstrakts, pildījums (glikozes fruktozes sīrups, cukurs, skābuma regulētājs e330 \' tauki, tostarp: ņ 2309 /\n\naromeatizātājs). garsvelas (kanēlis, krustnāgijas, muskatrieksts, smaržīgie pipari rīsati \'\n\naīlands. mavers, melnie pipari kardemons), sausais maisījums (sojas lt, kviešu "iesātinētās taukskābes nja\n\nciete. irdinātāji (e500. e450), sūkatu pulveris, dekstroze ikvieši kukurūza sāls. &gt; ogļhidrāti, tostarp i 880g\n\n\'āromatizētāji vantlas, sviesta)) cukuri\nke oo nenes!\n\n/ 90% no cepšanā izmantotajiem\n\n']</t>
  </si>
  <si>
    <t>['ff” —— ņ €) .\n| m ā\naa a m aria a\n= _ —čee _ a —— ma ) a ki —— sā l ē - šā —— . - m . / x\ni m ā\n) riepa varilēs "tuneli *aabelitkai,stablizaionai (saldživjusoeratoniāj da š m\nen: entrahmie milch, e442, e476), pakartotinio spaudimo vanilēs pupeliu gabaliukai, stabili „isaldziuju : ceratonju den, gani =\nirup butterfeti, vesi natūrali vanilēs kvapioji medžiaga\' (su pienu), kvapioji medžiaga, dažīklis (karolenai). sudētvie gali būt vēd &gt;”\nshoten, stabiisatoren riešutu, be gltimo. \'sertifikuota rainforest alliance. ra.org. laikyti ne aukštesneje kaip -18 u iemperetūroja. said k k āā ž\nof (carotin). kana soja pabaigos: žr: ant pakuotēs. irr saldējums ar madagaskaras vaniļu un piena šokolādes glazūru (28), un 5%) .\nalibar bis ende, siehe  sastāvddas: atjaunots vājpiens, cukurs, kakao tauki\', ūdens, kokosriekstu tauki, mandeles, vajpiena pilēt 7es ž\njatami (5%). sktadniki: sīrups, glkozes-fīruktozes sīrups, sviesta eļa, sūkalu sausna (piens), kakao masa", emulgatori (e471, eml — a\n8 mleko w proszku, e476), ekstrahētu vaniļas pupiņu gabaliņi, stabilizētāji (ceratoniju augļu sveķi, guāra sveķi, karagināns), dauīi kipra\na kakaowa\', emulgatory vanias aromatizētājs\' (ar pienu), aromatizētājs, krāsviela (karotīni). var saturēt soju un citus riekstus. nesal ā: b.\nae), naturdmy aromat ipeki. \'reinforest alliance sertificēts. ra.org. uzglabāt temperatūrā ne augstākā par -18 "c leiekams tt ki oars j ”\nmom. gerijikowane beigām: skat. uz iepakojuma. ifa jāētis madagaskarilt pārit vanilega, kaetud piimašokolāšāi |28 4 «\nloze mz bc, gilkoossiruņ, dikoosrīnkkoosisirup vonoli, vadekupulber (piim), kakaonsēštāmagā es e71, e442 hi jlvototud šu\nie deno vika ēnā a van akummi, kamagee s gllfeeni maiisāe nmaga) s\nt sao "waba. "ķēnfurest nliance « v\n- a * a m s \' k i &gt;\no pa m, g a\n\n']</t>
  </si>
  <si>
    <t>['83025 lt kokosiniai pieniški valgomieji ledai 63% su kakavos glaistu 34%, pabarstyti traškiais kokosiniais sausainiais 1,8%. ”\nsudedamosios dalys: nugriebtas pienas 20%, cukrus, grietinele (iš pieno), gliukozes sirupas, vanduo, kokosai 5.5% (džiovinti kokosai, kokosu\ngērimo milteliai), kakavos sviestas, kokosu riebalai, kakavos masē, nugriebto pieno milteliai, alyvpalmiu riebalai, saldintas sutirštintas nugriebtas 2 -\npienas, kokosiniai sausainiai 1.8% (cukrus, kokosu drožlēs 25%, kviečiu krakmolas, kvietiniai miltai, pieno baltymai, tešlos kildymo medžiaga  [\nnatrio karbonatai), pieno riebalai, laktozē, išrūgu permeatas (iš pieno), emulsikliai (sojy iecitinas, e471), natūrali kvapioji medžiaga, f | )b\nstabilizatoriai (e410, e412), natrio kazeinatas (iš pieno). sudētyje gali būti: žemes riešutu, migdolu, lazdyno riešutu. maistingumas 100 mi:\nenerginē verte 1124 kj/269 kcal, riebalu 16 g, iš kuriu sočuju riebalu rūgščiu 11 g, angliavandeniu 27 g, iš kuriu cukru 23 g, baltymu 3,1 g,\ndruskos 0,12 g. laikyti -18 ”c temperatūroje. atitirpinus pakartotinai neužšaldyti. tinka vartoti iki: žr. ant pakuotes. uab mars lietuva , lvovo .\ng.101 lt-08104 vilnius =(85) 266 0726, informoeffem com. lv kokosriekstu piena saldējums 63% kakao glazūrā 34% ar kraukšķīgiem )\nkokosriekstu cepumiem 1.8%. sastāvdaļas: vājpiens 20%, cukurs, krējums (no piena), glikozes sīrups, ūdens, kokosrieksts 5.5% (kaltēti\nkokosrieksti, kokosriekstu piena pulveris), kakao sviests,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iradaaks emulgatori reta or zoo an teu ii : e a č:\n\nila kazei ji ēt: i lazdu riekstus.uzturvērtība 100 g: enerģē āā\nnātrija kazeināts (no piena). var saturēt: zemesriekstus, mandeles, | j r at a iams\n\ni iesāti | tostarp cukuri 23 g, olbaltumvielas 3,1 g, sāls 0,12 g. uzglabāt temperatūrā\ntauki 16 g, tostarp piesātinātās taukskābes 11 g, ogļhidrāti 27 g, aaa bei amieka zemak lmaumarsliav a see pona ielai kv: .\n*6 pēc atlaidināšanas atkārtoti nesasaldēt. ieteicams līdz derīguma ar oo : sb : ) at toēkon — katkocačikliga |\n\n=80002005, intormoeffem.com. ee kookospāhkli-piimajāštis 63% kakaog irig šo, \' nē\na a a a a aa |\nk : soma pl d mu = ka atv sal atv alnas a dļi lai jaik ļ saine mka\n» a\nž āā :\n"— ā =\nm «ar\na , . \'\nve\n" 4 k ņ s . + a\n\n']</t>
  </si>
  <si>
    <t>['u m ās a g” pp a z==\nes — —  š = "x s) 4 |, 4 i + ——ā s\n\na šas ———— ara ada d r: š\n\ndaudz proteīna : bez e621-350g 8\n\nceptas požarska kotletes. sastāvdaļas: cāļa fileja 30%, mehāniski atdalīta cāļa gaļa, kviešu milti, ūdens, olu baltuma masa, cāļu ādas, rīvmaize (satur ==\n\nkviešus, rudzus, miežus), krējums, sāls, augu valsts šķiedrvieļas, āromatizētāji (satur rauga ekstraktu), skābuma regulētāji: e262, 6331, sviesta pulveris, es\nbiezinātājs 6415, antioksidanti: askorbīnsun citronskābe, dēlstroze, cukurs, garšvielu ekstrakti. tat ?\n\n| z 100gproduktavidējisatur:enerģētiskā vērtība 9401 / 225 kcal, tauki 13 g, tostarp piesātinātās taukskābes 3,3 g, ogļhidrāti 13 g, tostarp cukuri 1,79, ira\n8m olbaltumvielas 14g, sāls 1,5 g. uzglabāšanas temperatūra: +2... +67. ha\n\nm ea\n\nproduktā iespējama šādu alergēnu klātbūtne: soja, ca:\n\n4 e) sinepes, selerijas un auzas. produkts cepts rapšu eļļā. n\n\n4 iepakots aizsargatmosfērā. pēc iepakojuma atvēršanas s:\n\n| izlietot 48h laikā. ražots igaunijā. mā is\n\nmatu izplatītājs: as "hkscan latvia", atlasaiela 7, mēs\n\nizlietot līdz: ) = lrumis atsauksmēm: 80005100 3\n\n— ? ? 03 23 rīga, lv-1026. tālrunis atsauksmēm: . m s\n\nm es lacni li\n\n']</t>
  </si>
  <si>
    <t>['a m tt adu a f ž\npeina a &lt;. lj ēb / mv an 4 ww aa\n(% ja ass m" v / "a 44" " am" (4 "0 " w / vi a x\n| vt tez "4 ” jr avi fi " a m ā wa\nva vi ua aa "fu a "0" ļ t " 9" " m / m m a9\ngar ma kl a a os ) m\nm\n. šā . 4\nnysriubj. ātri pagatavojama vistas gaļas garšas makaronu |75\ns*tēkaronai = zupa. = s n 1\nalmiy riebalai, dehidratēts produkts. sastāvdaļas: makaroni-bež 0lār d) va\n3 mmedžiagos: (92,3 %): kviešu milti, palmu eļļa, sāls, ctlkūrs, skābumē na a\npuķeniu ās regulētāji: nātrija karbonāti, kālija karbonāti, biezinātā” v! ma\n- suprikfīai: guāra sveķi, garšvielas (7,7 %): sāls, aromāta un 98 mana\nbonukleotidai,” pastiprinātāji: mononātrija glutanā va v\npastamokai, dinātrijas\'-ribonukleotīdi, kaltēti dārzeņi bis tav\nlmišimys (karis burkāni, pastinaki, ķiploki), maltodekstrīns, air mv\n105 alpinijos, garšvielu maisījums (karijs (kumīns koriandrs, m 4”\npipirai, aitrieji pipari ini ) stersīļi, kurkumi\npipirai, aitrieji pipari, alpinia galanga, ingvers), pr 9 jas)\nsiniu), mieliy melnie pipari, asie pipari) aromatizētājs satur 9\ndes. rauga ekstrakts, saulespuķu €)8.\n\n']</t>
  </si>
  <si>
    <t>['u\' 0 /\na \' n |\n9 šokolādes vafeļu tortēaršokolādes skaidiņām trifele, sastāvdaļas cūkurs, kviešu milti, augu tauki (palmu, basijas), šokolādes skaidiņas 13% (cukurs, kakao masa, kakao sviests, sausais piens, piena tauki, aromatizētājs), sausās sūkalas, sviests\n(piens), kakao pulvesis ar samazinātu tātlktr saturu, olu pulveris ciete, ēmulgators saulespuķu lecitīni, rdinātājs nātrija hidrogēnkarbonāts, sāls, aromatizētājs, var saturēt riekstu un zemesriekstu daļiņas.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</si>
  <si>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['kā i ]55liūīfkss\ns v a aa ls —\nās 2 l kit s s\nš a ras k x la ou\nvv ķ aa a ž m a x\nrr s: līs x r 3 3\nkr r v r īss 4 sss i 3 28\nli rt v āa s ks s 2%\na aties i rss aa u\nš  ——— m as sa f a |\n, ls lr n s n pb ps t es 88 339590\nsa a nos zr s a ru\n4 i. ps īs er a ss s s , s o as a\n(a , a ww ce\nr s d s la aa r ir 3 z\n. 88 2 š = a - aa r\nz s s šares a ls % r:\ns aaa s temperj tā mu un hu vijs i a a a m\ns nasta ppr r perāturi radies das km aps spr 3:\nlkf ?»2l uae s rf?pzr?ššrērs ah a uetiotes sers m aesikauai s s\n6) ss s n i apariduji ort 4: +63 : piims ori =\nlee inatas eh eee a abas hh piei aa 4 ms 200 mt s\n— dedzināta cukura srups, dab |" piedeva 8% (cukurs, ūdens\nšā 48 r lāšii: pri sai ēs um iee nv ki rs hier ass s s\nre kksbea pe s pa rrr 8 aja hz) a a aa a s has: ši\ndata eu a a aatnebme igbs pahh] ipo ei kas r\n. za rr pīšs sites "kkk 9 padebeši mu n 8 r ši\nr r rrr rs : +112 74: es au isparas ri\nis —t7 es sets lu miks ui ierbajana a\n% ss 38 adam ee ai m m z\n korgpastūriseeritud. :- -\n, u — paksendajā i luna n šī teo, o aaraa pirma\nu adas dsk gr 1 tn ek "mar z etirremi re 0)\nir gi ke 2 lss ti er mater ei hutā t are si\nieteniejt ši viš 8 di s sa buk ae vaj pss\ngūtta es ku ga š t a tam t upe a iki a\nie divā mo a u tamistemp un jā tudi ms a\nga ej 1147 eka teh: st hate\npt a a188101 98t 9 0 s\nsēd zbejai kai pietekefdloims s priet mu m ss\naukštaje te irbēkabaā tpgiet drink r vitamin ff\n&gt; ne temperatūroje. tūris 200 mi. su is apk pr iret s\nta pes 10006888) ka 6-0 0s mesties dta s\nakr pikaajbemies |pilapē ram) s riees babatos it iaģajdja asn =\nhpa velts priedas 8% icukrus van mūsin narve, s\n, mt u88 04 1b 1: ea dt 9 pal fa\nn »\nn\na 4\nē\na n |\n|\n) +\na\n\n']</t>
  </si>
  <si>
    <t>['he produkts. cepts ef 0\n= gatavs lietošanai saulespu ķu eļļā | protei ots\nmae fully cooked  cooked in sunflower oil great source of protein %\na —ņarūtnumm=»»»w=w—— md t m\nš* iceptil sastāvdaļas: cāļa gaļa 47\'l, dzeramais ūdens, vistas ča, kviešu milti (kalcija karbonāts, dzelzs, ņ |\n: b3 un b1 vitamīni), raugs, garšvielas aemuka kurkuma), kviešu gucēns, a eļļa, ciete, rīsu milti, =\nž ur difosfāts, nātrija hidrogēnkarbonāts, dekstroze, kviešu šķiedras, piena olbaltumvielas (satur\n" laktozi), maltodekstrīns, skābuma regulētāji: amonija karbonāts, nātrija acetāts, citronskābe, antioksi-\n- dants: askorbīnskābe, sāls. var saturēt: soja, rieksti, sinepes, atekn 100 g uj vidēji satur: enerģē- n\ntiskā vērtība 910 kji 218 kcal, tauki 11,0 g, tostarp piesātinātās taukskābes 2,3 ļ ogļhidrāti 17.8 g, tostarp ņ\n: cukuri 0,8 g, olbaltumvielas 12,0 g, sāls 16 f zs temperatūrā *2 c līdz +6 "c. izlietot līdz: 4"751015"\'685367 ns\nskatīt uz etiķetes. iepakots aizsargatmosfērā. pēc iepakojuma atvēršanas izlietot 48 h laikā. n ,\n. ražots: sia "gaļas nams - ādaži" parka iela 8, lielvārde, ogres novads, lv-5070, latvija. n n\na caļa gaļas izcelsme ir es nitēkr go .\nx *. ij 0\n\n']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</si>
  <si>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6400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6450,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</si>
  <si>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['porām majonees 16 % |vesi, rapsiseemneēli, sunkur, modintseeritud a «\ntārklis, sinep (vesi, sinepiseemned, piiritusāādikas, s00|, vūrtsid), a a\naaa garā hape e260, sool, stabilisaatorid: e412, e415, e401, e410,\nglūkoosisiirup), marineeritud kurgid 11% (kurgid, piiritusāādikas, sool, suhkur), sāilitusaine m\ne211), juust 11% (piim, sool, starterkultuurid, laap), a an sibulapulber, petersell.\nvēlb sisaldada kala, soja, selleri ja seesami "i kēlblik kuni: vaata pakendit, sailitada -\ntemperatuuril +2 "c kuni +6 "c. toodetud leedus rimi eritellimusel. leiva, kana paritolu: el. edasimūūja da .\neestis, rimi eesti food as, pērguvālja tee 3, pildikūla, rae vald, 75308 harjumaa, eesti. infotelefon eestis, ”\n+372 6056333. pakendatud gaasikeskkonda.\nle skandināvu sviestmaize ar vistu. sastāvdaļas: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saturēt zivju, sojas, selerijas un sezama sēklu daļiņas.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6415,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</si>
  <si>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ā\n22800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</si>
  <si>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['dj a 14 ba baa\nas\n4 .\nn : $\n: - = izlietot linz i n a d dana a\ngs = 16-02-2023 tramm e10\njj h as surrs, kg cena, €/kg 316 | be\nmm 0182—1739 135 ba ā\nx % ļ ss an : b t līdz 80 sactāuds a etdiena s / " r 3: aaa\nva n ss uzglabāt: no £ c līdz 8 c. sastāvdaļas: biezpiens zi a —\ni sv k sviests, vinogu lapas 8% (vīnogu lapas, antioksidanti: j 0 ada\n. — id ļ (e223, e224), sāls, skābuma regulētājs: citronskābe ka 1 a\nrm v ez = (6330), ķiploki 6%, olīvas 1,5%, sāls, biezinātāji: (e407, a mu nas n "\npe 204 „m, e415), pētersīļi, maurloki, dilles, konservants kālija a av m\na oo sorbāts. uzturvērtība 1009/100m! produkta: enerģētiskā en ai. 7 "būs "2\nvērtība (kj): 1481, enerģātiskā vērtība (kcal): 354, i ad\nal fiesātinātās taukskābes (g): 21.0, „str —\n, ā =\ndd io\n4 " a i\n\n']</t>
  </si>
  <si>
    <t>['4 . | j\niu a č\ndi āā "= ka\nma a ed\nā a 74 f a +77 j a v.\nļ nī : ā mtv — kāta iermen šokolāde 60%. sastāvdaļas: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saturēt dažādoriekstu, zemesriekstu vs\n.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9634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</si>
  <si>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['apēti upē ša k os\n« 5 bs a -\n„hanija 74 t1 380\n14 "ht tiititkbkbktttt\n( |=| |\n) [ „x ms\n—\n— j kukurūzas bunbas-— - s\n4 načo si jažu\nar iera garšu\navdaļas: kukurūzas putraimi (52%), augu eļļa (saulespuķu eļļa (s)* vai palmueļi a. - ,\nsr ou eļļa (rī*) o ā garšvielas (20%) (maltodekstrīns (kukurūzas «** —\nkartupeļu), sūkalu pulveris (no piena), piena pulveris, piena olbaltumvielas, siefi u\num = a\n4, ēsirakt lpaprīas 61), "mor totās eļļas apzīmē če\ni a 2\ni” corn ballswii af +7 87\nibsaraj et. m ”\npl nacho cheese flat") j\nņ zieseja rj) spice me prepotabie oil (sunflower oit (s)* or palm di |\n— k powder milk protein (maltodextrin (maize, potato), whey pāri |\nr m 7 se(maize), sugar see neese powder (4%), salt, tomato pā gu —\n120 sslnaprika, capsieu 1avouring, onion powder, acidity aa &gt;\na a a as wa\nši aa n "na gr: =. 070 8 š] 14 „. wa\n\n']</t>
  </si>
  <si>
    <t>['ī d i\na :»\ngt hummus mango ja kookospāhkliga,\nkoostisosad, kikerhernes 42%, rapsiēli, seesamipasta, porgand, v,\n, m mngopūree 8% (mango 90%, sukkur, kookospimapulber 296 kookospīm,\n"-" maltodekstrin, pimavalk kookospāfkel 29 suhkur, 5001, hapee330, kuuslauk saltusanede2, —"\n8 paor:mūrtsd. totumisalaneteave 100g:energiassaldus 298kj/314kcal rasvad 2666 mlestkullastunud\n. rasvhapped 48 gg, susveskud 96 g, millest suhkrud 32 g, kudained 60 g, valgud 60g, s001 10 g.parīm enne: vanta\npakendilt, sālutada temperatuurl +1 c kun +7 c toodetud madalmaades rīmi ertellimusel kkerherned, mangopureeja\nģ kookospāhkud el ole pārt madalmaadest. edasimudja eesti: rimi eesti f00d as, porguvala tee 3, pildikula, rae vald, 75308\nai 4 harjumaa, eest. infotelefoneestis: +37260050333. 157 humossar mangounkokosriekstiem, sastāvdaļas: aunazirņi429 rapšu\nv eļļa, sezama pasta, burkān, ūdens, mango biezenis 8% (mango 90%, cukurs), kokosriekstu piena pulveris 2% (kokosriekstu piens,\nmaltodeksrīns piena olbaltumvielas) kokosrekst 2, cukurs, sāls skābe e230) kplokļ konservanteezi e22, garšmelas 100 g produkta\nuzturvērtība: energētskā vērtība 1298 ku! 314 kcal, tauki 266 g, tostarp piesātnātās taukskābes 48 g, ogu hdrāt 36 g, tostarp cukura 32 6,\n] gaedrmelas60g, 0 baitumvelas6 1g sāls 11g.ieteicamslīdz: skatīt uzepakojuma uzglabāttevperatūrāno + "cdt cražots noela:\n% pēcīpašarmi pasūtījuma aunazrņu mangobezeņaunkokosrekstuizcelsvmenavnīderlandeizplatītslatvjā starīmi latvia dega en\n| rīga, lv-1021. bezmaksas tālrunis atsauksmēm latvijā: 80000 180. humusas su mangais ir kokosais, sudedamosios dalys: avinzirnai 42%, ki\nņ rapsu alejus, sezamu pasta, morkos, vanduo, mangu tyre 8% (mangai 90% cukrus), kokosu pieno milteliai 246 (kokosu pienas, maltodekstrinas,\npieno balta, kokosau 2, cukrus druska, rūgštis e330 česnakas konservantak ez e202, ppieskonial1dogprodukto maistingumas: nero\nverte 1298 6j/ 314 kcal, riebalai 266 gs kuri sočiļju riebalu rūgšču 486, angliavandenai 96 g is kuri cukri 3,2g, skaidulines medziag0560g, .\nbaltymai60g, druska 10g. geriausias īkl: zūretidatajant pakuotes.laikyt nu0+1 c kl47c temperatūroje, pagaminta nyderlanduose pagal d\nspecial rmi užsakvma ainžrnai mangu tvrērkokosai nērakle š nderlandļ platntojaslietuvoje uab rīmilietuva spa0005g61 u\n05132, vilnius, letuva. nemokamas klientu aptarnavimo centro tel 8800 29000. 18 ( g ce\nga 752050,018271, &gt; \' 4\n9\nnd pet dk"\n) ja e) . /\na „ v ā\n$ le 4\nn nba m a i\nā j a "i a a 4 i\n\n']</t>
  </si>
  <si>
    <t>['s a a |) ?\nrā\nņ *\nš " 8 4\n(|0 a\n7 kūpsised kondenspilmaga. koostisosad: nisujahu, j i,\n2 pamet vesi, era ats i !\nnogustātud kondenspiim 0, iim, suhkur), ļ\nmigastor e322 (soja 500) kergitusamed: £503, 6500, 3 0 9 2 0 2 3\nlina» ja maitseaine. vēib sisaldada pāhklite ja seesami- l0\ngemnete da toitumisalane teave 100 g: 66\naargiasisa! us 1968 kj/ 468 kcal, rasvad 16,3 g, millest | m\nvllastunud ēru 73 g, sūsivesikud 70,2 g, "\npiri a a 4 752050 207385. &gt;\nkolas. nm au st ts altoļi\npankolu: 0d imu \' resti: kimu kesti f000 a s ne a bangā „em\nem iee:3, pildikula, kae vald, 75308 harjumann a us te ne lu -\nče inioteleiontesiisis+322.6050333. —rm\n_— i ii i ii aa a 0606066 aaa m —\ncepumi ar iebiezināto pienu. sastāvdalas: kviešu milti, līs games , ma, ūdens, glikozes -muktozes sirups, iebiezināts piens ar cukuru 07% piens, cukurs), =\n-: tors 6322 (sojas sāls, irdinātāji: 6303, 6500, aromatizētājs. lar saturēt riekstu un sezama sēklu daļinas. 100 3 produkta uzturvērtība: eredēia vērtība a\n1968 1u/ u68 kcal, tauki 160 „tostarp piesātinātās taukskābes 7,3 g, oglhidrāti 70,2 g, tostarp cukuri 19,5 g, šķiedrvielas 2.1 g, olbaltumvielas 9,1 g, sā0(39. ieteicams\nlīdz: skatit uz iepakojuma, uolabāt sausā vietā. ražots lietuvā % ipaša rimi pasutījuma. miltu izcelsme: £5. izplatītājs latvijā: sia rimi latvia, a. deglava iela 161, ”*\nriga, lv-1021. bezmaksas tālrunis atsauksmēm latvijā: 80000 180. a\n- j „ m\nh br\n4 «0 :\n\n']</t>
  </si>
  <si>
    <t>['i ā j » sia —\ns (\n, j\n5 |\n: j : s v , am č cari\na ā : ā 5 : - da clra īt , cl un na pār aula 51 io [pi āķ irdenu\ndetud enakaiuma atvēršanas izlietot 7 cd su laikā. uzglabš! sausā, no saules a uab „rim lietava” saaudes a 6 āā\nm cestttood vietā. ražots nīderlandē pēc īpaša pasūtījums, sokolādes izcelsme: es. izplatītājs\n: ās: wa: imi latvia, a. deglava iela 19\', « lv-1021. bezmaksas tālrunis\nnes on ra 80000 180. ā\nad ee\n—čččč — -\nt ooo s "a\n\n']</t>
  </si>
  <si>
    <t>["delgu |\nad u a a m\nvafele ka\nā atkausēts produkts. kb a '\n: sastāvdaļas (alergēni ir norādīti slīprakstā): kviešu milti, a\ncukurs, margarīns (palmu me, rapšu eļa, ūdens, emulgatori aka\ne322 (sojas lecitīns) un e471, sāls, skābuma regulētājs e330,\npiektais krāsviela e160a), ūdens, olas, raugs, invertcukurs, %\ns muga a e322 (sojas lecitīns) un e471, pilnpiena pulveris, fermentēti )\nkviešu milti, sāls, miežu iesala milti, kviešu iesala milti, aromatizētājs.\npaziņojums par uzturvērtību (100 g): enerģētiskā vērtība\n1841 kj /440 kcal, tauki 21 g, -tostarp vargaree taukskābes 9,63 g,\nogļhidrāti 55 g, -tostarp cukuri 0,7 g, šķiedrvielas 2,3 g,\nolbaltumvielas 6,4 g, sāls 0,90 g.\n|\nneto daudzums: 85 g c\npie temperatūras ne augstākas par 25 c izlietot līdz:\n\n"]</t>
  </si>
  <si>
    <t>['a a hi , "m ”\ni ma , n 4 _ ff | ) /\nr cepumi saļas karotītes ar kaltētiem tomātiem un baziliku”. sastāvdaļas: m as\nā pi  — o - i eļļa, pri emulgators taukskābju monoglicerīdi un bj * | a\na —— uigleridi, sals, konservants kālija sorbāts, skābuma regulētājs citronskābe, aromatizētājs, am ua\nj &lt;) krāsviela karotīni), augu tauku putukrējums (ūdens, pilnīgi hidrogenēti augu tauki un olas ., = |\n——— (palmu, rapšu, saulespuķu, kukurūzas, sojas), cukurs, stabilizētāji (sorbīta sīrups, ciete), piena a m\nau olbaltumvielas, emulgatori (taukskābju monoglicerīdu un digliceridu monoacetilvīnskābes un b jā\nm diacetilvinskābes esteri, sojas iecitīni, taukskābju monoglicerīdu un diglicerīdu pienskābes esteri), 9\n—————— sāls, aromatizētājs, krāsviela beta-karotīns), ūdens, kukurūzas ciete, garšviela (cukurs, sāls, sīpolu | ē\nm pulveris, aromatizētāji (satur krāsvielu paprikas ekstraktu), ķiploku pulveris, garšas pastiprinātāji a4 v\n(mononātrija glutamāts, dinātrija 5 ribonukleotīdi), skābuma regulētājs citronskābe, maltodekstrīns, | 2805\n— — tomātu pulveris, pilnīgi hidrogenēta rapšu eļļa, krāsviela paprikas ekstrakts, antioksidants = 2:\n—  — rozmarīna ekstrakts), sāls, cukurs, kaltēti tomāti 0,28%, kaltēts baziliks 0,14%, aromatizētājs 48\nbazilika. varsaturēt olu, zemesriekstu u.c. riekstu daļiņas. uzglabāt: 18+/-5?c temperatūrā. ai\nww 100 g produkta uzturvērtība: enerģētiskā vērtība — 2148 kj/ 515 kcal, tauki -32g (tostarp | :\n—  piesātinātāstaukskābes= 199), ogļhidrāti—50g (tostarp cukuri-3,44), olbaltumvielas 6,7 g, | -”\nsāls — 2,3 g. * ieteicamā deva vidusmēra pieaugušajam (8400 k) vai 2000 kcal). **1 porcija satur a m a -\nui: aptuveni $ g. šis iepakojums satur = 35 porcijas. ražotājs: sia „orkla latvija , miera iela 22, j | )\n„ - rīga,lv-1001, latvija. tālrunis atsauksmēm +37167080700. www.staburadze.lv ā š ž\nls uzporiu 4 ie\n* mm  orkla 11] || |] | 11 mo\nie fr kra | rtviica , %* 0\n\n']</t>
  </si>
  <si>
    <t>['god no\nlč bu i\ny ] =: : = "a āķ r - b 4 or āū\nps ass ttt na ta\nm amai. t a ss dd\ni ā : a | - ļ c i a . _\nž b- - 72 — - s "iii - 4%\n- sastāvdāļas: rīsi, ūdens, kartupeļi, sīp,\nz liellopu gaļa 7%, burkāni, sāls, sausais\nē vir garšas pastiprinātāju nātrija a\n- e100), au eļļa, selerijas, sausa\n"(liellopu buljons, liellopu tauki (satur | n d j\nm „liellopu ga ās pulveris, maltode ri\n"  rurerareduētājs (citronskābe), s\nsaturēt niecīgas glutēna, zeme n a\nra ae eee. _ ā\nprodukta vidējā uzturvēi ss sl\nsdr aa mam\nēherģētiskā vērtība, kj/kcz x\nģ tiskā vērtība, kj/kc pā\ntauki, g , 00\n_—,),š - o\nuk tostarp piesātinātās tai &gt;\nriba yo)\nogļhidrāti, g\n4 —. -\n_iarpauku”\n\' o\'baltumviela\n_—\ni —\n. [a\npašn mp )\n\n']</t>
  </si>
  <si>
    <t>['a add āā\n—— -\n, " —— a = r pe = m 3 e- a a . m”\ni ed i a 6 &lt;\n"&lt; — sz erš "= * : š a m * +\nve ā ā i , : : a . ne ma a . „m\nm oo — 228 n\n. meastavdaļasštīsi, ūdens, kartupeļi, sīpoli\n3 arona gaļā 1%, burkāni, sāls, sausais | m\nre  balur garšas pastiprinātāju nātrija alu!\na 7 bu ela, selerijas, sausais lie : \' *\nliellopu g: lieliopu tauki (satur rozi a -—-—-—--— di «\nsalonu ga lētās teu, maltodekst  _”s—=—_—č\nbuma regulētājs (citronskābe), ga ai —\nsaturēt niecīgas glūtēna zemesrie g dd\n, produkta vidējā uzturvērti » 6\n\' po reteereen to _— ——\nenerģētiskā vērtība, kj/kcal c\na ———\ntauki, g i z\n* a —— — oo d\na starp piesātinātās ta p\ni ogļhidrāti g. 0\nsr\n) 10starp cukuri š\nobatum\naltumvielas «\nd) sāls 3\nilā n : ā a\n\n']</t>
  </si>
  <si>
    <t>['dd "av. 1 ur at n na 0\n* 7 „i lētās. ra\nj āā oo z kā a a —\n. . sea * —-ā ņ\npa 2 = z\nx ca js ā = s\na m\n——— = "lia a fri\nrastāvdaļas: sīpoli, marinēti gurķi (gurķi, cuku\nirsinepes, aromatizētājs), cūkgaļa 15,8%, ūd\nja ipasta, žāvētādesa 5,2% (liellopu gaļa, cūka n ā\nnē garšvielas, sinepes, aromatizētājs), kvie: j ļ :\nolīvas, sāls, sausais liellopu gaļas buljons, : ) ) ģ\n- buljons (satur garšas pastiprinātāju n o -\n rapšueļļa, skābuma regulētājs (citronskā o\niespējams var saturēt niecīgas seleriji "\nprodukta vidējā uzturvērtība : |\na a\n= =d .\nnostarp cukuri, g t\nolbaltumvielas, g |\nstr www s: . sw\nražotājs, orkla eesti as, pēltsamaa factory, | ———\ntallinna mnt 1,48103, poltsamaa, igaunija. ss\n\n']</t>
  </si>
  <si>
    <t>['īļā u ,\ndalās — ā ——\nav re sa\nbas t , 4 a po ) : = jss t\n(s pien n ļ i a\n„vi ils ķ\nm "ba sb d\n: v\n| =\na\nm ,\n11750616"000258\' m\nnas uzglabāt ledusskapī neiiga\n&lt; ,\n" a\nje\n\n']</t>
  </si>
  <si>
    <t>['le a\nsa a" d\n2 thunfisch in olivenol. zlutaten: thunfisch**, olivenol, salz. distributore:, a -\nm olurolie. ingrediēnten: tonijn”**, olijfolie, zout. bolton nederland bv, s\n16l0a8ab olvaolajban. osszerevok: tonhal**, olivaolaj, s6. szārmazāsi hely: :\nuncis olīvella. sastāvdaļas: tuncis”**, olīveļļa, pārtikas sāls. izplatītājs: sia j\nnr olwa 2 oliwek, s6l. dystrybutor: bolton polska sp. z 0.0., ul. domaniewska |\nawemnugvop: eoc-jij im ctpmeiolubh e001, rp. coģuna 1839, yj1. "yenonenuko |\nietribuitor: orbico srl - str. nicolae lorga, nr. 28-30, clādirea c2, sector 1,\n(22022 120. cd tunāk v olivovēm ieeritikm pm, ,\na renublika. go tuniak v olivovom olēji. zloženie: tuniak pruhovany””, ā\n"706 bratislava, slovenskā republika. €9 tyhelļb b iztika\nt ) 1pox0nohhomy bkvtm peace 044)2064692. **euthynnus —\nykp (042, m. kui8, npob. hoboone4deplcbkmh 2, nr &gt; —-\ntzez 38omuten / produs de / ražotājs / tootja / vyrobce / araa oo ——\ntel. +39031779111. j\n) "m ģ x\nr in nn ā:\nla « — € km4 | y open here j -\n3 ik\n\n']</t>
  </si>
  <si>
    <t>['hu\n, %\n| .\n| molisla kaste, koostisosad: (ez tikka masala mērce, sastāvdaļas, u li — a „x * x\ngs jogurt 144%, rapsiēli, ūdens, tomāti 22,6%, jogurts 144%, rapšu daljs, vanduo, poda ja nea — —\nt) ur to, sībul, eļļa, tomātu pasta 6,2%, krējums 5,7%, 144%, rapsu alēju nmāoija — —” ./—\nmeiee 204 modifitseeritud sīpoli, cukurs, ingvera biezenis 2,6%, grietinēle 57%, srogina a —\njr, &lt;00, sidrunimahla modificēta ciete, piena olbaltumvielas, īrē ls im č\nm not, kookospēhkliēli, sāls, koncentrēta citronu sula, garšvielas, dauna aspa ire\n»%1 ! mivdned kūlislauk, kokosriekstu eļļa, aromatizētāji, ķiploki, a onū ieriu ki ā\n&lt; "alu punane koriandra lapas, | a at a ž sā, muirēj ab : ā\n— na . k lunisalane sarkanais čili, paprikas ekstrakts. 10( g ru _\nteu vse tus 58. k produkta uzturvērtība: enerģētiskā maistingumas ae eee | "m\naaa et ilēstunud vērtība 586 kj/ 141 kcal, tauki 9,0 g, tostarp malsbl kursa\n«in wovesikud rns sales cal, hidrāti iebalai 904 a nīņ\n"i brii či u piesātinātās taukskābes 2,0 g, 1% k 4d of anlam fr . 2\ns00 paim m ) 8 9 120 g, tostarp cukuri 7,5 g, ar ž g sedis .\nkit s ru 08 g, olbaltumvielas 2,5 g, sāls 1, ) druska 144. pr " m\nbad pie doku mt ieteicams līdz: skatīt uz iepakojuma. pakuotēs lini da m4 m\na nest uzglabāt vēsā un sausā vieta. mr do atdeņm pag, 4 a j\nn tesmii bigias iepakojuma atvēršanas izlietot 3 dien per 3 der ž al = 7\ndl rare bet lēkā. pēc avērlanas a eo o\na 308 ha : nažots beļģijā pēc īpaša pasi uab a al) :_-&gt;očvoģo 9 enģ:6sēsaņmķs=sesee»\nua era resti, „platītājs davij p sia u ā retu iris ae note\ndeglava iela 161, rīga, lv ša, apļa 4\nbezmaksas tālrunis atsauksmēm latvija\n80000 180,\nu — —\n\n']</t>
  </si>
  <si>
    <t>['9) "m\na 506611 american style hot dog mērce\nneto daudzums 418 g\nsastāvdaļas: rapšu ela, ūdens, etikis, cukurs, tomātu\nā biezenis, olu dzeltenums, sinepju milti, sals, modificēta\nciete, dilles 1,1 %, garšvielas, krāsavielas: beta-karotīns, j\nfiboflavīns, biezinātāji: ksantāna sveki, guāra sveki, sīpolu\npulveris 0,2 %, aromatizētāji (satur sinēpju sēklas un )\nsēlēriju),\nuzturvērtība 100 g: fnerģētikā vērtība 1585 k] /384 kcal,\ntauki 37 g, tostarp piesātinātās taukskābes 3,2 8, j\nl ogļhidrāti 11 8 tostarp cukuri 8,5g, —\nolbaltumvielas 1,2 g:sāls 1,2 g. "\npēc atvēršanas izlietot 8 nedēļu laikā. shit\nleteicams līdz: skatīt uz iepakojuma. nn: colca, 6d\nizplatītājs: sa eugesta un partneri, dzirciemaiela 118 " jmaules\nrīga. tālr. 67472500 d\n[* me vyya, yurimiie aanularrej, pvuuie u viņi i alvre (lunueti ne o vantin:10/\n"wucderi a tsener au rēta teur aprēs ouverture cmnsotmer de de 58\nboudion, bien čj avant vision d co gdh. fen gb, i\n"d dest an ma m podktersini / gs dē prlrā: m\nla spaniem/ espagne\nz._—[_———— n €» 8g- z\nxz———n " i nā\n\n']</t>
  </si>
  <si>
    <t>['n\n4\n506610 american style burgeru mērce\nneto daudzums 418 g |\nsastāvdaļas: saulespuku eļļa, ūdens, tomātu biezenis 15%\netiķis, cukurs, glikozes - fruktozes sīrups, olu dzeltenums,\nsāls, modificēta kukurūzas ciete, dilles 1,1 %, vorčesteras\nmērce (miežu iesala etikis, melase, invertcukura sīrups, |\nūdens, sīpoli, sāls, tamarinda ekstrakts, ķiploki, garšvielas,\n\ndik citronu eļļa), sinepju pulveris, biezinātāji: ksantāna sveši, |\nal guāra sveķi, aromatizētāji, krāsaviela: riboflavīns, diļju " a _\n|p_ ekstrakts. i — 76 krāsā\n| uzturvērtība 100 g: enerģētikā vērtība 1540 x /5/2 y\n\ns tauki 36 g, tostarp piesātinātās taukskābes 3.1 8 o\n\nogļhidrāti 12 g, tostarp cukuri 9,3 g, ž |\n\nšu ā ae oik nelas 1,0 g, sāls2,1 8.\n\n*kiedrvielas 0,33 g, olbaltumvielas +1,0 8  mudaikā, ]\n\n. atvērtu uzglabāt ledusskapī un izlietot 6 nedēļu ā\n\nleteicams līdz: skatīt uz iepakojuma ražots a iela 119b.\n\natībāie kau ulgesta un partneri, a\n\nwww nenz eu d akemant polen / pays de production, pologne\ns n\n\nm ss — n ah a10. aa rr au\n\n']</t>
  </si>
  <si>
    <t>['aa da n\n«d (esnaku padažas, sudedamosios dalys, vandug, saulēgra?\naliejus 39%, actas, cukrus, česnakai 5%, rūgu mūlteliai ( pieno), dfiumās km\ndruska, prieskoniai (sudetyje ņra garstčnu), laiskinis česnakas, rūgstingurma reguliuojanti medžiaga ā\natrimu rūgstis), irštikliai (ksantano derva, pupeniu derva), natūralios kvapiosios medžiagos, geriausi\nlvl, data nurodyta ant pakuotēs, atidarius pakuote laikyti šaldytuve, «cd ķiploku mērce,\ndastāvdajas: ūdens, saulespuķu eļļa 35%, etiķis, cukurs, ķiploki 5%, sūkalu olbaltumvielas (piena),\nmodihcēta ciete, sāls, garšvielas (satur sinepes), maurloki, skābe (citronskābe), biezinātāji (ksantāna sveķi gua | „a\ndēļi, dabīgs aromatizētājs. ieteicams līdz: skatīt uz vāciņa, uzglabāt sausā vietā istabas temperoturā, pēc atvēršanas uzgabāt at\niedusskapi «gb kiuslaugukaste, koostisosad: vesi, pāevalileāli 35%, āādikas, suhikur kiidslauk 5796, vadakuvalk pilmast,\nmodlitseeritud tārklis, sol, vūrtsid ņsisaldab sinepit), murulauk, hape (pidrunhape), paksendāja (isantaankumn,\nguarkummi), looduslik lēfina» ja maitseaine, parim enne, vt korgilt, pārast avarnist sāllitada kulmikus, oo atom\nuno, eugesta” nibiāksties g 8, 102242 vilnius, lietuva, +37052397739 infooeugestalt «cd ipattājs 31 āā) : āā\n. u) partneri, dzirciema iela 1196, lv-1055, rīga, latvija, +37167472500, officedeugesta.v d nstj: 10\ntslns, rukki tee, lehrmja 75306, eesti !\natasntte), nfooeugota ee e) ( a 420 g " 400 mm\n&lt; ieee\n=== u ul\nee os fnergineverte/ enerģētiskā vērtība! 963/371\n——— fnergiasisaldus 3g\nmm 0 pietam ta km ši\nu "— en\n— kam ly socuju ne ē\na se er—aāa o piespīnātās taulelābes! 199 -_\n\n']</t>
  </si>
  <si>
    <t>['506609 mērce saucy sauce\nneto daudzums 425g a\nsastāvdaļas: rapšu eļja 40%, tomātu bie-\nzenis 22%, etiķis, cukurs, olu dzeltenums\n3%", ciete, sāls, sinepju sēklas, garšvielu\njn garšaugu ekstrakti (satur selerijas), su\nantioksidants: kalcija dinātrija edta\n* brivas turēšanas apstākļos dētas olas. a aa\nuzturvērtība: 100g produkta satur:\nņ enerģgētikā vērtība 18124)/ 432kcal,\noxx tauki 40,8g, tostarp piesātin. taukskābes ge e00 —\nstor 3.18, ogļhidrāti 14,7g, tostarp cukuri iig 8\n«d - oibaltumvielas 0,9g sals 1,56. 4 € cap)\n= pēc atvēršanas uzglabāt ledusskapi. ). menz _—\n&gt; ieteicams līdz: skatīt uz iepakojuma. jubin.\n| wubte ražots: polijā. izplatītājs: sia eugesta un pzcou\nf z partneri, dzirciema iela 119b, riga\nd tālr. +37167472500\nn typical per " vu\nsr 1009 at\n= ss.\na so enerav 1812k -\n\n']</t>
  </si>
  <si>
    <t>['= " ku "m ām īdeala piedeva cēa aa\n| sa s lelisku garšas\nm kombinācijuariar 5 |)\n— atēlam.r lustratīva nozīme  ūitiem darzeņu salātiem. 2\na mērce cēzara m nnš j\noastāvdaļas: ūdens, i ž eļļa, cukurs, vājpiena pulveris, siers, siera\n| aromatizētājs or sūkalu pulveri, siera pulveri), sinepju a: olu\ndzeltenuma pulveris, ķiploki, sīpoli, vorčesteras mērce, sāls, biezinātāj\n(modificēta ciete, guāra sveķi, ksantāna sveki), garšvielas, skābuma\nregulētāji (etiķskābe, pienskābe), konservants (kālija sorbāts). ,\niii āā?ī?ī?ī?ī?ī?:?:x:x:x:x:x:x:?:?:?:?:iiiiiiiii i nn n en\nprodukta vidējā uzturvērtība 100 g: pieejas ipekamā ——\ni 0 20 |. urgabētiempectīš\nīodeli piesātinātās taukskābes ....... 29 0.129 u\n00 pr i n n 6g | pēc atvēršanas\nolbaltumvielas 15 ķ +\ns o neto: 3/9g : ā\nt —————— .\nražotājs: sia: „orkla foods latvija", zvaigzņu iela !,\n\'orkla spilve, babītes pag., babītes nov., (2101. a\nbezmaksas tālrunis atsauksmēm (+371) 80004450.\nwww.spilva,lv\n) pn 50022? 090010 tām!\n\n']</t>
  </si>
  <si>
    <t>['jj bas  — iejeicamapie -\nro -- ailēlam ir lustratīva nozīme edieniem un uzkodām:\nee s  tomātu-cilimērce ta\ndk oastāvdaļas: rapšu eļļa, ūdens, cukurs, sarkanvīna etiķis, sinepes (ūdens,\nsee sinepju sēklas, cukurs, etiķis, sāls), tomātu pasta 3%, olu dzeltenums\naus jodēts sāls, garšvielas (tai skaitā čili pipari 0,2%), modificēta ciete, skābuma\nts "g (attronskābe), biezinātājs. (ksantāna vek konservants (kālija\nmu. sorbāts), krāsviela (paprikas ekstrakts), antioksidants (6385).\naaa produkta vidējā uzturvērtība 100 g: fleam t akanu\na as | pele piesātinātās taukskābes ....::2,69 0.120 u.\nmm % "„oglidrāi e45] pēc atvēršanas.\nlr , š tostarp cukuri ka t a 134. uzglabāt ledusskapi.\n3 24 olbaltumvielas i m8\n. ee bai neto 9100\ntita — " ražotājs: sia „orkla foods latvija", zvaigžņu iela 1.\n1s f os a „orkla fooc , ūni latvija\n: spilve, babītes pag., babītes nov., lv-21v i,\n| orkla aizmalms i duns atsauksmēm (+371) gopatss\n: www enilva |v .\n\n']</t>
  </si>
  <si>
    <t>['nau mu\nn rrn i\nr rmi nu m [| |\nn sa ni s kr s iz m tt u\na n n "a\ns lņ štu yčwģ—&gt;čw&gt;-xxxx%wx% n "ma\nsli o ls s ” n d r āū\nb0 s s slķ a sa sas a e o7e ts or pebei)\nn si ī mr ss ss ss o ) kaa bik pt tun\ns" "pūt, lks r m vigāg ij\nu t s s fs rrfs | krbti) i\ne———— ——-__ i en : . ā ji\nf dens, rapšu ēļia, siera pulveris 3% ā\nm : : tr, a ļ $ = d om baj ģ\nms, emulģējošā sāls 6331, sāls) (es), biezinātājs (modificēta\nli u uu 4 ) — 5 ana zs i ,. kr\nļ : ss res j ntie jāai\n| kukurūzas ciete), fruktoze, sals, stabilizētāju wanie\nte m aa ma are da ais lveris, 5d!\n15, e435 14172, sūkalu pulveris, olu dzeltenuma pu īī āā\nire r ta a rate su saiti [a cis ra, ļē js (etiķskābe),\nj nozessirups), sinepju ekstrakts, skābuma iegu ra ž latvij\nmy a | ž _ | " 7 v, | k | - | | p 4\ngaršvielas, ķiploku eļla-0,03%. ķiploku 09 izceo rodukta\nnerģētiskā. vērtība: 1367 kļ ] 327 kcal: 100 9 p\nutgetiska vērtība: 1367 |) kai. atās taukskābes)\nhi. 4 \' &lt; / 4 |\n"a unvērtība: 334 g tauki. (tostarp 3,29 ara trmvieks, 180 m a\nramus ).1.7 golbaltumvielas 10\n"909 nidrāti (tostarp 2,3 g cukuri) 1,790 iemakojuma: vē\n5dls. ieteicamās līdz: un partijas numuru: skatīt uziep\nātuares . , ā dusska va ee mit, .\nms ieteicāms uzglabāt ledusskapī. āā\nee a aa ila amat\nss s a r35 m ae a ep ae 1 pa a am ea a "era:\n——— aaa tat eed\nla a s aa aaa ieas aaa\n\n']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</si>
  <si>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14528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8003, a0aguuga mope, uekai va kvmdm hs bē ucegep vo oma\ni (o0res. 8018.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</si>
  <si>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['2 et šā amatu neies uegat 07 wilsijanu,, kulmkulvatatud maasikatukid 3%, mesi, sool, looduslikud: lohna- ja \'\nm jaa nelrā hiti ksūd danīt e306. voib sisaldada maapahklite, pahklite, piima, soja ja seesamiseemnete jālgi. parim enne,\na vada pakenidilt:hoida jahedas ja kuivas kohas. naudi koos piima, jogurti vēi keefīri | ) itelimuse! ar\na a a aa n iva konas, au pilma, jjogurti vol keeniriga. toodetud poolas rimi eritellimusel. š\nis | taistera kaerahelveste ja kulmkuivatatud maasikate pāritolu: el ja muu kui el: edasimūiija eestis: rimi eesti food as, — -\ng porguvalja tee 3, pildikula, rae vald, 75308 harjumaa, eesti. infotelefon eestis: +372 6056333. |\nkraukšķīgs muslis ār zemenēm. sastāvdaļas: pilngraudu auzu pārslas 52%, oligofruktoze, cukurs, pilngraudu iņ\ntt" kviešu pārslas 9%, saulespuķu eļļa, rīsu ekstrudāts 6% (rīsu milti), sasaldējot kaltēti zemeņu gabaliņi 3%, medus,\n\'| sāls, dabīgs aromatizētājs, antioksidants e306. var saturēt zemesriekstu, riekstu, piena, sojas un sezama sēklu daļiņas.\na” "| ieteicams līdz: skatīt uz iepakojuma. uzglabāt vēsā un sausā vietā. baudiet kopā ar pienu, jogurtu vai kefīru. ražots\n"polijā pēc īpaša rimi pasūtījuma. pilgraudu auzu pārslu un kaltēto zemeņu izcelsme: es un ārpus es. izplatītājs latvijā: d 2\nsia rimi latvia, a. deglavaiēla 161, rīgā, lv-1021. bezmaksas tālrunis atsauksmēm latvijā: 80000 180.\ntraškūs dribsniai su braškēmis. sudedamosios dalys: visu grūdo daliy avižu dribsniai 52%, oligofruktozē,\ncukrus, visy grūdo daliy kviečiu dribsniai 9%, saulēgražu aliejus, ryžiu isspaudos 6% (ryžiy miltai), liofilizuotu\nbraškiy gabalēliai 3%, medus, druska, natūrali kvapioji medžiaga, antioksidantas e306. gali būti žemēs riešutu,\nriešutu, pieno, soju ir sezamo seklu pēdsaku. geriausias iki: žr. ant pakuotēs. laikyti vēsioje ir aaa anu\nm mēgaukites su pienu, jogurtu ar kefyru. pagaminta lenkijoje paga! speciālu rimi užsakyma. visu ro , ar\ndribsniu irliofilizuotu braškiu kilmē: es ir ne es. platintojas lietuvoje: uab „rimi lietuva”, spaudos 9. 6-1, | m\nvilnius, lietuva. nemokamas klientu aptarnavimo centro tel. 8 800 29000. es\nt ma”\n\n']</t>
  </si>
  <si>
    <t>['— „im pikantās a a \'\natim mes 3 b\nā : arbekjū vē\nk v ģ milti, . 4 kari vir ao\nku 0% [piens la garšviel proporejā vaļus\nd pastiprinā ) dis , lu maisiju šņ kviešu mili,\n) 5 prinātāj sīpolu pulveri (cukurs, likt\n. mw ? ž add acs āji (mononā pulveris, aromāta u1 ,\n_ ) kg skābu a zrieētu kk! ātrija glutamāts te |]\n"m tpaprikas ā : ma i. kū pulveris, papri „ dinām\n- krāsviela , ķiploku regulētājs: ūpināša prikas pulveris, 1\nm ekstrakts). maltoga ulētājs (nātri imas aromatizētā] m\na" čiā ea iem ļ diam ja diacetā izētāji, ceralonļ/\n„ gan deja mtuganans ī saulespuķu eļļ fāts), skābes ābolskā\nj ņ att ga laimu vai io maltodekst ļļa, kukurūzas ces āsmēk\n\' u. kiiņa + palmi ērā. soju, letei rīns, emulgalo” gi si\nrap ntrig linatrios.ri lu, kukurā uzalabā teicams līdz, gators (e71 sāls\n” n mt iem šībonu kurūzu) jvai zglabāt vēsā, sausā - skatīt iepako] gali\nn v earn hrū ukleotidai |vairiomi ēsā, sausā vielā "m\n- n "ar )  tūgštys aij, pomid is dalimis, kvieči ģ br\na i nteņu m me $ (obuoliy rū dory milt 18 100 miltai, kukurāz mita 18\nmā w k/ hevup gali būti u rūgšti , elial, paprik vw ļ m\nn "dd latpt sao ta is, citriny rūgšt iy mitelāi mi viglalās\ntb," kam 08 ka kīoša hh ka ausias iki: ž is), česnakļ miltelidi saule |\nones ipax, (mnak progu i: zi, pakuotē ž, ,\nm” itin con, m pactmtejihm mac s apačioje 88) gapak\nhola ņa ka npax ja (cmoorme40 n |\nnuulaatta dv, omon (nonond p7 fr |\nmueg gnaierā) ta pa\nem nou"\n=\n\n']</t>
  </si>
  <si>
    <t>['gara med\nla g ī\nž peņa rūašti 995. poru milteliai (vuv\n„ u gštis (citrinuy rū i mēlyniu nail ak ēa\nm kalcio | lrūgštis, pi yniuy milt molas\nm goti mo laktatas)] :pieno rū eat alreke a a 98, dinati\n— a a * - ng lkt 100 uē ,mmaltode gštis) : dlluko us, kvani nātrio a\nēa paīa mē maistingumas. e akstrinas, em "agštingum 25 sing, mm —\ni lu riebai „energin „emulsiklis e474 &lt; pie t\n"g. 11. 4. 1118 gamēa —skeidulnēs piri, kit wiki e0utuojan mega\n| imanpoanonal ant pakuotē lagos 36 \' ngliavan | j/ 5268 k ska, dažig ulaga ,\npagami ts laikyti sau, 9. bal venlai 5 cal, riebaļe, 8: an 4\ngaminta es yti sausoje vi tymai € ] 6giš ebalsi 30 alas a\nkau pard je vietoj 69 dr c8 kuriu eg 9 8k ā\nnas www, avējas u ņje su uska 1 cukru 2 urlu ) a\nskīgā x, 0] \'a5|\nsastāvdaļas vgā uzkod raudondvanas apsaugina ki žr 1\nan bo mit, si artupeļu pul a pringl= op 131. agņ j _—\nšīpanaa lmonorātija gut u garšvielas [5 saulesnukvar šīpolio "aa\nen pi urs, arom amāts, di sīpol uķu eļļa, kvi ciņu ,\nļ atzaram" oinātrij uu lēja, kv gar j\nviņu big riba olbaltu tizētājs pu "nātrija mārka a ekeitā milti, kuk šu, 165 g. irn\naleja | mviela tavu : ilēts, dinātri roze urūzas mi k\n| u aktāts s. skā pulveris m inātrij , ģ garšas . milti ul ā\nmi zturvē )], ma bes (ci is, sīpol a inozi pastiprinā\nd] pestinaas 100 g kotskstīīna ae ane mu duvetīta na kartupeļu m n\n, 5, e opi $, gliko m\nč g mtāe us ka tes 2 89 a ors tie  abemj sīrups\nglabā mviel 8 a 219 , 8815, krāsvi regulētājs: 008\nt m lie t saus 88681 g. 0gļhid , 5 kj/ 52 rāsviela: an j\nik vebu aleja 4 avieta jerē 2818 1 rāti 58 6 kealtaudšbam ļap\n, 14 r le 9 ) g. tost ui 30 |\n. vadi krēb mekavas "getmosf z: sk. uz iepak ķlecrvielas (pak\nā = maitsgas 0d krā pagasls, k ii izplatītājs: skaļuma |\naa ) "bi "opsud p ķekavas nūvads lvb if\n"vilku se sibija ali f:s virtsi i --*\njj m a dsētu ua ma rp ulber sika kavadisasi vid\nku sai vēja latse ae sibulapa vadise sibula = 108\nā a ienisui ,\ndu nt ona umgutam, nisujahu, mais "\nv pēs er, al kartu lia a o ēr, dek ijahu, rilsijahu ) o\nlu viny use gluk rtulitg utam, stroos, 6h janu, pass\nala tegu 00sisi rklis, 5 nat, dinaatrium na- ja |\nki as lesmnetto to kalteb: dima a at lēhna ja matsēatei grnob\nli n] , si a " m i ,\n|] nm "caļ term maka], hape aidrunnanē jel porupube! "j\ntata 56 g mu vad 30 ane teave malto dekstrii ape, piimhapa) „a\n%, ls a08 m enn a lest 9. mill 100 g kohta: n, emulgaator e47! 00| m0\nm "rae poha j vaata novrud 27 tk jllastunud 1 energias saldus 6\nmia 1 , 179. ra j\nba 911, navēlmistatua ele 4: kivasined 318 gv ped 268. nous\n0 9udeē js a ida kuivas on valgud 8.19. 509 na\nalija om! i pakendatud ) ,\na”\n\n']</t>
  </si>
  <si>
    <t>['tomatid am : ikeidatud ”\noo sl. ll, maisitārklis, 8\nlas iaator 6270. r p\npa tumalane i, wkalnsad ā kr\na. lsa ivesikud 669, millest pi\nku iis kluda 500115 g. parim enne: u 7\nrada pakenii. rafast avamist kasutada 3 pāeva polu, loodetud | da\naatas rim anitelimusel. edasimūnija eestis: rimi eesti food a$, |\nporguvalja tee 3. pildikūla, rae vald 75308 harjumaa, eesti infotelefon ē)\neesti 1312 0056333. /\n| 8d pastas mērce bolognese, mērce ar 23% maltās gs /\n| sastāvdaļas: ūdens tomātu pasta 13,0% lieltopa gala 11,7% cukgala |0\n|18 sasmalcināti tomāti 83%, olveļa, tomātu sula, selerija, |\nburkāni, n kukuruzas ciete, sals cukurs, aromatizētājs skābuma |\nregulētājs e220. 100 : produkta uzturvērtība: rs vērība ||\njoms 4 100 kcal tauki 36 g tostarp piesātinātās taukskābes 13 g / lt\na gb g tostarp cukum 33 g, škiedrvielas 06 g olbaltumvielas [| „"„————\n|3515 1) ieteicams līdz: skatīt uz iepakojuma. pēc iepakojuma |\n| atvēršanas izlietot 3 dienu laikā. ražots u pēc īpaša aim ||\n: pasūtijuma. upei i sia rimi latvia * mms 161, |\n| kīga 1, ezmaksas talrunis atsauksmēm latvijā vai |\nbolognese makaronu padažas. padažas su 25% maitas |\n: — sudedamosios dalys, vendu pomīconi pasta 130% |\nej\ndeju, pomidaru suis, salierai mono» svoguna, sputtu f\nkrlrols, daska, crus drei mēreo mastnoumas | ,\nregular meczaga ē2/0 100 g produkts mastvgumēs |\n| ermergine vertē 418 kd] 100 kcal rebaļā 56 g 5 ur soci a\ngt 130 angliavandeniai 66 415 kuru cukru 35 g skalduine\nmēdīlagos (6 g balņmai 55 g duska 15 g garauss kā art ,\na a am einrartnti net 3 dienas panaminta naijoje |\n\n']</t>
  </si>
  <si>
    <t>['man - n m ——— „— im mamma mamauwvmr=————\'—=\n: ee: ica 4 juustu pastakaste 400g koostisosad: piim, koor as\nab lb ) juustupulber 0,5% (kēva juust, sinihallitusjuust, cheddar juust,\nž a a ms v mozzarella), modiftseertud maisitārklis so0l, kūūslaugupulber, must pipar,\nms *urkum. toitumisalane teave 100g: energiasisaldus 600kj/ 140kcal\njā asvad 11g, millest kullastunud rasvhapped 8,2g, sūsivesikud 5g, millest a\n: suhkrud 41g, valgud 5,2g, sool 1,3g. sāllitada toatemperatuuril. avatud _”\nbm ioodet sālitada temperatuuri! kuni +8 %c. parm enne: vaata pakendilt, ri a\n8 loodetud ltaalias edasmūuija eestis: rimi eesti food as, pērguvālja tee 3, 4”\npildikūla, rae vald, 75308 harjumaa, eesti. infotelefon eestis: +372 7 a\nms 60056333. lv: ica 4 sieru baltā makaronu mērce 400g sastāvdaļas: ,\npiens, krējums, siera pulveris 6,5% (no cietā siera, zilā siera, čedaras =\nā mocarella), modificēta kukurūzas ciete, sāls, ķiploku pulveris, melnie pipari, :\n: kurkuma. 1009 produkta uzturvērtība: enerģētiskā vērtība 600kj/ ņ:3\nba 8 140kcal, tauki 11g, tostarp piesātinātās taukskābes 8,2g, ogļhidrāti 5g, 3\nmt tostarp cukuri 4 1g, olbaltumvielas 5,29, sāls 1,3g. uzglabāt istabas er\nm temperatūrā. atvērtu uzglabāt temperatūrā līdz +8 "c. ieteicams līdz: skatīt 3 "=\n| uziepakojuma. ražots itālijā. izplatītājs latvijā: sa rimi latvia, a. deglava , + - 4%\niela 161, rīga, lv-1021. bezmaksas tālrunis atsauksmēm latvijā: 80000 : m a\nt 180.lt:ica baltuju izira ini lredageis 400g sudedamosios es m -\nrs dalys: pienas, grietinele, sūrio milteliai 6,5% (iš kietojo sūno 3 54% a —\n&gt; mehmojo sūrio, čederio, mozzarella), modifikuotas kukurūzu krakmolas, a s 5 —\nbs druska. česnako milteliai, juodieji pipirai, ciberžolē. 100g produkto :\nmaistingumas: energinēe vertē 600kj/ 140kcal, niebalai 11g, iš kuri\ns sočuju riebalu rūgščiu 8,24, angliavandeniai 5g, iš kuriu cukru 4,1g, baltymai + "a\ns 52 druska 1,3g. laikyti nomalioje kambaris temperatūroje. po atidarymo |\nlaikyt ne aukštesnēje nei +8 *c temperatūroje. gerlausias iki: žr ant vu\nb pakuotēs. pagaminta italijoje. platintojas lietuvoje ča a om lietuva",\n| spaudos g. 6-1, lt-05132, vilnius, lietuva. nemokamas klientu aptarnavimo &gt;\ncentro tel. 8800 29000 a, m\n\n']</t>
  </si>
  <si>
    <t>['g —\n. mk m jā —\nde ām ke o\n"oi a pam mm m, ri an i\nto aa et i miemal\na a zaud dota da mm s add :\nnakti as 707 ai tam at damn tk v\nm k , z a ad āa ā "eu ) ki ka ar au\ntanu ielu mvdajos aders tepāēja sinepiu julvere t6 slāluma”,\nregulētāji - (etikskābe, - citronskābe, askorbīnskābe, ātolskābe), "sāls, \'0lu\ndzeltenuma pulveris, piena un minim (ksantāna sveki, guāra sveķi),\nkrāsviela (luteīns), saldinā j iamu mnservamis, inēlnj benzpāts), ”\naromatizētājs, sinepju pulvera izcelsme - es un ārpus es. vidējā uzturvērtība 100g\nprodukta, enerģētiskā vērtība 162 kj/394 kcal tauki 42 g, door piesātinātās\ntaukskābes 3,0 g, ra 1] ģ tostarp cukuri 0,5 .g olbaltumvielas 25 ļ sāls 20 n\nuzglabāt temperatūrā +2, +20” c, pēc atvēršanas uznlabāt ledusskapi +2, +8)" c.\nteteicams līdz, skatīt atzīmi uz iepakojuma. ražotājs: sia „orkla foods latvija , :\n&gt; * lvaigžņu iela 1, spilve, babītes pag. mārupes nov, lv 2101, latvija bezmaksas\nļ onno( li [\nae ” —\nc - )\n» m\nad — -\nv m a\n\n']</t>
  </si>
  <si>
    <t>['a eit mo oaugotoje nu 4\n1 saules spinduliuy, žemesnēješnei 25 0!\njeratūroje. daugiau informacijos ir kontaktai\nbasiteiravimui:www.estrella.lt. 2 -\ntu  "pragēsiy paruošimo instrukcija yra ant vidinēs\nm | uotes, prašome ja atidžiai perskaityti prieš ”\n| spraginima! spraginimas turi būti atliekamas — tt\nz | suaugusiuju priežiūroje. £ 4 * „\nva cv kukurūzas popkoms ar siera garšu pagatavoša- "m , ” ,\ni du nai mikroviļņu krāsnī. sastāvdaļas: kukurūzas graudi — :\nm -: (77 %), palmu eļļa, sāls, aromatizētāji, emulgators: p i\n+ saulespuķu lecitīns, siera pulveris (0,14 %) (no . ar\nī piena), krāsviela: jaukti karotīni. uzglabāt sausā, no š ž\ntiešiem saules stariem pasargātā vietā, temperatūrā 27\nkas nepārsniedz 25%c. lai iegūtu vairāk informācijas un .\nkontaktinformāciju, lūdzu apmeklējiet mūsu mājas w.,\nlapu www.estrella.lv. se, ietīt\npopkoma pagatavošanas ja it uz "i\niepakojuma. pirms pagatavošanas lūdzu uzmanīgi — āā\nidasiet to! pieaugušajiem ir jāuzrauga popkoma n ?\nšanas process. f\n(eb juustumaitseline mikropopkom, mikrolaineah _ š\njus valmistamiseks. koostisosad: maisi tuum (77 %)\n4 palmiēli, sool, lēhna- ja maitseained, emulgaator: ,\n\n']</t>
  </si>
  <si>
    <t>['vīr ubi di\npē s 500 | |) šā /\nf a\nvēl ]\n5 |\ng/r) 49\n2 lv zemesrieksti apvalkā ar zilā siera gars!\n—. —\nsastāvdalas: zemesrieksti (46%) ciete, kviešu milti, saulespuķu eļļa, cuki\n. sāls, aromatizētājs (satur piena vero ž sūkalu pulveris, mēs\n: ciete, maltodekstrīns, siera pulveris (0,48%) irdinātāji (difosfāti,\na karbonāts), pētersīļi, rauga ekstrakts, skābuma regulētājs (pienskābe) \')\no rk ļ salurēt riekstu daļiņas. iepakots alzsargatmosfērā, brīdinājums: mazi bē -\nlatvija a aizrīties ar riekstiem. ražots vācijā. zemesriekstu izcelsme nav es. | « \'a\n: ras\nau en coated peanuts wir blue cheese g rā * .\n001064 ingredients: peanut kernels (46%), starch, wheat four, sunflower oil, m] ee )\nadozu c,, nevouring (contains milk products), sweet whey powder, modīfi $ «\nu "altodextrin, cheese powder (0,48%), raising agents ldiphosphaiš , ”.\ncarbonates), parsley, yeast extract acidifier (lactic acid). may —\n) nuts. packaged in a protective atmosphere. warning: small childr\na il 9n nuts. produced in germany. peanut origin is not eu. |\nn m r ru apaxuc 8 060n04ke co bkycom muoe "t\nak « co a a aa 06] m\n\n']</t>
  </si>
  <si>
    <t>['ss |5 sa 3 sea j 0 m nr 4 daf\n35 - pe ā ei yy : a 2\ns| ba u ei notelos. as aj\ne ae t t a re er ra |\nlt kakaviniai sausainiai (38%) su vanilēs skonio idaru (19%), padengti baltu glaistu (43% i ā etiniai milti\npret baja sviestmedžiuy aliejus, rapsu au ugrēbtu pieno riteni liesi kakavos milteliai (0606) kviečiu krekme šrūgu mieta is pieno t\nlaktozē (iš pieno), gliukozēs-fruktozēs sirupas, pieno riebalai, emulsikliai (soju iecitinai, e492), tešlos kildymo medžiagos (amonio karbonatai kalio ,\nkarbonatai, natrio karbonatai), druska, sgarsas nn hat (natrio hidroksidas), kvapiosios medžiagos. :\nlv kakao cepumi (38%) ar vaniļas gar as pildījumu (19%), pārklāti ar baltu glazuru (43%). sastāvdaļas: cukurs, kviešu milti, palmu ella\nšī eļļa, rapšu eļļa, vājpiena vp aries pulveris ar samazinātu tauku saturu (2,6%), kviešu ciete, sūkalu pulveris (no piena), laktoze (no piena ——\narm ruktozes sīrups, piena tauki, emulgatori (sojas iecitīni, 6492), irdinātāji (amonija karbonāti, kālija karbonāti, nātrija karbonāti), pārtikas sāk\nskābum? i dusēii (nātrija nidroksids) aromatizētāji 4 y :\neev* - glasuuri (43%) ja vaniljemaitselise tāidisega (19%) kakaokupsised (38%). koostisosad: suhkur, nisujahu almiāli, vēiseemnikuēli,\nraps: oss pulber (piimast), vāhendatud at at irda (2,6%), nisutārklis, vadakupulber (piimast), laktoos pilmast),\nglūko ruktoosisiirup, piimarasv, emulgaatorid (sojaletsitiinid, e492), kergitusained (ammooniumkarbonaadid, kaaliumkarbonaadid,\nnaatrit &gt; arbonaadid), s00l, happesuse regūlaator (naatriumhudroksiid), lohna- ja maitseained.\n| maistingumas / uzturvērtība / toitumisalane teave\n%**/20,5 g\n\nenerginē vertē / enerģētiskā vērtība / energiasisaldus| 2228 1j/532 kcal | 457 13/109 kcal\nriebalai / tauki / rasvad\ntaukskābes / millest kullastunud rasvhapped\nangliavandeniai / ogļhidrāti / sūsivesikud\niš kuriu cukru / tostarp cukuri / millest suhkrud\nskaidulinēs medžiagos / šķiedrvielas /kiudained |18 t4\nbaltymai / olbaltumvielas / valgud m t a m ii aa a\ndruska / sāls / sool\nlt "referencinis vidutinio suaugusio asmens vartojimo kiekis (8400 kj / 2000 kcal). lv **leteicamā deva vidusmēra pieaugušajam (8400 kj vai\n08 + / ais vāka or 12 sa mm 20, a aibapults tepakoinīna 12 cepumi./ 20,5 g = 1 kūpsis. pakis 12 kūpsist\n\n50= . sainiu./ 20,5 g = 1400g= : sist.\nlt atstovas! lv pārstāvis! ee esindaja uab mondelez baltic", taikos pr. 88, [t-51182 kaunas, lietuva ieediņi lt nem. inf. tel. 8 800 22323. ,\nlv „inf. tālr. . |. 667 1770. da mā to ) us\nlt rem eit 0002282 ti ečrausībs iki: žiūrēti data ant pakuotēs šono. lt laikyti sausoje vietoje. saugoti nuo karščio. āā\n\n']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</si>
  <si>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|45519/\n(50ju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8610). knostijosar: suku part lt **referencinis vidutinio suaugusio asmens vartojimo kiekis (8400 kj / 2000\nvēiseemnikuēli, rapsiēli, vāhendatud rasvasisaldusega kakaopulber kena prie mk ā ņ.\n4%). jāssi a kcal). lv **leteicamā deva vidusmēra pieaugušajam (8400 kj vai 2000 kcal)\n(4,8%), lēssipulber (piimast), nisutārklis, laktoos” (piimast), ee **keskmise tāiskasvanu vērdluskogus (8400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22323.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</si>
  <si>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['27778 peind»2d. 2uujdad kuumuuudelta. p : katso sivusta. (pl) herbatniki kokam u. naakaojamuu | durchschnittliche n fa:\nczekoladowym (25%). sktadniki: maka pegium 2 mi ar pika (pl) herbatniki kakaowe z nadzieniem o smaku medi per: / gem mwerte je, / |\n18,8%, emulgator: 6322: |] czekoladowym (cukier, ttuszcz palmow)y, odttuszczone kakao w roszku jživove . ” moswaai\n\n« v) 1970, g , aromat), cukier, ttuszcz palmowy, odttuszczone kakao w proszk 7,7%, substancj lajace: e500ii \' pzīvovē hodnoty ve: / genomsnittligt\n\nm serwatka w proszku (z mleka), soli, syrop glukozowo-fruktozowy, aromat emulgator 8322 moše zane aloe veā as aun msun | paēmēmmē nutrnē amu ta, be\nwyproduko c jj * 2d v oz zecnow, sol i siarczyny. | odžywcze w: / mi crionē\nopakovānis (gr) meiera ii kakāo ka vēņuem je veb amatu, troni przed s aed najlepiej spožyč przed: zobac z bokuta uzturvērtības . f "ei\n\n\' (polvikēmaio minox, kakao yapnauv nnapuv o€ okovn 18.8%, vaaakropatomomtag: e322. ko mmm (m atm ros om om erļie! mnergie./ ēner ja / energie/f\n\nk mapov oe okovn 7.7%, 610yk0tikā apromotiac: e500i, e503. žkovi) vaukou 0pob yaaaktoc (armo vāka) akām, oipoti vaukočnc ka pooorībi g aanesi, et tema enērgia/ energa |\n\na popa ovoia, vaaakropiatonomtac, e322. mopei va mepiēxe ixvn armo €npouc kapmouc, covia kai beoēcu. hlapaokevāčerai otnv ee. kakao kt airi mare, enerģētiskā vērtība / en\n| ee. oumaocetai 0 6pocepo kai €npo piēpoc, avādwon katā mpotipnon mpwv amo: baēre oto mā. (lt) kakaviniai sausainiai su šokolado skonio arts īmalāts arames/ gras51/ vetten/\nj idaru (25%). sudedamosios dalys: kvietiniai miltai, šokolado skonio jdaru (cukrus, palmiy riebalai, mažo riebumo kakavos milteliai 18,8%, |\' ""tapā/ riebalai / tauki / rasvad:\n\nm emulsiklis: 6322, kvapioji medžiaga), cukrus, palmiy riebalai, mažo riebumo kakavos milteliai 7,7%, tešlos kildymo medžiagos: e500, e503i, saldžiy | 98von gesāttigte fettsāuren / dont\n\nm srūgu milteliai (is piemo), druskos, gliukozēs ir fruktozēs sirupas, kvapioji medžiaga, emulsiklis: 6322. sudētyje gali būti riešutu, sojos ir sulfitai pēdsaky. | \'yaarvan verzadigde vetzuren / of whid\n\n| pagaminta es. kakavos iš ne es. saugoti sausoje, vēsioje vietoje. geriausias iki: žr. šone. (lv) kakao saturoši cepumi ar pildījumu ar šokolādes | varav māttat fett / din care acizi grasi sa\n| garšu (25%). sastāvdaļas: kviešu milti, pildījumu ar šokolādes garšu (cukurs, palmu tauki, attaukots kakao pulveris 18,8%, emulgators: e322, tyydyttynyttā / w tym kwasy tfuszczowe\nv m aromatizētājs), cukurs, palmu tauki, attaukots kakao pulveris 7,7%, putu dzēsējs: e500, e503ii, saldo sūkalu pulveris (no piena), sāls, glikozes un | sočiuju riebaly rūgščiy / tostarp piesātini\n\njā fruktozes sīrups, aromatizētājs, emulgators: e322. var saturēt riekstu, sojas un sulfīti daļiņas. ražots es. kakao no ārpus es. glabāt sausā un no sasilšanas | rasvhapped:\n\n4 pasargātā vietā. ieteicams līdz: skatīt uzdruku uz sāniem. (ee) kakaosisaldusega kūpsised šokolaadimaitselise taidisega (25%). koostisosad: | kohlenhydrate / glucides / carboidrati ,\n\na nisujahu, aromatiseeritud šokolaadikreem (suhkur, palmi rasv, vāherasvane kakaopulber 18,8%, emulgaator: e322, lēhna- ja maitseained), suhkur, | kolhydrat / glucide / sacharidy / hiilihy\n\njā palmi rasv, vāherasvane kakaopulber 7,7%, kergitusained: e500ii, £503ii, magus vadakupulber (piimast), sool, angliavandeniai / ogļhidrāti / sūsivesikud:\nglūkoosi-fruktoosisiirup, lēhna- ja maitseained, emulgaator: e322. toode vēib raccolta differenziata davon zucker / dont sucres / di cui zucch\nsisaldada pāhkleid, sojat ja sulfitid. toodetud - 1 7 6 toho cukry / varav sockerarter / din care za\n\nel. kakao muu kui el. hoida kuivas ja jahedas. fr g gen iastīes cukry / €k tuv omoiwv xākyapa / iš kuriy a\n\nma parim enne: vaadake pakendi kūljelt. (ģ — er eiweib / protēines / s aoni / —— s\n1,6841 māder s el (4 44 g ) verifica le disposizioni | bielkoviny / proteiini/ biaiko / iporeīveo / 9:\n\ngunf”&gt; mees neu el x ie nocemunē salz /sel / sale /zout/ salt / sūl/ salt /sare/5\n"w("y!|lčnniiutnitt tt = —-\n\n']</t>
  </si>
  <si>
    <t>['m —  — m)\n+ _—_—uņue—\nžoau res\n\ng. arede\nlv cepumi "pētergailis dzērvene”. sastāvdaļas: kviešu milti, cukurs, margarīns gun tauki (palmu)\nun eļļa (rapšu). ūdens, as taukskābju mono- un diglicerīdi, lecitīns (rapšu), sāls), glikozes-iruktozes sīrups\nkaltētas dzērveņu sēklas 2 %. kaltētas smalcinātas dzērvenes 1,5 % (dzērvenes 60 %, cukurs, saulespuķu eļļa).\nsaldināts iebiezināts piens, sūkalu pulveris, olu pulveris, irdinātāji: nakiļā hidrokarbonāts, amonija hidrokarbonāts,\nsāls, crime emu or ot lecitīni. produkts var saturēt lazdu riekstus, mandeles, zemesriekstus un to\nus uz r ķetes c ēlotie produkti var nebūt šīs preces sastāvdaļas. uzglabāšanas nosacījumi: uzglabāt sausā\nvie i + |) mperatūrā: m\nru nienehbe «petergailis dzērvene». cocras: nuekuuhas myka, caxap, maprapvh (pacrmtesibhble xvģbi .\n(nanbmo80e macno) m pactmtembhoe macjo (pancosoe). ona, 3mynbratopbi. moho- m amamuepmjbi nvjaāk kmcinot,\nmeumtmh (pancosbiii). nobapehkaa conb). fiioko3ho-bpyktoshm capon, cywehble cemeka kniokbbi 24, cyuiekas\nm3mejibuehhas kniokba 152% kanņao 60%. caxap, nonconheuhoe macj1o), monoko crylujehhoe c caxapom, ceibopotka car\n(m3 monoka), amuhbiā nopoliok, pazpedimteim. va okapoohat hatpma, tmapokapoohat ammokma, nobapekkaa con, ka , ,\ni umg +28442400104 lac nis +41144444112 iazmisi 60488 tb di aj na ieākaādi aa anita iet a : ji\n4% "a ana nramauamappaamm uanphararonuu apnanres "none vara arkas 0” . =\n"ž save eļ omaudpe \' — :\n"ž kasei am —\n=žčž\n„vilniaus pergalē” izgatavošanas datums:\nk graičiūno str. 26 rata m3fotobjiehma: ier eoms m macca -\n— lt-02241 vilnius, lithuania ) a r s 1\ntel. +37052751311 d izlietot līdz: ši t -\nwww.pergale.lt foreh a0: ē | a:\n\n']</t>
  </si>
  <si>
    <t>['m n -\nis\nos : _— = : ) :\n11%. ulšķīgi cepumi ar tumšo šokolādi ģ | a ———\nwe | kviešti milti, cukurs, kakao masa, palmu tauki, glik a i airiem pili lākas traškūs\njr e322 sviests, irdinātāji: e450, e500, sviesta ela aikozes fruktozes rs olas, vājpiena pulveris, ka aa ai kaa aries margām a\npulber. (saulespuķu), sāls, karamelizēta cukura sīrups pilnpiena ulveri s aromatizētā iaķu cete, gmulgālors 6322 sviestas, tešlos kildinimo manē. pē mā hebalāk\nra var rr riekstu un sojas daļiņas. 100 g produkta uzturvērtība: — bērība 21001 5024 kcal emulsiklis e322 (8 aučosīi šada =\ng, tauki 26,0 g, tostarp piesātinātās taukskābes 14,0 idrāti : a da iebu medžiaga, kiaušiniy mīekai gol biti vieš\nist 41 g, olbaltumvielas 7909, sāls 09 g. ieteicams i edatītuz aaatms izgābāt sausā vēā, koma vertē zoo ku! s02 ira reali 260 —č dv\nal rimi no tiešiem saules stariem. pēc atvēršanas uzglabāt hermētiskā traukā. ražots vācijā pēc īpaša rīmi 320 g, skaidulinēs medžīagos 41 g kavas 799\npod as, pa tegiovai iem a atī vei šokolādes izcelsme: e53. izplatītājs latvijā: sia rimi latvia, vokietijoje pagal sp nemt mm, i g h\n&gt;. „leg „wwiga, „bezmaksas tālrunis atsauksmēm latvijā: 80000 180. uab „rimi pes ooo m s utrostīa vina u\n. — : tt i nn oo" : a ss — — . —\n\n']</t>
  </si>
  <si>
    <t>['and 25 gof vegetable oil. thoroughly knead the dough until homogenous. me arge package)\n)  atā go tri the m n 0 dough in a warm place for approximately 40-50 min.\nj prepared īrom the dough — patties, buns, pastries, tarts o\napproximately 15 min. before baking, brush with egg wash. i j pretzels. leaven them in a warm place for\n4. depending on the size of the product bake for 12-20 minutes at a temperature of 190-210.\n- a eerr—r——\n\nsastāvdaļas / coctab / ingredients:\nkviešu milti, m aisījums rauga mīklai (salds sūkalu (piens) pulveris, piena cukurs, kviešu milti, kviešu lipeklis, sāls, cukurs, fruktoze,\nemulgatori: £472e, 6471, fermenti (kviešu), miltu apstrādes līdzeklis: askorbīnskābe), cukurs, šķīstošais raugs (raugs, emulgators e491).\nnuwen4munas myka, cmec» ana aporkeboro tecta (cnankar cyxaa cblbopotka (monouuhaa), mono4hbim caxap, nwiehmuhaa mykaa,\nnwekhmuhar kiemkobmha, conb, caxap, (pykto3za, 3mynbratopbi: £472e, 6471, ģķepmehtbi (mwuehmupbl), cpe/ictbo [ua 06pagotkm mykm:\nackopomhobaa kmcnota), caxap, pactbopmmbie aporkm (hporkm, 3myibratop 6491).\nwheat flour, yeast dough mix (sweet whey (milk) powder, milk sugar, wheat flour, wheat gluten, salt, sugar, fructose, emulsifiers: £472e,\n6471, enzymes (wheat), flour treatment agent: ascorbic acid), sugar, instant yeast (yeast, emulsifier e491).\nattēlā redzams produkta pagatavošanas un pasniegšanas veids.\nha pucy/ke npencrasnem4 npmmephbii cnoco6 npmrotobjiehma m cepbmpobkm npo/iņykta.\nthe image displays the preparation and serving option of the product.\naa .. s\nvar saturēt olu pulvera daļiņas.\nbo3moxkho cconepkahme uactmu amuhoro nopoluka.\nmay contain traces of egg powder.\nkavconiaim racesgrega”"\nražotājs / [lpom3bonmtenb / producer: ieteicams līdz:\nas „dobeles dzirnavnieks”\nspodrības iela 4, dobele,\ndobeles nov.. lv-\n\n']</t>
  </si>
  <si>
    <t>['13 ohhom ynaakobkm cmecm moxho npmfotobmtb 12 ma)()mhob cpējihero pa3mepa. vnakobka he cohepmkui _—\noymakhblx (poppmouyek.\nes |. pourthe mix in abowl, add 200 ml cold water and 100 g oil or butter (containing at least 82% fat).\n2. mix the dough until it has a uniform consistency and let it rest for 10 minutes.\n3. put the muffin paper cups in the muffin pan moulds, fill them with dough (to approx. 2/3 of the cup).\n4. baki ed oven, at 180-2007c for 20-25 minutes. j\n|2 nufmnns can be made from a package of the dry mixture. paper cups not included.\n_\nsastavdai ngredients:\nkviešu milti, ( sokolades gabaliņi 10% (cukurs, kakao masa, kakao sviests, emulgators: sojas lecitīns), olu pulveris,\nsūkalu pulveris cepamais pulveris (kviešu milti, irdinātāji: dzeramā soda, 64501, skābuma regulētājs: citronskābe), sāls.\nnueknunas myk 1ka0, kycoukm wuokkonnana 10 % (caxap, kakao-macca, kakao-macj0, 3myjibrat0p: coebbim jielļmtmh),\namunbim nopolok 2180potka, nwehmuhbim kpaxmaji, nekapckm nopoluok (mluiehmuhaa myka, pazpbiximtejim: nmtbebas |\ncona, 64501, perynatoop kmonothoctm: immohhaa kmcnota), cojib.\nwheat flour, sugar, cocoa, chocolate pieces — 10% (sugar, cocoa mass, cocoa butter, emulsifier, soy lecithin), egg powder, whey powder,\nwheat starch, baking powder (wheat flour, leavening agents: baking soda, e450i, acidity regulators: citric acid), salt.\n——————\nattēlā redzams produkta pagatavošanas un pasniegšanas veids.\nha pncyhke npencrabnek npmmephbili cnoco6 npmrootobjiehma m cepbmpobkm npoaņykta.\nthe image displays the preparation and serving option of the product.\n. -\nražotājs / [lpom3bonmtenb / producer: ieteicams līdz:\nas „dobeles dzirnavnieks” togeh go:\nspodrības iela 4, dobele, best before:\ndobeles nov., lv-3701, latvija 16 1 2 20 23 ————— 8\ntālr.: +371 63723289, 450 g\nwww.dzirnavnieks.lv l 1 0 0 : 96 3\n- a ka\n\n']</t>
  </si>
  <si>
    <t>['o ta a\n\n- "šokolādi šfondant.:: lavas kūka - šokolādes f a lavas\n\n" krnetiči eat las a - šokolādes fondants. l ā. :\n\nakaomass! sa pm maisījums cepšanai. sastāvdalas: miltinis mēn a\nas mu | j šokolāde 40% (cukurs, kakao masa, kakao šokoladas 40% ( ! | o\n\naopulber,, loodustike vāni lien a, 1 kak "070 (cukrus, kakavos\n\nila ā ta im a „pulveris ar samazinātu tauku saturu, dabīgs kakavos milteliai, natūrali vanil\n\nline), sur us snisujanu, j vaniļas aromatizētājs), cukurs, kviešu milti, medžiaga) cukrus, kvietiniai m\n\nvasisaldusega = = ke kab, -- | kakao ar samazinātu tauku saturu, olu baltuma kakava albuminas (iš kiaušini ), dn\n\nībumiin), s00l, kergitusaine pulveris (albumīns), sāls, irdinātājs e500. kildymo medžiaga e500. gali būt 50j\n\n50ja ja plima a ilā var saturēt sojas un piena daļiņas.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rimi erītellimusel. un sausā vietā. ražots polijā pēc īpaša rimi specialy rimi užsakyma. šokolad\n\nbelgia. edasimūūja eestis: pasūtījuma. šokolādes izcelsme: beļģija. belgija. platintojas lietuvoje: ua\n\n, pērguvālja tee 3, pildikūla, izplatītājs latvijā: sia rimi latvia, a. deglava lietuva”, spaudos g. 6-1, lf0513/\n\narumaa, eesti. infotelefon iela 161, rīga, lv-1021. bezmaksas tālrunis lietuva. nemokamas klienty apta\n\n3. atsauksmēm latvijā: 80000 180. centro tel. 8 800 29000.\n\na domas. cub gas\n\nīpowseneno b8 lomcume no\n\nkay rm ilponcwoanemme\n\n']</t>
  </si>
  <si>
    <t>['_ vištienos snuba su makaronais. / vistas zupa ar makaroniem. / kūrsupp kana ja nuudlitega.\nšimas: pakelio turini užpilti 200 šana: iepakoju valmistamine, i\nla as ei se\nu. 9 | mmaisīt. vatavs ue ma on\na\nzs\nsudedamosios dalys: makaronai 33,3% (kietuju kvieči auras klaušinii duska, liukozēs sirupas, cukrus,\n" krakmolas, kvapidsies medžiagos (su aliis, | meli ekstraktas, ibis amas iroias 294,\nsvogūnai), paukštienos riebalai 1,6%, pneskoniai (ciberžole, juodieji pipirai), petražoliu lapeliai, džiovinta vištiena 0,1%\nūgas ļeitrinu rūgštis). sudetyje gali būti pieno, garstčiu, soju. m\nker realo eeimra eee\nciete, aromatizētāji (ar selerijām), rakts, kaltēti dārzeņi (burkāni 29%, sīpoli), k\ni resits (kurkuma, melnie pie a lapas, kaltēta vistas gaļa 0,1%, skābe (citronskābe). var saturēt\npienu, sinepes, soju. pa. i ž\nge fonstsnsat: kimuudlid 33,3% (manna durumnisujahust, muma), soc, kuivatatud aliikoosisirup, suhkur, kartultārkls,\nūna- ja maitseained (selleriga), pārmiekstrakt, nets opvigu pre 29%, stili) ieer\n16%, virtsid (kurkum, must pipar), petersellilehed, kuivatatud kanalīha 0,1%, hape (sidrunhape). vālb sisa\npima sinepitgsoja 1-5\nporcijoje: / porcijā: / portsjonis: a m je 7 |\npilstimgumas | uzturvērtība "1000 pgreijoje | porcijā / | 7) parsti\nwtumišalane teave 9 | port\nienes teess u\nre. mergiesisalbus 0 ka ee -\n\n']</t>
  </si>
  <si>
    <t>['| m „verdancip vandens. berai | apiet ar 20) mi varoša ūdens, | 200 m keevat "velt_ senane\nismaisvt. orda galma valayti po b | samalsīt. vas leti | n m ām\n= arma yu p pēc a) minūtēm. mu jūn pm vāms\nded\nce sudedamosios days: žimiu miltai 642%, skrebučiai 9,1% (kvietiniai miltai, palmiu alie\nmieles, antioksidantas (rozmarinu ekstraktai)), druska, bulviu krakmolas, mieli ekstraklas diotīīts mai\npaia česnakai), rūkytos kiaulienos riebalai, sausas gliukozēs sirupas talkrus, kvapiosios medžiagos (su\niečiais), mairūnai, juodieji pipirai, rūgštis (citrinu rūgštis), kvapiosios rūkymo medžiagos. sudetyje gali būt\nsalieru kiaušiniu, pieno, garstgēju, soju.\nm astāvdaļas: zimu milti 64,2%, so 91% (kviešu milti, palmu eļļa, sāls, raugs, antioksidanti\n(ekstrakti no rozmarīna)), sāls, kartupeļu ciete, rauga ekstrakts, kaltēti dārzeņi (sīpoli, ķiploki), niem cūku\ntauki, sausais glikozes sīrups, cukurs, aromatizētāji ī kviešiem), majorāns, melnie pipari, skābe (citronskābe),\nkopas aromatizētāji. var saturēt a s, rr ā— soju. , m\nkoostisosad: ņ 64,2%, krutoonid 9,1% (nisujahu, palmiāli, sool, pārm, antioksūdant\n(rosmarniniekstrakt)), sool, kartulitārklis, ee, kulvatatud koogiviljad lsībulad, kuūslauk,,\nsuitsusealiharasv, kuivatatud glūkoosisiirup, sunkur, lēhna- ja maitseained (nisuga), majoraan, must pipar, nape\nsidrunhape), suitsutuspreparaadid. vēib sisaldada sellerit_muna piima sinepit, soja. 1 6\nporcijoje: / porcijā: / portsjonis: 10 :\nistingumas / uzturvērtība / reijoje / poreijā / | % ri* 0 .\nirsan ej - a. kaijams di: f 4 ro0d, goog a\nnemine verte / energētiskā | 4 a\niki be m lassatus kmn: m i a an , "\nša auki/rasvad nee teen u ga č\n. usočiuju nebalu rugšd &gt; z”\n97) uennesētkatās taukškābēs/ | 280 |041\n\n']</t>
  </si>
  <si>
    <t>['e3 pilmašokolaad. kakao sisaldus vāhemalt 30%. pilmakuivaine sisaldus vāhemalt 14%, k : jomas, kakaovāi, tāisplimapulbēr, vad:\nemulgaatorid: 322 (sojast), e476, lohna- ja maitseaine vēib si slmure te vopstisosad: sulu kakaomass kakaovēi tālsplimapulber vadakupulber [pimast) lēssipube, pimans\n— okalaas 09 mieskussaruiastapred v oskiedadē lama una 500 kutīned? va reņudti a spūtss pad emo ns\na kulvas ja jahedas kohas. toodetud poolas rimi eritellimusel. kakaomassi ja kakaovēi pāritolu: on pāritvēljastpooltel-): edasimilija est rimi eesti food as pērguvāja me\n, rae vald 75908 harjumaa, eesti infotelefon eestis, +37260633308 pi ja kakaovāi paritolu: el (kakaooad on pārit vāljastpoolt el-). edasimuija eestis: rimi eesti food as, pērguvāļja tee\nvald, jumaa, eesti. info s: 333. c7 piena šokolāde, kakao saturs vismaz 30%. piena sausnas saturs vismaz 14%, sastāvdaļas: cukurs, kakao masa iešu\nlimita ms poker km ie neienr a vek\n: see as enemoeilska vērtība a10 li tauki 27,0 g, tos! lātas taukskābes 17,0 g, ogļhidrāti 61,0 g, tostaro cukuri 590 g šķiedrvielas 27\nee i 6 tās lat si rīīlatvb a koei "i žr c ee ž.ž vēsa vietā, karot poljā pēc ņi rimi ma kakao "a un lalao sviests in es (kakao i.\n1ūt pero =. k amšaana sudedamosios das. bu ča ezmak: a runis atsauksmēm latvijā: 80000 180. ce pieninis šokoladas, kakavos sausuju medžiagu -nemažiau kaip\noda žār soja arka : medžogo ziemeru ku * vos č kakavos sviestas, aura pieno milteliai, er milteliai (is pieno), me oiena miltelai, pieno riebalai\n21691j/ 519 kcal riebalai 704 slunisnē riebalu rugča 1709 srajanndena 6l0g ski cumu 520 sarduinēsmedrāgas 270 lata āra daukēt (19 garlusesiki pabaigos! lot: zi\nant m aus w om vietoje, fegaminta kijoje pagal speciālu rimi zēna kan mase ir kakavos sviestas yra iš es (kakavos  upēks yraiš nees saliv), platintojas lietuvoje: uab, rimi\nm eprmia ie im klientu aptamavimocentrotel,880029000. citi monowukbii uiokonag, [1pov38e/eho 8 oribluie mo cel mar16homy 3aka3y rimi, kakao-macca vw kaka0-macno\n"soola sisaldus tuleneb ainult loodusliku naatriumi esinemisest./ sāls saturs ir tikai dabīgā nātrija klātbūtnes rezultāts./ druskos kiekj nulemia tik natūraliai jame esantis natris,\n07.2024 lava\n08:01 b1 | | |\n005 € a” ai.\n»\n\n']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</si>
  <si>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</si>
  <si>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['jā a ē j āā ee ee ee ee nee llu ttt ttlth&gt;c&gt;gtātttstttst ttd tikt\nsu riešutai (10%) karamelēje (41%) su nugos kremu (37 %) aplieti šokoladu (12%)\nseinadder/ sudedamosios dalys: cukrus, augaliniai riebalai (palmiy, sviestmedžiu), lazdyny riešutai, gliukozēs sirupas, .\nmelkepulver, fugtighedsbevarende nugriebto pieno milteliai, drēgme išlaikanti medžiaga sorbitolio sirupas, kakavos masē, sutirštintas\nmmet melk, kondenseret valle/myse nugriebtas pienas, sutirštintos išrūgos, laktozē, mažesnio riebumo kakava, kakavos sviestas,\nwrfedt, rorsukkersirup, vallepulver/ sviesto riebalai, cukranendriy cukraus sirupas, išrūgu produktas, emulsiklis soju lecitinas, druska, kvapiosios\nsalt, aromaer. kan ogsāindeholde medžiagos.  taip pat, gali būti migdolu, žemēs riešuty ir kity riešutu daliu. pardavējas:\ngsā inneholde rester av mandel, uab sakalas”, liepkalnio g. 148, 02121 vilnius-30, lietuva "\nrontakt/forbrukerkontakt, box 31015, gdlazdu rieksti (10%) karamelē (41 %) ar riekstu krēma pildījumu (37 %)un šokolādi (12%)\nsastāvdaļas: cukurs, augu tauki (palmu, šī), lazdu rieksti, glikozes sīrups, vājpiena pulveris, mitrumuzturētājs: f\noch choklad (12%). ingredienser: sorbīta sīrups, kakao masa, iebiezināts vājpiens, iebiezinātas sūkalas, laktoze, kakao ar pazeminātu\nap, skummjēlkspulver, fuktighets- tauku saturu, kakao sviests, sviests, niedru cukura sīrups, sūkalu produkts, emulgators: sojas lecitīns,\nmmjēlk, kondenserad vassle (frān sāls, aromatizētāji. produkts var saturēt mandeļu, zemesriekstu un citu riekstu daļiņas.\nnorfett, rorsockersirap, vasslepulver izplatītājs: sia daisena latvia, biksēres iela 6, lv-1073 rīga, latvija s\nidra nētter. storck sverige ab, |neeringsindhold/gjennomsnittlig neeringsinnhold/nāringsvārde/ravintosisālto/ | per 1009/1009)\n\' |toitumisalane teave/maistingumas/uzturvērtība =) kohta/1009] m\nklaapāallysteisessā (12%) toffee- | fnergi/energiaa/energiasisaldus/energinē vertē/enerģētiskā vērtība 2183 kj/522 kcal\nselpāhkinā, glukoosisiirappi, rasvata a ra r raaaeettaātarar*a\nsvaton maitotiiviste, herativiste (mai- |fedt/fett/rasvaa/rasvad/riebalai/tauki 0 2089\ndi, voirasva, ruokosokerisiirappi, hera- n me dttmenāraaianpoja/milestimifastunudrasirpped! — a\nkināā ja muuta pāhkināā. storck bkmatparienelu rūgstujtostarp piesātinātāstaukskābes 1 aa\ntāidise (37%) ja šokolaadiga (12%) m aanienavogmidat lo hiilihydraatteja/sūsivesikud/ 5000\npāhkel, glūkoosisiirup, lossipulber, | heraf/hvorav sukkerarter/varav sockerarter/josta sokereita/ šā\nooritud piim, kondenseeritud vadak, millest suhkrud/iš kuriu cukru/tost kuri liar gr\nprotein/proteiinia/valaud/baltvmai/olbaltumvielas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</si>
  <si>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saturēt citu riekstu daļiņas.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9634\nwww.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</si>
  <si>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eng | marzipan in chocolate with strawberry flavour ingredients bermany) marzipan mass -70% sugar, almonds nuts -38%, water j ,\nsyrup, giucose syrup, humectant - invertase) wnile chocolate 3ūa (sugar, cocoa butter whole milk powder, emulsifier soy iecithin, natural vanilla flavi us\nsawwoeity, coloring - beetroot red. product may contain particies o! peanuts. recommended storage temperature: +18 u + 3\'c. keep out of direct sunlia! i\n\nv marcipāns šokolādē ar zemeņu garšu. sastāvdaļas: (vācija) marcipāna masa -707, icukurs, mandeles - 38%, ūdens, mitrumuzturētājs - sorbīts j\ngukozes sīrups, mitrumuzturētājs - invertāze), baltā šokolāde "908% (cukurs kakao sviests, pilnpiena pulveris, emulgators sojas ecitīns, dabīgs vaniļas aromatizētā\ngromatizēlājs, krāsviela - biešu sarkanais. produkts var saturēt zemesriekstu daļiņas.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</si>
  <si>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 0 arklasisku garšu\na bd vafeļu torte klasika sastāvdaļas: kviešu milti, augu tauki (palmu, basijas), cukurs,\nsausās sūkalas, kafija 2%, kakao pulveris ar nea mm o (no piena), ea |\nolu pulveris, ciete, sāls, aromatizētājs, emulgators saulespuķu lecitīni, irdinātājs nātrija\n----- hdrogēnkarbonāts, var ši riekstu un zemesriekstu vata sausā a n utr īti om\n| (18:3)” ( temperatūrā. +9 wafer cake classic, ingredients: wheat flour, vegetable . 4\nee mg m a o i. powder, butter c ( servings pēr conte\n„ starcn, salt, favouring, emulsifier sunflower lecithins, raising agent sodium 1 ļ portio\nira (carbonate, ms po nuts  ņ (— ž ļ t s aarvina size/rortio\ndauerbackware n, weizenmehl, pflanzenfett (palm, shea), zucker, .\nmakemake re bi fetames kape, butter mile) lolejpuler sārie amount per serving/gu\nā oma, nenblumeniecītnine, backtriebmittel natriumhydrogencarbonat. [i\nkann rej sdralenfriddīten und erdnissen enthalten. trocken āgri (18+3)" c, c 8 ! ori es/ ca |\ned vafiinis tortas classic, sudedamosios dalys, kvietiniai milti, algai rebali ee\nieiet agra kava 2%, liesikakavosmilteliai,sviestas |—\niii — m emm s, — mī, — emulsiklis lecitinai | total fat/lipides total 1!\n, , m0 ga natrio karbonatai, gali būti riešutu iržemes riešutu | sea s\nlaikyti sausoje vietoje (183) c temperatūroje, valnitort classic _ saturated fat/saturēs €\nkoostisosad, nisujahu, taimsed rasvad (palm, shea) sufikur vadakunulber. kohu 204 trans fat/trans 0g\n\n']</t>
  </si>
  <si>
    <t>['”\nkanamaitselised puljongikuubikud. koostisosad: sool, tārklis, suhkur, palmirasv, maltodekstriin, kanarasv 1%, vūrtsid, lohna- ja maitseaine, kuivatatud |\nporgandid petersel parmiekstrakt, nape £330, kanaliha pulber 0,1%. vēib sisaldada gluteeni, piima, muna, selleri, soja ja sinepi jālgi. toitumisalane teave |\n100 g: energiasisaldus 1090 kj/ 261 kcal, rasvad 13 g, miliest kūllastunud rasvhapped 6,8 g, sūsivesikud 33,3 g, millest suhkrud 15,3 g, kiudained 0,4 g, valgud 0,5 g, po \'\n101 49,2 g. parim enne: vaata pakendilt. hoida kuivas kohas aaimietamisē jukend: lahustada 1 kuubik 500 ml kuumas vees. toodetud saksamaal rimi eritellimusel. : ā „.\n3 pāritolu " edasimūūja eestis: rimi eesti food as, pērguvālja tee 3, pildikūla, rae vald, 75308 harjumaa, eesti. infotelefon eestis: +372 6056333. *valmistamisel ,\ne lisatud lohna- ja maitsetugevdajat e621\nbuljona kubiņi ar vistas gaļas garšu. sastāvdaļas: sāls, ciete, cukurs, palmu tauki, maltodekstrīns, vistas tauki 1%, garšvielas, m kaltēti burkāni,\npetersiji, rauga ekstrakts, skābe £330, vistas gaļas pulveris 0,1%. var saturēt lipekļa, piena, olu, selerijas, sojas un sinepju daļiņas. 100 g produkta uzturvērtība:\nergētiskā vērtība 1090 kj/ 261 kcal, tauki 13,7 g, tostarp piesātinātās taukskābes 6,8 g, 0g|hidrāti 33,3 g, tostarp cukuri 15,3 g, šķiedrvielas 0,4 g, olbaltumvielas 0,5 g,\nsa\'s 49,2 g. ieteicams līdz: skaut uz iepakojuma. uzglabāt sausā vietā. pagatavošanas instrukcija: izšķīdināt 1 kubiņu 500 ml verdoša ūdens. ražots vācijā pēc īpaša\nvi pasūtījuma. sāls izcelsme: es. izplatītājs latvijā: sia rimi latvia, a. deglava iela 161, rīga, lv-1021. bezmaksas tālrunis atsauksmēm latvijā: 80000 180. *ražošanas\nprocesa nav pievienots garšas pastiprinātājs e621 āā\nvištienos skonio sultinio kubeliai. sudedamosios m: druska, krakmolas, cukrus, palmiu riebalai, maltodekstrinas,\nkvapioji medžiaga, vištienos riebalai 1%, prieskoniai, džiovintos morkos, pertažoles, mieliu ekstraktas, rūgštis e330, ī\nvištienos mesos milteliai 0,1%. gali būti glitimo, pieno, kiaušiniu, salieru, soju ir garstyčiu pēdsaku. 100 g produkto ,\nmaistingumas: energinē vertē 1090 kj/ 261 kcal, riebalai 13,7 g, iš kuriu sočiuju riebalu rūgščiu 6,8 g, ana ievanceniai 33,3 g, iš ja\nkuriuy cukru 15,3 g, skaidulinēs medžiagos 0,4 g, baltymai 0,5 g, druska 49,2 g. geriausias iki: žr. ant pa uotēs. laikyti sausoje\nvietoje. paruošimo instrukcija: atsargiai jmeskīte 1 kubelj | 500 ml verdančio vandens. pagaminta vokietijoje pagal specialu rimi &lt;\nužsakyma. druskos kilmē: es. platintojas lietuvoje: uab „rimi lietuva”, spaudos g. 6-1, lt-05132, vilnius, lietuva. nemokamas | ,\nklientu aptarnavimo centro tel. 8 800 29000. *gaminant produkta nenaudotas aromato ir skonio stipriklis e621.\nbynbohhbie kyomkm co bkycom kypmuubi. [pom3beneho 8 tepmahmm a a en |\nno cneumanohoomy 3aka3y rīmi 12096 piste 4 752050"672381\'&gt; |\nbe = oo a a\n*\n. ā c\nee * "m ,\nm\n\n']</t>
  </si>
  <si>
    <t>['= . a k nm vuūīa u nu ulut l |\nv lamatas, dinatrio 5- ribonukleotidai) kukurūzu krakmolas, et: niolinija 67 306\n—ļ— dekstroze, cukrus, i ča r, kvapiosios medžia- ) 1\ntioksidantas ( ā gas. g .: om vi " : štiena 1 %, aij druska,\nanuoksidantas (rozmariny ekstraktai)), petražoles. su etyje gali būti glitimo, pieno, = / maisti uzturvē\nkiaušiniu, soju, — ir _ | ou 1\nparuošimas: viena sultinio kube |(10 9) ištirpinkite 0,5 | verdančio vandens arba pac cum rr ee -\ngardinkite ruošdami kita patiekala, €mergine eriē! enerģētiskā vērtība! energiasisaldus | 1067 4\n| riebalai/ tauki / rasvad |\nsastāvdaļas: jodēta sāls, maltodekstrīns, palmu tauki (palmu tauki, antioksidants (eks- | iškuriy sočieju riebalu rūgščy/ tostarp piesātinātās\ntrakti no rozmarīna)), garšas par ornāt (mononātrija glutamāts, dinātrija 5\'-ribonu- | taukskābes! milestkilastumud resvieppes u\nkleotīdi), kukurūzas ciete, dekstroze, cukurs, saules uķu eļļa, aromatizētāji, kurkuma, | iekēnes! mest kullastunut res\nvistas gaļa (vista 0,13%, jodēta sāls, antioksidants ekstrakti no rozmarīna)), pētersīļi. "| angliavandeniai/ ogļhidrāti/ sisivesikud j,\nvar saturēt glutēnu, pienu, olas, soju, selerijas un zivis. | iš kuriy cukru/ tostarp cukuri/ millest suhkrud 10.\npagatavošana: vienu buljona kubiņu (10 g) izšķīdiniet 0,5 | vāroša ūdens vai pievieno- | skaidulinēs medžiagos/ šķiedrvielas/ kudained (j\njiet garšas uzlabošanai, gatavojot citu ēdienu. | balymai/ olbaltumvielas! algu (5\nkoostisosad: jodeeritud sool, maltodekstriin, palmirasv (palmirasv, antioksuūdant (ros- druska/sāls/ sol am. ba\nmariiniekstrakt)) lēhna- ja maitsetugevdajad neatriumolutamast a r zr — —"\nnukleotiidid), maisitārklis, dekstroos, suhkur, pāevalilleēli, lhna- ja maitseained, ž 2000 kcal). pakuotēje yra 24 porcijos. porcijos\nkum, kana (kana 0,13%, jodeeritud sool, antioksūdant (rosmariniekstrakt)), petersell. amžiu./ ri - ieteicamā deva vidusmēra pieaugu\nvēib sisaldada gluteeni, piima, muna, soja, sellerit ja kala. 3 ā iepakojums satur 24 porcijas, porcijas lielumu j\n| valmistamine: ūks puljongikuubik (10 g) lahustada 0,5 | keevas vees vēi kasutada ž—d portsjonit portsjoni suurus tuleks vali\nteiste toitude maitsestamiseks.\n\n']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</si>
  <si>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 saturēt glutēnu, pienu, olas, soju, seler su ši (ekstrakti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</si>
  <si>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['lv | veggy crush kaņepju bugreu plācenīši a\n2gab.240g (ātri saldēti)\nsastāvdaļas: rehidrēts teksturēts kaņepju proteīns 40%,\nrehidrēti pelēkie zirņi, kokosriekstu eļļa, kaltēti sīpoli, linsēklas,\n\nsāls, biešu pulveris, muskatrieksts, melnie pipari, kaltēti ķiploki.\nuzglabāt saldētavā -18?c. atlaidinātu uzglabāt ledusskapī:\n\n+4”c — +8%c līdz 3 dienām. : hiedeļi\nwww.veggycrush.eu | +371 27088881 ,\n\nražots pēc sia milzu! pasūtijuma.\n\n']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</si>
  <si>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kakao sviests, kakao ar samazinātu — au emu! - b2 soil a ieom ala olelefon eesti: 4372 8056333\ngraudaugu larešu miežu) zemesiekstu mandeļu lazdriestuuninājas tekstu dziņas 100 produkta lztuērība,enerjēisi vērtība 2150 ku s5 kcal tauki 290 resna bevar saturēt penarlipeki saturošu\ndg tostarp cukuri 490 a šķiednvielas 8.5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6476,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29000.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</si>
  <si>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['piparkūku mīkla, neto daudzums 500 g |\natkausēts produkts. atkausētu produktu atkārtoti nesasaldēt!\nsastāvdaļas: kviešu milti, cukurs, margarīns (augu eļļas (rapšu, .\npalmu) ūdens, pārtikas sāls, emulgatori: rapšu iecitīns taukskābju\nmono- un diglicerīdi, skābuma regulētājs: citronskābe, dabīgs\nkaramelizēts cukura sīrups, dzeramais ūdens,\na maisījums (kanēlis, krustnagliņa muskatrieksts, s krdzmonaļ.\nnā pipari koranirsingrers nebie pat kam\n| selerija: lupīnu, sinepju un sezama sēklu dons\nciet produktus krācnī ar ienako!\n—--ģg— ss\n\n']</t>
  </si>
  <si>
    <t>['/ l 6 ku pas\nwwartosc odžywcza / vyživovē ūdaje / maistine vertē 100 g ā = : —\nunilever polska sp. z 0.0. sa „4 |\n jerozolimskie 134, 02-305 warszawa, , 5927\ns 188877 based on aw: 68546872\n/ polska. infolinia: 801 313 115, koszt * lv magnum vegan amona, 90m e/72ge\n"1 impuls za každe rozpoczgle 3 minuty 4 vegānais vaniļas saldējums ar sokolādes glazūru (31 %) ar mandelēm (5 %). sastāvdaļas: ūdens, cukurs, kakao\nja. 188 unleverčr, spol.sr.0., voctāfova &lt; tauki\', kakao masa\', glikozes sīrups, kokosriekstu eļļa, mandeles, glikozes-truktozes sīrups, zimu olbaltumvielas,\n(180 00 praha 8. br cz: 844 222 844. (\' aromatizētāji, emulgatori (e471, iecitīni), ekstrahētu vaniļas pupiņu gabaliņi, stabilizētāji (e407, £410, e412), sāls,\nsribūtor, unilever slovensko, spol. s t. ga krāsviela (e160a). var saturēt pieņu, soju un citus riekstus.\nova 10,821 08 bratislava. tp sk:0850123850. ,s ir dā alliance sertificēts. šokolādes glazūra, kas papildus kakao taukiem satur arī augu taukus. atbilst\nstm : a 7% vagānu diētai. šā.\nm” mazzidāis as % uzturvērtība - 100 g: enerģētiskā vērtība 1444 kj/345 kcal, tauki 22 g, tostarp piesātinātās taukskābes 14g r\n"via , lietuva. — ogļhidrāti 32 g, tostarp cukuri 26 g, olbaltumvielas 2,7 g, šāls 0,10 g. _\n: £ ietsicams līdz beigām: skat. uz iepakojuma. j\n74\' be ee - uzglabāt temperatūrā ne augstākā par -18 c. 4 —\n5 alarl h i h da" biai ,\nusi e) j $ izplatītājs: uab „unilever lietuva distribucija „skuodo g. 28, mažeikiai, lt-89100, lietuva. ā\n- uu s pin uu rem usd 305 (0a00iakdi2000e kus zr referē m\nnr mcom = v (ba00 wi2000 kol uaa *% nuo reterene asmens vartojimo kiekio (8400 k v\n— = : ā\nwawwmn —\n— 4 s. s\nm ) s )\nā\n2 |\n\n']</t>
  </si>
  <si>
    <t>['\'| ro ea (e00), avelās torradas (3,9%), cacau com balxo teor de gordurā, dleo de girassol aa menes tnergi] energie &gt; wa\nāā emuisiiicanle: mono e diglicēridos de ācīdos gordos + esteres de sacarose de ācidos gordos lecitina (soja) estabilizadores de, alginato de ā\nw āā seju ž" na de gl ns aromas, vilamina b12, = ingredientes bolacha (15%): farinha de trigo mole [po 0, apucar, fat / fett / grasas / lipidos / rasvad / tauki | riebalai / fett /.\ndoks vēj iimipšijas (sai, caramelo, emulsificante, iecitina (soja), aromas. pode conter vestigios de oulros frutos de casca rija e of which / hvorav / dellas cuales / dos guais / millest / tostarp /\nmostarda, conservar no congeladoraumatemperatura nāo superior a «18% ,consumirdepreferēnca antes do: va ) saturates / mettede fettsyrer / saturad pila\nee) taimne jāātis vanvliga = jāāt prelerencdaantes de, veraoladodaembalagem, ai rekiiijs / saluradas / saturados / kūllastur\nkoauliā j alūkoo īg se koostisosad (85%): sojaekstrakt (56%) (vesi, sojaoad (8,2%), meresool), suhku, — helesātinātās taukskābes / sočiuju riebalu rūgščiu / māttat fett /\nkol . - v : ņ, \' — rosutud sarapuupākktid (3,9%), vāhendatud rasvasisaldusega kakao, pāevaliledli, emulgaatorid, (arbohydrate / karbohydrater / hidratos de carbono / sūsives\n(as _ ) - algu tasvhapete sahharoosestrid sojaletsitiinid, stabilisaatorid, naatriumalginaat, karoobapulber - angliavandeniai / kolhydrat / glucides\nvai umm, (ghna» ja maltseained, vitamin br2, vakvlikoostisosad (15%): nisujahu, suhkur, kookospāhkliāli, sool, karamellsuhiku, of which / hvorav / de los cuales / dos guais / millest / tostarp /i\nā — — ž" . maliseained. vēlb sisaldada muude pāhiklite jāāke ja sinep. sāilitada temperatuuril kuni -187c, parim sugars / sukkerarter / azūcares / agūcares / suhkrud / cukuri / cu\nenne: vi pakendi kūljele trūkitud kuupaeva, fibre / kostfiber / fibra alimentaria / fibra / kiudained / šķi\n| ied\na ra\nas), cukuts, kokostieksuu eļļa, glikozes sirups, grē rieksti (5,9%), kakao ar samazinātu tauku saturu, saulespuķu sēklu eļļa, , :\nemulgatoni taukskābju monoglicerīdi un diglicerīdi - taukskābju saharozes esteri - sojas iecitīni, stabilizatori: nātrija algināts, ceratoniju protein / proteinas / valgud / olbaltumvielas / baltymai / prot\naugļu sveķi - guāra sveķi, aromatizētāji, b12 vitamīns. - sastāvdaļas vafeles (15%): kviešu milti, cukurs, kokosriekstu eļļa, sāls, salt / sal / sool/ sāls / druska / salt / sel\nkaramelizēts cukurs, emulgators: sojas iecītīni, aromatizētāji. var saturēt citu riekstu daļiņas un sinepes. uzglabāt temperatūrā, kas vitamin b12/ vitamina b12 / vitamiin b12/ bi2 vitamīns / vītaminas b2 /\nnepārsniedz -18 "c. ieteicams līdz: skatīt uz iepakojuma sāniem. " : ("215% nrv = daily reference intake) referanseinntak for en voksē\n(lt) augaliniai valgomieji ledai su vafliais - sudedamosios dalys = valgomieji ledai (85%): sojas ekstraktas (56%) (vandu?, de referencia / ingestāo de referēncia diāria / vērdluskogused / n\nsoju pupeles (8,2%), jūros druska), cukrus, kokosuy aliejus, gliukozēssirupas, skrudintilazdymoriešutai (5,9%), mažesnioriebumokakavos — vartojimo kiekio per para / nāringsreferensvārde / valeurs nutriīti\nmilteliai, saulēgražu aliejus, emulsiklis: riebaly rūgščiy mono- ir digliceridai - riebaluy rūgsčiu sacharozēs esteriai - soju lecītinai,\nstabilizatoriai: natrio alginatas, saldžiuju ceratoniju derva - pupeniy derva, kvapiosios medžiagos, vitaminas bī2. - vaflis (15%): 4 cones - 300g 480ml (&gt;\nkvietiniai miltai, cukrus, kokosu aliejus, druska, karamelizuotas cukrus, emulsiklis: sojos lecitinas, kvapiosios medžiagos. gali būti ķitu\nriešutu pēdsaku ir garstyčios. laikyti ne didesnēje nei -187c temperatūroje. geriausias iki: žr. pakuotēs šone. 8\nmix\n nosmo:son valsona s.p.a. - via. barontini, 16/5 "4 packaging from |\nfor . bologna - italy - www.valsoia.it responsible sources\nva for all csēa dīpm0=0-cekn242 — plantof serravalle sesia (vc) f. sc fsc? c104639 „8\nfsc forever certification body aceredited by accredia corso matteotti, 13 - italy ko\n\n']</t>
  </si>
  <si>
    <t>['mannīo), apucai, karo pa cs g 1cose, gorduras vegelals (de coco), avelās torradas (3,9%), cacaucombaixoteor degordura, dleodegirasso ju "nergle m.\nemulsificante: mono e diglicēridos de ācidos gordos - esteres de sacarose de ācidos gordos - lecitina (soja), estabilizadores de: alginato de\nsodio - goma de allarroba - goma de guar, aromas, vitarnina b2. - ingredientes bolacha (15%): farinha detrigo moletipo0, apūcar = | 184/ fett / grasas / lipidos / rasvad / tauki / riebalai / fett\ngorduras vegetais (de coco), sal, caramelo, emulsificante: iecitina (soja), aromas. pode conter vestigios de outros frutos de casca rija 1 91 nich/ hvorav / delas cuales / dos guais / millest / tostarp\nmostarda. conservar no congeladoraumatemperaturanāosuperiora-187c.consumirdepreferēnciaantesde: veraoladodaembalagem. | sēturates / mettede fettsyrer / saturadas / saturados / kūllast\n(ee) taimne jaātis vahvliga - jāātise koostisosad (85%): sojaekstrakt (56%) (vesi, sojaoad (8,2%), meresool), suhkur,  kpresātinātās taukskābes / sočiuju riebalu rūgščiu / māttat feti\nkookospānklili, glūkoosisirup, rostītud sarapuupāhklid (3,9%), vāhendatud rasvasisaldusega kakao, pāevalileči, emulgaatorid: |] carbohydrate / karbohydrater / hidratos de carbono / sūsiv\nrasvhapete mono- ja diglūtseridid - rasvhapete sahharoosestrid - sojaletsitiinid, stabilisaatorid: naatriumalginaat, karoobapulber - | angliavandeniai / kolhydrat / glucides\nguarkummi, lēhna- ja maitseained, vitamiin b12. - vahvli koostisosad (15%): nisujahu, suhkur, kookospāhkliēli, sool, karamellsuhkur, of which / hvorav / de los cuales / dos guais / millest / tostarp\nemulgaator: sojaletsitiin, lohna- ja maitseained. vēib sisaldada muude pāhklite jāāke ja sinep. sāilitada temperatuuril kuni -182c, parim sugars / sukkerarter / azūcares / agūcares / suhkrud / cukuri /\nenne: vt pakendi kūljele trūkitud kuupāeva. . fibre / kostfiber / fibra alimentaria / fibra / kiudained / šķ\n(lv) dārzeņu saldējums ar vafelēm - sastāvdaļas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saturēt citu riekstu daļiņas un sinepes.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</si>
  <si>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['a ds a\na ž\n\n| ce) kūpsised. koostisosad: nisujahu, suhkur, palmiāli, joogivesi, glūkoosi- ”\n\nv fruktoosisiirup, lauasool, emulgaator: sojaletsitiinid, kergitusained: dinaatriumdifosfaat, |\nnaatriumvesinikkarbonaat, ammooniumvesinikkarbonaat, lohna- ja maitseaine: vanilliin. vēib\nsisaldada piima, pāhklite ja seesamiseemnete jālgi. parim emne:/partiinr: vt mārgist ņ\npakendil. sāilitada kuivas konas, temperatuuril kuni +25 "c.\n\n9677212107 (wd cepumi. sastāvdaļas: kviešu milti, cukurs, palmu eļļa, ūdens, glikozes-fruktozes\n\nsīrups, sāls, emulgators: lecitīni (no sojas), irdinātāji: dinātrija difosfāts, nātrija\nhidrogēnkarbonāts, amonija bikarbonāts, aromatizētājs (vanilīns). var saturēt piena, riekstu\nun sezama sēklu daļiņas. ieteicams līdz:/partijas nr.: skatīt uzdruku uz iepakojuma. uzglabāt\nsausā vietā, temperatūrā, kas nav augstāka par +25 "c.\nnetokaal:/\nneto daudzums: 1 5 5 g ā\n\n']</t>
  </si>
  <si>
    <t>["aes pie vata pata u t ck c, rakcilu a ug gaasikeskkonga. molatus: s\nvaatamata hoolikale kontrollile ei saa kive ega nende osi tāielikult vāltida. c lv humuss ļ aa ļ\nar kalamata šķirnes olīvām. sastāvdaļas: 51% vārīti turku zirņi, ūdens, rapšu eļļa, 6,5% kalamata šķimes 5%\nolīvas (melnās olīvas, sāls, spirta etiķis), tahini (sezama pasta), sāls, garšvielas (ķiploki, paprika, sīpoli, ” —\nkumīns), skābuma regulētāji: citronskābe, ābolskābe, vīnskābe, konservants: kālija sorbāts. '\nuzturvērtība 100 g: enerģētiskā vērtība 1120 k3/270 kcal, tauki 22,4 g, tostarp: piesātinātās :%\ntaukskābes 2,0 1 ogļhidrāti 11,2 g, tostarp: cukuri 0,3 g, olbaltumvielas 5,1 g, sāls 1,16 g. iu d\ntabminamme jēda dartijae nr ekatīt izdruku ienakojuma anakšnusē uzalabāt temperatūrā\n\n"]</t>
  </si>
  <si>
    <t>['| =. a « = bs\nad aaa\n, en hummus with n\nn greens. ingredients: chickpeas boiled n\n(62%) chick pea , io sunflower oil (s in lot no.) w\n_ 0 rapeseed oil (r in lot no.), water, sesame pasta,\n„thickener: com starch, salt, 1%) regulators: citric acid, lactic acid,\nspices: garic powder, herbs (0.12%) in various proportions, ground white\npepper, preservative: potassium sorbate.. allergens: sesame. be\npackage use within 24 hours. store at a temperature of +0”c...+62c. lv hummus _\nh ar zaļumiem. sastāvdaļas: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</si>
  <si>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['a a tarpida v paeva jooksul. koostisosad: hapendatud kaerapēhi (vesi, kaekr 1470,\n. paretis) kartulitārklis, rapsiēli, kartuliproteiin, kaltsiumkarbonaat, kaltsiumfosfaat,\n» happed (šunhape, piilmhape), jodeeritud s00l, vitamiin d2, riboflaviin, vitamiin b12.\nma toitumisalane teave 100g: energiasisaldus: 286 kj/ 68 kcal, rasvad 2,2g, millest\n* kūllastunud rasvhapped 0,2g, sūsivesikud 10,0g, millest suhkrud +6g\' ("looduslikud\n. suhkrud kaerast), kiudained 0,9g, valgud ag: s0010,07g, vitamiin d 1,5 1g (30%”"),\n* rīboflaviin 0,21 mg (15%"*), vitamiin b12 0,3 "g kaltsium 120 mg 1)\nosutatud piem te taiskasvanutele (nrvs). toodetud rootsis. oatly ab,\nstora varvsgatan 6a, 5-21119 malmē.\nlv: oatly oatgurt. raudzēts auzu produkts, 1000 g. nesatur pienu un soju.\nieteicams līdz: skatīt iepakojuma augšpusē. am temperatūrā līdz +8 *c. pēc\na azama atvēršanas izlietot 5 dienu laikā. sastāvdaļas: raudzētu auzu bāze (ūdens, al\n„ auzas 12%, vis at kartupeļu ciete, rapšu eļļa, ameēj olbaltumvielas,\nčč. kalcija karbonāts, kalcija fosfāts, skābes (ābolskābe, a! jodēts sāls, vitamīns g\n, d2, niboflavīns, vitamīns b12. 100 g produkta uzturvērtība: enerģētiskā vērtība: 286 kj/\n68 kcal, tauki 200) tostarp piesātinātās taukskābes 0,2g, ogļhidrāti 10109. tostarp\n« cukuri 4,6g” ("dabīgi cukuri no auzām), šķiedrvielas 0,99, olbaltumvielas 1,6g, sāls\n4 leo d vitamīns 1,5 g asoema riboflavīns 0,21 m (15%"*), b12 vitamīns 0,38 ug 9\nšpr "*), kalcijs 120 mg pēdas „no uzturvielu atsauces vērtības(nrvs).ražots\nviedrijā. oatly ab, stora varvsgatan 6a, s-21119 malmē.\nlt. oatly oatgurt. fermentuotu avižu produktas, 1000 g. be pieno ir sojos. 9\ngenausias iki: žiūrēti pakuotēs viršuje. laikyti iki +8 c temperatūroje. atidarius\nsuvartoti per 5 dienas. sudedamosios dalys: fermentuotu avižu baze (vanduo,\n| avižos 12%, fementavimo kultūros), write ii aliejus, bulviu baltymai,\n) kalcio karbonatas, kalcio fosfatas, ūaštys (obuoliu rūgš is, pieno rūgšts) joduota g*\ndruska, vitaminas d2, mboflavinas, vitaminas b12. 10 s rona maistingumas: |\nenerginē vertē: 286 kj/ 68 kcal, riebalai 2,2g, iš kuriu sočiuju riebalu rūgščiu 0,2g, g\nangliavandeniai 10,0g, iš kuriu cukru a, natūralūs cukrūs iš rp skaidulnēs g\nmedžiagos 0,9g, baltymai 1,6g, druska 0,07g, vitaminas d 1,5 |11g (30%*”), riboflavinas\n0,21 mg (15%"*), vitaminas b12 0,38 pg 160) kalcis 120 mg (15%) ig\n"*referenciniy lika ri manu (nrvs). pagaminta švedijoje. oatly ab, stora g\nvarvsgatan 6a, s-21119 malmē. j\n„ w4, ndunavim, dz), kauunijuuiu. ) mr vu\n\n']</t>
  </si>
  <si>
    <t>['a "re\nee: imat - akoloogilina kaerapēhine kaste, 2%\n0 š koostisosad: vesi, rapsiēli", kaer* 9%, emulgaator rānele sitil\nz stabilisaator (ksantaankummi, aelakkummu) meresool, vetikad (lithotamni\ncalcareum). *sertifitseeritud mahepēllumajanduslikud koostiso\ntoitumisalane teave 100m. energiasisaldus: 604kj/146 kcal rasva\n% milest kullastunud rasvhapped 1,1g, sūsivesikud 5,8g, millest suhkru\n) kiudained 0,99, valgud 1,0g, soo! 0,11g. hoida kilmkapis, max +8 "c. pa\n£ enmne: vasta pakendilt. panm enne: vt pakendi ulaosa. rs / kehti\n7 avamata pakendile avatud toode tuleb tarbida 5 pāeva jooksul. doi oa\nab. stora varvsgatan 6a, se-211 19malmo, telefon: 00800 2288123\n| lv: imat - bioloģisks, augu saldā krējuma aizvietotājs 250m\nž_ sastāvdaļas: ūdens, rapšu eļļa”, auzas" 9%, emulgators (rapšu lecitīni\nm. stabilizētājs (ksantāna sveķi, želana sveķi), jūras sāls, aļģe (lithotamni\n| j : calcaiturm) wrpem c 100m! produkta uzturvērtība: enerģētis\n\' vērtība: 604kj/146 kcal. tauki an piesātinātās taukskābes \'\n€/ ogļhidrāti 5,8g, tostarp cukun 3,6g, šķiedrvielas 0,9g, olbaltumvielas 1,0g, sāl\nč 0,11g.uzglabātledusskapī,maks. +8*c.leteicams līdz: skat. uz iepak. īzlieto\nlīdz skatīt iepakojuma augšpusē. datuma ra attiecas uz neatvē\np iepakojumu bēc atvēršanas izlietot 5 dienu laikā. ražotājs: oatly ab, sto)\n%. varvsgatan6a, se-211 19malmē, tālrunis: 00800 22881234\nlt: imat- ekologiškas augalinis aims pakaitalas, 250m\nsudedamosios dalys: vanduo, rapsu aliejus", avižos* 9%, emulsiklis (raps\nj iecitinas)", stabilizatorius (ksantano derva, gelano derva jūros dru\n) dumbliai (lithotamnium calcareum). km s sudedamosios dalys. 100m\nprodukto maistingumas\' energine verte: 604kj/146 koal. riebalai 13g, iš kun\nsočiuju riebaly rūgščiu 11g, angliavandeniai 3,09, 18 kuru cult | ā\nskaidulinēs da 0,99, baltymai \' 0g, druska 0,11g. laikyti šalta\naukščiau +8 ?c. čenausias iki: žiūrēti ant pakuotēs. geriausi\npakuotēs viršuje. nurodyta neatidarytos pakuolēs gallojmo d |\nsuvartoti per 5 dienas gamintojas: oatly ab, stora varvsgala\nmalmo, telefonas: 00800 22881234\n\n']</t>
  </si>
  <si>
    <t>[') . vs\na wa a\nīinija čl\np tavi miļā u\n2 :\npats —— — puninu un kris as\n\'ž ķīsi ar d &gt;\n| riņ arzeņu garšu 2 ž\n|\nsastāvdaļas: pupiņu milti (36%), kukurūzas putraimi (34%), saulespuķu eļļa, jauktas\n| a rsvilas (10% (sāls, cukurs, tomātu pulveris (16%), dekstroze (kukurūzas), sīpolu .\n| buveris (8%), maltodekstrīns (kukurūzas, kartupeļu), skābuma is (pienskābe,\n| eitronskābe), rauga ekstrakts, ķiploku pulveris (3%), garšvielas t.sk. pētersīļi 2%)\n| jjaršvielu ekstrakts (paprika) (0.2%), aromatizētājs). ražots latvijā. pupiņu miltu ad ai\nu krelsmes vieta: es un ārpus es. | | a\n| | je ii |] / ! lī u ti ee hl ": m "a " - aa a\nī  beanandcornrins -_\ne  withvegetabl ž i,\nj —\nkai ae ea (10%) (sal n\nā ļ gu m da če. upnan rf mi 0) fj lia pp ji it: «lillā [| ! 70. bija nt veēer oil spice mix : 0 4\n_ln redļents: dean four leajē cor apie gas re aontee! ii palienu ,\n- potato) asiem ierae romi rā ere em\nm jā dtt arete pueē, enire epiraci (paprika) (0/4), favnuringl mad a\nva berprļa "vi der kēeieknnknk ne —\nmi0ūgi pr |  — mmņkņ»:»:==vņvņtrrezņņņtt t a\n189 a  ——— 65000bb e anu vu\njā = j | pi d mo ej ei dinu " liku, pa lmt lt ie [i ja ij ļj i [a k j žji da 4 m a ) ]\n48 r | em aapraļat palj on acponillē)\nt ranauvia £6 duucfc 10 ueav\nnn u | | | | : doļlu pu | (|10 | „1,0 | „vi umm =\nni nin jāj f ] | a0" 04 pāju dļa i gl dun b nl not "fa —— j\n4 60 | i d n mi nai ad wdabu —__ ——\n, —o—( : :\n\n']</t>
  </si>
  <si>
    <t>['"\nm bm\nm m po tri\n) m m „a a na\n4 4 . m ma n ņ m č at\ncim na o ms m vu a m du kn nn n\nmm na n "ai mm ga va\nrc | ) i. b ) mi wa nos ušu ņ ap\nnana au du vi ) pa f : rk du uadibt nē. ž" "12378\n) ma na v ā au ūtr tk li i da as\na n : t ņ a mo n ww n mw ks a ž: ji ku m or ] a adi ļ va », | - dd\na āā n neka j a n n » wm ve ie a a  ēj ap! 4 eu m\nas a ns nw 6\n: d) ķ n n vnņ gs aa rf utt na va a )\nan ] n n m n m au pa ) p\nn s ā n m n n (n n nw : v , 41583)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9301 tuve a\nee\n\n']</t>
  </si>
  <si>
    <t>['ma 4 / /\nc kuni +47c. pārast avamist tarbida 2-3 pāeva jooksul. kēlblik kuni: vaata pakendīlt. koostisosad: sojajook 76,5% (vesi, sojavcad\n| ņ 8,7%), suhkur, virsikud 7,9%, vesi, granadill 0,9%, modiftseentud tārklis, dekstroos, kaltsiumfosfaat, paksendaja e440, tsitniseliste ale per 100g\n7 boni1 kiud, lēhna- ja maitseained, happesuse regulaator e334, vitamimnid: riboflavin (b2), b12, d2, elusbakterid. toitumisalane teave 100g: 320 kj\n100%  energiasisaldus: 320 kj/ 76 kcal, rasvad 15 g, milest kūllastunud rasvhapped 0,2 g, sūsīvesikud 12 g, millest suhkrud 11 g, kudained 76 kcal\n0,7 g, valgud 3,2 g, sool 0,01 g,kaltsum 120 mg (*), riboflavin (vitamin b2) 0,21 mg (*), vtamimn b12 0,38 [1g (*), vitamim d 1,5 |1g ("*),\n(*) 15% - ("*) 30% osutatud vērdluskogusest tāiskasvanutele. looduslikult laktoosivaba. gluteenivaba. madala rasvasisaldusega. 5 g\nwosoie valgu- ja kaltsiumiallikas. gluteenīvaba. edasimūūja: valsola spa via i. barontini 16/5 40138 bologna, itaalia. pārttolumaa: itaalia.\nun  [v:yosoi ar persikiem un marakuju, 250 g. nepiena, sojas bāzes produkts ar dzīvajām baktērijām, kalciju un vitamīniem. uzglabāt |. 02 g\n| 100%. temperatūrā no 0 *c līdz +4*c. pēc atvēršanas izlietot 2-3 dienu laikā. izlietot līdz: skat. uz iepak. sastāvdaļas: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nav laktozes. nesatur lipekli. ar zemu 07 g\ntauku saturu. olbaltumvielu un kalcija avots. izplatītājs: valsoja spa vial. ota žā 40138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40138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</si>
  <si>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energiasisaldus\n11894/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6330,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 nav +\nnderlande.izplatītajs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aptarnavimo centro tel 8800 29000. 1 8 ( ce ā :\n4 1752050,998702 g 94\nr - n /\n7d .\npet jem jam\nāā ba t \' -\n"j ** "4\na * dl\n9 ij a4 a . .\nf t e\n\n']</t>
  </si>
  <si>
    <t>['kd kd\nj -\n2 šā \'\n” %\nu . g\na | €!\n— a s ——ū _— _ 9\nmalks? /\n23 kupsiseu alassik. koostisosad: nisujahu, suhkur, palmioli, vesi, glūkoosi-fruktoosisiirup emulgaator e322 ( oja st), kergitusained: e508 e500, 6450) oollohna =\nja maitseained, voib sisaldada piima, pāhklite ja seesamiseemnete jālgi. toitumisalaneteave 100 g, energiasisaldus 1912 k3/454 kcal, rasvad 14 2.g,millest kūllastunud\nrasvhapped 6,3 g, sūsivesikud 70,8 g, millest suhkrud 17,5 g, kiudained 2,3 g, valgud 97 g,500l 0,4 g. parim enne: vaata pakendilt. hoida kuivas kohas, toodetud ledus rimi *\nte limusel. jahu pāritolu: el. edasimdūja eestis: rimi eesti food as, porguvālja tee 3, pildikūla, rae vald, 75308 harjumaa, eesti, infotelefon eestis: +372 6056333.\ncepumi klasika. sastāvdaļas: kviešu milti, cukurs, palmu eļļa, ūdens, glikozes-fruktozes sīrups, emulgators e322 (sojas), irdinātāji: e503, e500, 450, sāls, |\ntromatizētaji var saturēt piena, riekstu un sezama sēklu daļiņas. 100 g produkta uzturvērtība: enerģētiskā vērtība 1912 k/454 kcal, tauki 142 g, tostarp piesātinātās\ntaukskābes 63 g, ogļhidrāti 70,8 g, tostarp cukuri 17,5 g, šķiedrvielas 23 g, olbaltumvielas 97 g, sāls 0/4 g. ieteicams līdz: skatīt uz iepakojuma. uzglabāt sausā vietā.\nražots lietuvā pēc īpaša rimi pasūtījuma. miltu izcelsme: es. izplatītājs latvijā: sia rimi latvia, a. deglava iela 161, rīga, lv-1021. bezmaksas tālrunis atsauksmēm latvijā: *\n80000 180. sausainiai klasika. sudedamosios dalys: kvietiniai miltai, cukrus, alyvpalmiu aliejus, u\nvanduo, gliukozēs-fruktozēs sirupas, emulsiklis e322 (soju), tešlos kildymo medžiagos: e503, £500, 6450,\ndruska, kvapiosios medžiagos. gali būti pieno, riešutu ir sezamo sēklu pēdsaku. 100 g produkto a ā\nmaistingumas: energinē vertē 1912 kj/ 454 kcal, riebalai 14,2 g, iš kuriļ sočiuju riebalu rūgščiu 6,3 g,\nangliavandeniai 70,8 g, i$ kuriļu cukru 17,5 g, skaidulinēs medžiagos 23 g, baltymai 9,7 g, druska 0,4 g.\ngeriausias iki: žr. ant pakuotēs. laikyti sausoje vietoje. pagaminta lietuvoje pagal specialu rimi užsakyma.\nmilty kilmē: es. platintojas lietuvoje: uab „rimi lietuva", spaudos g. 6-1, lt-05132, vilnius, lietuva.\nnemokamas klientu aptarnavimo centro tel. 8 800 29000. (ot nemehbe k/taccmka. npom3bejieho b jimtbe\nno cnelimajiehomy 3aka3y rimi,\n4 11(52050,966718 ī\noo „—\ndaba 155 g | aaa\n\n']</t>
  </si>
  <si>
    <t>['"m. bagātinātas ar vitamīniem. sastāvdaļas: kviešu\nmilti 60%, eikurs, alikozes-fruktozes sīrups, kakao\npulveris 3,2%, rapšu ča kakao pulveris ar samazinātu\ntauku saturu 2,1%, miežu iesala ekstrakts, karamelizēts\ncukurs, sāls, emulgators e322 (rapšu), vitamīnu\nmaisījums: e vitamīns, c vitamīns, tiamīns, riboflavins,,\nniacīns, b. vitamins, folijskābe, b,, vitamīns, biotins-—+\npantotēnskābe, kanēlis, aromatizetaji. var saturēt piena\n\n']</t>
  </si>
  <si>
    <t>[', — ļ pn = +- a «"——ēu\n1 oo =\nļ a : a wo\nhommikusēs ih ā d na —\nrikastatud vitam ēlbed chocoshells: isujahu" " = šā\n60%, suhkur, glūkops. + "dega. koostisosad sa n m\n\nai apsioi vāhendatud ra, toosisjrup, kakaonui 7. »\n\n4 odralinmāseekstrakt, | ssaldusega kakaopu ai\n\n4 emulgaator e322 la wemelliseeritud suhku!, a" )\n" vitamin c, tiamia " vitaminisegu: vitamim , |\nfoolhape, vitamin p "oofavijn, niatsin, vitamin 8d 1\nj lohna- ja maitseainari biotin pantoteenhape, ka! ee j\nū | salned, vēib si ī kaera jāl īj )\nf parim enne: var |09 sisaldada pilma ja karē je 2 ii,\n\njm kaitstuna otse "ata pakendilt, horda kuivas: kohas, "i\nia pima, keefr e5e pālkesevajause eest. soovitatav sūta vpļ i, z\npd. eritelimus i jogunivēi mahlaga toodetud ledus rim!\n\nf rimi f : sujahu pāzitolu: el rs eestis:\n\nrae vidu food as, pērguvālja tee 3, pildikūla,\n\n&gt; m 33266 3308 harjumaa, eesti. infotelefon eestis:\n\nwm 70333. korge vitamiinide sisaldusega.\n\nsausas brokāstis choco shells.\n| . bagātinātas ar vitamīniem. sastāvdaļas: kviešu\na milti 60%, «eikurs, nm sirups, kakao =,\nļ » pulveris 3,2%, fapšu eļļa, kakao pulveris ar samazinātu\nni tauku saturu 2,1%, miežu iesala ekstrakts, karamelizēts =\n\ncukurs, sāls, emulgators e322 rapšu), vitamīnu |\n\nmaisījums: e vitamins, c vitamīns, tiamīns, riboflavins,, dd\n\n| niacīns, b, vitamīns, folijskābe, b, vitamīns, biotins-—+7---\n\npantotēnskābe, kanēlis, aromatizētāji. var saturēt piena |\n\nun auzu daļiņas. ieteicams līdz: skatīt uz iepakojuma.\n\nuzglabāt sausā, no saules stariem pasargāta vietā.\nieteicams pasniegt ar pienu, kefiru, jogurtu vai sulu.\nražots lietuvā pēc ra rimi pasūtījuma. kviešu |\nt miltu izcelsme: e3. izp ri latvijā: sia rimi latvia,\na. we iela 161, rīga, lv-1021. bezmaksas tālrunis\natsauksmēm latvijā: 80000 180. daudz vitamīnu.\nsausi pusryčiai choco shells.\npapildyti vitaminais. sudedamosios dalys:\nkvietiniai  miltai 60%, cukrus, gliukozes-fruktozēs\nsirupas, kakavos milteliai 3,2%, rapsf aliejus, mažesnio\nriebumo kakavos milteliai (21% miežu salyklo\nekstraktas, karamelizuotas cukrusi druska, emulsiklis: "+. 10\n6322 (rapsu), vitaminu mišinys: vitaminas e, vitaminas c, €\ntiaminas, riboflavinas, niacinas, vitaminas/b, fo\'\'\nrūgstis, vitaminas b,, biotinas ā |\ncinamonas, kvapiosios mec?:, o2aāj!\npēdsaku āā nav osjbietum i! ]\nmo gs vinja\na cho cent, "us 9)\na o tej)\n\n']</t>
  </si>
  <si>
    <t>['et :\nvē di\n| r. "4 urragura.\n3 | a yessss" beid10\na p)\nļ\n, / ” 1\nčē a t klasiskās burgeru maizītes\n, vi . « cas sa | sasien ž_ iastdier "a o\n: ka m /ar saturēt piena, olu, sojas, zem ij za\nx, v — n vesta ā ā ā a\n"z naa —\n” n pa , 4\n\n']</t>
  </si>
  <si>
    <t>['7 a a dj nas\ndm 4 uori\n| ,9 aa a m f | m | ti |\na: uz 4. s | %) aida au š\' |\na ā 90 : b [-\n: s " j | ā m | 8 | x ” 94 &lt;\n, 18 ,. . t m na „ bi : | - a\nk 1%" sētas | šad ģ a ā\nva j amos t ā ūd s rapšureīta, cukurs, sezama sēklas! faligs, sāls, an\nana anetrāfies līdzeklis e300. &gt; u\nm venservants e20dēmiltu apstāties 102e āā dali a\n„t varsaturētpiena, olu so 5, zemesriekstu. riekstu, kar araluktu aļiņas. |\nkca\n] enerģētiskā vērtība a 0.0 g ā\nā niesātinātāstaukskābes )\n| - uukuri ae a v\n\n']</t>
  </si>
  <si>
    <t>['a 7/ w durvis | m n\n| ā 4 ma n\nvienā vp mt\n6p: a k |1) \' hi ) , d: t j\n| |r , , n ) 1 r bt: : % ļ %\nm 0x ) a/ " ride ma „, n\nā $ p4 ā ! ba +\n- / „m „ee\n5% ) i ) ) m ļ "m\n) m. | pr u 8 a u v\n kāv ta vi, pē\n\' . ā ā * j m\n_— . — _ — = b. — oo r\nklasiskas burgeru maizītes šu\n=. akausētas”. ā\nn stīndaļas: kviešu milti, ūdens, rapšu eļļa, cukurs, sezama sēklas, raugs, sāls,\nskoffservants £200, miltu apstrādes līdzeklis e300. j "ma\nvar satdrētpiena,-olu, sojas, zemesriekstu, riekstu, lupīnu produktu daļiņas. "\n? "bherātieks m ? „1498 kj |)\n4 eherģētiskā vērtā | ) šacbkcel\n= ā :\n(p \'esātinātās ābes ņ r" 0u8d\n/ : | a . j / | a 1! g\ni cenu - 2 ī ]\na n 887\ngti c———č c\nvv kasi klasiskie burgeri\nvv vien jēkdi, kad silti _ 320 g\njan a ggatavot mājās\n e\n| ,\n4 "78 4 maizītes\n0038 i,\nleteicams līnis m 37 7 - 1 maizīte 809 j\n\n']</t>
  </si>
  <si>
    <t>["4\nma\n, ļ\no whol agrain rye crispbread\ngredients: wholegrain rye flour 75 %, rye flour, :\nter, yeast, salt, emulsifier (e 471),\n( ēaraway. may contain sesame seeds.\ni va dry and dark place.\n9\nru&gt; (61 m3 uenbho3ephobon pikaholi mykm\n3 uenbho3ephobas pikahas myka 75 %,\na myka, booma, appoaokm, cojib, 9my/ibratop ]\n: „monotbia tmmh. moryt conepkatb cemeha\nfīa. xpanmtb b cyxom, 3aumuļēhhom ot cbeta\nga\nc tāistera rukkijahust nākileivad\nkoostisosad: taistera rukkijahu 75 % rukkijahu,\nvesi, pārm, sool, emulgaator (e 471), '\nkoomned. vēib sisaldada seesamiseemneid.\nhoida kuivas ja pimedas.\n€ pilngraudu rudzu sausmaizītes 1\nsastāvdaļas: pilngraudu rudzu milti 75 %, rudzu milti,\nūdens, raugs, sāls, emulgators (e 471), maltas\nķimenes. var saturēt sezama sēkliņas.\nglabāt sausā un tumšā vietā. b\nd chleb chrupki žytni tradycyjny\nsktadniki: maka žytnia pelnoziarnista 75 %, maka\nzytnia, woda, droždže, sl, emulgator (e471),\nmielony kminek. može zawierac ziarna sezamu.\nprzechowywač w chtodnym i ciemnym miejscu.\nua) xni6ui mmthi uiibho3ephobi\ncxnan: uinbhob3ephobe mmthe gopoluho 75 %,\nmuthee čopoluho, bo/ļa nmtha, apiklļki\nxni6onekapcbki npecobahi, cinb, emynbratop (e 471),\nmejiehmu kmmh. moxytb mictmtm hacihha kyh2kyty.\n36epiratm b cyxomy, 3axmliļehomy bin cbitna miclļi.\no pan integral centeno\ningredientes: pan integral centeno 75%, harina de\ncenteno, agua, ievadura, sal, emulsionante (e471),\nalcaravea molida. puede contener semillas de\no sesamo. almacenar en un lugar seco y oscuro.\ntpavaviotēc wpuvaviec gukaa , 1 0mkng aaeeone\nžuotatikā: aeora olkaate ontkīje daeane 75%, cneupi |\ngikamnng, vepo, zvun, akāti, vadaka f471), ļ\n\n"]</t>
  </si>
  <si>
    <t>['"4 i\n\n(d) wholegrain rye crispbread\ningredients: wholegrain rye flour 75 %, rye flour,\nwater, yeast, salt, emulsifier (e 471),\nground caraway. may contain sesame seeds. )\nstore in a dry and dark place.\n\nru) xne6upbi m3 uenbho3zephoboji prkakoji mykm\ncocta5: uejibho3ephobas pikahas myka 75 %, -\npakas myka, boma, hporam, cojib, 9myjibratop = -\n(e471), monotbiji tmmh. moryt copepxkatb cemeha\nkyhmyta. xpahmtb b cyxom, 3allļmllļēhhom ot cbeta\nmecte.\n\nc tāistera rukkijahust nākileivad\nkoostisosad: taistera rukkijahu 75 % rukkijahu,\nvesi, pārm, sool, emulgaator (e 471),\nkoomned. vēib sisaldada seesamiseemneid.\n\nhoida kuivas ja pimedas.\nlv) pilngraudu rudzu sausmaizītes\nsastāvdaļas: pilngraudu rudzu milti 75 %, rudzu milti,\nūdens, raugs, sāls, emulgators (e 471), maltas -\nķimenes. var saturēt sezama sēkliņas. i\nglabāt sausā un tumšā vietā. 4\n(d chleb chrupki žytni tradycyjny :\nskladniki: maka žytnia pelnoziarnista 75 %, maka\nžytnia, woda, droždže, sdl, emulgator (e471),\nmielony kminek. može zawierač ziarna sezamu.\nprzechowywač w chtodnym i ciemnym miejscu.\nua) xni6ui mmthi uinbho3ephobi\ncxnan,: liifbho3ephobe mmthe 6opoluho 75 %,\nmmthe gopoluho, bojmļa nmtha, apiklņki\nxni6onekapcbki npecobahi, ci/b, emmynbratop (e 471),\nmejiehm kmmh. moxkytb mictmtm hacihha kyh)2kyty.\n36epiratm b cyx0omy, 3axmiuļehomy bin cbitna micui. |]\ngg pan integral centeno j\ningredientes: pan integral centeno 75%, harina de -\ncenteno, agua, ievadura, sal, emulsionante (e471), |,\nalcaravea molida. puede contener semillas de\nseēsamo. almacenar en un lugar seco y oscuro.\ngr tpayaviorēc ppuyaviec oukaanc anno ournpā oaung daeone\nžuotoatikā: aaebdpt ) kn „4 aaebpi\n\n) \'71) a a\n\n| —_—_\n\n']</t>
  </si>
  <si>
    <t>['era oss za zīvad seesamiseemnete ja meres00laga. koostisosad: nisujahu*\n\nvesi, see sam iseemned” 19%, taisterarukkijahu* aaa u mesi*, i noretoaiba\nmahepāllumajandusiikud koostisosad. vēib sisaldada pilma, mandlite ja sarapuupāhklite jālgi.\ntoitumisalane teave 100 g: energiasisaldus 1750 |j/ 420 kcal, asvavi 170 g, millest\nkūllastunud asviapied 10,0 g, sūsivesikud 61,0 g, millest suhkrud 6,6 g, kiudained 19,0 g, «\nvalgud 16,0 ž s00l 2,3 bi parim enne: vaata pakendilt. valmistatud leedus. edasimija eestis, |\nrimi eesti food as, orguvālja tee 3, pildikula, rae vald, 75308 harjumaa, eesti. infotelefon %\ncestis: +3726056333.piltonesitatud vaid serveerimissoovituse eesmārgil.\n\nlv: ica blo sausmaizītes ar sezama sēklām un jūras sāli. sastāvdaļas: kviešu\n\nmilti", ūdens, sezama sēklas* 19%, pilngraudu rudzu milti*, m kviešu milti*, o_-\nmedus", jūras sāls. *: bio sastāvdaļas. var saturēt piena, mandeļu un lazdu riekstu daļiņas. 100 g ”\nprodukta uzturvērtība: enerģētiskā vērtība 1750 kj/ 420 kcal, tauki 17,0 g, tostarp\npiesātinātās taukskābes 10,0 g, ogļhidrāti 61,0 g, tostarp cukuri 6,6 g, šķiedrvielas 19,0 g, .\nolbaltumvielas 16,0 g, sāls 2,3 g. ieteicams līdz: skatīt uz star ražots lietuvā. izplatītājs\n\nlatvijā: sia rimi latvia, a. deglava iela 161, rīga, lv-1021. bezmaksas tālrunis atsauksmē\n\nlatvija: 80000 180. attēlā parādīts ieteikums pasniegšanai.\n\nlt: ica ekologiškos traški0os10s duonelēes su sezamo seklomis ir jūros drusk/\nsudedamosios dalys: kvietiniai miltai*, vanduo, sezamo sēklos 19%*, ruginiai pilno ž\n\nmiltai*, kvietiniai pilno grūdo miltai*, medus”, jūros druska. *: ekologiškos sudedamosios alys\n\ngali būti voer migdolu ir lazdyn riešutu pēdsāku. 100 g produkto maistingumas: energini\n\nvertē 1750 kj/ 40 kcal, riebalai 17 0 g, is kuri acu popa rij, 10,0 9 ala :\n\n01,0 g, 5 kuriu cukru 6,6 , skaidulīnēs medžiagos 90 j baltymai 16,0 g, 1 uab kim\ngeriausias iki: žr. ant pakuotēs. pagaminta lietuvoje, platintojas lietuvoje: uab „rim\n\n']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</si>
  <si>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22165)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11771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</si>
  <si>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  gidaudz šķiedrvielu a\nv u tauku saturu 2» |\n(pābezpievienota cukura* 28 m\nm d "satur dabigu cukuru ” , =. a | : : 4\nā 7. . he, lā r —\nsastāvdalas: bio rudzu milti bīdelētie (49,56 %), bio kviešu milti, bio be —\nkviešu klijas pārtikas, pārtikas sāls. izgatavotas tikai no augu valsts 1( [) g a a\n4 izcelsmes izejvielām. ,, a\n100 g produkta satur |gda, %| gda, % 1 gab 16 gab. * 1 gab.\nenerģētiskā vērtība 1554 kj /367 kcal | 18,37 | 1,10 anos —-\ntauki 1,67 g 0,14 , .\ne tostarp: piesātinātās taukskābes 0,15 g 0,05 == ā\nmononepiesātinātās taukskābes 0,34 g — \'\npolinepiesātinātās taukskābes 0g —\n1,67 —_au——— =\n4 ogļhidrāti 72,41 g 0,07 ——\ntostarp: cukuri 1,00 | 2,10 :\n\n']</t>
  </si>
  <si>
    <t>['a —— — -\nū — : - : . — "4 a āā -\neen — -\n= — a 0 86 k\n— j ās če —\nt meco ko ā . :\n= ke n ,\na. v. kā » :"\n. :\nmi i n, |\n| : ka\nā a 4 -\n” -. m a n ķ v\nj : d s m j\n— 4\n) „ 1 | 7 č x r vi ei x ,\nee " "n ģ ba\no daba | a\na jt ga aus. k ēst\nj ķ | ps ļ : ] „* ls” m ! j j ņ j "a a y ks " 14 ģ ļ — j € ba\n4) | m ž | : "aa j | | 0 v 4 ā + &gt;* di\nj |.) 7. «8 dē | „i dgēenja "j \' j \' : 4 - bu.. a ei :\nū, h | žā [4 (1) |4 1 m. 6" m | an m ee mb r ac\n\n']</t>
  </si>
  <si>
    <t>[', n ) ž es 04 ā ms a) « 0) a -\ns t m. dt 5 a . ā " u.\n| m " ) āā ī s 5 a : = ad , ko | *\n7 āņ : j rr x "ad 6: : at rauj\n1] j v "a * a \' (c 4\n: j š: « t ca te ē : , n šš = a\n€ 83 4 li 4 a + &gt;, pa\ntā ie rb a\nū 7d kara . pr ba es x. — ā\nwt aas a po : . as "m m 27 s\npr m: pr: tuudgdzu | upjie muiti, uu c ioē a ims 6 sl\nam as rudzu iesals, ki nārtikac cāle bei s poe īs pā\n1d +" ma fe m ā i 4” \' esa 5, ) meennnes, f” ukas sais "s uy ie bas 7 |\na pn % m cepšanas procesā uz klona izmantotas kviešu klijas za ii pr a\n= te ” *, , ?. ” m ē) ae ——— r — ::\nae 100g produkta satur: v s r\na a ts = enerģētiskā vērtība 1158 kj/ 274 kcal riertv | ati. i mr a\n_— čata tauki 1,5 g no tiem piesātinātās taukskābes 0,3 g ari rs rā:\napr m ogļhidrāti 54,5 g no tiem cukuri 7,8 g ea? a\npers = šķiedi ielas 10,19, olbaltumvielas 5,6 g m: |\ngo m  sāls060 % m t\n- a | aa ua dz +\nar \' | &lt; vu a i pa a , 4 . mi | &gt;\n%. 8] mu aa f a . ā |\nce če (a se ,\nm ee , „&gt; oo &lt; | ā\nā j \' —_———— - \'\np4 uz———— » cc » ba\nā — ——— 3 j *+\n|] s === 8. « "\n— - a ā\n\n']</t>
  </si>
  <si>
    <t>['jurkkaines | . ma tam m m ēdasimūlija eestis* arms,\n| t : :: iela 0, v 1046, rīga, latvija pilvetee tn\'6 talīnm 1261 es\nēd ao vē: ou "prima foods", ak\nurkaines tn. 6, lv-1046, rija, lāt, "mon\naa ) vw ) ) | . )\ngamintojas: uab "prima foods" "798 produkta satur: /100 g produkto,\njūrkalnes g. 6, lv-1046, ryga, latvija ausis 100 g tootes keskmiselt:\n+371 27186202, jj.enerģētiskā vērtība /\n| la ekspedicijaoprimafoods.lv | energinē vertē / / |1130\n| vē ls „m ae aries jj energeetiline vāārtus 266 |\n(lv) sastāvdaļas: m sm bus —\n| k imiltnad k jā a) m] tauki /riebalu / rasvad 0,9\n|: kviešu milti, udens, cukurs, sāls, raugs —č——==\nt vas — | tsk.piesātinātās taukskābes /\nv (ee) koostisosad: ar m 0 | tarpju, prisotintuju\nv , nisujahud, vesi, suhkur, sool, pārm | riebaliniuy rūgščiu / 0,1,\nf ar cara te a — milest kūllastunud\n(lt) sudetyje: | krasvļīdoced\nkvietiniai miltai, vanduo, cukrus, d aļē—————— e06\ndruska, mieleēs : | / sūsivesikud\nt.sk.cukuri / tarp ju, cukraus 12g\n\n']</t>
  </si>
  <si>
    <t>['y\n44100000900 79494 "006 we a\n60gtāpe00002 07090000960 940594 "7000\nti. 27999090000 hd 4061\nx ma octoeo»00090 990 povoda\ngoaoxotbca8600 0000990091 079 6\ns &lt; bē 4 * 08600409 +: dtīti\n6 444\n0004 rs, sāls, rapšu guiīti, udens, l\nč gtw: ] (2,5%), o spinātu pulveris var saturēt selerijas daļiņas/gali pasitaikyti salieru) pēdsaku/\n000 , unāvēsa vi va ielas.uzglabāt sausā vēib sisaldada seller osakesi\n00 š teicams līdz: zcelsmes valsts latvija. 100 g produkta satur/100 g produkto energinē ir maistinē vertē/\nā . epakojuma. 100 g tootes keskmiselt:\n+. vandud, cukrus, druka, rao a tjjējus enerģētiskā vērtība/energinē verte/energeetiline vādrtus t\nšpinaty milteliai (2,5 %) mielēs, 1056 ku/ 249kcal i\nč - ai : , 4. , - 2,16\nāū u skoniai. kaikytit sausoje īr vesioje m ebmajesvag a |\nv a latvija. geriausias iki: rostarp.pies* ātās taukskābes! 02\ni ziu ant pakuotēs. āra iš kuri sa a stunud , j rūeščiv "oh\nāā 5 (est) koostisosc j- nisujahu, vesi, suhkur, ) eet tt li ,\n|). 00, rapsiēāli, spinati pulber (2,5%), pārm, ou urijiš kari aeos kluda ,\na 0 "a . ac kohas. tostarp kaidulinēs med" (0\n- ras /sko al to ”\n\n']</t>
  </si>
  <si>
    <t>['yta\nee: mahe kkerherned, 389 koostsosad\n)roch -keedetudkikerhemed* 60%, vesi, s00l. "mahekoosti:\naurt kasvatatud elis. toitumisalane teave 100 g\nenergiasisaldus 530 kji 125 kcal, rasvad 2,29, millesi\nkūllastunud rasvhapped &lt;0,5g sūsivesikud 1/9\nmiliest suhkrud ū,7g, kiudained 35,8g, valgud » [g,\nannat gr) s00| 0.2a. sāilitada kuivas kohas toatemperatuuni\nbvatud pakendit hoida jahedas (max +87c). parīm\nenne: vaata pakendilt. enne kasulamisi loputage\nkikerhemeid voolava vee all. valmistatud itaalias.\nedasimūūja eestis: rimi eesti food as, pērguvālja\nla 380 g) tee 3. pildikūla, rae vald, 75308 harjumaa, eesti.\nlnfotelefon eestis: +372 6056333. lv:ekoloģis k]\nturku zirni,380. sastāvdaļas: vārīti turku zimņi”\n60%, ūdens, sāls. *ekoloģiska sastāvdaļa, ražoti es.\n1009 frodukta uzturvērtība: enerģētiskā\n| vērtība 550 kj/ 125 kcal, tauki 2,2g, tostarp\njire piesātinātās taukskābes &lt;0,5g, ogļhidrāti 17 g,\n. tostarp cukuri 0,7 g, šķiedrvielas 3,8g, olbaltumvielas\nmin 6,7g, sāls 0,2 g. uzglabāt sausā vietā, istabas\n, temperatūrā. atvērtu iepakojumu ir jāuzglabā :\njuljong lva ledusskapī (maks. + 8%c). ieteicams līdz: skat. uz\nj eller fonc iepak.noskalot zimus tekošā ūdenī pirms lietošanas. 9\n| ražots itālijā. izplatītājs latvijā: sia rimi latvia, a. n\n»smarin deglava iela 161, rīga, lv-1021. bezmaksas tālrunis\natsauksmēm latvijā: 80000 180. lt: ekologiski\navinžirniai, 380 g sudedamosios dalys: virti\n„ avinžimiai* 60%, vanduo, druska. *=ekologiškos\nar \' sudedamosios dalys, užauginti es. 100g produkto\n— maistingumas: energinē vertē 550 kji 125 kcal,\n| riebalai 2,2 g, iš kuriu sočiuju riebalu rūgščiu &lt;0,5 g,\nangliavandeniai 17 g, iš kuriu cukru 0,7 g, skaidulinēs\nmedžiagos 5,8g, baltymai 6,7g, druska 0,2g. laikyti\na sausoje vietoje, normalioje kambario temperatūroje. ,\nar ē mnidaryta produkta laikyti šaldytuve (maks. +8*c). .\njrt geriausias iki: žūrēti ant pakuotēs. prieš naudojima\navinžimius nuplauti po tekančiu vandeniu. pagaminta\n" italijoje. platintojas lietuvoje: uab „rimi lietuva”,\nspaudos g. 6-1, lt-05132, vilnius, lietuva.\nnemokamas klientu aptarnavimo centro tel. 8 800\n29000.\n) ad euer annat gryn.\n\n']</t>
  </si>
  <si>
    <t>['b me vom 1,9%, sea salt, "rēta 0s t v &gt;\nspices". : net\nnergy | tnerane vērta enernēmā:\n: : : energiasisaldus tā ēra\n1" ekologiška saldžiņju kukurūzu sriuba, žēķcē ij\nsudedamosios va vanduo, ā kukurūzai” 41%, a. tebalai / tauki | rasvad\nkokosu kremas” (kokosu ekstraktas* 60%, vanduo) of which saturates / iš kurie\nkukurūzu miltai* 1,5%, jūros druska, prieskoniai*. iu / tostarp piesštnātās a a\nmilest kullastunud resvhapņe 78\nlv ekoloģiska saldās kukurūzas zupa. carbohydrate ) anglievandeniei | oba 3\niē ūdens, sālda kukurūza” 41%, kokosriekstu oūsivesikud |\nrems" (kokosriekstu ekstrakts* 60%, ūdens), kukurūzas , "\nmilti 15% jūra cēla maršu ā o\' which sugars / iš kuriu cukru/ tosiaņakā\nmitti* 1,5%, jūras sāls, garšvielas*. millest suhkrud\nee mahetoode suhkrumaisisupp fibre / skaidulinēs medžiagos / šķiedveiai\nkoostisosad: vesi, magus mais" 41%, kookoskoor* iudone ā\naavogeksiraki 00%, vesi), maisijahu* 1,5%, meresool, protein / baltymai / olbaltumvielas\ni alt / druska / sāls / sool\n"organic products / ekologišk **_\nmm: v produktai / ekoloģiski produkti / mahetooted\n- , 0 +25"c. protect from direct sunlight. keep cool aft | producer/gamintojas pasen\ns maisa imo a c uin | aut\nāā = uzglabāt no ū"c līdz a derē amid toč sata uva 9/ icijons ata =\n\n']</t>
  </si>
  <si>
    <t>['tt: - ja 4 īno ai a u 1) pazbectu a\n2:1 . 4. bonom b\nmi ij ecībā 1 1 cootholiehum 1-1\n:::, t 3 minūtes 2) bapmī+ 3 mmhytbil\n| lv rasoļņiks ru pacconbuuu\nkartun iga coctas: īea\n” kartupeļi, ūdens, sālīti gurķi, burkāni, sīpoli, rapšu ella, grūbas, kaptoden, otyplibi conēkie, bora kedma neo\n„ m sāls, kviešu milti, garšvielas. mk ndeocīm m\na u 6 produkta uzturvērtība / ieteicams līdz un partijas num\n"uebaa uchhoctb 100 r nponykkkta ražošanas datums / baranp\n„ētiskā vērtība / 449407 kād\n"hermueckas uehhoctb 107 kcal / kkan\ntau, 51g/r\niu maru 0,4g/r |\nrp piesātinātās taukskābes / , .\nm uveje mphbie kmcnotbl f\n"kidrāti ) paceiuenubie map 134aglr [\na vitam 4 yrnesojnpi 04 lr )\n\n']</t>
  </si>
  <si>
    <t>['eta "attiecībā 1:17 7 793bectm bonoji p\nyt” 64 attiecībā 1: 1% cootholliehum 1-1\n2) vārīt 3 minūtes 2) bapnītb 3 mmhytpb|l\n- f na —\n\ns lv sēņu zupa no 3 veidu sēnēm ru fpu6noj cm a\na\nsastāvdalas: coctas:\n\n_ ūdens, kartupeļi, šampinjoni (15%), burkāni, kabači, sīpoli, rapšu boma, kaptoģen, uzmemoa (5%,\neļļa, sāls, paprika, rauga ekstrakts, ķiploki, garšvielas (satur pancob0e macno, com, rampaa ao gu\nseleriju), kaltētas baravikas (0.3%), kaltētas gailenes (0.1%). dame "wa\n\n100g produkta uzturvērtība / ētika | ā\nnuwesas uchhoct6 100 r nponykta ieteicams līdz un\nseīģētiskā vērtība / t 345 k]/ kļbx razosanas dat\n. "meckas uchhoct6b 82 kcal / kkaji\n\' 0stamd pie ski x. v\n8 tom um sātinātās taukskābes / 0,4g/r\noglhidrās, jā naccbluehnpje mmphbie kmcnotb! ļ\ntostarp uk s 9abi 6,8 |4 /r ļ ,\nolbaltumviejas 8 79m uncne caxan. na...\n\n']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</si>
  <si>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 saturēt sojas :\n|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29000 :\ndei vera adi „m [ m \' | : šā mmm ]\n\n']</t>
  </si>
  <si>
    <t>['|r\nlm :\nt : rvētas skābenes 38%\nloki lens, sāls) (es),\nr iežu putraimi, sāls. * ā\n| v) 3 2274)/ 54kadl. 100g nn "m\nv wi šrtība: 0,39 ča ž a a\n— ātinātās taukskābes), 10,09 a"\n3. (7) starp 0,7g cukuri), 239 e\nc&gt; as, 1,8g sāls. pagatavošana:\nūdeni attiecībā 1:1 vārīt _\n_— ītes. ieteicams līdz dat. un partijas ā\nbn. 4, ru skatīt uz iepakojuma. _\n*” ā s 3\nn ī * -\n\n']</t>
  </si>
  <si>
    <t>['—o f » a eu aa\nm 5.93 m\n———\n. br : » n\na ar "ku\n” s: ūdens, zirņi 25,3% (es) "\n| la š urkāni 6,6% (es), sīpoli, rapšu . -\na as, sāls, garšas pastiprinātājs -— „ma "\n, nija glutamāts), kviešu milti, k\nč cd eļu šķiedras, garšvielas (dilles,\nā — stersīļi 0,02% (ārpus es)). 100g produkta —”\na (i zu ērtība: enerģētiskā vērtība: 518! m8\nss 24kcal, 5,3g tauki (tostarp 049 a\nw iesātinātās taukskābes), 15,2g ogļhidrāti .\n| x |(tostarp 1,7g cukuri), 3,79 olbaltumvielas, " -\nm. i |1,8g sāls. pagatavošana: sajaukt ar ūdeni\nx —_—— attiecībā 1:1 vārīt 3 minūtes. ieteicams līdz\n2x |un partijas numuru skatīt uz iepakojuma\npn v= o\nun x: rā\n= jn a\n„s / 18] 60410\n\n']</t>
  </si>
  <si>
    <t>['a „a as kd — šā a a 2. —\nm ā ka g sana\n* a\n= =\n—a ā ī % :\n” daļas: kartupeļi 25,8% (es), sālīti\neo - urķi 10,170 (gurķi 47,5%, sāls, dilles) (es), — ee\n——deei a lens, sampinjoni 15% (es), burkāni, sīpoli, a\nvad šā apšu eļļa, tomātu pasta, sāls, cukurs, oo\na iesu milti, garšas pastiprinātājs (nātrija a\n| j (glutamāts), ķiploki 0,3% (es), melnie pipari.\n|1v0g produkta uzturvērtība: enerģētiskā\nm (7) vērtība: 386kj/ 92kcal, 4,7g tauki (tostarp —\n939 piesātinātās taukskābes), 10,49 &lt;\nm g hidrāti (tostarp 3,49 cukuri), 2,09 —\n(olbaltumvielas, 1,8g sāls. pagatavošana.\n: sajaukt ar ūdeni attiecībā 11 vārīt\n\' . sajaukt ar ūdeni attiecībā 1:1 v a\n" 4 ma j . , ee\nnep |3 minūtes. ieteicams līdz dat. un partijas\n0» numuru skatīt uz iepakojuma. e)\n= 4750211 720414 _\n» la”\na " a » n m\n\n']</t>
  </si>
  <si>
    <t>['es lv tabas(0(čipoties piparu mērce, 60 mi. a\noo bs  s5astāvdalas: čipoties (kaltēti sarkanie jalapeno) pipari a\n— — m 32%, destilēts etiķis, ūdens, sāls, cukurs, sīpolu pulveris,\n+ š ķiploku pulveris, garšvielas, piparu mīkstums (destilēts —\n: sarkanie pipari, sāls). pirms lietošanas labi sakratīt. uzglabāt\n)  sausāunvēsā vietā. pēc atvēršanas uzglabāt iedusskapi. porcija: 6\n| 5ml. pudelē t2 porcijas. ieteicams līdz: skatīt uziepakojuma. = ) j - * ā\n, lt tabasc0 chipotle peppersaucepadažas 60m. „* as\nsudedamosies dalys: arena ā\na vartojant suplakti. tai anndinēs | %\n: — laikytišaldytuve. geriausia iki: 21. ant\nee tara aipedie kaa io a :\n£  koostisosad: dipotlepiprad ee s |\n— * %, destīlleeritud aādīkas, vesi, 500, suhikur, sibulapulber, :\nm  kūūslaugupulbe, vūrtsid, pepperpulp iestleeri šis aaa\npipar ja 500). ēnne kasutamist |04 ,\n| suletudpakendhodajabešasjakaias aratīnakālmiapis -\nportsieon 5 mi. 12 portsjonīt.\n\n']</t>
  </si>
  <si>
    <t>['t\n= : :, mm d ,\njās t\nim k kš "ai _—\nrauksķīgie.kārtup aavtz *\n— (4 j ne pat iu w"\nsasiēvdalas: kartupeli (689 , "vai * vai\ndāsou artupeļi (68%), augu eļļa (sautesbuku eļļa (s)* vaipalmu e a(p)* vai : er\n: rapšu as sals (1,4%). amatos alas s parvēan skatīt  revīja 0\ntermiņa informācijas, ražots latvijā. kartupeļuizcelsmes vieta: es. š\nttt t———— ma\n| = ī \' a "\nn potato sticks classic with salt 3\n_———. n .\ningredients: potatoes (68%), vegetable oil (sunflower oil ($)* or pjim oil (p**. er\nrapeseed oil (r)*), salt (1,4%). *information regarding used. "ces nest tanti\nexpiration. made in latvia. oric" "f notatoes: eu.\nvw\nru xpyersiit4w kaprobenb z\n0 kia ccmneeckwm (c tpāā u\nit dā —č :\nvima am : 68%), pacīmtenbhoe macno (nonconheukoe (s)* 4 we „—””\ns savus eīpena a cocras kart pemomoe (r)* macno), conb (1,4%). m i a\nn uzturklasii 0 enonb30bahhoro macīa cmotpetb bo3ne mhpopmaumm o cpoke [0 -— ——\n\n']</t>
  </si>
  <si>
    <t>['m u s sa\nā li d m” 4g\nli vitlz, ggrska (+. z 20). baikyti.«\naj aiņībit, baikyties jusoi -\n"ā am, ms (di iempē m oj vietofe\nm ati sis kiekis , je. supak ugotoja r\nl rimecijos w kontaktai $.ir pagamini uotas naudojani nua tiesinaj\nčv kartun "amata! pasiteiravimu, mo data: zūrēli pakuotēs maa aijo\nkartunelu &lt; : www pakuotesy, "ines cija\nj šduu upeļu čīpsi .estretla.lt es viršuja * denija\nsastāvdal sas var sāli bāls ku\nās tas: ka rtūpeli 2 . n i \' 4\nm * k pr atkges k r saka\n(1,2 %): uzglabā, gu eļļas (g a m\n| temperatūrā. lepaki t sausā, no (saulespuķuj taa tg as =\n| izgatavoš rā. lepakots aizsa no tiešiem saules ta aa poporcjās)\nēka gatavošanas datums: aizsargatmosttā 1 pes stariem pasargāts 1008\nk \'kontaktinformāciju, 19. skalīt paci s afēras pei t 107, neta tan ana +\ne e = 4 ējiet mūsu "mājas lan š k infomēsies ni a m\n* art l m leen ls lks sr rs jas pu vu s eee es mas m ž\n| : 164 s — r m\nailitada kuivas. ot "a hmpaevalill rapsise aa ma\nlada kuivas, otsese pālkes: rapsisēeme muuituvas st —\ngaasikeskkon da. pari paikese eest kai utuvassuh m\nas parim erne fi t kaitstuna keskmisel deraias mere soal (1!\ninformatsiooninino kont, ne, ffetokogus | visel toetemneratnmi pden\nka ontakti saamisek 00:mise \'kuupāev: mēn u at invis ati\nnr s vis : ja ā ev: vacd re srs aa\nla pr šī odi ās\n\n']</t>
  </si>
  <si>
    <t>['m karamelizuotis š pm\nč neleje. prašome atidžiaj " as , :\npakuotēs ir nepalikti produktobe ,\np giimo metu. neturint patirties, spraginim, 4\n\'arūna baigtu anksčau. normalu, kad po spraginimo lieka 4 m\nek tiek neišpūstu kukurūzu. spraginimas turi būti = r\ntliekamas suaugusiuju priežiūroje. t - m”\nn v saldais peplams pagatavošanai mikrovijā lh\nma krāsnī. sastāvdaļas: kukurūzas graudi(69%), cukurs (| 4) 4\n| palmu eļļa, dekstroze. uzglabāt sausā, no tiešiem\nmma saules stariem pasargātā vietā, temperatūrā kas\nka nepārsniedz 25 €. lai iegūtu vairāk informācijas un\nma kontaktinformāciju, lūdzu apmeklējiet mūsu mājas lapu 4\n|) bn www.estrella.lv. uzmanību: —ā 4 āā iii š\n2: sastāvā, pagatavošanas procesa laika mikroviļņu kras\nna var piedegt un karamelizēties. lūdzu uzmanīgi a a\nža instrukcijām uz papīra maisiņa un neatstājiet produk\n% pagatvosa nas laikā bez uzraudzības. ja jūs pagatavojat m\nsu popkomu pirmo reizi vai to darāt, izmantojot jau |\nmikroviļņu krāsni, tad mata neliels daudzums\nšanas laiku. ir pieļaujams |\n| pagatavosa 5 paliek neizspragusi. pieaugušajiem ā\n- graudu pa oma pagatavošanas process. ara\n5: jauzrauga popkormē! \'opopkom, m\n, ee mags k oostisosad: maisi tuum (69%), :\nee, valmistamiseks. āilitada kuivas, jahedas\nra 16%), palmiēāli, dekstroos. sēta mperatuuri 25 d\n\n']</t>
  </si>
  <si>
    <t>['or „k\nha a gr\n2083 | - « ) )\n500 \' j\n50 ba 6d\nča a zemesrieksti apvalkā ar meksikāņu salsas garšu\n14 * sastāvdalas: zemesrieksti (46%), ciete, kviešu milti, saulespuķu eļļa, cukurs t\n* sāls, modificēta ciete, aromatizētājs (satur rauga ekstraktu), matindekati :\nvē arm pulveris (0,38%), irdinātāji (difosfāti, nātrija karbonāts), čili pulverš\n— 0,18%), sīpolu pulveris (0,14%), kūpināta dekstroze, kumīna pulveris, ķiploki es\npulveris (0,1%), skābuma regulētājs (citronskābe), krāsviela (paprikas ekstrakti\n— var saturēt riekstu daļiņas. lepakots aizsargatmosfērā. brīdinājums: mazi bēri [4\na —  varaizrīties ar riekstiem. ražots vācijā. zemesriekstu izcelsme nav es. m\n| e\n4 | en coated peanuts with "mexican salsa” far\n4!\ningredients: peanut kernels (46%), starch, wheat flour, sunflower oil, sugar\npin modified starch, flavouring (contains yeast extract), maltodextrin, paprika pa?\n(0,38%), č agents (diphosphates, sodium carbonates), chili powder 772 —\nonion powder (0,14%), smoked dextrose, cumin powder, garlic powdēji\nacidifier (citric acid), colour (paprika extract). may contain traceļ ,\npackaged in a protectīve atmosphere. warning: small children cal «\nam nuts. produced in germany. peanut origin is not eu. ā pp /4\nm mm mm mam tā mi\n\n']</t>
  </si>
  <si>
    <t>['m t vb\na m mr ar bazamkoek a |\n| izč = aa ea\na n bms a eneicama vsdažādāko 1 ā\na dārzeņu salātu aga” ē a o  —\n-aliēiem ir iustralīva nozīme šanai un gaļas marinēšanai m :\nm mērcebalzamko a  ”*\nsastāvdaļas: ūdens, balzamiko etiķis 10% lo etiķis, vīnogu š\nsula, krāsviela e 150d, antioksidants sulfīts), cukurs. sāls,\nskābuma bei (trikālija citrāts, etiķskābe, citronskābe, ļ\n€ ābolskābe, askorbīnskābe), stabilizētājs (karagināns), garšvielas, 6\nkonservants (kālija sorbāts), aromatizētāji.\n— asonas. aromaližēla sh\nidējā arti \' icams līdz:\nprodukta vidējā uzturvērtība 100 g: — mi uz iepakojuma\n" s resvā vērtība ............. 225 kj/ 50 ga uzglabāt temperatūrā\nr ža a varda piesatinātās taukskābes ........0g ās atvēršanas\nssta a 09) "di a &gt;: labāt ledusskapi.\ntu. | iet m rreemreernsneenes ri 9 "g 290\nsz ida as 0) |\ns tā šā &gt; ba at aa 228 neto): j\nr a rem——————————oari\nsie 7) ražotājs: sia „orkla foods latvija”, vai kia\nzg (p spi r loc ī v-21 1) , ”\na ilve, babītes pag., babītes nov. 004459.\n= or orkla bezmaksas tālrunis atsauksmēm (+371) 80 ala ai\n\n']</t>
  </si>
  <si>
    <t>['a ev t pr ao\nn iu aa paši garda mērce- 1 -)\naaa a a om vvd |] a ņ\na ra .\nna sm s salātiem. ieteicama ar -\n=: na "i\n=  kiēemirilustratīva nozīme gaļas unzivju ēdieniem.\n: s s lvi. s merce s alatu a " š „=\nsastāvdaļas: ūdens, cukurs, sāls, skābuma aa) (etiķskābe, 1\nšu inkālija  citrāts, - citronskābe, ābolskābe, askorbīnskābe).\nau stabilizētājs (karagināns), garšvielas, konservants (kālija sorbāts).\nizt a aromatizētāji. 7\nut : idājā ārtī š leteicams līdz:\nma produkta vidējā uzturvērtība 100 g: aeī atzīmi uz iepakojuma.\nerdētiskā vērtība ............. 140 kj/ 30 jr" uzglabāt temperatūrā\nalzsaso nas ae ara ša std šanas ga vaja nas „p2.\ng baap piesātinātās taukskābes ........ 09 8 atvēršanas =.\net dice m ai 89 uzglabāt ledusskapi.\n" m, olbaia d cukur a as is a oa 285 |\nwii d utt a eee anete\nrts ss. ls tt\nkas: ae ia”. zvaigžņu iela 1,\nla a: ražotājs: sia „orkla foods latvija , i latvija.\nai s ažotājs: ( lv2101.\nks t: torkles coive, babītes pag. babītes nov. lv2101. laiks\n\n']</t>
  </si>
  <si>
    <t>['[ ela\n- |\nm * or vw i ī n, . as —\nan mu w wi ou ma m d „\na a a n visdažādāko.\na dm dārzeņu salātu „ —\n mlēlamir lustratīva nozīme pagatavošanai a\n9 mērcesalātudārzeņu mioni\naa daļas, ūdens, cukurs, sāls, skābuma amat (etiķskābe,\ntrikālija citrāts, citronskābe, ābolskābe, askorbīnskābe), dārzeņi .\n1% (sīpoli, burkāni, paprika, tomāti mainīgās proporcijās), ķiploki anas\nstabilizētājs (karagināns), konservants (kālija sorbāts).\nmannas t |\nidāia jārtī 01 ieams līdz, | ,\nprodukta vidējā uzturvērtība 1009: | beoamniuz iepakojumā ua\nnerdētiskā vērtība:.....:....... 160 kj/ 40 %a uzglabāt temperatūrā "-\niketa is sos trnitazet aste cesniīešaa psimānēs ū +250.\ntostarp piesātinātās taukskābes ....... 00 | bs ovāršanas ņ )\nda ou 90 dee anātiedusskapi\nvielamvema ss —— 385 \'\numviejas ... inn i\n\n']</t>
  </si>
  <si>
    <t>['| " kilēamirilustratīva nozīme —  arīkāmarināde. —-\n. salātu mērce ar citroniem un olīveļļu\nsastāvdaļas: ūdens, cukurs, spirta etiķis, sāls, olīveļļa (1%), kaltēti\n_- altronu" gabaliņi ēnu vides (satur. nenes „skābuma\niu m abji rika be citrāts, citronskābe, ābolskābe, "a\n„askorbīnskābe), stabilizētājs (karagināns), aromatizētājs, konservani a\n&lt; pr vidaja uzturvērtība 1004: 1 lieteicamslīdz::-. bt\n, produkta vidējā uzturvērtība 100 g: | ieiecam az iepakojuma )\nenerģētiskā vērība... 270 kj/ 65 kr uzglabāt temperatūrā .\nauki iem , lai aši ae ) (0)\n: kia neris "pirs + aaa tm ea ēka ja ernis rā ) 0..+250.\n= tostarp piesātinātās taukskābes ......0,29 | or onēršanas\noga pi 10 | ron edusskap\n: ēi set ouku t ) 390 |\n: ) : odaiumvi tat anna a eine aj ie ne )\n: 7 kaa 220 neto. j\na m — ja” zvaigžņu ea"\nag, vntājs: sia „orkla foods latvija aajiji, latvijā:\n: j s ražotājs: sia „ik babītes ana\n\n']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</si>
  <si>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18848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</si>
  <si>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['kz tume šokolaad, kakao sisaldus vāhemalt 50%, koostisosad: suhkur, kakaomass, kakaovē, vāhendat | —— id a maitseaine. vēib sisakdada\npilma, gluteeni sisaldavate a ina (nisu, ž ra mandllte, sarapuupāhklite ja kau ahklte āg toltunisalaņe jr 0 enemaskātijs t1000) ss kaļamaā, 20g miles kūlstaaa\nrasvnapped 170 on 09, milest suhkrud 4904, kludalned 85 g, valgud 6,1 g, 5001” 001 "parln enneloppu :/ lot: vaata pakendilt, moida kulvas ja jahedas kohas, toodetud poolas rimi eritelimuse!\name kakaovē gom el (kakaooad on pārit va astpoolt ela), asmlja eestis, rimi post food as, preuvija tee 3, pleikila rae vald, 75308 harjumaa, eesti, infotelefon eestis: +372 6056333.\ntumbā šokolāde, kakao saturs vismaz 50%, sastāvdaļas cukurs, kakao masa, kakao sviests, kakao ar samazinātu tauku saturu, emulgatori 6322 (no sojas) 647 aromatizētājs, var saturēt piena, lipekli saturošu\nte (kviešu, miežu) zemesriekstu, mandeļu, lazdu riekstu unlndijas riekstu daļiņas 100 g produkta uzturvērtība, enerģētiskā vērība 2150 1v/ 515kcal, tauki 29,04 tostarp piesātinātās taukskābes 17,09, oghhidrāti\nkatokār cukuri 490 g šķiedrvielas 8,5 g, olbaltumvielas 6,1 ga: vlg ieteicams lēziemiņ beigām :/ lot: skatīt uz ie uzglabāt sausā, vēsā vietā, ralots poli ēc īpaša rimi pasūtījuma. mzmo\nunkakao sviests irnoe$ (kakao pupiņas ir no valstīm ārpus 5: izplatītājs latv wi rimi latvia, a, deglavalela 161, rīga, lv-1021, bezmaksas tālrunis atsauksmēm latvijā: 80000 ba keli juodāsisšokoladas. kokavos\nbļu medžiagu = ne mažiau kalp 50%, sudedamosios dalys: cukrus, kakavos masē, kakavos sviestas, liesi kakavos milteliai, emulsikliai: e322 [ssok eira kvapioji medžiaga, gali būti pieno, —s\nikviečiu, miežiu), zemes riešutu migdolu, lazd riba ārmkra ga ae rem adata riebalai 2904, vun sc debaj, rūgitip 1) gang\n540 kkur cukru 490 aigu nedloga 85 g, baltymal 6,1 g, druska” 0,01 g, gerlausias īki pabaigos :/ lot: žlūrēti ant pakuotēs. 800 m irvēsioje vietoje. pagaminta lenkijoje pagal specialy rimi\nee ie\n, , , 0ilb : . , šā saļs : " m m ooa , a .\nkota m amtloodsikumaanumiepnemisest [sāls us tikai dabīgā nātrija klātbūtnes rezultāts. / druskos kiekj nulemia tik natūraliai jame esantis natris.\n032024 lcyl\n14:38 b2\nn 4 "752050"002928\'&gt;\nc0044p ma\n\n']</t>
  </si>
  <si>
    <t>['i mmm\n[ ee: pūreestatud ma:\n, t (atud mahetom da dog j\nv  (nahata, seemnetela) s kā v atid,500g kooslisosad: pūreestatud tomatid*\n| ņa a tašā uo a ši - 300 nappes use regulaator e330 "krav seļ kfitseeritud\nbēri aile iotumisalane teave 100 g energiasisaidus 85 kj/ 20 kcal rasvad )\n&lt;4,99, miles! kūlastunud rasvhapped &lt;0 50 cieiracbi m a am a savu\n| velgud in — a areja tasy appec &lt;0,5g, sūsīvesikud 3,49, miles! suhkrud 2 9g\nadu gs abos ja ru jn "r pirm mlrs oo m1 ā\n, paka! di ki | : ši 29 avaluad pakencīt hoida jahedas (max +8?c) parimenne: vaata\noru u! gunslauu liaanas c 1d eeliju k eta mo ——,\n2 pidiki ā i ragnela ere ra o leolls ba dos fodu ai, koiņuvcdja ie» ryta,\na va, nae vad, /0306 hanumaa, eesti. infotdefon eestis: +372 6056333 lv:\n ekologiskstomāt enis 5i 5 pre nī\n| ed, matu biezenis, 500g. sastāvdaļas. tomātu biezenis* (bez mizām strimla en\nž so sals, skābuma reguētājs e330. "krav sertificēta ekoloģiska sastāvdaļa\ndrodukta uzturvērtība 41 rvē iet trrtībm es ae o\nr iduk a uzturvertība 100 g. enerģēliskā vērtība 85 kj/ 20kcal, tauki &lt;0,5g, €n morot\naa aa otas, laukokābus. &lt;0,59, ogļhidrāti 3,4g, tostarp cukuri 299, akerna.\nobe umvieas 1,19, sāls 0,48g. atvērtu iepakojumu jjāuzglabā vēsā vietā (maks. + 87c) etemiēl. ror\nieleicams līdz: skat uz iepakojuma. ražots itālijā izplatītājs latvijā: sia rimi latvia, a 9\ndeglava idea 151, rīga, lv-1021. bezmaksas tālrunis atsauksmēm latvijā: 80000 1800 passerade\nlt. ekologiski trinti pomidorai, 500g. sudedamosios dalys: trinti pomidorai* koka i 10-15\nībe zievdes ir seklu), druska, rūgštinguma reguliuojanti medžiaga e330. "krav = a f\nserlifikuotas ekolņaišk ra ka ne h o en jzitloksklyfta.\nsertiikuotas ekologiškas sudedamosios dalys. produkto maistingumas 100g\ncnergine veītē 80 kj/ 20 kcal, riebalai &lt;0,5g, iš kuriy sočiuju niebalu rūgščiu &lt;0,5g, och svart-\nangiavandeniai 3,4g, iš kuru cukru 29g, baltymai 1,1g, druska 0,48g. alidaryta jg korv eller\nprodukta laikyli saldytuve (maks +870) geriausias īki: ziūrēl ant pakuoles pagaminta sžker form.\nltaijoje. piatintojas lietuvoje: uab „rimi lietuva", spaudos g. 6-1, lt-05132, vilnius, a stro\njetuva. nemokamas klientu aptarnavimo centro tei. 8 800 29000 «srora n.\nst. gratinera\nws ——— — . —_— « « ”\ndatum gāller ooppnad forpackning. |2259 ci 10-15 min. servera\nforpackning med ris eller\nsorteras som pappersforpackning.\ninformation a\n\n']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</si>
  <si>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29000\namasklientufaptarmavmoltcentro tel. 8000 29\nē „—\nmalldakmei: basrīore urgangen av.\nāller ooppnad m\n— mb i. mr\n\n']</t>
  </si>
  <si>
    <t>['kaa ā .\niz aaa stiliausbarbekiupa» a\n„dažas su sknīdinto cukraus sirupu. sudedamosios daļys- + p5\n. cum midoru tyrē 66%, cukrus, spirito actas, druska, skrudinto cukraussiripas\npm ier mare svogūnuy ekstraktas. 100 iu\n1 — pagamintais 185 g vabrim d. barbekjū mērce es vegee cukura sīrupu\n— amerikāņu gaumē: sastāvdaļas: tomātu biezenis 66%, cukurs, spirta etiķis, sāls nē\n-- dēta cukura sīrups 1,6%, aa m aa aa arka sti ķi sīpolu ekstrakts. 100 gp:\n- dukta izgatavošanā izmantoti 185 g tomātu. c) ameerika stiilis grillkaste rostitudsatkru\n— sirupiga. koostisosad: tomatipūree 66%, suhkur, veiniāādikas, 500, rāstitud sunkrusīrup "a\n— virts suitsutuspreparaāt, sibulaekstrakt. 100 g toote valmistamiseks on kasutatud 18 gtometet. ”\na maistingumas/ uzturvērtība/ | mr” g ā\nam er emerietskā 468 1% 10 dd =\nērtība! enerarasisaldus iu i en\na "eoal tauki rasvad 05a | gg 10 sv\nma) am avau medal rū ščil m\nmia ki mmātās aukatāes] [,1g 0% nestlē.y —\npa nest kūlastunud rasvhapped talk\na arntenie! oolidrēti | aga 12401 14 ngoodtota ta a i”\n\n']</t>
  </si>
  <si>
    <t>['„ la meksikietiška stiljaus salsa padažas su\n&lt; aitriosiomis chipotle paprikomis. sudedamosios dalys: pomi-\nj arma 57%, cukrus, spirito actas, druska, paprikos, svogūnai, prieskoniai (su\n0,1% rūkytu aitrivju gi papriku), zoleles, zaliuju vates koncentratas. 100 )\nprodukto pagamintais 160 g pomidoru. cd salsa mērce ar m e pipariem meksikā-\n"nu gaumē. sastāvdaļas: tomātu biezenis 57%, cukurs, spirta etiķis, sals, paprika, sīpoli ņ\n„svielās (ietver 0,1% ina čili man  ietmik garsaugi, laima sulas koncentrats, ču produkta\nizgatavosanā izmantoti 160 g tomātu. ee) mehhi ostiilissalsakaste suitsutatud chip atier\nkoostisosad: itmatnūree 87% suhkur, veinidādikas, 500, paprika, sibul, vūrtsid (sisaldab\'), i": i\npotletsilit), irdid,laimimahla kontsentraat. 100 g toote valmistamiseks on kasutatud 16) game,\n, | maistingumas/ uzturvērtība/ | oi %\n| toitumisalane teave 1009 | 10g 1 (109 9997%00d. gooa, k ā\nen vertē) inerietska 9% tos” l\'go |\nma vērība! energasisaldus bo keel | tkl | | as\nnievalai! tauki rasvad n n\n=] tiem ieslrai aigat 4|0%| nēstiē\nnamā 05iarp piesātinātās taukskābes! | u, u 0\ns um rasvhapped , ! jj g\niš kuru cukru] tostarp cukumi |70 | a7 v bc 41\n\n']</t>
  </si>
  <si>
    <t>['ls i jā nu\nn nu \': n" a nioo 2 a\nē iepe julia odlur, s | a : lu \' ) ma: 500 j\nd) satedamosins dalvs pamdaru nr gt (1d a produkti pējamītā š tēba jammi aku saga\nma nu? oruska, natūralos kvapiosios medžiegos, prieskoniu ekstraktai, prieskonials beraušias*iki pabaigos: šr an\nlangtevo. lalkyti sausoje ir.vēsioje vietojespo atidarymo laikyti šaldytuve. prieš vartojant gerai sukratvti. atstovas\n=lietuvoje: uab „nestie baltics, ). jasinskio g. 16a, lt- 03163, vilnius. «0d sastāvdalās: tomāti biežēnis 474\n100 g produkta ir saražoti no 188 g tomātu), cukurs, = etiķis, ūdens, sāls, dabīgi amirētā date ,\n= eksirakt, garšvielas» ieteicams līdz deigām: sk. uz iepakojuma.vāka: uzalabāt vēsā in sausā vietā. pēc atvēr=\n= šanas uzglabāt leņusskapī: pirms lietošanas vir sakratīt, pārstāvniecība latvijā: uab „nestle baltiestsss\n&lt; == pastāvīgā pārstāvniecība latvijā, duntēs 3, lv=10 13 rīga:gb koostisosad: tomatipires (74 (1009\n=&gt; ketšupit valmistatakser188 g tomatitest): sutikurs pintusaadikas: vēsi, soollooduslikuc lūhna= ja\n*  maltseained, virtsiekstraktid vurtsid: panīm.enne lēppeb: vt toote kaanelt:sailitāda janedās jaxs\n„= kulvas kolas? avatuna sailitada kulmkapis: loksutada ūolikalt enneskasutāmist:tootja-...\nesindāja eestis: uab „nestle baltics pusiv tegevuskoht eestis, lootsa ba, 11419 talina:\n71613037"0566531\'"&gt;\nakli ) v j\n«4 u mi \' c\n|\n\n']</t>
  </si>
  <si>
    <t>['- * es a m\nmmm segua &gt; deva |00ksu. toodetud aalas rm\n7 emtelimusei edasimulija eestis rimi eesti food as, pēr uvāljatee3\nm "dikua, rae vald 75308 harjumaa, eesti niotelefor lets\n&lt; f j |\nbk a picas mērce. sastāvdaļas: ūdens, tomātu pasta 47%, sals\nba... saulespuķu eļļa, cukurs, baziliks 0,04%, raudene 003% sipol, melnie\nh-, pipari, skābuma regulētājs e330. 100 g produkta rem |\nm enerģētiskā vērtība 173 ku/41 kcal tauki 07 , tostarp piesātinātās |\njai taukskābes &lt;0,1 g, ogļhidrāti 6,2 g, tostarp uk 46 g šķiedrvielas |\n24 g olbaltumvielas 1,7 g, sāls 09 g. ieteicams līdzi skatīt 2 wc\n, liepa: juma. pēc iepakojuma atvēršanas izlietot 3 dienās ražotsltelja\nt | pēc īpaša rīm! pasūtījuma. izplatītājs latvijā, sia rimi latvia, 1 —_—a"""\n: - deglava iela 161, rīga, lv-1021, bezmaksas talrunis atsauksmēm\nses latvijā: 80000 180. :\nama tem padažas picoms, sudedamosios de emo joma\ni met 47 3 druka, saulēgražu alejus, cukus, bezikai 009\nm dona 00% svogūna, juodieji pipra, rūgtngum\nseja oulvojanti medžiaga e330. 100 g produkto maistingumas. -\nm ergne sets 5041 ka eba7g.8 luusolja ta —— oo\n| ūgšcig &lt;0,1 g anglavandeniai 62 g is kura |\n\n']</t>
  </si>
  <si>
    <t>['energjasisaibus 131 m 3! kcal rasvad 00 g, milest kullastunud t\nrasvnapped ua g, susīvesikua 54 ģ, mliest suhkrud 36 g. kludained |\nje ot 15 g 500105 g. parim enne: vata pakendilt pārast\nm, avamisi kasutada 3 padeva jooksu. toodetud ltaalas rim\neritelimusel. edasimūiija čestis: rimi eesti food as, nu ,\npildikuja, ras vald, 75308 harjumaa, festi. infoteļefon este ,\n13726056333.\n: : ma\n07 tomātu passata. sastāvdaļas: idens tomātu pasta 434) „* „ kr\n= sals, skābuma regulētājs 330. 100 , produkta uzturvērtība, ,\n2 enerģētiskā vērība 131 40/31 kcal tauki (0 g, tostarp piesātinātās 7m\nee taukskābes 00 g, oglnidrāti 54 gtostarp cukuri 36 g škiedrvielas |\n18 g, olbaltumvielas 15 g, sāls 05 g. ieteicams līdz: skatīt z |\nenakojuma pēc iepakojuma atvēršanas izlietot 3 dienas. ražots tālā |\npēc īpaša rimi pasūtījuma. izplatītājs latvija: sia rīmi latvia, £ :\ndeglava iela 161, rīga, lv-1021. bezmaksas tālrunis atsausmēm |\nlatvijā: 80000 180. a]\ner pomidory passata. sudedamosios dalys: vana |\npomidoru pasta 43%, druska, rūgštinguma reguluojani sita |\n530,100 g produktomaistingumas:energini vene 3\n=&lt; riebalai 0,0 g, iš kuriu sociuju retu gem lbgbatma 109. |\n\n']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</si>
  <si>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</si>
  <si>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['aaa rt\n — &gt; ier ā\nā šim na ā——— =” eb du. 0 * ad \' |\nļ . - sīnei a r a aaa a kat va it aa j , +\n\' m "stiprās", sastāvdaļas: āīdens, sinepju pulveris 24,9%, cukurs" v\nsinen eļļa, "sāls, skābuma: sas „etikskābe).. garšvielas, za\nanita izcelsme =- mt „vidējā uzturvērtība 100g. |]\nj produkta: enerģētiskā vērtība 850.kj/205 kcal, tauki 11 g. tostārp " 898 a\n- % piesātinātās taukskābes 18 g,-ogļhidrāti 16 g: tostarp-cukuri-11 9 : \' ņ\nolbaltumvielas 10 g.:sāls 2,2 g am mtatetārā +2.+ 20t. - m ,\ns pēc atvēršanas uzglabāt le uzsķāļā (2.+ ž c. lēteičams līdz: b5 yy „\nā skatīt atzīmi uz iepakojumā: ražo * sia „orkla foods-latvija”, : iz\nzvaigžņu iela 1, spitve, babītes pag., mārupes nov." lv-2101, latvija.\nbezmaksas tālrunis atsauksmēm (+371)80004455. ah\na pr mā a »\n, [ 01414404 hj 0\n„\npaar ee \' .\naa :\n. ra ”\ne\n""f” -\nu a\n\n']</t>
  </si>
  <si>
    <t>['"z a |”\n$ nama = a " a —_we—\ns š r\n— —r. _ = - ” va ———\n- ee ae . as\n- ” &lt; cl = —eaum - a i\n. et s\n* pi : a)\nez %\nur mesriekstu krēms 250g. sastāvs grauzdēti zenesrielsti\nkrentīna) cukurs, zemesriekstu eļļa, jūras sāls 076 aura ļ\nmmesieksti, var saturēt citu riekstu uzglabāšanas t* +511d | *\n181 pēc atvēršanas glabāt: 0? līdz +5% un izlietot 60 dienu lalā [1\nwursnedot derīguma termiņu. (eng) peanut butter (resnu 5) j šā āā ā\nn oetients roasted peanuts 97%[argentina), sugaņ peanut dl - [j i\nnin t i imams sirs contains penuts may contain traces of na lī |4\nd im storage t+5 to+25%c, once opened store at 0*tot iela\n"in 6) days not exceeding best before date las) aparecekii vē g\nvattpaareši 250 cocras: »aperhbit apaxvc (aprentvna), caxēp, daci bz a oo\nbu "pūkas con 0,7 r , anneprert apavuc, moket conepnēr "i p\n4 lead āpahat a taa no+25c nocne otkpbitma xpato , "4 *\n— — ) ko : urā no pas: rannocm” [410 jas d "4 aj\n|4 iret jas closure mija gs » hil find j =\nš si manufacturer ) |\n| vargs lielā iela 5 gem js )\n. u oketasts, tatls „ jaunpagasts, 19 4\nj otēlri +371snovāds, latvija, 41751021 0100 | u a\nar ļ ——— g\n, ā uma 5\n, 4 ā\nm .\n\n']</t>
  </si>
  <si>
    <t>['v a17 a a nn tā *\ns mu ja 5 0starp piesātinātās a x\nn gs laukskābes 050\na n gr = ogļhidrāti... 590\npie s bi — -ostarp cukuri. 48 g |\nlaki mm = ubaltumvelas.. 181\nm a sāls. -\nieteicams izmantot kopā ar saldējumu,\n| pudiņiem, pankūkām un augļiem.\nsastāvdaļas: glikozes sīrups, ūdens, cukurs, kakao pulveris\n9) sāls, stabilizētājs (emulgators mono-diglicerīdi, biezinātāji\n(ksantāna sveķi, karagināns), skābuma regulētājs nātrija\nfostāts, cietinātājs kālija nlorīts dekstroze), konservants (kālija\nsorbāts), vanilīns. glikozes sīrupa izcelsmes vieta: es. uzglabāt\ntemperatūrā +2..+25 "c. pēc atvēršanas uzglabāt ledusskapi ī\n(+2..+8 "c). ieteicams līdz: skatīt atzīmi uz iepakojuma. nr —\nšķirošana: šķirot kā plastmasu\nražotājs: sia „orkla foods latvija ,\n: orkla zvaigžņu iela, spilve, babītes pag.\nž"* mārupes nov., lv-2101, latvija. , —\nbezmaksas tālrunis atsauksmēm (+371) 80004\nwww.spilva.lv\n4750022003065 neto masa a —\n9 i a "—\n\n']</t>
  </si>
  <si>
    <t>['katas a ee a mvu, giukozo-irukktozovy sirup, kypfici lātk | ]\n3% s eat amonne, uhličitany draselnē, uhličitany sodne), jedlā gi or /\n: (s0jovē i regulātor kyselosti i rem sodny), aroma. mūže , |\nka obsahovat mlēko. go zioženie: pšeničnā mika, cukor, palmovy tuk, |\nrepkovy olej, kakaovy prāšok so zniženjm množstvom tuku 4,3 %, pšeničny | |\n68g kts škrob, glukozo-fruktozovy sirup, kypriace lātky (uhličitany amēnne, uhličitany\ntt t "raselnē, uhličitany sodne), jedlā sol, emulgātor (sojovē iecitiny), regulātor |\n7 am sslosti (hydroxid sodny), arēma. može obšahovat mlieko. gd osszetevēk: &gt;. |\n- m ā būzaliszt cukor,  pālmaolaj, repceolaj, zsirszegēny kakačpor 4,3%, |\n59] 0,69 | 1% būzakemēnyitē, glūkoz-fruktoz szirup, tērfogatnēvelē szerek (ammēnium-karbonātok, "==\n39 | 0,08g | 1% kālium-karbonātok, nātrium-karbonātok), eētkezēsi, sē, emulgeāloszer (szojalecitinek),\ni dospēlē osoby savanyusagot szabālyozo anyag (nātrium-hidroxid), ]aroma. tartalmazhat tejet, = -\ntlāgos felnētt szāmāra 9 sudedamosios dalys: kvietiniai miltai, cukrus, alyvpalmiy aliejus, rapsy aliejus, liesi kakavos |\nvidusmēra pieaugušajam milteliai (4,3%), kviečiņ krakmolas, gliukozēs-fruktozēs sirupas, tešlos kildymo medžiagos |,\n| (amonio karbonatai, kalie*rērbbhaatai, natrio karbonatai), druska, emulsiklis (soju iecitinai),\na rūgštinguma reguliuojanti medžiaga (natrio hidroksidas), kvapioji medžiaga. gali būti pieno.\na bd sastāvdaļas: kviešu milti, cukurs, palmu eļļa, rapšu eļļa, kakao pulveris ar samazinātu tauku |\n. s saturu (4,3%), kviešu ciete, glikozes-fruktozes sīrups, irdinātāji (amonija karbonāti, kālija\nž pir karbonāti, nātrija karbonāti), pārtikas sāls, emulgators (sojas iecitīni), skābuma regulētājs (nātrija\nhidroksīds), aromatizētājs. var saturēt pienu. gb koostisosad: nisujahu, suhkur, palmiāli,\nwww.cocoalife.org  rapsiēli, vāhendatud rasvasisaldusega kakaopulber (4,3%), nisutārklis, glūkoosi-fruktoosisiirup,\nkergitusained (ammooniumkarbonaadid, kaaliumkarbonaadid, naatriumkarbonaadid), sool, |\nad tē emulgaator (sojaletsitiinid), happesuse regulaator (naatriumhidroksiid), lēhna- ja maitseaine. \'\nonccicz. vēls sisaldada piima.\nmternational\n\n']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</si>
  <si>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(8400 1j/ 2000 kcal). / **leteicamā deva vidusmēra pieaugušajam (\n(6,6%), nisutārklis, glūkoosi-fruktoosisiirup, kergitusained (ammooniumkarbonaadid, &gt; tāiskasvanu vērdluskogus (8400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</si>
  <si>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['iki a————\nee] vegan toffee. ingredients: (philippi |\n: | ppines, usa) coconut milk 72%, unrefined sugarca īti .\nglucose syrup, cocoa butter, carmelised sugar, flavouring: caramel, vanillin, salt product "a īoevšārtas | marats lira\ncontain traces of nut, peanut, sesame. recommended storage temperature: +18*c + 3*c. do not a\nexpose to sunlight, freezing. energy value / enenģētiskā vērtība / 3eprem\na v ) a energeetiline vāārtus / eneraine verte\nā egan toffee. sastāvdaļas: (filipīnas, asv) kokosriekstu piens 72%, nerafinēts cukurniedru fat/ tauki / kane / ras te\ncukurs, glikozes sīrups, kakao sviests, dedzināts cukurs, aromatizētājs: karameļu, vanilīns, sāls a which saturate lustan piestā nātās tz\nprodukts var saturēt riekstu, zemesriekstu, sezama daļiņas. ieteicamā uzglabāšanas č——ļ du ma megija wrē\nss temperatūra: +18"c + 3*c. nepakļaut saules stariem, sasaldēšanai. iš kuriy sočivju riebalu rūgštiu 0\nfj vegan toffee. whrpermektbi: (ovnmnvhbi, cia) kokocosoe mojioko 72%, hepafhmhnpobahhbili | carbohydrates / oglhidrāti / yrnesags / sūsi\ntpocthmkobbim caxxap, cmpon fi10k03bi, macjio kakao, xokehbii caxap, apomatm3atop: kapamejibhbili, of which sugars / tostarp cukuri / 13 kotopi\nbahvjimh, cojib. [īpoaykt moxket coaep)katb vactmukm opex0b, apaxnca, kyh»kyta. pekommehnyemas | suhkrud / iš kuriy cukru\ntemneparypa xpakehns: +18 c + 3 c. he nongepraīb bo3/heāctbmi0 cojihe4hbix jiyueli, 3amopo3ke. | protein / olbaltumvielas / bema /valgud /be\n3 vegan toffee. koostisosad: (filipiinid, usa) kookospiim 72%, rafineerimata roosuhkur, | salt /sāls /cone/sool lūka\ni glūkoosisiirup, kakaovēi, karamelliseeritud suhkur, lēhna- ja maitseaine: karamell, vanilliin, sool\nse vēlb sisaldada pāhkleid, maapāhkleid, seesamiosakesi. soovitav sāilitust\nss +18”c + 3”c. mitte hoida pāikese kāes ega sūgavkūlmutada.\nvegan toffee. (filipinai, jav) 72% kokosy pieno, nerafinuotas cuk\nsirupas, kakavos sviestas, degintas cukrus, kvapiosios m ad\n| produkte gali būti riešuty, žemēs rie\ntemperatūra: +18”c + 3”c. saugoti nuo\npraduror/ razžntājo/\n\n']</t>
  </si>
  <si>
    <t>['psised. kūpsetussegu. )0stisosāc nav speltas cepumi. maisījums cepšanai. spelta sausainiai. miltini,\n1 24%, kooritud pāevaliliesēeīneda "3. lv sastāvdaļas: speltas milti 24%, lobītas sudedamosios dalys: spe\nhelbed, kooritud kārvitsa aa eu ” saulespuķu sēklas, niedru cukurs, auzu pārslas, 24%,  lukštentos = saulēgražu\nikur,  kakaomass, a 90v n 41 lobītas ķirbju sēklas, šokolāde (cukurs, kakao cukranendriy cukrus, avižīniai\n22 (sojast)), tāistera nīsuja w=--| masa, kakao sviests, emulgators e322 (no lukštentos moliūgu seklos, šokolada\n450, e500. vēib sisaldada piima=” * -| sojas)), pilngraudu kviešu milti, irdinātāji: e450, kakavos masē, kakavos sviestas, emul,\nparim enne: vaata pakendilt." - -| e500. var saturēt piena un olu daļiņas. ieteicams (iš sojos)), visy grūdo daliy kvietini\nkasutada 15 pāeva jooksul. . līdz: skatīt uz iepakojuma. pēc iepakojuma tešlos kildymo medžiagos: 450, e500.\ns ja jahedas kohas. toodetud atvēršanas izlietot 15 dienu laikā. uzglabāt vēsā un pieno ir kiaušiniy pēdsaku. geriausias\nritelimusel. edasimūūja eestis: sausā vietā. ražots polijā pēc īpaša rimi pakuotēs. po atidarymo suvartoti per 1\nkd as, pērguvālja tee 3, pildikūla, pasūtījuma. izplatītājs latvijā: sia rimi latvia, laikyti vēsioje ir sausoje vietoje. pa\nharjumaa, eesti. infotelefon eestis: a. deglava iela 161, rīga, lv-1021. bezmaksas lenkijoje pagal specialy rim! už\ntālrunis atsauksmēm latvijā: 80000 180. platintojas lietuvoje: uab „rimi li\nspaudos g. 6-1, lt-05132 vilnius, |\nnemokamas klienty aptarnavimo\nbe m3 cnenbtobom mykm. cmecb tel. 8 800 29000.\npineuku. [lpow3beneho b8 monbue\n10my 3aka3y rimi.\n\n']</t>
  </si>
  <si>
    <t>[') a\nādā\n| juurviljapuljongikuubikud. koostisosad: sool, suhkur, palmirasv, tārklis, kuivatatud koēgiviljad 5% (sibul, porgand, seller), vūrtsid (leeskputk, selleriseemned,\n&lt; kurkum, pipar, muskaat), pārmiekstrakt, petersell, nape e330, karamelliseeritud suhkrusiirup, maltodekstriin. vēib sisaldada gluteeni, piima, muna, soja ja sinepi jalgi.\ntoitumisalane teave 100 g: energiasisaldus 1141 kj/ 274 kcal, rasvad 16,8 g, millest kullastunud rasvhapped 8,6 g, sūsivesikud 27,6 g, millest suhkrud 19,7 g, kiudained\n1,9 g, valgud 1,7 g, s001 49,4 g. parim enne: vaata pakendilt. hoida kuivas kohas. valmistamise juhend: lahustada 1 kuubik 500 ml kuumas vees. toodetud saksamaal rimi\neritellimusel. soola pāritolu: el ja kase el. edasimūūja eestis: rimi eesti food as, pērguvālja tee 3, pildikūla, rae vald, 75308 harjumaa, eesti. infotelefon eestis:\n+372 6056333. *valmistamisel ei ole lisatud lēhna- ja maitsetugevdajat e621.\nbuljona kubiņi ar dārzeņiem. sastāvdaļas: sāls, cukurs, palmu tauki, ciete, kaltēti dārzeņi 5% (sīpoli, burkāni, selerijas), garšvielas (lupstāja sakne, seleriju sēklas,\nturmeriks, pipari, muskatrieksts), rauga ekstrakts, pētersīļi, skābe e330, karamelizēts cukura sīrups, maltodekstrīns. var saturēt lipekļa, piena, olu, sojas un sinepju\ndaļiņas. 100 g produkta uzturvērtība: enerģētiskā vērtība 1141 kj/ 274 kcal, tauki 16,8 g, tostarp piesātinātās taukskābes 8,6 g, ogļhidrāti 27,6 g, tostarp cukuri 19,7 g,\nsķiedrvielas 1,9 g, olbaltumvielas 1,7 g, sāls 49,4 g. leteicams līdz: skatīt uz iepakojuma. uzglabāt sausā vietā. pagatavošanas instrukcija: izšķīdināt 1 kubiņu 500 ml\nverdoša ūdens. ražots vācijā pēc īpaša rimi pasūtījuma. sāls izcelsme: es un ārpus es. izplatītājs latvijā: sia rimi latvia, a. deglava iela 161, rīga, lv-1021. bezmaksas\ntālrunis atsauksmēm latvijā: 80000 180. *ražošanas procesā nav pievienots garšas pastiprinātājs e621.\nsultinio kubeliai su daržovēmis. sudedamosios dalys: druska, cukrus, palmiu riebalai, krakmolas, džiovintos daržoves 5%\nsvogūnai, morkos, salierai), prieskoniai (gelsves šaknis, salieru seklos, ciberžolē, pipirai, muskatas), mieliuy ekstraktas, „\npetražoles, rūgštis e330, karamelizuoto cukraus sirupas, maltodekstrinas. gali būti upēm pieno, kiaušiniu, soju ir garstyčiy pedsaku. m\n100 g produkto maistingumas: energinē vertē 1141 kj/ 274 kcal, riebalai 16,8 g, iš kuriu sočiuju riebalu rūgščiu 8,6 g, angliavandeniai\n27.69, šš kuriu cukru 197 g, skaidulīnēs medžiagos 1,9 g, baltymai 1,7 g, druska 49,4 g. geriausias iki: žr. ant pakuotes. laikyti sausoje\nietoje. paruošimo instrukcija: atsargjai imeskite 1 kubelj | 500 ml verdančio vandens. pagaminta vokietijoje pagal specialu rimi\nužsakvma. druskos kilmē: es wr ne es. platintojas lietuvoje: uab „rimi lietuva”, spaudos g. 6-1, lt-05132, vilnius, lietuva.\nnemokamas klientu aptamavimo centro tel. 8 800 29000. *gaminant produkta nenaudotas aromato ir skonio stipriklis e621.\nbynborkbie kyomkm c osouujamm. [īpomssenehoo 3 īepmahmm no za [ai |\ndmpamemup sira iv 12096 p7 es 4 175205016723745 |\n,\n« „\nļ )\n\n']</t>
  </si>
  <si>
    <t>['ik a bt ekslraklai)), kvapiosios medžiagos (su salie- | lt: infolinija 8\na rais), kukurūzu krakmolas, daržovēs 19% (svogūnai, ber nounija ( ī\nmorkos, česnakai, salierai, porai, pomidorai). saulegražu a t m a\nmazs m... aliejus, degintas cukrus, petražoles. sudētyje gali būti gi" -—aļ— ee ee a es\ntimo, pieno, kiaušiniu, soju ir žuvies. [ maistingumas! uzturvērtība t n\nparuošimas: viena sultinio kubelj (10 g) ištirpinkite 0,5 | verdančio vandens arba pa= |] aa ča aa š on\ngardinkite ruošdami kita patiekala. . energinē vertē enerģētiskā vērtība! energiasisaldus | 1001 251 kaa\n| riebalai/ tauki / rasvad m\nsastāvdaļas: — sāls, glikozes sīrups, cukurs, palmu tauki (palmu tauki, antiok-  iškuriy sočivju riebalu rūgščiņ/ tostarp piesātinātās | \'\nsidants (ekstrakti no rozmarīna)), aromatizētāji (satur selerijas), kukurūzas ciete, dār- | taukskābes] milest killastunud rasvhapned 9\nzeņi 1,7% (sīpoli, burkāni, ķiploki, selerijas, puravi, tomāti), saulespuķu eļļa, grauzdēts | anmlzvandenisi oolhidrāt — m\ncukurs, pētersīļi. var saturēt glutēnu, pienu, olas, soju un zivis. m — či _—gj "\ngi a ma ma, s iškuri cukru/ tostarp cu | k\npagatavošana: vienu buljona kubiņu (10 g) izšķīdiniet 0,5 | vāroša ūdens vai pievieno- | skaidulnēs medžegos/šķednielas!kudzned | 04g\njiet garšas uzlabošanai, gatavojot citu ēdienu. | balmei obalturvielas! velgas t kr\n—— : i iok- \' druska/ sāls/ 500l | 9049\n| : jodeeri |, glūkoosisiirup, suhkur, palmirasv (palmirasv, antiok a ——\ngudant rosmaliniekstrakt) lēma: ja maitstainat (sisaldavad sellerit) maisītar 5: *r/ - referencinis vidutinio en aed\nbogiviljad 1,9% (sibul, porgand, kuuslauk, seller, porrulauk, tomatid), pāevalilleēti, 7000 kcal). pakuotēje yra 24 porcijas. porcijos dy i\nattela a | il vo isaldada gluteeni, piima, muna, soja ja kala. amžiu./ *ri - ieteicamā deva vidusmēra pig)\naa n m netu ma\n: , gi ./ "ri - keskmise tal a rdziem\namu ž j mimks ulsik (10 g) lakrustada 05 krasi aka pakīsončā portsjonit. portsjoni suurus tuleks valida va\nteiste toitude maitsesta āj\n\n']</t>
  </si>
  <si>
    <t>[' cūkurs, kviešu milti, augu tauki {palmu, basijas}, šokolādes skaidiņas 13% {cukurs, kakao masa, , sausais piens, piena tauki, aromatizētājs}, sausās sūkalas, sviests\n{piens}, kakao pulvesis ar samazinātu tātlktr saturu, olu pulveris ciete, ēmulgators saulespuķu lecitīni, rdinātājs nātrija hidrogēnkarbonāts, sāls, aromatizētājs, var. uzglabāt sausā vietā {18:3} c temperatūrā. €x6\nchocolate wafer cake with«dhocolate flakes trīfele. ngredients, sugar, wheat flour, vegetablefat {palm, shea}, hocolate flakes 1396 {sugar, cocoa mass, cocoa butter, whole milk powder, butter fat, flavouring}, whey powder butter {milk}, low fat {oo\nnowder, ega powder, stardi, emulstiēt suntlonwerlecithins,raisīīīg agent sodiumlīydrogen carbonate, salt, flavouring. may contain traces of nuts and peanuts, keep dry {18+3}”{, gb dauerbackware mit sdrokoladenstidkchen trīfele, zutaten: zude!,\nweizenmehl, pflanzenfett {palm, shea}, shokoladenstūckchen 43% {zucker, kakaomasse,\nkakaobutter, vollmildīpulveigekāi aroma}, molķepulver, butter {mildh}, „z | m\nfettarmes kakaopulver, vo stārke, emulgator sonnenbiūmenlecīthine, ,\nund ērdnūssen enthalten. trocken lagem {183} {cd šokoladinis vaflinis tortas su : , n\nšakolado gabaliukais trfele, sudēdamošos daijs: cūrus, kvietiniai mitai, augsinei |//servings.per container/doses par emballage s jj\nriebelai {alvpalmiu, sviestmedži}, šokoladiniu grībsnizi 13% {tu, kavas ms | serving size/portion 1/7 pieces {50 g}/ 1/7 piecēs-4{50 g}l\nkakavos sviestas, pers kaidanstlznija riebalai, kvapioji medžiaga}, išrūgu aaa ao —e nam —č mg ss e\'portio pp { 9} p\nmilteliai, sviestas {pienas}, liesi kakavos milteliai, klaušiniu milteliai, krakmolas, emulsiklis : ae :\nlecītinai {saulēgražu}, tešlos kildymo medzžiaga natrio karbonatai, druska, kvapioji medžiaga. amount per serving/guantitē par portion\ngali būti riešutu ir žemes riešutu pēdsaku. laikyti sausoje vietoje 183}” ctemperatūroje. "1 "1 260\n2 smieties anti torti dur iajiu im mai |calories/calories\n{palm, shea}, šokolaadilaastud 13% {suhkur, kakaomass, kakaovēj, piimapulber, " . g šai *\npilmarasv, lohna- ja maitseaine}, vadakupulber, vēi {piim}, vāhendatud rasvasisaldusega lo m 2 daiva? vale dotiem\nkakaopulbe,, munapulber, tārklis, emulgaator pāevalilleletsitin, kergitusane | total fat/lipides total 15g 19%\nnaatriumvesinikkarbonaat, sool, lūhna- ja maitseaine. vēib sisaldada vāhesel māāral pāhklit b š 0\nja maapahklit. sāllitada kuivas kohas temperatuuri! {183} c. turustaja eestis: orkla eesti — sēlurated fatsalurēs sm a m m\nms, pērguvālja tee 6, lehmja, rae vald, 75306, harjumaa, eesti, www.orkla.ee trans fat/trans 0g\nilokonajhbii baperbkbili topt c uokonaahbimm wionnbanmm īpuģene. octa: | cgnolesterol/cholestērol &lt;5mg 1%\ncaxap, muiehmukas myka, pacmtējibhbllā xmp {nanibmobbiā, lv}, luokonajhblē xonba |l—————————————— ss —\n13% {caxap, kakao teptoe, kakao mao, cxoe lļenibhoe mojmoko, mohnouhbiā amd, sodium/sodium 45mg 2%\napomamu3at0p}, gnaa olbopotka, uimbo4hoe macīo {monoko}, kakao nopolok c |total carbohydrate/glucides 28g -— us 10%\nnokvkehhbim copepkahmem xmpa, amuhbij mopollok, kpakmaji, 3mynerarop-} —————m—g——————o m\nmija jielņtah, pazpeliimtejib mhpokapoohat hatpma, cojb, apomatmzatop. dietary fiber/fibres 2g 7%\n3momkho cohepkahme vacmu opexob v apaxmca. xpakmtb b cyxom mecte mp t ā\ntemneparype {18+3}" c. cpejkve 3kauekua mmlesoni uehhocm 8-1001  īovaa g ui. m ta as\nmiepremnecam us = 2139 ga san, gent = 52kg 291 yrmegojii = includes 12g added sugars/comprend 12g de sucres ajoutēs 24%\nr, 1 nopuma 501 npogykta cofiepkmt: 3hepretmueckaa lehhocte = 1070 i 256 kk | protei i\na {10%77}, genu — 26 1 {3 %*}, xnpbi = 15 1 {18%**}, yrnegojpi = 28 r {8%}. i m s a\n\n']</t>
  </si>
  <si>
    <t>['sa as k bea a a a m s ā —\nas. t\n\' *. s\ngaanejes nasetes an sieru, ceptas, panētas / kepti vištienos file gabaleliai m 0 . v ara\nau dauneseuuose /kūpsetatud paneeritud kanafileenagitsad juustuga , 9\n} š ad \' s ešu milti, sāls, raugs, paprika, kurkuma, cāļu ādas, kviešu ci āā —\na . cāļa krūtiņas fileja 48%, ūdens, kvi a, cau adas, kviešu ciete, sīpolu pulver | ma\naa lat baangtāj £a2 e400 e101} sens 2.2% ceru pienu} kmešu aezitamdešne ts tld m vē\n: krasvielu e1 70} kartupeļu ciete, kviešu šķiedrielas, siabilizētāji {e451, e450, e51 6}, antioksidants {e300}, dekstroze, skābuma regulēja, .\n| lao? ezez} apšu eļļa cepšanai. iepakots aizsargatmostērā. gatavs lietošanai, ieteicams uzsildīt: uz grilla vai pannas 7 min: pēciep a\natvēršanas izlietot 48h laikā {+2... +6}\'c, bet ne vēlāk kā līdz datumam, kas norādīts uz iepakojuma. bi\n: lt sudedamosios days: viščiuku filē 48%, vanduo, kvietiniai miltai, druska, mielēs, paprika, ciberžolē, viščiuku odelēs, kviečuu krakmolas : 04\n"m svogūny milteliai, kvapiosios medžiagos, pipiry ekstraktas, tirštikliai {e412, e460, e401 }, suris 2,2% {sudētyje yra pieno}, kvieciu baltymai\na {gali būti alergenas soja, yra dažiklis e1 70}, bulviy krakmolas, kvieciu skaidulos, stabilizatonai {e451, e450, e516}, antioksidantas e300},\n| dekstrozē, rūgštinguma reguliuojančios medžiagos {e327, e262}. rapsy aliejus kepimui. supakuotas naudojant apsaugines dujas. produktas panoštas ,\nvartoti, rekomenduojama pašildyti: ant groteliy ar keptuvēje 7 min. pažeidus pakuote suvartoti per 48 val. {+2..+6}c, bet ne vēliau kaipiki\nvartojimo termino pabaigos. ņ\n” ee koostisosad: kanarinnafilee 48%, vesi, nisujahu, sool, pārm, paprika, kurkum, kananahad, nisutārklis, sibulapulber, lēhna- ja maitseaned,\nf pipraeksirakt, paksendajad {e412, e460, e401}, juust 2,2% {sisaldab piima}, nisu valk {vēib sisaldada soy, sisaldab varvaine el 70}, a\n} , kartulitarklis, nisukiud, stabilisaatorid {e451, e450, e51 6}, antioksūdant {e300}, deksiroos, happesuse regulaatorid {e327, e262}. rapsidis a .\npraetud. pakendatud gaasikeskkonda. toode kasutusvalmis, soovitav soojendada: grillil vēi pannil 7 min. pārast pakendi 01\n8 b avamis! tarbida 48h jooksu! {+2...+6}\'c, kuid mitte hiljem, kui etiketi mārgitud kuupāevaks. | „d ”\nķr uzglabāšanas lemperatūra/laikymo temperatūra/sāilitustemperatuur: {+2..+6} c. 100 g produkta vidēji satur/100 g produkto aaa 4 4 —\narea yra/100 g tooded sisaldab keskmiselt: eenerģētiskā vērtība/energinē vertē/energiasisaldus 772 kj/184 kcal, lt na ". m. ā\n| ā 6o je . ie siaaijas g, tostarp piesātinātās taukskābesjiš kuriu sočiuju riebalu rūgščiujmillest kūllastunud rasvhnapped 41-28 zu - aa ā\nķ: 9, 0g.nidrāti/angliavandeniai/sūsivesikud 14 g, tostarp cukurijiš kuru cukrujmillest suhkrud 1,3 g, — : x ās\nā olbaltumvielas/baltymai/valaud - eb\n} gud14 g, sāls/druska/sool 1,7 g. = , j , :\n= =—=— \'\n=\n" a š —o .\n} izlietot līdz pi zi, : vai os\nidz/tinka vartoti iki/kēlblik kuni: 12.02 2023 neto masa/grymnasis kiekis/netokaal: 0,260 kg ecs cs „a š\n} o a8\n— ž:\nražots pēc as "dit : : : " —— am s\n| fabrika ķekava" eritolimu ma kekava pasūtījuma/pagaminta pagal as "putnu fabrika ķekava" uzsakyma/ valmistatud as "putnu vs a , kt\nt \' 5 putnu fabrika ķekava", ķekava, lv-2123, latvija/ latvija/ lāti. atsauksmes{opikekava.lv : n ara 4\n. : ie a . | : m ģ / 4 cp / ,\nā a a. .\nao 2\n\n']</t>
  </si>
  <si>
    <t>[': maize 44% {kviešu milti, ūdens, cukurs, rudzu milti,\nraugs, rapšu eļļa, sāls, inaktivēts rudzu ieraugs, emulgatori: e471, £472e, kviešu lipeklis, irdinātājs e503, miltu\napstrādes līdzeklis 300}, cepta vistas gaļa 18% {vistas gaļa 95%, garšvielas, garšvielu ekstrakti, jodēts sāls,\naromatizētāji, ķiploku granulas, sīpolu pulveris, melnie pipari, paprika}, mejomīz 16% {ūdens, nu eļļa,\ncukurs, modificēta ciete, sinepes {ūdens, sinepju sēklas, spirta etiķis, sāls, garšvielas}, olu dzeltenuma\npulveris, skābe e260, sāls, stabilizētāji: e412, e415, e401, e410, glikozes sīrups}, marinēti gurķi 11% {gurķi, u\nspirta etiķis, sāls, cukurs}, siers 11% {piens, sāls, ierauga kultūras, siera ferments}, ķiploku granulas, sīpolu ,\npulveris, pētersīļi. var. izlietot līdz: skatīt uz iepakojuma.\nuzglabāt temperatūrā no +2 "c līdz +6 "c. ražots lietuvā pēc īpaša rimi pasūtījuma. maizes, vistas izcelsme:\nes. izplatītājs latvijā: sia rimi latvia, a. deglava iela 161, rīga, lv-1021. bezmaksas tālrunis atsauksmēm\nlatvijā: 80000 180. lepakots aizsargatmosfērā. a\nlea skandinaviškas sumuštinis su vištiena. sudedamosios dalys: duona 44% {kvietiniai c «a\ncukrus, ruginiai miltai, mielēs, rapsu aliejus, druska, inaktyvintas ruginis rauga, emulsikliai ištiena 18%\nkviečiu glītimas, tešlos kildymo medžiaga e503, miltu apdorojimo medžiaga e300}, kepta lēs svogūnu\nivištiena 95%, prieskoniai ir ju ekstraktai, joduota druska, a bondu medžiagos, česnalo a ,\nmilteliai, juodieji pipirai, saldžioji paprika}, majonezas 16% {vanduo, rapsy aliejus, "argušini trniv\nkrakmolas, garstyčios {vanduo, garstyčiu grūdeliai, spirito actas, druska, prieskoniai}, a marinuoi\nmilteliai, rudēts 1260 druska, stabilizatoriai: e412, e415, £401, e410, gliukozēs supās atūros\ndā 11% {agurkai, spirito actas, druska, cukrus}, sūris 119 {pienas, druska, ausrēnu ir\n: mē amen česnato granules, svogūnu milteliai, pora atm acid 60t m\namu pedsaku. ti iki šinreti t pakuotes. 64 4\nter pēdsaku. tinka vartoti iki: žiūrēti data ant bai zsakyma. duonos, vištienos 39 =\n\n']</t>
  </si>
  <si>
    <t>['= a\nsi\ncs ee pa be ers\n- : b uk\n—— 2 pp t at a x\nps šas _—_ a a we\n— u uk u s nou\n- —— y sci u rs d a\nes - l d s a m\n" — pas ets a au asā\ns a — t s m j ka m bs\n— ier erizē vid as nā \' aaa a\n- - - u na ēji mit 45% sn\' ķ _—\nn via eine diam\n: a š: } |tre rum 9: šš ļ m āā _— ma\nua gov vai 5 ķē m —\ncu j ru tiri mt art iz n\nm rtīb robio čti 8% ķēlīt c fr —\na pild dal x ds as\n0} ksk 349 a1 iolo sens a - es 4 ma ar\nlb ā 00 gi s ta 1 - telti ņa -— ž a\nn al be k 8 iskais vi 5 a |" param a\no tu s cal p ai pā nā {4} j , m\ne + m 1 ro s fi ārti ts ie jitoj  —\n2 29 vi 8 d d e i i % eat ā :\n| 9 ie g u r k sl atviti - š i\n{0} c l a m a e vai a aaa ,\n: a } lī as mo uki t e s rs au :: ie  " j la\n4 tvē īd i a: n kit - m\n” - 2 8 ” t .« s izbļi ii ies via x 4 šā }\nie ērš iz z 5 h 2 n s raž a s rij amu | a :\na li +69 8 id 7 erģi žoš stā m: lu 2 m:\np ak na eto c. sā rāti 8, rģē ša āvd /— ij m = : i alā. iiēškna dā\nš r oj si t ti n a sit ž ati saki vi vata jūgā an\nr od jum izli līd le s1 0 os skā as as bizikei a ba ur — g āā\npā pv ho a ivijs m3} = " hraci {7\nž ā ukt a iet īd pa 2 8 ta ā vē sā : —— ji 4} ba &lt; =\nm a 9} z: k 8 „ t r e a | r neo pie š -- —\n22 uļ m n t5 . ot . u {0} :, rū s m ie ižēga r 2: ā\nm kvm o urēās aka ba ņ — m 8 , -\n38 iel īd dī ie atī iz la rp iesā 1 — kas __\n8 a e īt n t s bā : sā 4 me šīs — 2 a s ze\n{9} u a a šā ti 4 —— 4 ze us = ē\n5 rla | r t {0| 9 —— s ks\n„w n ai u ga t uk nā -  —_ a —— | ā\n, d ikā z t e u tā ii apiei su i 8 m ge šš - | s\nw l e t a : m m : a —— u -—_ :\nģ ww e i ri s mia 1 a 8 a ļ\n1 „f rm „b ep osfē pe 0 —— : -—— i |\nc 0 asē i e a ss . __ 2 .\ne 0 s l k e z ra - — a\nvei svai 5 ēts ņu ne oj rā tū ū ——_ — ā :\n- īne: rīg la/s z pār um {e9 šā — — s\n6 —— - a a : i \'\nspi a, s”c cel sni a: 1 —— i - - \'"\n—— izli 4 en la sm ed pē , — "a — |\n2 mas a paš ks šo aa} = - 2 k: " re. aka :\n—— ne} ie 7 s.l vij sv e 740} ec i tu a vrs a - m\n27 c t 5 „iv ija ai s t —_ —\ns ot lī 04 mt ine vv uz — ——\n8 l līd 8 ālr s pi alst —— —_\nzz. 5 uni ien š ē\n00 5 + s” | _ -—_\nbs — — ņ m - a rē č: a\n05 371 —— š ——\nj a r = r kri\n8 i — | s m ā\nan —— } 4\n—— pa pa _ — - v\n"5 - _ s\n2 = ā\ne16800 = ik\nr m as - a ar — as\na _—— las, ds 4 a m\n- a 3 ņ ——— ls za\ni -—_ s — j a\n\' / x zi ad — —\n-_ — t s ou ā\n4 š r zs —} če as pi īrs = š\n_ ie g s -\na —— s ss ls ā\nš za — | da s\nē ās ģ\n-— ne ā}\n{0 s3 = = s š g aš - ra a s s\n&lt; m s\n _ — ,\n— da sa s — tā\nla — s :, ba s\n— _\ns n  -\n* ka a\nd s\nn s , r 5\nri\nr v\n\n']</t>
  </si>
  <si>
    <t>[': cepumu bumbas 39% kviešu mīti, margarīns {rapšu eļa, kokosriekstu eļa, ūdens, pilnigi hidrogenēta rapšu eļļa, sāls, emulgatās pēr\nwa lometētās aktaiasanis iet dettēa citronskābe, dabīgs aromatīzētājs vitamins a}, cukurs kviešu tele, irlinātāj {afosfēt, : karbonāti}, kviešu ciete, ciete, vanilas cukurs {cukurs, vanias m ž\na = amoludlinas uzglebātsausšunvēsā vietā pg «zaram ss} sd cukurs sausaspiens kalao es lalaomasa, čete ētuiatossaulegu ulecitni vanīlns sāls. var. - v } rookienibbles 39% {wheat four margarine { se miss pirprjatee6 ej roerid 150 kaja ist. 629 saļpaisaitkalsinmikckocaāte, vikccodte6. hpedens :\n"0 uarwheatstarh risng agents loma, coconut oil, water, fully hdrogenated lapeseed oil salt, emulsifier mono-arīd diglycerides offatty acids, acīdity regulator citric acid, nato amg nlaris ,\nā netu coca mess" stari, em erm orkāns a laga lg nana atacedandape et ardas} gl sagraigemīkjes ž |\n, - lehmja, ae vald, 75306 kam, j a over lecthin, vanilin,salt may contain traces of different nuts, peanuts and egg products. keep cool and dry {18:83} ie am db\nīles kakoguaetas vand siškai hid sausainiy rutuliukai si etestkplate selga, pieninis sokoladas 60%. sudedamosios das: sausaini rutulikai 39% {kvietiniai rīki, 6m |4 }\n| mejs kokosu allejus, vanduo, visiskai nidrintas rapsu aliejus, druska, emulsiklis riebalu rūgšu mono- ir digliceridai, rūgštinguma regulivojanti medžiaga citrinu rūgstis, natūrali kvapioji medžiaga, vitarminas/ as | *\nnie iu eslešos lido medžegus iisti netiokarbane, kvieāu loks, kalmes rem ies ul vanlčs knapi medīaga vemlēselstektomitelci vanlēssēlelstats tre! |\n| " wnsnen sotupienomitelai kakavossiestas, kakaros masē” krelmols erskislecītnai vau ražu}, vanilinas, druska. gali būti vairigriešutu žemēs riešutu ir klaušiniu pēdsaku, laikyti vēsojeie\njs plbe} sgamintojasorila eesti 45 pārguvāļja tee6,lehrmja, raevali, 75306, harjumaa, eta cebšilņ kpsisepallid pimašokokadis pinsokokai 60%. koostisosad: kūpsisetūkid 39% nop\n| v. tan ta natkasāl, vesi tāielikult sia aidā vu, emulgaator resvhapete mono-ja diglūtseridid, happesuse regulaatorsidrunhape, loodusliklāhna-ja maitseaine, mavitamin}, sakuma\nm iemtusānes gena, naatriumkarbonaadid}, nisutarklis, tārklis, vanilisuhkur {suhkur, varill lūhnoj maitseaine, ekstraheeritud vanilipulber ekstraheeritud vaniliseemned}, sool}, suhiku,, fāispin\n: manē pati rare pāevalileletsitin, vanillin,sool. vēib sisaldada erinevate pahklite, maapāhklite ja munatoodete {šāke. sāllitada jahedas ja kuivas kohas {18:+3}" c tootga |\nrs varnas panta s liae vald, 75306, harjumaa, eesti. e09 selga neuekbe-luapuku b monoskom iuokomaje, monoskblā uuokomaj 60%. cocras: nevekbe-tlapuku 39% /mue |\nv vamaamduna" "80k0b00 macno, boļļa, nonkoctoio pmapotembpobafkoe pancoboe macno, cotlb, 3mbfatop moko-= a {atm epmļibi kapadīk kacot, pepņnatod kaciotioci }\n} bank ma stm ā {axap, miehmhhbilā kparmaj, pazdkaimtej {aupocparbi, kapbonato karpue},mujekmukbli pakban, kpakvam, bakmo kb lā caxap {aa} baku\n9 da ma a lu pēkt ms cemah baku}, co6}, c2x2, leta g0e monoko, kakaomacto , kka0-macca., kparmaj, 3mjtioratop nogcomheuhblā melļtaa, bakata\nsr ag "trrnca v au hb to iuktob. āpakuktb 8 gnom mecte npn temneparype {183} c. cpegune 34auekma nmufegoni uļenkocu 8 100 r npoggara\nmk bagan s 590 kka, černi = 7,4 1, upei = 30, grmegogbi = 57 r, varorosireno: orkla eesti a5, pārguvālja tee 6, lehmja, rae vald, 75306, harju }\nam šas cr 1 pbtodm p0: 000 c010, 199178, caskr-llerepēypr , 5-4 mhina bacumībebckoro ocrposa, jon 70, murep a, nom.69a 32h ten.{81233-0} wi\nvse ti er so selga sušienkovē guločay v mliečnej čokolāde, mliečna čokolāda 60%. zloženie: kusky sušienok 39 % {pšeničnā mūka, margarn {9%}\nls ai monoadigjvcerid mastngc kyselin, regulātorkgslosti kyselinacitronovā, prirodnā priehut vitamin a}, cuko, pšeničny škrob, kypracip\nā nn tt indi met, extranovany vanilkovy prašok, extrahovanē vanikovē se”mienka} sol} cuko, c neodstredenēho mlieka 4000"\nvata bt d stibica sk de tūznjeh orednov, arašidov avaječnjd produktov skladovatna dladnom asudhom miest 6} to\n| vi a šenek 30 " "baja 1497101 prievidza, slovenskā republika 1el:00421-46-541 e3634 uwwbona.eu.sk cd selga sue\ntest emina akr "m u" mergar fepkovi olej kokosovj olej voda, 2ceļa ztuženy fepkovy olej sl, emulgātor mono: sig\nrial ut miēko, kakaavē da m a u pīsad allosfaty, uhličītan sodn}, pseničn škrob, skrob, vanilkov? cukr {cukt, vanilkovē redi\n4 ti 00ce: orkla eesti as pirmajam ē mota škrob, emulgātor slumečnicovj leti, vanilin sūl mūže obsahovat stopy rizņ0d\n5 ve ž_ _sivaja tee 0, lehimja, raevald, 75306 harjumaa, eesti\nma naistinaumo deklanaris/ a\n\n']</t>
  </si>
  <si>
    <t>['"00 kale n\nms 1 bis čā |. 7 na\ns i aiens ins a s\nur ma „mm navu "atas: "ogftu 20\nra 1. c j: mae a i noru nat ju -\n= m3 w m bna giria  s id 28 tm jetfm | f z\neee an m ma m es a a 3 rta ij sdais=\nm 4 ma m "m bp vieta men 1gfdafi, krās\nk "5 b0 ” tus yb 1 a vona . m ē} gar "ds ba vai } āl : }\nm bau bm. —l oss, srvki d\nmi :" m: 4 : 0d a tiema  ē\nč a : : m ļ iv *i ē : w de zen % vu 1gmns e8528 wuifigi m h\n58 r sār me s us m ha em |\n+ — ra k bb, asi bs a: pis a "tu a li j\nm ž vē r id , mai ju \' x a &gt; sa a oģeme āja cu talk uu pidi ā\nž 3 4 m” kē4 s ma kc . see vienā a ņ 04 f ju} 44 u 0 91\n| 4 kb ekl a a .. : &lt; m gs al e&gt; 2. {4 : ča 7 ž 42 ž |\n| i m names me zemee drente + r "ota, j ā\n| ķi 61 sēr s "m ž d c ž\ni ē pe r rr r s gam, sm \' č\nma s k de basu = |\nata am be j jj |\n| ms i 1 am kam vē va a | a ļ\nm be ie sb =\njs mn iem bu 3\nšī š |1 a 15% n 1 eu :\nau vi srbta. b0\n4 aa ikaze hiezinātāj ikaneta sek, :\n£ + s 06074012408 "uti mass d\nhienenic cukurs tkoze, ar x 08 ahaa renttētāi\nros dau biezenis, cukurs, ietvara | ienias} spa eatētā\ni dasaudaas ūdens, šāotu 01 a aiziaetinai jons {satur seerijas}, mika\n| sastājas a saite ais vasas ma „i dan canuom naulea su a\n, {wave mo. x” va m nais si aa s va m tan dar ģ mne wicii 1 ļ ji v :\nmedificēta ae} garsaeas, sausai! vuzēts ceķkura sīruas, konserv ,\nmeg ags "ās : zs vē mees las ša pa a - med} \'\npd cina kābaā ais maria bas j\nietikskēme, cionskame}, ēka ucauranasaētu.\nnat ra 17 ats} soma uzēi gs. zedvet meju ikcakid: uou „tā\n| tx aug {8 530740} 9} vezijs md =: ģ: vi 2n g ha 38, sed cim tējim ļ : aamtcenbāēje }\na , mas ceat sa es tā neu m\n} e2003, a0aguuga mope, uekai va kvmdm hs bē ucegep vo oma\ni {o0res. e2018. s0noua }ocneuu, c7x0ī kd mes 00250} jaa uzaug ad\n, ed pella am aka ve, u em maka kuut amu\nmemūvumpo8ehhe mainas}, u akan kcnota, jmmohkā geuggai mīļu i\n4 buj wa « eos en " 1} chā , km zeltā v j pvtaitam 4 rs : ua \'} eu! ļ\nš neturatom kmc jotrocau {g ihcepbahtb {000027 kana, ā\nās netu da 8 bi de € zērzēt ta giama gg hējts ea dtūļķbi pa\nmo ja it bb mm can tu mb vie uu, un ž - bb. gan\n= am da pil ašahuk :y edited\nhoi ga u am tbbīfp a\nai ra, gu , tiīt il ey il: parse kan gum mos f 1ū 9\na ā šie le lepuree, sugar, glūcose, iniekeners {kaniha: mid citrio a0\nr iemoatar anna pmurbb, su6 a, asku are a bi levi 4\n, 4 manu {01010118 vu na } e%i sakni ar f. mu\ni 6gb 18 1030 cļ = a bē āra : p4} a 9 pi 4 8 um k: eilery} atleliy teeulators t ci cetic " pē 20 atm} jg ā\nā — hickenbroth 10m cele a a ui m hum benzpa tu},\n21 / giucķo i ea t duo acu 4 ar mad oļi {01 plīti paz ivacija 4\n4 91085} uz ča ar su ib resemnativnes {peta sat soūrbate, {0 ld 5\ntr 7 gi su {1 94 kd = ž 4 af 4 ” "i\nmata 21} 1701 iki 2 šiti 4 gi j\nu ij } ar " } llu ts llu : tt žiļi\nlumi uummmo tu vuj jj cida\n, mr rvērtība / cpenhaa nm baa u hh "th 4. 04/ |”\nmika nm 10 /cp itt, mmo da ģ bali hij ti šad j llu\n/ mega veidā gl "iela iliwmu 4 hi, {| llu kt, lla\nlu laa 44%45 gk akm abi 140.01 94 kl atļllh66ll ii lt lt llu s ļ | ļ\nmdējā uztūrverti erage nutritiona ge {| ss uz\nmm "mlm ll vpn pēta m rss llu 4 2 jas tā a.\n7, li{ņwmionnm, aaveru subras eu cu sign ž\n-wm{m{m!” mmnmmmmm as $ j pnfetnupckaa uehhobct vnergv 1} ce} 91 mī " : val}\n1 1atiskā veļ 1 / a zmu -ami!mwmūw1 &gt; uummllltttityenus llu 9 0 itt bb , :\n| mengēliska vēdu all um cmmmm, lil hiiļļ t ž j 65908 su\n/ nm im{hlli fat {0 n hh mln «\nj 0 vt lv aaealā la 5 ahumlulmum, ”\ni k/ mu ma 10t, au 1d = nas, pna\n1/4 2 lav ve {4 a t\nmua % 10\n\n']</t>
  </si>
  <si>
    <t>["aa , |101 |11 es ss 385=56580 žšrs .\n2 0-1 = ss — = ss s2=* + m\nssš |zās šas ja «s ca sēra 8 = 13: s=v\na 5 r š cs «sen ss =&gt;= s8s8%$= 53 :? =s553{0s75m-\nlt kakaviniai sausainiai {38%} su vanilēs skonio jdaru a a\n{19%}, padengti kakaviniu glaistu {43%}. sudedamosios dalys: maistingumas/ uzturvērtība/ toitumisalan\ncukrus, kvietiniai miltai, alyvpalmiuy aliejus, sviestmedžiu aliejus, rapsuy aitas\naliejus, liesi kakavos milteliai {4,8%}, nugriebto pieno milteliai, kvieciņ jūs ūsas\nkrakmolas, laktozē {iš pieno}, gliukozēs-fruktozēs sirupas, emulsikliai |energinēvertē/enerģētiskā vērtība/  |221940/ |e39519/\n{50ju iecitinai, e492, e476}, tešlos kildymo medžiagos {amonio |energiasisaldus 530 kcal\nkarbonatai, kalio karbonatai, natrio karbonatai}, druska, rūgštinguma\nreguliuojanti medžiaga {natrio hidroksidas}, kvapiosios medžiagos. iš kuriy sočiuju riebaly rūgščiu / | ,\nlv kakao cepumi {38%} ar vaniļas garšas pildījumu {19%}, | tostarp piesātinātās taukskābes / 1g | 23 129%\naarēlau saira ulēeu dit vimiicaia cukurs, kviešu | millest kūllastunud rasvhapped :: |\nmilti, palmu eļļa, šī eļļa, rapšu eļļa, kakao pulveris ar samazinātu tauku reti :\nsaturu {4,8%}, vājpiena pulveris, kviešu ciete, laktoze {no piena}, sa kemgammm eee ij 0,\n- glikozes-fruktozes sīrups, emulgatori {sojas liecitīni, e492, e476}, oo\n% rdinātāji {amonija karbonāti, kālija karbonāti, nātrija karbonāti}, sāls, |&gt;idulinēsmedžiagos/&gt;ķiedrvielas/ kudained 26 g '\nskābuma regulētājs {nātrija hidroksīds}, aromatizētāji.\nee kakaoglasuuri {43%} ja vaniljemaitselise tāidisega {19%}\nkakaokupsised e2610}. knostijosar: suku part lt **referencinis vidutinio suaugusio asmens vartojimo kiekis {e2400 kj / 2000\nvēiseemnikuēli, rapsiēli, vāhendatud rasvasisaldusega kakaopulber kena prie mk ā ņ.\n4%}. jāssi a kcal}. lv **leteicamā deva vidusmēra pieaugušajam {e2400 kj vai 2000 kcal}\n{4,8%}, lēssipulber {piimast}, nisutārklis, laktoos” {piimast}, ee **keskmise tāiskasvanu vērdluskogus {e2400 kj/ 2000 kcal}.\nglūkoosi-fruktoosisiirup, emulgaatorid {sojaletsitiinid, e492, e476}, lt 20,5 g = 1 sausainis. pakuotēje 12 sausainiņ. lv 20,5 9 = 1 cepums\nķergitusained {ammooniumkarbonaadid, kaaliumkarbonaadid, naatriumkar- * sk omutāt2 cepumi ee 20 6g= 1 kipsis. pakis 12 kūpsist\n+ bonaadid}, sool, happesuse regulaator {naatriumhūdroksiid}, lēhna- ja lt atstovas / lv pārstāvis / ee esindaja uab „mondelez baltic, taikos pl 88,\nmanstained, /nx 11-51182 kaunas, lietuva {leedu}. lt nem. inf. tel. 8 800 e16323. lv bezm. inf.\np008 ālr. 80002232. ee tel. 667 1770. , i\n= ā 219 m i kakaviniu glaistu / lv * pārklāti ar kakao glazūru/ ee * kakaoglasuuriga\nus vu cocoa li ai c lī man žjūrēti data ant pakuotēs šono. lv ieteicams līdz: skatīt datumu\npar uz pakas malas. ee parim enne: va\nāā m ja pava m tie iluticaticnie vietoi\n\n"]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</si>
  <si>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 saturēs / waarvan verzadigde velzuren / davon gesāltigte fettsāuren /\namelybāl telitett zsirsavak j {9}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</si>
  <si>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['v zemesriekstu šerbets. sac\nmilti, ciete, olu pulveris irdi, »astāvdaļas: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</si>
  <si>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 {vācija} marcipāna masa -707, icukurs, mandeles - 38%, ūdens, mitrumuzturētājs - sorbīts j\ngukozes sīrups, mitrumuzturētājs - invertāze}, baltā šokolāde "908% {cukurs , pilnpiena pulveris, emulgators sojas ecitīns, dabīgs vaniļas aromatizētā\ngromatizēlājs, krāsviela - biešu sarkanais. produkts var. ieteicamā uzglabāšanas temperatūra: +18”c + 3*c. nepaklaut saules starie a\nlu mapunnan 8 genom uokonane co bkycom kviņohkkm. coctab: {fepmanna} macca m3 mapumnana 70% {caxap, mnrgarīb 38%, bona, arekī bnarovnemus\ncopomt, mhbepthbiā caxaphbili cmpon, raioko3hbift cnpon, mhbedt833}. čenbiā luokojaj jū/ {caxap, kaka0-mac/0, ueabhoe cyx00 mojnoko 3my/jibrat0p: coebbiāi neu\n«atypajlbhbii apomatu3atop: bahwjb}, apomatm3atop mai ektmu hdi "at}jpallbhomy, kpacmīējib: kpachbili cbekojbhbiā. {īpoaņkt moket coaepkatb 4actmui apaxnca. apa .\ntemneparype +18 "c +3” c m npn otkocmte/abholi bnaxkkoctm he gonee 75% te ponyckatb nonaganma npambix cojihenhbix nyveji ņ ā\nb3 martsipan maasikamaitselises šokolaadis koostis: {saksamaa} martsipani mass - 70% {suhkur, mandlid 38%, vesi nilskuse sallitaja - sorbitool, invertsuhkruslirup ā mbirb cnar\nniskuse salītaja - invertaas}, valge šokolaad 30% {suhkur, kakaovāj. tāisplimapulber emugaator - sojaletsitin, looduslik vanilje aroomaine}, maasika aroomaine, vārvaiņe suhkrud / bvorgf s\npeedipunane. īvode vēib sisaldada maapāhkli osakesi. soovitatav sallitustemperatuur: +187c + 3"c.. mitte hoida pāikese kāes ega sūgavkūlmutada t pratein / obaltumā\ndk marcipan i chokolade med jordbersmag. ingredienser. |īyskland} atīoeīm u % {sukker, mandler nedder -38 %, vand, fugtighedsbevarende middel {sat / sis caro/5 sāls /cons/$\nsorblio, invertsukkersirup, glukosesirup, fugtighedsbevarende middel - invertase}, hvid chokolade ju 4 {sukker, kakaosmor, hel malkepulver, emulgator - soja lecithin, naturīg . -\nvaniyesmag}, naturugt aromastof - jordbar, farvestof - radbederod. produktet kan indeholde jordneddepartikler. anbefalet opbevaringstemperatur: +18 "c + 3 "c. hold ude a producer/ ražotājs/ |\ndirekte solys. frys kke ā producent/\ne83 marsipan i choklad med jordgubbssmak. ingredienser. poker marsipanmassa -70 % {socker, mandel nētter -38 4, vatten, fuktbevarande medel = se\nnvertsockersirap, glukossirap, fuktbevarande medel - mo vit choklad 30 4 {socker, kakaosmār, im m pin emulgeringsmedel - so alecitin, lt\nnatwurug arom - jorogubbe, fargāmnen - rādbetsrād. produkten kan innehālla spār av jordnētter. rekommendera forvaringstemperatur: +18\nnm 4\na ga ” ,\ncc” 0 %\n\n']</t>
  </si>
  <si>
    <t>['4} d4 š tr a cujuu, n az\n s——_n„s ī {ciberžole baltieji ninirai u, pu aluli u,/ 70, prieskonial j\n„daltieji pipirai}, kva ga mēs kona lv: no uunta 6/98\n„n uu lipirai}, kvapiosios medž niodnija 6/ 308 |\ni {ištiena, joduota druka, attksmanas medžiaga {citrinu rūgštis}, ilena le: moeēine t7\nūti glitimo, pieno, kiaušiniu, soju senie ši u ekstraktai}}. sudētyje - _\nparuošimas: viena sultinio kubeli {10 " we č—dm\ngardinkite ruošdami kita patiekala. 9} 1štrpinkite 0,5 | verdančio vandens arba pa- ē —\nā aaa nergine vertē/ energētiskā vērtība/ energiasi\nsaeravdrjas jodēta sāls, maltodekstrīns, palmu tauki, garš es riebalai/ tauki / rasvad kr\nātrija glutamāts, dinātrija 5\'-ribonukleotīdi} sauleen vas rinātāji {mono- |} iškuriy sočiju riebalu rūgšš t\npētersīļi 0,7%, garšvielas {kurkuma, baltie u}, cukurs, saulespuķu da dilles 0,7%, 1 riebalu rūgšči tostarp piesātinātās\n{citronskābe}, vistas gaļa 0,1% {vista ķ ee ai on skābuma regulētājs taukskābes/ millest killastunud rasvhapped |\ni var{ekstrakti no rozmarī- | angliavandeniai/ oglhidrāti/ sisivesikud j\nagatavošana: vienu buljona kubiņu {10 g} izšķīdini n iškuriu cukru tostarp cukuri m\ni agalai ienu | cubiņu {10 g} izšķīdiniet 0,5 | vāroša ū i ycukry/ tostarp cukuri/ millest sufikrud }\njiet garšas uzlabošanai, gatavojot citu ēdienu. ša ūdens vai pievieno- | skaidulinēs medžiagos/ šķiedrvielas/ kiudained ū/\nkoostisosad: iodeeritud a ā r a baltymai/ olbaltumvielas/ valgud 45\nverka gs maltodekstriin, ve lēhna- ja maitsetugevdajad | druska/ sāls/s ļ\npetersel 070 t uer ae ee dīņom — suhkur, pāevalilleāli 10,7% dd ii\nvu, \' \' r}, lēhna- ļ ā , iz *di-_ —rornč: ,\nmd ri kana 0,1% {kana, oteeritud sool, tioksūdant s oomammekotrakt} 2000 kab} pakuotēje yra 24 poreijos. porci 05\n- ša: ada o piima, muna, soja, sellerīt ja kala. ā anebi *rl- piecu deva vidusmēra peaugu\n/ valmistamine: ūks puljongikuubik {10 g} lahustada 0,5 | keevas vees vāi k ojums satur 24 porcijas. porcijas ieumaa\nteiste toit : , asutada vecumam./ *ri - keskmise tāisk dlusk\noitude maitsestamiseks. pakis on 24 portsjonit. partsjoni svarus tuleks vali\n\n']</t>
  </si>
  <si>
    <t>['a , pl i i. }\nkz tume šokolaad. kakao sisaldus vāhemalt 50%. koastibosad: suhkur, kakaomass kakaovēj, vāli ī s kakaonul ķ " i\n, : . kw šā \' ū 14 enda se a kaka tel: g} vi na\npērnā, gluleemi sialdāvate asī visiloden maapānkltemandite, sarapuupālklite ja kašu bite lg. totumisalne ienve 1004 teresa} skat pie\nrasvnapped 170 g sūsivesikud 540 g, millest suhkrud 4909, kiudained 85 „valgud 6,1 g 500001 „parimeennelēppu :/ lot: vaata akendit. hora curas alkas amd meet vilastuni\nkakaomassi a kakovā ritolu: el {kakaooad on pārit vaastpodkēlā dosmūija eests rimi eesti food as p2 uvja tee 3, plcikūla, rae vali, 75308 harju če pleca poolas rim etelmusel\ntumšā šokolāde, kakao saturs vismaz 50%. saļtāvdalas: cu kakao masa, , kakao ar samazinātu — au emu! - b2 soil a ieom ala olelefon eesti: 4372 8056333\ngraudaugu larešu miežu} zemesiekstu mandeļu lazdriestuuninājas tekstu dziņas 100 produkta lztuērība,enerjēisi vērtība 2150 ku s5 kcal tauki 290 resna bevar.5 g olbaltumpielas6,1 g, sāls" 0019 ieteicams līdz termiņa beigām: s skatīt uz iepakojuma, uzglabāt nēimika edit amēldsraukskābes 170g.oghidrēti\nmidaosiess rodas : 65} rr tdjs la. sia rimi latvia, a agn cal ga 117 bemakastdnrostadenēnlas bi 180. ca vot bsituma biomas |\nsausuju medžiagu - ne mažiau kamp 50%. dalys: cukrus, kakavos masē, kakavos sviestas, liesi kakavos milteliai emulsikliai: e322 {iš soju}, e476, k olimedžians 1-1 juodasis koladas, kakavos\n{kviecaļ miežu} zemēs riešūtu, miodoki riešutujranakardž ēdsakl, 100 g produkto maistingumas:enerine vertē 2150 kj/515 kcal riebabi 2904 iia medžiaga. gal vie piemogitmo turnč javu\n540 g 15 kuriu cukru 490 g skaidu a ēru lmt goes dī geišas kipatags: le paka laikyti ascer : 5 urlu sociuju riebaly rūgsčiv 17 g angiavandzna}\n—— ī kalkavos sviestas yra es kākavos pupelēs yra iš nes sal}. platintojas lietuvojevab „rimi lietuva” spaudos g. 6-1, lt-05132, vinja lie av egaminta lenkjjoje pagal special imi”\nb0dī e23000. lte ten lonomagu. tponsekses0 5 torolue 10 cneiamoso 3223} rm. kgk20- oc m kak eto lc kaa 5192 virs, lietuva, nemokamas klientu aprarmavio dato\na naatriumfesinemisest. / sāls saturs ir tikai dabīgā nātrija klātbūtnes rezultāts, / druskos kiek, nulerbatik - ni ec}, ni :\n: 4 {4 la \' t\n"m. p m” u”\n\n']</t>
  </si>
  <si>
    <t>[' saldējuma {85%}: sojas pupu ekstrakts {56%} {ūdens, sojas pupas {8,2%}, jūras skaidulinēs medžiagos / fiber / fibres alimentaires j\nsāls}, cukurs, kokosriekstu eļļa, glikozes sīrups, grauzdēti lazdu rieksti {3,9%}, kakao a samazinātu tauku saturu, saulespuķu sēklu eļļa, protein / proteinas / valgud / olbaltumvielas / baltymai / f\nemulgatori: taukskābju monoglicerīdi un diglicerīdi - taukskābju saharozes esteri - sojas lecitīni, stabilizatori: nātrija algināts, ceratoniju -\naugļu sveķi - guāra sveķi, aromatizētāji, b12 vitamīns. - sastāvdaļas vafeles {15%}: kviešu milti, cukurs, kokosriekstu eļļa, sāls, {salt / sal / sool / sāls / druska / salt / sel\nkaramelizēts cukurs, emulgators: sojas lecitīni, aromatizētāji. var. uzglabāt temperatūrā, kas vitamin b12/ vitamina b12 / vitamiin b12/ b12 vitamīns / vitaminas |\nnepārsniedz -18 "c. ieteicams līdz: skatīt uz iepakojuma sāniem. {"915% nrv = daily reference intake / referanseinntak for en vi\n{lt} augaliniai valgomieji ledai su vafliais - sudedamosios dalys - valgomieji ledai {85%}: sojos ekstraktas {50%} {vanduo, de referencia / ingestāo de referēncia diāria / vērdluskogusei\nsoju pupelēs {8,2%}, jūros druska}, cukrus, kokosy aliejus, gliukozēssirupas, skrudinti lazdynoriešutai {3,976}, mažesnioriebumo kakavos vartojimo kiekio per para / nāringsreferensvārde / valeurs nu\nmilteliai, saulēgražu aliejus, emulsiklis: riebaly rūgščiy mono- ir digliceridai - riebalu rūgščiu sacharozēs esteriai - soju lecitinai,\nstabilizatoriai: natrio alginatas, saldžiuju ceratoniju derva - pupeniy derva, kvapiosios medžiagos, vitaminas bīz2. - vaflis {15%}: 4 cones - 300g 480m\nkvietiniai miltai, cukrus, kokosu aliejus, druska, karamelizuotas cukrus, emulsiklis: sojos iecītinas, kvapiosios medžiagos. gali būti kity {—\nriešutu pēdsaku ir garstyčios. laikyti ne didesnēje nei -18"c temperatūroje. geriausias iki: žr. pakuotēs šone. . m\n smogok valsoja s.p.a. - vial. iii, ej | va packaging from\n{6} no bologna -italy-wwww.valsoia.it responsible sources\nva forests ” o a drpr030-certr*242 — plantot maks aw//77 f. sc fsc* c104639 ed\nfsc forever certification body accredited by accredia— corso matteotti, 6-1 nn — l —\na n n nn n s a a a a r r a a aa a a ,\n\n']</t>
  </si>
  <si>
    <t>[': turku ziņi id es { turku ziņi, ūdens},\nsaulespuķu eļļa {s partijas nr.} vai rapšu eļļa {r partijas nr.}, ūdens, sezama sēklu pasta, a |}\nma nālēja: kukurūzas ciete, sāls, skābuma regulētāji: citronskābe, pienskābe, garšvielas:\nķiploku pulveris, gamma {0,12%} dažādās proporcijās, baltie ppan malti, konservants: kālija\nsorbāts. adas sezams. pēc atvēršanas izlietot 24h laikā. ce āt temperatūrā no +0”c...+67c.\nlt hummusas su zalumynais. sudedamosios dalys: virti turkiški žimiai{62%} {turkiški\nžimiai, kred s saudgražu aliejus {s as nr.} arba rapsu aliejus {r partijos nr.}, vanduo, sezamo .\n„ | sēklu pasta, tiršūklis: kukurūzu krakmolas, druska, ieteka tie atri medžiagos: citrinos rūgštts, :\n| pieno rūgštis, prieskoniai: česnaku milteliai, prieskoninēs žoleies {0,12%} skirtingomis aija ra malti dbaltieji\npipirai, konservantas: kalio sorbatas. us sezamas. atidarius suvartoti per 24 valandas. laikyti\ntemperatūroje nuo +0"c...+6*c. ee hummus maitserohelisega. koostisosad: kikerhemed\nkeedetud{62%} {kikernemed, vesi pāevalilleēli {s partii no.} vēi apa {r partis no.},, vesi,\nseesamiseemnepasta, paksendaja: maisitārklis, sool, happesuse regulaatorid: ndim pimnapa, maitseained:\nkūūslaugupulber, maitsetaimed {0 1 kat m proportsioonides, valge ppar čč vatatud, sālilitusaine:, a\nkaaliumsorbaat. allergeenid: seesam. kasutada 24 a n pa avamist. hoida temperatuuril vahemikus +\n0?c kuni + 6*c. tootja / producer / pagaminta / ražotājs : sia "atlantika intemational", "surimi",\nmucenieki, ropažu kraštas, latvija, lv-2137, +37166102172. tūrgi hemeste pāritolu: vāljaspool eu. / s ota of.\nturkish peas: outside the eu / turku žimiu kilmēs šalis: už es ribu. / turku zimu izcelsme: ārpus es. kēālblik kuni:\nvaata pakendit. use by: see on the package. tinka vartoti iki: žiūrēti ant pakuotēs. izlietot līdz: skatīt uz iepakojuma.\nnu energiasisaldus / energy value / energinē vertē / enerģetiskā 982 kj / +4\n9} artība- 237 kcal =\n54 vērtība:\nj 4 ww rasvad / fat / riebalai / tauki: - 5 /\n} cc millest kūllastunud rasvhapped / including saturated fatty acids / 5\no iš kuriu sočiuju riebalu rūgščiu / tostarp piesātinātās taukskābes: „9 {0}\nuy % sūsivesikud / carbohydrates / angliavandeniai / oglhidrāti: | 90g 9 }\nm we millest suhkrud / including sugars / iš kuriy cukru / tostarp cukuri: ss 2\n3 valgud / protein / baltymai / olbaltumvielas: ,\n} sool / salt / druska / sāls: 0,65 g {c} : \'\n1 netokaal: / net weight: / neto masē: / neto masa: a\n4 m „a z bb. v. iu ru 0 r n\n\n']</t>
  </si>
  <si>
    <t>['"\nm bm\nm m po tri\n} m m „a a na\n4 4 . m ma n ņ m č at\ncim na o ms m vu a m du kn nn n\nmm na n "ai mm ga va\nrc | } i. b } mi wa nos ušu ņ ap\nnana au du vi } pa f : rk du uadibt nē. ž" "e6378\n} ma na v ā au ūtr tk li i da as\na n : t ņ a mo n ww n mw ks a ž: ji ku m or } a adi ļ va », | - dd\na āā n neka j a n n » wm ve ie a a  ēj ap! 4 eu m\nas a ns nw 6\n: d} ķ n n vnņ gs aa rf utt na va a }\nan } n n m n m au pa } p\nn s ā n m n n {n n nw : v , e35583} j} v: kujas ļ ri h |\nm: ae nn kn s } 9 a š mu ielu a\nn du a ni n nw ņ n rfi i vi wa a krāj i m ļ\n- n k n ņ » si aa ļ ww 4 | a in &lt;\nm ntttkwn "i n a ks aitu d\nn ww n "rpi n n ni pes n ad ser ti jaa 4 s o ausu por m. :\nn nw n n-ņn "lf ķ- rspslīžf 9 n du ul tja na r m\nn nw n n rrtkktkttwk nl. n n kan leja kab. va zēns ai -\nmw nw -}n rff} n rrķ*9* n muvi via jās 3 a "taāta ten a ga\nm n  _-=_rz5 i iek lekt! sodas \', n fraoi k aria: }\nntaatn rrfpfp}9 rststtsktktnņ n aaa wta % m d —\nn nw wpf=f=_=5= v da aa ww\nn m n n a as š m :\nn n r ņ9 " a kas 9 aaa a ,\nnnnņ n a aitu ju a lu u {a 2 : a\nd oncen 50%. 1 iersssāstāvtļasā 04 k a\n| % rentreta di air pa nd ualao. den ks a\nn du mt mia n vads ambaa ma n km a\n4 w a ma pu tu suli ak a a a\n% majus t ekabima rr ā ku k m\na na ka sums s {3 aaa nam m | n a\nē: } mara dna te u a a\nl : li nskā mkeumā, ikebut re lētās 4 rf\nnusē 1 malka cita n m "aa na m n aa vi} r rs\n| irspdu a tma t te tnetatīra tīt paka a -\n+ | a: a i 100 tten npera la dam uerdna - |\n78% dr t a paka ka didi aaa a \' r\npeli iietošan kalnieni ou g\n+ enakojuma atvē osana {a at d a aa na kaa ča m }\nl f kduna k o sm kai a til mī daka a a\ndummaa vaaanaaama v bull te a | i | |\n: ujuaed iersanasve kkaa\n60 dala ekrāna bu ourglabāt |\nabas vai betnēii aaa ka taa ga šu\n- infotāln pi paneijak vu odena j «\notā niss m nac šada „ņ \' m a m i |\n{ £ ma kika j du j d " a a | j\n} žž s db ak rata a u la\no —_ ——nūeččččūs g |\nj | —_ ttd greipfrutu nektara atoms aaa n\nu nn wa\n| 7 i } uieie tu maja kā a aaa | :\nt i: apa ra imektara "pa m |\nx ska " : ,: ietustlčju maž {at amn m ā | j\n* aaa ibn u n 5 ai n u aviatejae na aaa ā\nar vaisiy , a aa je n kazausi m vu š\nkiekis 60%. 1 iralilen ant | |\nka u mm je 44 ta od, n m na\ndasvandua koncentnletas o d mo: šos\n15. vara to, ko jas krit oroinīnm a\nna an tdi gi a ar n a m a u a n\nsultys val met bal akaa a 90 l ļ 0} ni \' * | | | |\n| 5, cuktus, oieipa rtu: dam n *\nreguli ari sand u 1 ļ 9 sū para a a a j |\n1uoja! ms diam latrinu rūgts 0 u u\n, na mu 3: mi ainai nm a n y n\n| geriausiasi iži džiaga cūtrinu rūgēt bi 4\nū nieni cor ea viouju, laiku 7 a ,\n— tempet atūroje m 0-57ciki-+25%0. pr n ļ | u ļ\na šīma ciinļub alka er pries }\nrartniima sun ņ ki j mu ji a ž "cpnes |\n4! kridarue laikvti šaldviuv a š a\ni e3301 tuve a\nee\n\n']</t>
  </si>
  <si>
    <t>[': sojas dzēriens 76,5% |}/1 02 g\n{ūdens, sojas pupiņas 8,7%}, cukurs, persiki 7,9%, ūdens, marakuja 09%, modificēta ciete, dekstroze, kalcija fosfāts, biezinātājs m g\nper chia e440, atusaugu šķiedmelas, aromatizētāji, skābuma regulētājs e334, vitamīni: rīboflavīns {b2}, b12, d2, dzīvās baktērijas. 100g\ndell produkta uzturvērtība: enerģētiskā vērtība: 320 kj/ 76 kcal, tauki 1,5 g, tostarp piesātinātās taukskābes 0,2 g, oghidrāti 12 g, tostarp\nhoc caku 11 g, šķiedrielas 0,7 g, olbaltumvielas 32 g, sāls 001 g, kalcijs 120 mg {*}, rboflavīns {b2 vitamīns} 0,21 mg {*}, b12 vitamīns "\ngolosit 038 pg {*}, d vitamīns 15 pg {*}, {*} 15% - {**} 30% no uzturvielu atsauces vērtības. dabiski.. ar zemu 07 g\ntauku saturu. olbaltumvielu un kalcija avots. izplatītājs: valsoja spa vial. ota žā e34138 ila ietu — itālija. er a i 4\nlt: yosoi su su persikais ir pasifloromis, 250 g. sojos pagrīndu ne pieno produktas su gyvomis bakterijomis, kalciu ir vilammais. "\ningredieni laikyti nuo 0 ?c rā 2g, temperatūroje. atidaiyta avaitode per 2-3 dienas. tīnka vartoti iki: žiūrēti ant pakuotēs. sudedamosios\namido modi dalys: sojos gēermas 765% {vanduo, soju pupelēs 8,7%}, cukrus, persikai 7,9%, vanduo, pasīfloros 0,9%, modifikuotas krakmolas, "\natidotartari  dekstrozē, kalcio fosfatas, tirštikis e440, citrusiniy vaisiu skaidulos, kvapiosios medžiagos, ma am medžiaga e334 s j\nnelfambi vitaminai: iboflavinas {b2}, b12, d2, gyvos bakterijos. 100g produkto maistingumas: energinē vertē: 320 kj/ 76 kcal, riebalai 1,5 g, iš 6 {7} mg\ne ambito \' kurusočiujuriebalu rūgšču 0,2 g, angliavandeniai 12 g, iš kuriu cukry 11 g, skaidulinēsmedžiagos 0,7 g, baltymai 3,2 g, druska 0,01 g, 58 {*} pg | \'\nmetaholism  kalas 120 mg {*}, rmboflavinas {vitaminas b2} 0,21 mg {*}, vitaminas b12 0,38 |1g {*}, vitamīnas d 1,5 |g {**}, {*} 15% - {”} 30% 5{*} "m ugi\navereveffe} referenciniu mitybiniu verčiu. natūraliai nera laktozes. be glitrmo. mažai riebaiu. baltymyir kalcio šaltinis. platintojas: valsoia spa viall. } ,\nbarontini 165 e34138 bologna, italīja. kilmes šalis: italija ,\na iferimento} |f\n4 — . 7 scopritutti i prodotti valsoja su ā\nus x3 co www.valsoia.i\n4\n— 4\n\n']</t>
  </si>
  <si>
    <t>['gp kn m\nši : man\n7” mi m\nj . |ee | hummus oliividega. koostisosad: 4 4\n/ kikerhernes 52%, rapsioli, seesamiseemned, vesi rohelised &gt;\na u šā  0olmd 4%, mustad old 4%, sidrunimahl, so0l, kuuslauk, hape e330, %\n4 = * saltusaned: e211, e202, vurtsid, toitumisalane teave 100 g, energiasisaldus\ne5894/ 288 kcal, rasvad 24 2g, millestkullastunudrasvhapped26g, susivesikud 7, 5g, millest +\nsuhkrud 06 g, kudained 69 g, valgud 65 g, s00l 14 g, kolblik kuni: vaata pakendilt, sailtada +4\n- „ temperatuuril +1 c kuni +7 c toodetud madalmaades rim eritellimusel. kikerherned, olimd el ole parīt\nļ } - madalmaadest. edasimuuja eestis: rimi eesti food as, porguvalja tee 3, pildikula, rae vald, 75308 harjumaa, +\n} ā eesti infotelefoneestis: +37260050333. tv | humuss arolivam, sastavdalas, aunazirņi 52%, rapšu eļla, sezama *\npasta ūdens, zaļās olīvas 4%, melnās olīvas 4%, citronu sula, sāls, kiplokļ skābe e330, konservant:e211, e202, garsvielas. - «\n194 100 g produkta uzturvertība: enerģetiska vērtība 1189 kj/ 288 kcal, tauki 242 g, tostarp piesatinātas taukskābes 26 g,\ni | 9% 0ghdrāt 75 g, tostarp cukuri 06 g, sķedrvielas 69 g, olbaltumvielas 65 g, sāls 14 g. izlietot līdz: skatīt uz epakojuma. a m\n\' uzglabat temperaturā no +1 c ldz +7 wc. ražots nderlande pēc īpaša rim pasūtījuma. aunazirņu, olīvu izcelsme.izplatītajs latvjāsia rimi latvia a. deglavaiela 161, rīga, lv-1021. bezmaksas talrunis atsauksmem latvija: 80000 180,\n{} | : humusas su alyvuogemis, sudedamosios dalys: avinzrnai 52%, rapsu alejus, sezamu pasta, vandu0, zaliosios |\n: anmuoges, juodosios alyvuoges, citrny sultys, druska, cesnakai, rugstis e330, konservantai: e211, e202 prieskoniai, 100 g\nprodukto maistingumas: energine verte 1189 k 288 kcal, riebalai 242 g, is kuri sočiļju rebalu} rūgsčiu 26 g angliavandenai\n| ma 75g iskuru cukru 06 g, skaidulines medžiagos 69 g, baltymai 65 g, druska 146. tinka vartoti iki, ziureti data ant pakuotes, . }\n4 lakm nu0+1 c k1+7 c temperatūroje. pagaminta nyderlanduose pagal specialu rimi uzsakyma, amnzrna, alyvuogesnera 1 9 a ”*” i\nkle is nyderlandu. platintojas lietuvoje: uab „rimi lietuva", spaudos g. 6-1, lt 05132, vilnuus, lietuva. nemokamas klientu : / t\n. aptar. 1 8 { ce ā :\n4 1752050,998702 g 94\nr - n /\n7d .\npet jem jam\nāā ba t \' -\n"j ** "4\na * dl\n9 ij a4 a . .\nf t e\n\n']</t>
  </si>
  <si>
    <t>['fī} — nn u t t t ī\n| lui ar 1 ||\n| pa111i1181118 110 0 t tt ttt\nta 11116811181111111001 100 pet eet u trātu ļ\n{1} 1141161} 110116711111161 111 et a et etītē h\nhill nmnmiirreerinimimimitimi\nut om mo bčūčjūaņnnonaņauinoiūotiiik,&lt;wt\n} a trattadis ua saiti rt ti mini ee t u t u u eu t r u t t u\nt — - ” — — — — - — - — " hi , _— iem u ellē fi . | : fiīli bankai lpt te ak mir\nilrslīti lā te r vu ire ee eee ie iem eta ee : te eee emēevitīeu aij īri hi ia šļ j - {11} runu rai pūli aulā w fī ļi fūjāļi } ī ī pa} ū\n= me em ti ee ee td gleja alteijjm kuli aaa iemet atr ed eka mr rarina ei a ee k eu m\nmine je = lej rej ee ee ee ee ee eee ie te liek ie feed ie ee reala iek via bān kaa ner bb u | mm mmmm bm nāzu ua\nmammes ei ea ae ee bet a ei a u a a i a at mieti eden 4} ji ļ lūgumu m nu oo ni {i m om di m ir\nhh m i te i ej ta diva m to ba beera kara patika\nne m āiū{ū{e i i ae ja ire dumāju / hlūjā tu mk j 0m, mu g m jū 64941016\nmai 0 u ame ee a eja leju me iu aa mm m ijēļāija mii m im m m.\n: a | bite ti aij mit hēla olā ae īt itt dī napa sts = antmeiai ei uuimimumnaimummuuimmmuūuūammamumm na\nm me nienimmniiii eej il hi ja vēl ūnija 18 iii a mi im v\ntu 8 emeamemmmimiaiiiniaa iaja a mu be ee 2 1" matfliinu u ii iii\niem mmm nn itin nu 1 fēji} ā | 4 4 |d 4 uj 1 air | ģ } ji mai {\naisriiiļtm tom n alabau ulmi {hd 14 adi mi «= j {7 pa gay 4 mia i jj um ņ\nem ale re a a ei ee eja t i | | | bij i ā | zz ber f |\nhati se a a in een mnt {1} { | *rīb tāli g jūti } 0 li all tinti a r\navto etēt a 1 n | ņ j muti mjā t, lt} alemīmaijim ninūjā nat fri bagi att tējā ķ\nar a det iem saiti tri sijas {hei irt i {ī |} hilki} 141} h}14} aaka a a a a aa aa jau pla a a a aa kaa aa aa ja bada a ja i a ha aja\nda i ei ao retg rk esat a anime lī va mit til li 4 att jā fi tā mela ki mmmm im fninīniti\n-—ļččč - — - " —— :19641912119533901945396331191902111531121} 11957992147637924451}421468 popaasagrmaaagrmmaaagrajasaaumjaaa aaa aaa amujja 211691184416094431f6911824660}1844 eh 1244 pe 22} {e284 eh 1224 iehj1844 feb 44 1ebj e16165} 104 fb aae} pata fba rtu aa bar ubi ea\nm tematu mne {ū„"ti mmmm cpcpģēūiēienoeai ij ūnija a aaa a a ana a eja ji\n{f! z nor t mīt 1 t ll ī} ņ nil 10 ui\na a aipijā ja pata n, jafar mg lilti 36% \'kuk {i r ī s ut i 34%. pa aja uu ju e 4 a {saulesn k\n gmeacts" tad m \' m deh a i kt za melitta i mm nm zobu ib iiodu |\nj jas . vud as. „pupiņu m u ij wm} }/0 gr lu ru : bndili! kustas vl a kala kan m0. ,9| a mt li sa tej espu u eļ a\nī * " i palm! mi a {p}*, vai rapšu e ii % vidi {ij a} as marčvie 8 amg j ar ņ 7% t s n ju f ļ\nf tati maisi di jai na su | ha {r} 1} fini} a utaāoč! d 9 j elas {: 0 f } { m al i k\nhi fr 1} iem uj i a nu m" a tnān muti a n oaināu o: {1} n v . j ma kia aaa dodi ni\nfr s} val palmu eļ au, ā ", vai rap: ij} otu ui kaka 7. ttu ilu ņ i rira t: dvi pb jehjaj iu dip} 20/ {0} 15a5, cu urs,\nm ļ u ha vii li up 6} pu tājā ti j 7 n {i u” 4 ni j} tē ha v 4 u ījin js nu ļ !} bid! 1} be il u j dit 11 ļ\n{ toma u pu vēr 5 fī pmē \'0 ņ nn e 11, s 19 ei 1} ut e5771 ji u ezmas} a» pili m1 u - 111} l fi aēji u ii j et} ū lā ifiji pļūņum 0 e "\nli at te a ta a jau mt ta "t u juma redgulētāis aup sp ja ral kabe jj itronskābe rauga eks kt\n| tp {u di rr ar, : . { atfediiatfatantad7galmamim fi 0 dd ta g} h\n— {kukurūzas, kartupeļu}, skābuma regulētajs |pienskabe, cilronsxaoe}, rauga ck: trakts,\n} h tt ten, dum a m0/ poda nt "čvielas { sk. pēte rsīli 2%}, gar: vielu e 1 hi līki rtu} ā si fli ji gi\nf u t ant āt tettp im am 6m pi jeiji ro tm ūri jpa tanu a š , | ņ ļ if inn aā\nvē md gnu nm ps bu till 1 ba 1 m un j im go a ubu 1}" | £ uu ekstra lot p p ka\n| ķiploku pulveris” 3%}, garšvielas” ls ā „ll pētersī : 11} t 9ip ua ar: āā, nt ī} maa te t lia! a ni\nmm nju t. a. ui ma ea ni ie iu nina paju jj apllīj palu\n0.2%}. aromatizētājs}. *izmantotās eļļas apzīmējumu} skatīt pie derīguma termiņa\n, ž 0 pt au a a m 9 m ra a iu a” am ji na} ē edit nat ttti šj bj plapregrai īve ī bl f ī jā : ī dl } ī kli nn \'\nf h h "ūrūnrii tikznu {mp } { ī miemar | in īņ ļ if} ubu ntīt nt |, a a a ne akotu\n| | } a dašate lata dieninmtunzceis neniota no 010 bu} c uumņģ—snnn\nī ū j w {0 jw te fi {0} 1" ū uc 1d | n 5 arn mūnojūnu j} lut īu | arjus } m &lt; \' mt nil nam im ! ne ēj }\n| inīd rmacij ad „ mnaaud lav! kuga ta t am mia nn mmm di ij ji { wi | nni | | ņ} m { } ūrī 1} } ī jj i} "i ļļ\nero alena ļ} ji u} tdi mit mm li {fi} | ī m n īīl} m li | mk hili mmm\na, minami att tt pll mu { ļļļ ļ | | | āja a ni\nļ | ūnnīītmi "—"amarnnornon i ij} ī} j n tel tā i | si iu |\nt o umcmograūnrnremmgrgpr jāj ii | be u aaa\ntd rta 4 | | | inn fi |} 1} yy fi} dona {l} d m 1 a ill} ļ } udl }\niet inti ww «dd uh no m ttājj utt aa fi ļ } } | |\nnī ūū 1 | ņ i} nn {|} fi | īli} iet lb {0} || pif nī ļ fi } | | |\ni m 1 i m mu mn m mu wo lj 0 n hļ | |\nd ēnā u dk, \'! ba īm 4 0 0. gamma am m j} -\nten āt im tt mne d aamntinnm lennas men amlātanm noma kaa ramus mmm gana ma panem t j} uugū\n| ma mmeeeememmaaa amat na a a uūnāt ī\nnām, ten mm am tina a\n| i nw j t t} { |4 tu } uu n} tue a. om j} } ki ļ\nd nm mam 7m ou md m0 m ta go ua 1 y ļ a181\nm ūū 1 nī} ma dog f n m nū u a u } u |\nj ptt āū ed wlan ūmeo: agaņū uo ņuū u vw ū a u | m {}\nfi prātā ujuu, {rt} a f}, » | {} {i aanītiot ļ um ik |\nn attie noti lbretfībubumimn tu aitu m em š\n{ ttt t ttītī noti ttt ttinīttātu} dnim aa on uo ha laumu u\n|} 11} ee a t au "mt tilti to i tt ttt tu n j er\n} { {t} ptt ttt tt tt aa ttt o t t t t tt tt i tīti nina aa a tat ttt ee tāt\n{} {t m pe t ee t te te tinti ne ti u t nt pin ann tn na t ļ\n} | / am l āļ, nn } | ha , {4 kioernil } ļ { 1 | | }\n{ tau 171m lo āja lotus ui j i di tēji\n\n']</t>
  </si>
  <si>
    <t>['=e: gazpacho supp, 390g. koostisosad: vesi, tomatid 18%, kurk 9% tomatipūree 7%, sībuļ, .\ndunane pipar 45% olinsšli leib baisa mēs em lizas, r aa j\n{ pu iu pipa u 0 lvu, 181d vašujanu, pan, uv, kuusiruk, sunku, soot, vaige , . .\n: palsamacoikas {aādikas, kontsentreeritud vinamanan 1ahi}, basilik, cayenne! pipar. vēib - ”\n: sisaldada soja jēlgi. toitumisalane teave 100g: energiasisaldus 230ki/60kcal, rasvad 3, 1g, -\n{ milest kullastunud rasvhapped 0,40, sūsīvesikud ža, millest suhkrud 3,5g, valgud 0,99, sool ,\nv 104 valmistamienbhend: serveerida hāsti iahutatult: avatnē nakendt hoida klilmikus {max ,\nti +8 c}. panm enne: vaata pakendilt. tvodetud ltaalias. edasimiūja cestis: rimi e esti food as, ,\nč pērguvālja tee 3, pildikūla, rae vaid, 75308 harumaa, eesti. infotelefon eestis: +372 6056333. jj\nš lv: gazpacho zupa, 390g. sast āvdajas: ūdens, tomāti 16%, gurķi 9%, tomātu biezenis 7%, j\nh sīpoli, sarkanā paprika 45%, olīveļla, maize {kviešu milti, raugs, sāls}, ķiploki, cukurs, sāls, :\n, baltais baizēmetikis {etiķis, vīnogu sulas koncentrēts}, baziliks, kajēnas pipari. var:\n| daļiņas. produkta uzturvērtība 100 en re vērība 230kj/6okcal, tauki 3.1g, tostarp :\npiesātinātās taukskābes 0,4g, oalhidrāti 5. 7g, tostarp cukun 3,59, olbaltumvielas 0,94, sāls 1,09. :\n! pagatavošanas instrukcija: pasniegt labi atdzesētu atvērtu iepakojumu jāuzglabā vēsā vietā :\nimaks. +97c}. ieteicams līdz: skat. uz iepakojuma. ražots itālijā. izplatītājs latvijā: sia rimi ,\nlatvia, a deglava iela 151, rīga, lv-1021. bezmaksas tālrunis atsauksmēm latvijā: 80000 180 |\nlt. gaspačio sriuba, 3909. sudedamosies dalys: vandue, pomidorai 18%, agurkai 9% |1\npomidon, tyrē 7%, svogūnai, raudonieji pipirai 45%, alyvuogiu aliejus, duona {kvietiniai miltai, : m”\nmielēs, druska}, česnakai, cukrus, druska, baltas balzamiko actas {actas, vynuogiy sulčiu  —\nkoncentratas}, bazilikas, kajane pipirai. gali būti sojos pēdsaku. produkto maistingumas 1004: :\nenergine verte 230k/60kcal, nebalai 3,19, iš kuru sočiuju riebalu rūgščiu 0,49, angliavandeniai | m ”\n9,/g, iš kunu cukru 3,59, baltymai 0,9g, druska 1,09. paruošimo instrukcija: patiekite gerai }\natšaldyta. alidaryta produkta laikyti šaidytuve {maks +870}. gerausias iki: žiūrsti ant pakuoies. |\npagaminta italijoje. platintojas lietuvoje: uab „rimi lietuva", spaudos g. 6-1, lt-05132, vilnius, |\nlietuva. nemokamas klientu aptarnavimo centro tel. 8 800 e23000 :\ndei vera adi „m { m \' | : šā mmm }\n\n']</t>
  </si>
  <si>
    <t>['aj\neee n a abs sassss —amjmo\nrr rr srs r r r r rr az\na a a kn za ēd\nn n n n er ps\naa aaa r ar\nr a nni ieee t v\nee m a rs da re i s\ned area ram m s n a n s\nmas 7 je 8 s ada rr a am\ngan ca ebba.\nrer a s i st st r s a m 7 "ie\nm m me\na s r r eds t i n\nr s r r o s s\nieou ler rat lr sn pr a o\niet i dma role m\ni a m em namā ama lab ma 4 v uu r\ndee s" vai dm eidamauat a rr\nkt per r r js 80 ilga * ae\nsi 0 81:33. m apa" f v ou\na aas mai stas\npeta i a a r a .\ni emea s s a n a\na on mm .\ni ķ 8: d ieee ee ea s\ni a\npe a s r n r r a\nee r rrr r i n\ni rr a r n n ss i s n rs\nii a r n n n n „\npe eo ti ls ss i t r t ee r r\ne iii i ie r\n{2724717 tau nn v a eo k kā\namas v m 08m 5 vu 93 4 1: s.a m\nu a d ds a kt r m dā s 22h di: ,\nze er kr r n ae ii r\nkoaea o k pdt 3 z ba a "\na va 1-4 01888 ” 2: » | oo\nr pm at aaa ai takiobu destēšemā bet as se\n\' 2 ķi }. čil mob pt je a\n0 e12848 0 22 b0 ma a c sads\nn 0451 sh a 53 5 5d + 8\nbe r ko bs v ir ma\n. ef 6 vr a še ta 77 ee akobojs kat\nwm 1910531414, ub &gt; 14h ma niejig\nlc nee sos t n t et ma s x\nma as 9 pop 2:3 pr ei s0 }\neb, ads asa  haba sub\nras vts a ods as karla mi peo bs * , lr r\n"none ie tia ma * šā\nkas 8 hot st fi 08 big jā daļai gad r a\nold ces visā i kas 8 per kā\nvelo peru kd s v sea ae r i as ž\n{7 ar 46 t t ttt 4 3 * kb tā\nld lol s ka ldd ta, its brits da i\nsll {o t oo r ass t o r ie\nlo li kd 4 v i r ss eo nr s s\n-- uzglabāt temperatūrā\nco ugu a agh gū a 2\nlat, cns room ie okt iztrakbs re pets\nlb cr, ta tu 01} vils anas ā\nlro en t ma\ngan 7 gp v u it iz mors gr ———\n&lt; h7t hat id pn bi 9 ed\nbalt 1 ju kad +l tu\nu va! eu beretes vir a\nra v set ca pd ba ra r a\nlla galva kā mo\nall 5 1 &lt;} ss 0 o n ta\ngo lu wi š uma. es ee\nairi llu slo m n\nv vl de laa ne n\nl} bill gaili 8 ij t lbb ls area ļ\n| ugu m suld š uldis,\nllu u jm mr\ndu 7 m coa sa e02, "sos\na n amatu ž m\ncor no mi ka tu n u emn : .\nhl paulam ur\nere lauka aa n 14 5 kj\nillllika us kit ur n d\nlvu gt eu mami ģ bille,\nvērtība uc 900 kldl\na gati mt i adata\niii , ar a gagurasķs kada do ana t\neg ltk la ama , a\nzetnetars rim kdinātas | |\n\n']</t>
  </si>
  <si>
    <t>['a a ras — — —g —\n4 = n a, — = ša\na vē &gt; ā ss\n-\nec mae numanazigut, cu. kulsusus au. oe\n- f vu veoeuttu u cut nia rem ga\nvieta *makaknnelenae ant na pmadok }, sun ce\nsool, sibul*, kūūstauk. "mahekooslisosa. 100a ketšup jaoks on kasitat wire\ndaedinmatas temtimisšai anc teaut 4006 a a ts aa? unbes\nvarskēlu lomatela. 1! umisalane ictave 100a enerdiacsiea lies 280 a a m\nmean minot iiiact aci n šā {end n us vukajukcai racuvas\nv00 miiesi kuiastunu m rasvhappesd ug, susivēsīkud 180 mile aus nn da\nu vy \' ā j āā pii vs ul „u ies ska tr am p 4 ņ\n07 a sziltad oo lrnkhantaāaāģits ā : v —— ju 100. vainu 185\n0,50014,40. v alitada kumas kohas teatemperatuuri avatud pūrki bnida kri as\n” op dorkro 20} ij pē miss vu vu! 44 akum kus milte a\n4 uiaiamdita ov pacvaā 100ksu!. farm enne. vaata etikelil toodehid hino\nedacim nia cecļ c dam pec, a mars a0 dz a jāš iluuciuu nspaa as\ncuasīnulija cesus. nāni cesl 5006 ko, rorcuvēlia tee 3 da - d dpi\nļļ km ļ ē {= sme u 9, rnukuula, nae vajā {798\nat nas rec} t mlaelejnn boots 4270 a707 al la ā m vu aa\nnaijumaa, cesti. inioteleion cestis: +372 6056333. lv:ekoi oģisks kečups\nv/i va za zet  n nā ā l _—- ve 14 vi vu nelup\nklasiskais o00g vaslavaalas iomātlu pasta {1% rukure* ata cie * ,\ntu m j "va kāsa {0 70, uikuts , e1kis , sals. ssīnol” kunloā\nrkoloniska sastāvwjaja ba kešunum smaoaninii a - pe a 44\nra vala vu a nvpu u iemnaniot apmeram £32 g svaigu temātu. 100\nm as jut a ti _— ft aa , - = u ru uu gu w uy\nproduk a01} uku- g enorn5* la rtu 0 1 a - aja &lt;\ndv er iida usi ucuskka verlība 00u kj 90 kcal, tauki { jo. testam a a d budu\ndessalnalas tlaukoskahes in nnlhidrāk 1 5 notarn om &gt; 40 a n ka\nm a a vu u ui |9g tosilarī cukujii 100. obaltumvmelas 1.00 ss w\nla} j20 dodi sausa vieta istabas temperaiūrā pār atvēršanas uzolabāt ledusdani\nlarnn nem ā - _ : _ \' pu va vi &gt; uzumu c ju d\ncu a kas nenarsniecd — t | žēoa aa = 4 3\nma nas neparsniedz +0 u} un izlietot ju cienu laikā. ieteicams lidz: skattīz ————\npakoiuma raznto snānnā -nlatītāilei ai =. gadl 0. an as «04 ps\nmm m 0s opēnija. izplatītājs latvija: sia rim! lava, a deglava iela 101, nē\nww uz dezmokaac $=| an da a s s an on 40n " a bi\nnmdoru " sas lairunis atsauksi ci latvija oulu 100 lt ekologiskas -\ntdoru kecupas 56fa : 770 us šā\new nelupas 300g. sudedamosios dalys: pomidoru pasta"//{\'%, celts\nen eec alizet da m 0 , a } li a ij\nme ot i ma svogunai česnakai. *ekoloaiškos? sudedamostosīdalys. 100 g kečupi\n"a mazda 28 : . 1 u na pa } latin pnijac\nēnarn n audu 2402 0 ssviezju pom:iaoru 100 ga produkto mai stin gumas\naž de aa mon mm 4 . z » * nn\nsu veite &lt; 1 150 m } ž mo kd ņ a ma rūnor {\ndalja pn % le da j ā vi „a 1 ebaiai {0 50, &gt; kuriu sotuūju rev alu us m.\n"0d en ai 10 4 a a m 9 neba 2? an 1 aikbši sausoje vietoje\nmmmned  m u is runu guktu 18g baltvmai 180. druska 4,40 laikyii sat soje vel i\n"ta oe kom k arm | } j c ā j :, kan\n. je kam bari ammon era a ba, jai daldāi are {ne auksiesneje ny\nmeri 9aro lemperatūroje. atidaryta reikētu larkyti šaldytuve {ne auksteg ea\nvu dda ab re - an ” x: „ "m „m ā t pr ananinīē\ndane auroje} ir suvartoti per 30 dienu. geriaustas iki: žr. ani etiketes. raga”\n4 ” n je platinir ac j as - rr pola &gt; c dr pr 1 | t-05132 vinns\n€ u} a biau tūjas lietuvoje uab atiji lietuva opaunos! g 01 livulu\n"iemokamasc „p j , r i ā 10 800 e23000\namasklientufaptarmavmoltcentro tel. e2000 29\nē „—\nmalldakmei: basrīore urgangen av.\nāller ooppnad m\n— mb i. mr\n\n']</t>
  </si>
  <si>
    <t>['ā ā 7 nensomvolm, kūūslauk. sool detercoli v eumnonm\nļ | j ā happesuse regulaator {e23 auk, 5001, peterseli,\nteave 100 gu\'aator {e330}. toitumisalane |\n rasvad 380 iret am saklus 300 kj/ 70 kcal\nassvaa j, miles astunud rac at\nsūsivesikud 4 9, ūlastunud rasvhapped 0,7 g\n| g,s00109a ou jam at 3,0 g, valgud 29\n"a a 4 ij  oy 10a kulvas kohas par m\na - | pakendilt. toodetud itaalias edasimūtija eestis\n. nimieestifoodas pērauvālia tee 3 ad cedis\nwww id 7erna l rguvālja tee 3, pildikūla, rae\nvala, {3308 harjumaa eesti | f tel m \'\n+372 6056333. lv: pastas mērce arrabiati\n| a ata veganiem, 390g makaronu rr d d c\nmaziem tofu gabaliņiem. vegāniem. sastāvdalas ēn\nlomātu pasta 40% sasmalcināti tomāti formātu salā ck 90 a sasen som dess\n| a lofu 12% {ūdens, soja 45%} čili pipari 10% iekning ār framtagen med\nsīpoli, sarkanā paprika, neapstrādāta {extra virgin} iernom\nolīv eļa, ķiploki, sāls, pētersīļi, skābuma regulētājs att den kan staplas 4\n{f 39} erodukia uzturvērtiba 1001 g: 9nspotr teffektiv pā vāgen -\nenerģētiskā vērtība 300 kj/ 70 kcal, tauki 38 g 6n.s idigtā 2\n| tostarp piesātnātāstaukskābes 0} 7 g ogļhidrāti 14,9 amtidigt ār den ater-\ng tostarp cukuri 3,6 g, olbaltumvielas 2,9 g, sāls 0,9 sbar och bestār till storsta\ng. uzglabāt sausā vietā. ieteicams līdz: skat. uz : . :\niepak. ražots itālijā. izplatītājs latvijā: sia rimi artong som ar en fornybar - ģ\nlatvia, a. deglava iela 161, rīga, lv-1021. 8. miljosmart forpackning .\nbezmaksas tālrunis atsauksmēm latvijā: 80000 k | ā\n180. lt: veganiškas makaronu padažas ort sagt!\narrabiata su soju varske, 390 g makaronu\npadažas su soju varškēs gabaliukais. veganiskas\nsudedamosios dalvs pomidoru tyre 40%, smulkinti ,\nnomidorai pomidoru sultyse 21%, sojos varškē 12%\n{vanduo, soja 45%}, aitriosios papiikos 10%\nsvogūnai, raudonoji paprika, vpačc tyras alyvuogiu\naliejus, česnakai druska, petražolēs, rūgstnguma\neculiuojanti medžiaga {e330}. produkto ellerhemmalagad\nmaistingumas 100 g: energine vertē 300 kj! {0 | —”\nkcal riebalai 3,8 g, 18 kuru sočiuju riebaluy rūgšču 0,7 laien svartpeppar\nc angliavandeniai 49 g iš kuru cukru 3,0 9,\n} 791 3 sausa toje\nbaltvmai 2,9 g, druska 0,9 g. laikyti sausoje vie\ns gonausias k ziūreti ant pakuotes pagaminta assom grund\nvu 97 = ši tad dīni | iehuva” j 4 7 4\n\n']</t>
  </si>
  <si>
    <t>[', ag «īp} » hi „9 » _» | „r ve , : aa\nkakaviniai sausainiai su kakaviniu jdaru {29%}. eetirseeetentenereetet rome neder\n”  sudedamosios dalys: kvietiniai miltai, cukrus, alyvpalmiņy aliejus, rapsy aliejus, liesi kakavos os is om |_ 1009\nm , mīlteliai {6,6%} kviečiu krakmolas, glīukozēs-fruktozēs a tuņeu ati ab niem energinē vertē/enerģētiskā vērtība/energiasisaldus\nā {amonio karbonatai, kalio karbonatai, natrio karbonatai}, druska, emulsiklis {soju — ebalai/tauki/rasvad\n8 rūgštinguma reguliuojanti medžiaga {natrio hidroksidas}, kvapiosios medžianos mā &gt; kuriu sočivju riebalu rūgščiu/tostarp piesātinātās |\nž gali būti pieno. gai das}, kvapiosios medžiagos. | taukskābes/ millest kllastunad as iooped ā-\nn. cd kakao cepumi ar kakao pildījumu {29%} angliavandeniai/ogļhidrāti/sūsivesikud\n% tāvdaļas: kviešu milti, cukurs, palmu eļļa, rapšu eļļa, kakao pulveris ar samazinātu tauku skaidulne too or }\nf saturu {6,6%}, kviešu ciete, glikozes-fruktozes sīrups, irdinātāji {amonija karbonāti, kālija\n4 karbonāti, nātrija karbonāti}, pārtikas sāls, emulgators {sojas iecītīni}, skābuma regulētājs\n%} |nātrija hidroksīds}, aromatīzētaji. t\n4s varsaturct pienu. „—až——— rā pan} n\n6: | aa — "mr pakuotēje 4x4 = 10 sausainiu. {1 sausainīs == iepakojum\n4 kakaotāaidisega {29%} kakaokiipsised. 11 9}/1 pakis 4x4 = 16 kūpsist. {1 kūpsis = 11 g}/**referencinisvi\n"-  koostisosad: nisujahu, suhkur, palmiēāli, rapsiēli, vāhendatud rasvasisaldusega kakaopulber  kiekis {e2400 1j/ 2000 kcal}. / **leteicamā deva vidusmēra pieaugušajam {\n{6,6%}, nisutārklis, glūkoosi-fruktoosisiirup, kergitusained {ammooniumkarbonaadid, &gt; tāiskasvanu vērdluskogus {e2400 kj /2000 kcal}. ā\n{= kaaliumkarbonaadid, naatriumkarbonaadid}, sool, emulgaator {sojaletsitiinid}, happesuse aka ka +1 ann\n regulaator {naatriumhūdroksiid}, lēhna- ja maitseained. cd geriausias iki: žiūrēti data ant pakuotēs šono. laikyti sausoje vie\nvoib sisaldada piima. pagaminta es. gv ieteicams līdz: skatīt datumu uz pakas malas. uzg\n+ aa : as a a te eo karstuma. ražots es. gb parim enne: vaata kuupāeva pakendi kūlje\nd |} cd sausainiy gamybai naudojame kakava iš tvarios žemdirbystēs „cocoa kuuma eest. toodetud elis.\nlife” programos. lēta ra ā as . *\ncc cd mēs izgatavojam cepumus no kakao, kas ir iegūts ilgtspējības cīd *brownie pyrago skonis. twd *brownie kūkas garša. cee *browr\n„cocoa life" ietvaros. a s aa re" tai\n| ce valmistame kūpsiseid kakaost, mis on saadud {&gt; 1 76 g 4 cd atstovas ctd pārstāvis ce esindaja uab „mondelez ball ci tai,\ncocoa life\'i jātkusuutlikkuse programmi kaudu. d071 } co lietuva {leedu}. ccd nem. inf. tel. 8 800 22323.cd bezm. ini\nwww.cocoalife.org upenes\nm u” ee n\n\n']</t>
  </si>
  <si>
    <t>['dr 190ja } mleko\neninis diena č āā 1\n, en s0ji ww | 50ju ,\npiimasšokolaad tāispiimapulber ā: vi aidirkšties\nmarasyv a jukulaau uspimapulber 50j/ kur, lūssipulber {18\npiena lnp ena a ā } " , } {s0k0 des\nsojas 5, vājpien bezūdens piena\na 9 ā via 3 lit avec fourrage au lat\njūja lan beurre { &gt;. pmulsi/ ans\nā soja melkpoeder boterconcentraat toren: iecimhine sojai, va ie\nde vollmilchpulver 1. ka soja magermilchpulver palmi. butterreinfett, emulgator lecihine {soja\nk fr: ļ , a}, a } ju % = 4 ā s { 00 krē nme 1 ive\nkk {szoūja tejpor atālt vaj, emulgeā k {szoja}, ari annil!\nwartošč odžywcza / wartosčc odiywcza / na/pour/ nabatonik/batonēlis/ — %" na batonik/\ny oitevāārtus / uzturvērtība / valeyrs nutritionnelles / per / batoon/batonigš/ — batonēlis/ daloon/\n9 j a voedingswaarden / nāhnwerte / atlagos tāpērtēk e1009  parpiēce/perstuk/ batoninš / ņarņiēce {\n1550 550 eriegel/egyszelet per stūk / jē rlegel / 8-\n1250 egy szelet\n— — vartosč energetvezna {energia} / energinē vertē / energiasisaldus / enerģētiskā vērība / energie / energia {0/kcal} 2360/566 296/71 4\n10 tluszcz / riebalai / rasvad / tauki / matiēres grasses / vetten / fetu/ zsīr {9 3 44 f aa\nvw j tvm kwasy luszezowe nasycone / is kuriy sočigju riebalu rūgščiu / millest killastunud rasvhapped / tostarp\n, piesātinātās taukskābes / dont acides gras{9} 2206 28 14\n knaja tnnikr { atnr neglowodany / angliavandeniai / sūsivesīkud / ogļhidrāti / glucides/ koolhydraten/ kohlenhydrate/ szēnhidrāt {9} — 535 6,7 3\nvun} : : āā jr tvm cukry / 18 kuriy cukruy / millest suhikrud / tostarp cukuri / dont sucres / waarvan suikers / davon zucker /\n. onnets/ tepnies / k c7e|e! - |6» amenūcdku j - d 533 6,7 } .\naa ā u bialko / baltmai / valgud / olbaltumvielas / protēines / eiwitten/ eiweif / fehērje 1} 8,7 ļi 2\n= 961 / druska/$00l/ sāls / sel/ zout/ salz/ 56 {9 0313 0,039 | š\n"relerencyjna wartošč spožycia dla m o5s0by dorostej {8 400 143/2 000 kcal} / "referencinis vidulinio suaugusio asmens vartojimo kiekis {8 400 «1/2 000 kcal} /\n"keskmise lāiskasvanu vērdiuskogus {8 400 1/2 000 kcal} / "ieteicamā deva vidusmēra pieaugušajam {8 400 k} vai 2000 kcal} /\n"apport de rēfērence pour un adulte-type {8 400 k3/2 000 kcal} / "referentie-inname van een gemiddelde volwasserne {8 400 k}/2 000 kcal} /\n"referenzmenge flir einen durchschnitdichen erwachsenen {8 400 k}/2 000 kcal} / *referencia beviteli ērtēk egy āvagos felnātt szāmāra {8 400 kj/2 000 kcal} ,\n\n']</t>
  </si>
  <si>
    <t>[': cukur atveri 1606 1akiazinātami : : . āl\nsausā vietā pulveris, irdinātājs nātrija hid s, zemesrieksti 26%, iebiezināts piens ar cukuru {piens, cukurs}, glikozes sīrups, vafeles {kviešu\n$ a vietā {18+3}” c temperatūrā. orieno  arbonāts, sāls, emulgators saulespuķu iecitīni}, sāls. var. uzglabāt\ngar}, glucose syrup, wafers {wheat flour, st ntal sweets with peanuts. ingredients: sugar, peanuts 26%, sweetened condensed milk {milk,\nay contain traces of other nuts. keep dr { / a c, 99 powder, raising agent sodium hydrogen carbonate, salt, emulsifier sunflower lecithin}, salt.\nsutirstintas pienas {pienas, cukrus} glikozes c. d žemēs riešutu saldainiai. sudedamosios dalys: cukrus, žemēs riešutai 26 %, saldintas\nhidrokarbonatas, druska, emulsiklis iecitinai gaerne valiai {kvietiniai miltai, krakmolas, kiaušiniy milteliai, tešlos kildymo medžiaga natrio\ntemperatūroje. c50 maapāhklišerbett. koostisos ap aču}}, druska. sudēiyje gali būti kity riešutu pēdsaku. laikyti sausoje vietoje {1843} c\n{nisujahu, tārklis, munapulber, kergitusaine marumes maapālkklid 267%, magustatud kondenspiim {pilm, suhkur}, glūkoosisiirup, vahvid\npāhkleid. sāilitada jahedas ja kuivas kohas {18+3}* eat on, 24, emulgaator pāevalilleletsitiin}, s00l. toode vēib sisaldada erinevaid\nwwww.orkla:ee āpaxmco»: ** 1uep6er. cocras: { urustaja eestis: orkla eesti as, pērguvalja tee 6, lehmja, rae vald, 75306, harjumaa, eesti,\nemioko3hbili cmpori, baņim {mueknukiaa vyka, x caxap, apaxuc 26%, crylulehhoe mojmoko c caxapom {leibhoe kopobbe monoko, caxap},\nuhbili jielimtmh}, cojib. {īponykt moket co paxman, amuuhbim nopolok, pazpbixamtējib {mapokapoohat hatpma, cojib, 3my/bfatop\nnoncimā 100 r npo aepxatb apyrme opexu. xpakmtb b cyxom mecre pm temnepartype {18+3}” c. cpejihme 3haehma\nnmuļebom eno 4 ira jaki {cornacho tp tc 022/2011}: 3heprermueckaa uehhoctb — 1809 k{px/ 430 kkan, čenku — 8,1 r, xmpbl — 13 i,\nyrnesonbl — 69 t. ga mtom to tem moue hum npenctabmtejib ha tepputopwu po: 000 "cojio", 199178 cankt-merepēypr r 5-9 imhna —\nbacmnbebckoro 2-7pa t- cukrovinka a, nom. 69m/32h. ten. {812} 323-04-16. 000 "tipuma banr", 236016 r. kanmhmhrpag, yr. crekonbhas, 51-12. a\ne arašidovy 6" b vaječni prās k im cukor, arašidy 26%, sladenē kondenzovanē mlieko {mlieko, cukor} glukozovy sirup, oblātky\n{pšenicna mūka, s "hl lēja mm 18 ro lātka hydrogenuhličitan sodny, sol, emulgātor slnečnicovy lecitin} sol produkt može obsahovat inē\norechy. skladova a a rašī dovy šerbet. c. distribucia sk/čz: bona - j.l.bajzu 14, 971 01 prievidza, slovenskā republika, tel.: 00421-46-541 e3634\nwww. ona.eu.sk &lt;krob, vaječny prāšek lakrovinka, složeni: cukr, arašidy 26 %, slazenē zahuštēnē mlēko {mlēko, cukr}, glukozovy sirup, oplātky\ninsert jau a v chladu a su {4: {} gizueīd lātka hydrogenuhličitan sodny, sūl, emulgātor slunečnicovy lecitin}, sūl. mūže obsahovat stopyjiny\nzemesriekstu sj ed peanut origin is not eu. žemēs riešutu kilmēs vieta ne es. maapāhklite gara muu kui f "a\nā in latvia + gamaja apaxuca: he ec. pēvod arašidov nie je v eu. pūvod arašidū neni v eu. s vyrobeno v lotyšsku cc\n} ražots latvijā - made” inta latvijoje = valmistatud lātis + {pow3be/eho 8 jlarguu = vyrobenč v "0 _ „\nuzturvērtība/ nutritional value/ ee” ā &lt; mm\nn o b kai\n\n']</t>
  </si>
  <si>
    <t>Recall, no-pr.</t>
  </si>
  <si>
    <t>Precision, no-pr.</t>
  </si>
  <si>
    <t>F1 score, no-pr.</t>
  </si>
  <si>
    <t>Classified correctly, no-pr.</t>
  </si>
  <si>
    <t>Recall, identical</t>
  </si>
  <si>
    <t>Precision, identical</t>
  </si>
  <si>
    <t>F1 score, identical</t>
  </si>
  <si>
    <t>Classified correctly, identical</t>
  </si>
  <si>
    <t>Recall, Lev1</t>
  </si>
  <si>
    <t>Precision, Lev1</t>
  </si>
  <si>
    <t>F1 score, Lev1</t>
  </si>
  <si>
    <t>Classified correctly, Lev1</t>
  </si>
  <si>
    <t>Precision, Lev25%</t>
  </si>
  <si>
    <t>F1 score, Lev25%</t>
  </si>
  <si>
    <t>Classified correctly, Lev25%</t>
  </si>
  <si>
    <t>Recall, Lev25%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</si>
</sst>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xf numFmtId="0" fontId="0" fillId="2" borderId="0" xfId="0" applyFill="1"/>
    <xf numFmtId="164" fontId="2" fillId="0" borderId="0" xfId="1" applyNumberFormat="1" applyFont="1"/>
    <xf numFmtId="0" fontId="2" fillId="0" borderId="0" xfId="0" applyFont="1"/>
    <xf numFmtId="164" fontId="2" fillId="0" borderId="0" xfId="0" applyNumberFormat="1" applyFont="1"/>
    <xf numFmtId="0" fontId="2" fillId="0" borderId="0" xfId="0" applyFont="1" applyAlignment="1"/>
    <xf numFmtId="9" fontId="0" fillId="0" borderId="0" xfId="0" applyNumberFormat="1"/>
    <xf numFmtId="164" fontId="0" fillId="2" borderId="0" xfId="0" applyNumberFormat="1" applyFill="1"/>
    <xf numFmtId="9" fontId="0" fillId="2"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12F9-53EF-4C34-B53B-D0FEB8F0E6C2}">
  <dimension ref="A1:AH201"/>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ht="43.5">
      <c r="A1" s="1" t="s">
        <v>0</v>
      </c>
      <c r="B1" t="s">
        <v>1</v>
      </c>
      <c r="C1" t="s">
        <v>2</v>
      </c>
      <c r="D1" t="s">
        <v>3</v>
      </c>
      <c r="E1" t="s">
        <v>4</v>
      </c>
      <c r="F1" t="s">
        <v>5</v>
      </c>
      <c r="G1" t="s">
        <v>6</v>
      </c>
      <c r="H1" t="s">
        <v>7</v>
      </c>
      <c r="I1" t="s">
        <v>8</v>
      </c>
      <c r="J1" t="s">
        <v>9</v>
      </c>
      <c r="K1" t="s">
        <v>10</v>
      </c>
      <c r="L1" t="s">
        <v>11</v>
      </c>
      <c r="M1" t="s">
        <v>12</v>
      </c>
      <c r="N1" t="s">
        <v>13</v>
      </c>
      <c r="O1" t="s">
        <v>14</v>
      </c>
      <c r="P1" t="s">
        <v>15</v>
      </c>
      <c r="Q1" s="3" t="s">
        <v>322</v>
      </c>
      <c r="R1" s="3" t="s">
        <v>323</v>
      </c>
      <c r="S1" s="3" t="s">
        <v>324</v>
      </c>
      <c r="T1" s="3" t="s">
        <v>325</v>
      </c>
      <c r="V1" s="11" t="s">
        <v>1030</v>
      </c>
      <c r="W1" s="11" t="s">
        <v>1031</v>
      </c>
      <c r="X1" s="11" t="s">
        <v>324</v>
      </c>
    </row>
    <row r="2" spans="1:34">
      <c r="A2" s="1" t="s">
        <v>16</v>
      </c>
      <c r="B2">
        <v>46</v>
      </c>
      <c r="C2">
        <v>46</v>
      </c>
      <c r="D2">
        <v>14</v>
      </c>
      <c r="E2" t="s">
        <v>17</v>
      </c>
      <c r="F2" t="s">
        <v>1032</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0.64983164983164987</v>
      </c>
      <c r="W2" s="8">
        <f>IF(AC2,AF2/AC2,0)</f>
        <v>0.77200000000000002</v>
      </c>
      <c r="X2" s="8">
        <f>IF((V2+W2),2*(V2*W2)/(V2+W2),0)</f>
        <v>0.70566727605118829</v>
      </c>
      <c r="Y2" s="2">
        <f>SUM(T2:T201)/200</f>
        <v>0.78</v>
      </c>
      <c r="AB2">
        <f>SUM(G2:G101)</f>
        <v>297</v>
      </c>
      <c r="AC2">
        <f>SUM(H2:H101)</f>
        <v>250</v>
      </c>
      <c r="AE2" t="s">
        <v>326</v>
      </c>
      <c r="AF2">
        <f>SUM(K2:K101)</f>
        <v>193</v>
      </c>
      <c r="AG2">
        <f>SUM(L2:L101)</f>
        <v>104</v>
      </c>
      <c r="AH2">
        <f>SUM(M2:M101)</f>
        <v>57</v>
      </c>
    </row>
    <row r="3" spans="1:34">
      <c r="A3" s="1" t="s">
        <v>20</v>
      </c>
      <c r="B3">
        <v>45</v>
      </c>
      <c r="C3">
        <v>45</v>
      </c>
      <c r="D3">
        <v>101</v>
      </c>
      <c r="E3" t="s">
        <v>21</v>
      </c>
      <c r="F3" t="s">
        <v>1140</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256</v>
      </c>
      <c r="E5" t="s">
        <v>27</v>
      </c>
      <c r="F5" t="s">
        <v>1141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0.68721428571428556</v>
      </c>
      <c r="W5" s="10">
        <f>AVERAGE(R2:R101)</f>
        <v>0.66589646464646468</v>
      </c>
      <c r="X5" s="10">
        <f>AVERAGE(S2:S101)</f>
        <v>0.64137237740946118</v>
      </c>
    </row>
    <row r="6" spans="1:34">
      <c r="A6" s="1" t="s">
        <v>29</v>
      </c>
      <c r="B6">
        <v>35</v>
      </c>
      <c r="C6">
        <v>35</v>
      </c>
      <c r="D6">
        <v>327</v>
      </c>
      <c r="E6" t="s">
        <v>30</v>
      </c>
      <c r="F6" t="s">
        <v>1142</v>
      </c>
      <c r="G6">
        <v>12</v>
      </c>
      <c r="H6">
        <v>11</v>
      </c>
      <c r="I6" t="s">
        <v>31</v>
      </c>
      <c r="J6" t="s">
        <v>1033</v>
      </c>
      <c r="K6">
        <v>10</v>
      </c>
      <c r="L6">
        <v>2</v>
      </c>
      <c r="M6">
        <v>1</v>
      </c>
      <c r="N6" t="s">
        <v>1034</v>
      </c>
      <c r="O6" t="s">
        <v>1035</v>
      </c>
      <c r="P6" t="s">
        <v>507</v>
      </c>
      <c r="Q6" s="4">
        <f t="shared" si="1"/>
        <v>0.83333333333333337</v>
      </c>
      <c r="R6" s="4">
        <f t="shared" si="2"/>
        <v>0.90909090909090906</v>
      </c>
      <c r="S6" s="4">
        <f t="shared" si="3"/>
        <v>0.86956521739130432</v>
      </c>
      <c r="T6">
        <f t="shared" si="0"/>
        <v>1</v>
      </c>
      <c r="V6" s="9"/>
      <c r="W6" s="9"/>
      <c r="X6" s="9"/>
    </row>
    <row r="7" spans="1:34">
      <c r="A7" s="1" t="s">
        <v>32</v>
      </c>
      <c r="B7">
        <v>44</v>
      </c>
      <c r="C7">
        <v>44</v>
      </c>
      <c r="D7">
        <v>208</v>
      </c>
      <c r="E7" t="s">
        <v>33</v>
      </c>
      <c r="F7" t="s">
        <v>1036</v>
      </c>
      <c r="G7">
        <v>8</v>
      </c>
      <c r="H7">
        <v>9</v>
      </c>
      <c r="I7" t="s">
        <v>34</v>
      </c>
      <c r="J7" t="s">
        <v>1037</v>
      </c>
      <c r="K7">
        <v>5</v>
      </c>
      <c r="L7">
        <v>3</v>
      </c>
      <c r="M7">
        <v>4</v>
      </c>
      <c r="N7" t="s">
        <v>1038</v>
      </c>
      <c r="O7" t="s">
        <v>1039</v>
      </c>
      <c r="P7" t="s">
        <v>1040</v>
      </c>
      <c r="Q7" s="4">
        <f t="shared" si="1"/>
        <v>0.625</v>
      </c>
      <c r="R7" s="4">
        <f t="shared" si="2"/>
        <v>0.55555555555555558</v>
      </c>
      <c r="S7" s="4">
        <f t="shared" si="3"/>
        <v>0.58823529411764708</v>
      </c>
      <c r="T7">
        <f t="shared" si="0"/>
        <v>1</v>
      </c>
    </row>
    <row r="8" spans="1:34">
      <c r="A8" s="1" t="s">
        <v>35</v>
      </c>
      <c r="B8">
        <v>25</v>
      </c>
      <c r="C8">
        <v>25</v>
      </c>
      <c r="D8">
        <v>167</v>
      </c>
      <c r="E8" t="s">
        <v>36</v>
      </c>
      <c r="F8" t="s">
        <v>1143</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171</v>
      </c>
      <c r="E9" t="s">
        <v>39</v>
      </c>
      <c r="F9" t="s">
        <v>1144</v>
      </c>
      <c r="G9">
        <v>1</v>
      </c>
      <c r="H9">
        <v>1</v>
      </c>
      <c r="I9" t="s">
        <v>40</v>
      </c>
      <c r="J9" t="s">
        <v>316</v>
      </c>
      <c r="K9">
        <v>0</v>
      </c>
      <c r="L9">
        <v>1</v>
      </c>
      <c r="M9">
        <v>1</v>
      </c>
      <c r="N9" t="s">
        <v>19</v>
      </c>
      <c r="O9" t="s">
        <v>40</v>
      </c>
      <c r="P9" t="s">
        <v>316</v>
      </c>
      <c r="Q9" s="4">
        <f t="shared" si="1"/>
        <v>0</v>
      </c>
      <c r="R9" s="4">
        <f t="shared" si="2"/>
        <v>0</v>
      </c>
      <c r="S9" s="4">
        <f t="shared" si="3"/>
        <v>0</v>
      </c>
      <c r="T9">
        <f t="shared" si="0"/>
        <v>1</v>
      </c>
    </row>
    <row r="10" spans="1:34">
      <c r="A10" s="1" t="s">
        <v>41</v>
      </c>
      <c r="B10">
        <v>22</v>
      </c>
      <c r="C10">
        <v>22</v>
      </c>
      <c r="D10">
        <v>473</v>
      </c>
      <c r="E10" t="s">
        <v>42</v>
      </c>
      <c r="F10" t="s">
        <v>1145</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437</v>
      </c>
      <c r="E11" t="s">
        <v>45</v>
      </c>
      <c r="F11" t="s">
        <v>1146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167</v>
      </c>
      <c r="E12" t="s">
        <v>48</v>
      </c>
      <c r="F12" t="s">
        <v>1147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1148</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362</v>
      </c>
      <c r="E14" t="s">
        <v>54</v>
      </c>
      <c r="F14" t="s">
        <v>1149</v>
      </c>
      <c r="G14">
        <v>6</v>
      </c>
      <c r="H14">
        <v>8</v>
      </c>
      <c r="I14" t="s">
        <v>55</v>
      </c>
      <c r="J14" t="s">
        <v>1041</v>
      </c>
      <c r="K14">
        <v>5</v>
      </c>
      <c r="L14">
        <v>1</v>
      </c>
      <c r="M14">
        <v>3</v>
      </c>
      <c r="N14" t="s">
        <v>835</v>
      </c>
      <c r="O14" t="s">
        <v>46</v>
      </c>
      <c r="P14" t="s">
        <v>1042</v>
      </c>
      <c r="Q14" s="4">
        <f t="shared" si="1"/>
        <v>0.83333333333333337</v>
      </c>
      <c r="R14" s="4">
        <f t="shared" si="2"/>
        <v>0.625</v>
      </c>
      <c r="S14" s="4">
        <f t="shared" si="3"/>
        <v>0.7142857142857143</v>
      </c>
      <c r="T14">
        <f t="shared" si="0"/>
        <v>1</v>
      </c>
    </row>
    <row r="15" spans="1:34">
      <c r="A15" s="1" t="s">
        <v>56</v>
      </c>
      <c r="B15">
        <v>4</v>
      </c>
      <c r="C15">
        <v>4</v>
      </c>
      <c r="D15">
        <v>774</v>
      </c>
      <c r="E15" t="s">
        <v>57</v>
      </c>
      <c r="F15" t="s">
        <v>1150</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144</v>
      </c>
      <c r="E16" t="s">
        <v>60</v>
      </c>
      <c r="F16" t="s">
        <v>1151</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647</v>
      </c>
      <c r="E17" t="s">
        <v>63</v>
      </c>
      <c r="F17" t="s">
        <v>1152</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1043</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1044</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1153</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318</v>
      </c>
      <c r="E21" t="s">
        <v>73</v>
      </c>
      <c r="F21" t="s">
        <v>1154</v>
      </c>
      <c r="G21">
        <v>1</v>
      </c>
      <c r="H21">
        <v>3</v>
      </c>
      <c r="I21" t="s">
        <v>74</v>
      </c>
      <c r="J21" t="s">
        <v>1045</v>
      </c>
      <c r="K21">
        <v>1</v>
      </c>
      <c r="L21">
        <v>0</v>
      </c>
      <c r="M21">
        <v>2</v>
      </c>
      <c r="N21" t="s">
        <v>299</v>
      </c>
      <c r="O21" t="s">
        <v>19</v>
      </c>
      <c r="P21" t="s">
        <v>374</v>
      </c>
      <c r="Q21" s="4">
        <f t="shared" si="1"/>
        <v>1</v>
      </c>
      <c r="R21" s="4">
        <f t="shared" si="2"/>
        <v>0.33333333333333331</v>
      </c>
      <c r="S21" s="4">
        <f t="shared" si="3"/>
        <v>0.5</v>
      </c>
      <c r="T21">
        <f t="shared" si="0"/>
        <v>1</v>
      </c>
    </row>
    <row r="22" spans="1:20">
      <c r="A22" s="1" t="s">
        <v>75</v>
      </c>
      <c r="B22">
        <v>16</v>
      </c>
      <c r="C22">
        <v>16</v>
      </c>
      <c r="D22">
        <v>233</v>
      </c>
      <c r="E22" t="s">
        <v>76</v>
      </c>
      <c r="F22" t="s">
        <v>1155</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1046</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1047</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1156</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65</v>
      </c>
      <c r="E26" t="s">
        <v>88</v>
      </c>
      <c r="F26" t="s">
        <v>1048</v>
      </c>
      <c r="G26">
        <v>4</v>
      </c>
      <c r="H26">
        <v>2</v>
      </c>
      <c r="I26" t="s">
        <v>89</v>
      </c>
      <c r="J26" t="s">
        <v>1049</v>
      </c>
      <c r="K26">
        <v>1</v>
      </c>
      <c r="L26">
        <v>3</v>
      </c>
      <c r="M26">
        <v>1</v>
      </c>
      <c r="N26" t="s">
        <v>347</v>
      </c>
      <c r="O26" t="s">
        <v>348</v>
      </c>
      <c r="P26" t="s">
        <v>369</v>
      </c>
      <c r="Q26" s="4">
        <f t="shared" si="1"/>
        <v>0.25</v>
      </c>
      <c r="R26" s="4">
        <f t="shared" si="2"/>
        <v>0.5</v>
      </c>
      <c r="S26" s="4">
        <f t="shared" si="3"/>
        <v>0.33333333333333331</v>
      </c>
      <c r="T26">
        <f t="shared" si="0"/>
        <v>1</v>
      </c>
    </row>
    <row r="27" spans="1:20">
      <c r="A27" s="1" t="s">
        <v>90</v>
      </c>
      <c r="B27">
        <v>26</v>
      </c>
      <c r="C27">
        <v>26</v>
      </c>
      <c r="D27">
        <v>113</v>
      </c>
      <c r="E27" t="s">
        <v>91</v>
      </c>
      <c r="F27" t="s">
        <v>1157</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248</v>
      </c>
      <c r="E28" t="s">
        <v>94</v>
      </c>
      <c r="F28" t="s">
        <v>1158</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113</v>
      </c>
      <c r="E29" t="s">
        <v>96</v>
      </c>
      <c r="F29" t="s">
        <v>1050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125</v>
      </c>
      <c r="E30" t="s">
        <v>99</v>
      </c>
      <c r="F30" t="s">
        <v>1159</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137</v>
      </c>
      <c r="E31" t="s">
        <v>99</v>
      </c>
      <c r="F31" t="s">
        <v>1160</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109</v>
      </c>
      <c r="E32" t="s">
        <v>103</v>
      </c>
      <c r="F32" t="s">
        <v>1161</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1162</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150</v>
      </c>
      <c r="E34" t="s">
        <v>109</v>
      </c>
      <c r="F34" t="s">
        <v>1163</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281</v>
      </c>
      <c r="E35" t="s">
        <v>112</v>
      </c>
      <c r="F35" t="s">
        <v>1164</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1051</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110</v>
      </c>
      <c r="E38" t="s">
        <v>121</v>
      </c>
      <c r="F38" t="s">
        <v>1052</v>
      </c>
      <c r="G38">
        <v>1</v>
      </c>
      <c r="H38">
        <v>2</v>
      </c>
      <c r="I38" t="s">
        <v>122</v>
      </c>
      <c r="J38" t="s">
        <v>300</v>
      </c>
      <c r="K38">
        <v>1</v>
      </c>
      <c r="L38">
        <v>0</v>
      </c>
      <c r="M38">
        <v>1</v>
      </c>
      <c r="N38" t="s">
        <v>122</v>
      </c>
      <c r="O38" t="s">
        <v>19</v>
      </c>
      <c r="P38" t="s">
        <v>301</v>
      </c>
      <c r="Q38" s="4">
        <f t="shared" si="1"/>
        <v>1</v>
      </c>
      <c r="R38" s="4">
        <f t="shared" si="2"/>
        <v>0.5</v>
      </c>
      <c r="S38" s="4">
        <f t="shared" si="3"/>
        <v>0.66666666666666663</v>
      </c>
      <c r="T38">
        <f t="shared" si="0"/>
        <v>1</v>
      </c>
    </row>
    <row r="39" spans="1:20">
      <c r="A39" s="1" t="s">
        <v>123</v>
      </c>
      <c r="B39">
        <v>5</v>
      </c>
      <c r="C39">
        <v>5</v>
      </c>
      <c r="D39">
        <v>105</v>
      </c>
      <c r="E39" t="s">
        <v>121</v>
      </c>
      <c r="F39" t="s">
        <v>1053</v>
      </c>
      <c r="G39">
        <v>1</v>
      </c>
      <c r="H39">
        <v>2</v>
      </c>
      <c r="I39" t="s">
        <v>122</v>
      </c>
      <c r="J39" t="s">
        <v>300</v>
      </c>
      <c r="K39">
        <v>1</v>
      </c>
      <c r="L39">
        <v>0</v>
      </c>
      <c r="M39">
        <v>1</v>
      </c>
      <c r="N39" t="s">
        <v>122</v>
      </c>
      <c r="O39" t="s">
        <v>19</v>
      </c>
      <c r="P39" t="s">
        <v>301</v>
      </c>
      <c r="Q39" s="4">
        <f t="shared" si="1"/>
        <v>1</v>
      </c>
      <c r="R39" s="4">
        <f t="shared" si="2"/>
        <v>0.5</v>
      </c>
      <c r="S39" s="4">
        <f t="shared" si="3"/>
        <v>0.66666666666666663</v>
      </c>
      <c r="T39">
        <f t="shared" si="0"/>
        <v>1</v>
      </c>
    </row>
    <row r="40" spans="1:20">
      <c r="A40" s="1" t="s">
        <v>124</v>
      </c>
      <c r="B40">
        <v>10</v>
      </c>
      <c r="C40">
        <v>10</v>
      </c>
      <c r="D40">
        <v>191</v>
      </c>
      <c r="E40" t="s">
        <v>125</v>
      </c>
      <c r="F40" t="s">
        <v>1054</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109</v>
      </c>
      <c r="E41" t="s">
        <v>128</v>
      </c>
      <c r="F41" t="s">
        <v>1055</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99</v>
      </c>
      <c r="E42" t="s">
        <v>131</v>
      </c>
      <c r="F42" t="s">
        <v>1056</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123</v>
      </c>
      <c r="E43" t="s">
        <v>134</v>
      </c>
      <c r="F43" t="s">
        <v>1057</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92</v>
      </c>
      <c r="E44" t="s">
        <v>137</v>
      </c>
      <c r="F44" t="s">
        <v>1058</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161</v>
      </c>
      <c r="E45" t="s">
        <v>140</v>
      </c>
      <c r="F45" t="s">
        <v>1165</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151</v>
      </c>
      <c r="E46" t="s">
        <v>143</v>
      </c>
      <c r="F46" t="s">
        <v>1166</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1167</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113</v>
      </c>
      <c r="E48" t="s">
        <v>148</v>
      </c>
      <c r="F48" t="s">
        <v>1168</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151</v>
      </c>
      <c r="E49" t="s">
        <v>150</v>
      </c>
      <c r="F49" t="s">
        <v>1059</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142</v>
      </c>
      <c r="E50" t="s">
        <v>153</v>
      </c>
      <c r="F50" t="s">
        <v>1060</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100</v>
      </c>
      <c r="E51" t="s">
        <v>153</v>
      </c>
      <c r="F51" t="s">
        <v>1061</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1062</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149</v>
      </c>
      <c r="E53" t="s">
        <v>158</v>
      </c>
      <c r="F53" t="s">
        <v>1063</v>
      </c>
      <c r="G53">
        <v>1</v>
      </c>
      <c r="H53">
        <v>2</v>
      </c>
      <c r="I53" t="s">
        <v>159</v>
      </c>
      <c r="J53" t="s">
        <v>1064</v>
      </c>
      <c r="K53">
        <v>1</v>
      </c>
      <c r="L53">
        <v>0</v>
      </c>
      <c r="M53">
        <v>1</v>
      </c>
      <c r="N53" t="s">
        <v>159</v>
      </c>
      <c r="O53" t="s">
        <v>19</v>
      </c>
      <c r="P53" t="s">
        <v>1065</v>
      </c>
      <c r="Q53" s="4">
        <f t="shared" si="1"/>
        <v>1</v>
      </c>
      <c r="R53" s="4">
        <f t="shared" si="2"/>
        <v>0.5</v>
      </c>
      <c r="S53" s="4">
        <f t="shared" si="3"/>
        <v>0.66666666666666663</v>
      </c>
      <c r="T53">
        <f t="shared" si="0"/>
        <v>1</v>
      </c>
    </row>
    <row r="54" spans="1:20">
      <c r="A54" s="1" t="s">
        <v>160</v>
      </c>
      <c r="B54">
        <v>25</v>
      </c>
      <c r="C54">
        <v>25</v>
      </c>
      <c r="D54">
        <v>129</v>
      </c>
      <c r="E54" t="s">
        <v>161</v>
      </c>
      <c r="F54" t="s">
        <v>1169</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1170</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1066</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139</v>
      </c>
      <c r="E57" t="s">
        <v>169</v>
      </c>
      <c r="F57" t="s">
        <v>1067</v>
      </c>
      <c r="G57">
        <v>3</v>
      </c>
      <c r="H57">
        <v>4</v>
      </c>
      <c r="I57" t="s">
        <v>170</v>
      </c>
      <c r="J57" t="s">
        <v>1068</v>
      </c>
      <c r="K57">
        <v>3</v>
      </c>
      <c r="L57">
        <v>0</v>
      </c>
      <c r="M57">
        <v>1</v>
      </c>
      <c r="N57" t="s">
        <v>340</v>
      </c>
      <c r="O57" t="s">
        <v>19</v>
      </c>
      <c r="P57" t="s">
        <v>360</v>
      </c>
      <c r="Q57" s="4">
        <f t="shared" si="1"/>
        <v>1</v>
      </c>
      <c r="R57" s="4">
        <f t="shared" si="2"/>
        <v>0.75</v>
      </c>
      <c r="S57" s="4">
        <f t="shared" si="3"/>
        <v>0.8571428571428571</v>
      </c>
      <c r="T57">
        <f t="shared" si="0"/>
        <v>1</v>
      </c>
    </row>
    <row r="58" spans="1:20">
      <c r="A58" s="1" t="s">
        <v>171</v>
      </c>
      <c r="B58">
        <v>23</v>
      </c>
      <c r="C58">
        <v>23</v>
      </c>
      <c r="D58">
        <v>137</v>
      </c>
      <c r="E58" t="s">
        <v>172</v>
      </c>
      <c r="F58" t="s">
        <v>1069</v>
      </c>
      <c r="G58">
        <v>1</v>
      </c>
      <c r="H58">
        <v>2</v>
      </c>
      <c r="I58" t="s">
        <v>173</v>
      </c>
      <c r="J58" t="s">
        <v>1070</v>
      </c>
      <c r="K58">
        <v>1</v>
      </c>
      <c r="L58">
        <v>0</v>
      </c>
      <c r="M58">
        <v>1</v>
      </c>
      <c r="N58" t="s">
        <v>304</v>
      </c>
      <c r="O58" t="s">
        <v>19</v>
      </c>
      <c r="P58" t="s">
        <v>360</v>
      </c>
      <c r="Q58" s="4">
        <f t="shared" si="1"/>
        <v>1</v>
      </c>
      <c r="R58" s="4">
        <f t="shared" si="2"/>
        <v>0.5</v>
      </c>
      <c r="S58" s="4">
        <f t="shared" si="3"/>
        <v>0.66666666666666663</v>
      </c>
      <c r="T58">
        <f t="shared" si="0"/>
        <v>1</v>
      </c>
    </row>
    <row r="59" spans="1:20">
      <c r="A59" s="1" t="s">
        <v>174</v>
      </c>
      <c r="B59">
        <v>27</v>
      </c>
      <c r="C59">
        <v>27</v>
      </c>
      <c r="D59">
        <v>274</v>
      </c>
      <c r="E59" t="s">
        <v>175</v>
      </c>
      <c r="F59" t="s">
        <v>1171</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1172</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64</v>
      </c>
      <c r="E61" t="s">
        <v>181</v>
      </c>
      <c r="F61" t="s">
        <v>1071</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289</v>
      </c>
      <c r="E62" t="s">
        <v>183</v>
      </c>
      <c r="F62" t="s">
        <v>1173</v>
      </c>
      <c r="G62">
        <v>1</v>
      </c>
      <c r="H62">
        <v>3</v>
      </c>
      <c r="I62" t="s">
        <v>126</v>
      </c>
      <c r="J62" t="s">
        <v>1072</v>
      </c>
      <c r="K62">
        <v>1</v>
      </c>
      <c r="L62">
        <v>0</v>
      </c>
      <c r="M62">
        <v>2</v>
      </c>
      <c r="N62" t="s">
        <v>126</v>
      </c>
      <c r="O62" t="s">
        <v>19</v>
      </c>
      <c r="P62" t="s">
        <v>1073</v>
      </c>
      <c r="Q62" s="4">
        <f t="shared" si="1"/>
        <v>1</v>
      </c>
      <c r="R62" s="4">
        <f t="shared" si="2"/>
        <v>0.33333333333333331</v>
      </c>
      <c r="S62" s="4">
        <f t="shared" si="3"/>
        <v>0.5</v>
      </c>
      <c r="T62">
        <f t="shared" si="0"/>
        <v>1</v>
      </c>
    </row>
    <row r="63" spans="1:20">
      <c r="A63" s="1" t="s">
        <v>184</v>
      </c>
      <c r="B63">
        <v>42</v>
      </c>
      <c r="C63">
        <v>42</v>
      </c>
      <c r="D63">
        <v>256</v>
      </c>
      <c r="E63" t="s">
        <v>185</v>
      </c>
      <c r="F63" t="s">
        <v>1174</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517</v>
      </c>
      <c r="E64" t="s">
        <v>188</v>
      </c>
      <c r="F64" t="s">
        <v>1175</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241</v>
      </c>
      <c r="E65" t="s">
        <v>191</v>
      </c>
      <c r="F65" t="s">
        <v>1176</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303</v>
      </c>
      <c r="E66" t="s">
        <v>194</v>
      </c>
      <c r="F66" t="s">
        <v>1177</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1178</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149</v>
      </c>
      <c r="E68" t="s">
        <v>200</v>
      </c>
      <c r="F68" t="s">
        <v>1179</v>
      </c>
      <c r="G68">
        <v>2</v>
      </c>
      <c r="H68">
        <v>3</v>
      </c>
      <c r="I68" t="s">
        <v>201</v>
      </c>
      <c r="J68" t="s">
        <v>1074</v>
      </c>
      <c r="K68">
        <v>2</v>
      </c>
      <c r="L68">
        <v>0</v>
      </c>
      <c r="M68">
        <v>1</v>
      </c>
      <c r="N68" t="s">
        <v>342</v>
      </c>
      <c r="O68" t="s">
        <v>19</v>
      </c>
      <c r="P68" t="s">
        <v>369</v>
      </c>
      <c r="Q68" s="4">
        <f t="shared" ref="Q68:Q131" si="5">IF(G68,K68/G68,0)</f>
        <v>1</v>
      </c>
      <c r="R68" s="4">
        <f t="shared" ref="R68:R131" si="6">IF(H68,K68/H68,0)</f>
        <v>0.66666666666666663</v>
      </c>
      <c r="S68" s="4">
        <f t="shared" ref="S68:S131" si="7">IF((Q68+R68),2*(Q68*R68)/(Q68+R68),0)</f>
        <v>0.8</v>
      </c>
      <c r="T68">
        <f t="shared" si="4"/>
        <v>1</v>
      </c>
    </row>
    <row r="69" spans="1:20">
      <c r="A69" s="1" t="s">
        <v>202</v>
      </c>
      <c r="B69">
        <v>11</v>
      </c>
      <c r="C69">
        <v>11</v>
      </c>
      <c r="D69">
        <v>221</v>
      </c>
      <c r="E69" t="s">
        <v>203</v>
      </c>
      <c r="F69" t="s">
        <v>1075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161</v>
      </c>
      <c r="E70" t="s">
        <v>205</v>
      </c>
      <c r="F70" t="s">
        <v>1180</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283</v>
      </c>
      <c r="E71" t="s">
        <v>208</v>
      </c>
      <c r="F71" t="s">
        <v>1076</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347</v>
      </c>
      <c r="E72" t="s">
        <v>211</v>
      </c>
      <c r="F72" t="s">
        <v>1181</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1182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546</v>
      </c>
      <c r="E74" t="s">
        <v>217</v>
      </c>
      <c r="F74" t="s">
        <v>1183</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1077</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75</v>
      </c>
      <c r="E76" t="s">
        <v>223</v>
      </c>
      <c r="F76" t="s">
        <v>1078</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1079</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143</v>
      </c>
      <c r="E78" t="s">
        <v>228</v>
      </c>
      <c r="F78" t="s">
        <v>1080</v>
      </c>
      <c r="G78">
        <v>2</v>
      </c>
      <c r="H78">
        <v>3</v>
      </c>
      <c r="I78" t="s">
        <v>229</v>
      </c>
      <c r="J78" t="s">
        <v>1081</v>
      </c>
      <c r="K78">
        <v>2</v>
      </c>
      <c r="L78">
        <v>0</v>
      </c>
      <c r="M78">
        <v>1</v>
      </c>
      <c r="N78" t="s">
        <v>314</v>
      </c>
      <c r="O78" t="s">
        <v>19</v>
      </c>
      <c r="P78" t="s">
        <v>304</v>
      </c>
      <c r="Q78" s="4">
        <f t="shared" si="5"/>
        <v>1</v>
      </c>
      <c r="R78" s="4">
        <f t="shared" si="6"/>
        <v>0.66666666666666663</v>
      </c>
      <c r="S78" s="4">
        <f t="shared" si="7"/>
        <v>0.8</v>
      </c>
      <c r="T78">
        <f t="shared" si="4"/>
        <v>1</v>
      </c>
    </row>
    <row r="79" spans="1:20">
      <c r="A79" s="1" t="s">
        <v>230</v>
      </c>
      <c r="B79">
        <v>16</v>
      </c>
      <c r="C79">
        <v>16</v>
      </c>
      <c r="D79">
        <v>178</v>
      </c>
      <c r="E79" t="s">
        <v>231</v>
      </c>
      <c r="F79" t="s">
        <v>1082</v>
      </c>
      <c r="G79">
        <v>2</v>
      </c>
      <c r="H79">
        <v>3</v>
      </c>
      <c r="I79" t="s">
        <v>229</v>
      </c>
      <c r="J79" t="s">
        <v>1081</v>
      </c>
      <c r="K79">
        <v>2</v>
      </c>
      <c r="L79">
        <v>0</v>
      </c>
      <c r="M79">
        <v>1</v>
      </c>
      <c r="N79" t="s">
        <v>314</v>
      </c>
      <c r="O79" t="s">
        <v>19</v>
      </c>
      <c r="P79" t="s">
        <v>304</v>
      </c>
      <c r="Q79" s="4">
        <f t="shared" si="5"/>
        <v>1</v>
      </c>
      <c r="R79" s="4">
        <f t="shared" si="6"/>
        <v>0.66666666666666663</v>
      </c>
      <c r="S79" s="4">
        <f t="shared" si="7"/>
        <v>0.8</v>
      </c>
      <c r="T79">
        <f t="shared" si="4"/>
        <v>1</v>
      </c>
    </row>
    <row r="80" spans="1:20">
      <c r="A80" s="1" t="s">
        <v>232</v>
      </c>
      <c r="B80">
        <v>31</v>
      </c>
      <c r="C80">
        <v>31</v>
      </c>
      <c r="D80">
        <v>218</v>
      </c>
      <c r="E80" t="s">
        <v>233</v>
      </c>
      <c r="F80" t="s">
        <v>1184</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1185</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191</v>
      </c>
      <c r="E82" t="s">
        <v>239</v>
      </c>
      <c r="F82" t="s">
        <v>1083</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244</v>
      </c>
      <c r="E83" t="s">
        <v>242</v>
      </c>
      <c r="F83" t="s">
        <v>1186</v>
      </c>
      <c r="G83">
        <v>3</v>
      </c>
      <c r="H83">
        <v>3</v>
      </c>
      <c r="I83" t="s">
        <v>243</v>
      </c>
      <c r="J83" t="s">
        <v>1084</v>
      </c>
      <c r="K83">
        <v>2</v>
      </c>
      <c r="L83">
        <v>1</v>
      </c>
      <c r="M83">
        <v>1</v>
      </c>
      <c r="N83" t="s">
        <v>305</v>
      </c>
      <c r="O83" t="s">
        <v>46</v>
      </c>
      <c r="P83" t="s">
        <v>304</v>
      </c>
      <c r="Q83" s="4">
        <f t="shared" si="5"/>
        <v>0.66666666666666663</v>
      </c>
      <c r="R83" s="4">
        <f t="shared" si="6"/>
        <v>0.66666666666666663</v>
      </c>
      <c r="S83" s="4">
        <f t="shared" si="7"/>
        <v>0.66666666666666663</v>
      </c>
      <c r="T83">
        <f t="shared" si="4"/>
        <v>1</v>
      </c>
    </row>
    <row r="84" spans="1:20">
      <c r="A84" s="1" t="s">
        <v>244</v>
      </c>
      <c r="B84">
        <v>20</v>
      </c>
      <c r="C84">
        <v>20</v>
      </c>
      <c r="D84">
        <v>258</v>
      </c>
      <c r="E84" t="s">
        <v>245</v>
      </c>
      <c r="F84" t="s">
        <v>1187</v>
      </c>
      <c r="G84">
        <v>2</v>
      </c>
      <c r="H84">
        <v>3</v>
      </c>
      <c r="I84" t="s">
        <v>246</v>
      </c>
      <c r="J84" t="s">
        <v>1085</v>
      </c>
      <c r="K84">
        <v>2</v>
      </c>
      <c r="L84">
        <v>0</v>
      </c>
      <c r="M84">
        <v>1</v>
      </c>
      <c r="N84" t="s">
        <v>364</v>
      </c>
      <c r="O84" t="s">
        <v>19</v>
      </c>
      <c r="P84" t="s">
        <v>507</v>
      </c>
      <c r="Q84" s="4">
        <f t="shared" si="5"/>
        <v>1</v>
      </c>
      <c r="R84" s="4">
        <f t="shared" si="6"/>
        <v>0.66666666666666663</v>
      </c>
      <c r="S84" s="4">
        <f t="shared" si="7"/>
        <v>0.8</v>
      </c>
      <c r="T84">
        <f t="shared" si="4"/>
        <v>1</v>
      </c>
    </row>
    <row r="85" spans="1:20">
      <c r="A85" s="1" t="s">
        <v>247</v>
      </c>
      <c r="B85">
        <v>12</v>
      </c>
      <c r="C85">
        <v>12</v>
      </c>
      <c r="D85">
        <v>228</v>
      </c>
      <c r="E85" t="s">
        <v>248</v>
      </c>
      <c r="F85" t="s">
        <v>1188</v>
      </c>
      <c r="G85">
        <v>2</v>
      </c>
      <c r="H85">
        <v>3</v>
      </c>
      <c r="I85" t="s">
        <v>249</v>
      </c>
      <c r="J85" t="s">
        <v>1086</v>
      </c>
      <c r="K85">
        <v>2</v>
      </c>
      <c r="L85">
        <v>0</v>
      </c>
      <c r="M85">
        <v>1</v>
      </c>
      <c r="N85" t="s">
        <v>855</v>
      </c>
      <c r="O85" t="s">
        <v>19</v>
      </c>
      <c r="P85" t="s">
        <v>299</v>
      </c>
      <c r="Q85" s="4">
        <f t="shared" si="5"/>
        <v>1</v>
      </c>
      <c r="R85" s="4">
        <f t="shared" si="6"/>
        <v>0.66666666666666663</v>
      </c>
      <c r="S85" s="4">
        <f t="shared" si="7"/>
        <v>0.8</v>
      </c>
      <c r="T85">
        <f t="shared" si="4"/>
        <v>1</v>
      </c>
    </row>
    <row r="86" spans="1:20">
      <c r="A86" s="1" t="s">
        <v>250</v>
      </c>
      <c r="B86">
        <v>17</v>
      </c>
      <c r="C86">
        <v>17</v>
      </c>
      <c r="D86">
        <v>233</v>
      </c>
      <c r="E86" t="s">
        <v>251</v>
      </c>
      <c r="F86" t="s">
        <v>1087</v>
      </c>
      <c r="G86">
        <v>1</v>
      </c>
      <c r="H86">
        <v>3</v>
      </c>
      <c r="I86" t="s">
        <v>74</v>
      </c>
      <c r="J86" t="s">
        <v>1088</v>
      </c>
      <c r="K86">
        <v>1</v>
      </c>
      <c r="L86">
        <v>0</v>
      </c>
      <c r="M86">
        <v>2</v>
      </c>
      <c r="N86" t="s">
        <v>299</v>
      </c>
      <c r="O86" t="s">
        <v>19</v>
      </c>
      <c r="P86" t="s">
        <v>1089</v>
      </c>
      <c r="Q86" s="4">
        <f t="shared" si="5"/>
        <v>1</v>
      </c>
      <c r="R86" s="4">
        <f t="shared" si="6"/>
        <v>0.33333333333333331</v>
      </c>
      <c r="S86" s="4">
        <f t="shared" si="7"/>
        <v>0.5</v>
      </c>
      <c r="T86">
        <f t="shared" si="4"/>
        <v>1</v>
      </c>
    </row>
    <row r="87" spans="1:20">
      <c r="A87" s="1" t="s">
        <v>252</v>
      </c>
      <c r="B87">
        <v>25</v>
      </c>
      <c r="C87">
        <v>25</v>
      </c>
      <c r="D87">
        <v>185</v>
      </c>
      <c r="E87" t="s">
        <v>253</v>
      </c>
      <c r="F87" t="s">
        <v>1090</v>
      </c>
      <c r="G87">
        <v>8</v>
      </c>
      <c r="H87">
        <v>6</v>
      </c>
      <c r="I87" t="s">
        <v>254</v>
      </c>
      <c r="J87" t="s">
        <v>1091</v>
      </c>
      <c r="K87">
        <v>5</v>
      </c>
      <c r="L87">
        <v>3</v>
      </c>
      <c r="M87">
        <v>1</v>
      </c>
      <c r="N87" t="s">
        <v>856</v>
      </c>
      <c r="O87" t="s">
        <v>539</v>
      </c>
      <c r="P87" t="s">
        <v>329</v>
      </c>
      <c r="Q87" s="4">
        <f t="shared" si="5"/>
        <v>0.625</v>
      </c>
      <c r="R87" s="4">
        <f t="shared" si="6"/>
        <v>0.83333333333333337</v>
      </c>
      <c r="S87" s="4">
        <f t="shared" si="7"/>
        <v>0.7142857142857143</v>
      </c>
      <c r="T87">
        <f t="shared" si="4"/>
        <v>1</v>
      </c>
    </row>
    <row r="88" spans="1:20">
      <c r="A88" s="1" t="s">
        <v>255</v>
      </c>
      <c r="B88">
        <v>21</v>
      </c>
      <c r="C88">
        <v>21</v>
      </c>
      <c r="D88">
        <v>169</v>
      </c>
      <c r="E88" t="s">
        <v>256</v>
      </c>
      <c r="F88" t="s">
        <v>1189</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224</v>
      </c>
      <c r="E89" t="s">
        <v>259</v>
      </c>
      <c r="F89" t="s">
        <v>1190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217</v>
      </c>
      <c r="E90" t="s">
        <v>262</v>
      </c>
      <c r="F90" t="s">
        <v>1092</v>
      </c>
      <c r="G90">
        <v>3</v>
      </c>
      <c r="H90">
        <v>2</v>
      </c>
      <c r="I90" t="s">
        <v>263</v>
      </c>
      <c r="J90" t="s">
        <v>1093</v>
      </c>
      <c r="K90">
        <v>1</v>
      </c>
      <c r="L90">
        <v>2</v>
      </c>
      <c r="M90">
        <v>1</v>
      </c>
      <c r="N90" t="s">
        <v>370</v>
      </c>
      <c r="O90" t="s">
        <v>373</v>
      </c>
      <c r="P90" t="s">
        <v>329</v>
      </c>
      <c r="Q90" s="4">
        <f t="shared" si="5"/>
        <v>0.33333333333333331</v>
      </c>
      <c r="R90" s="4">
        <f t="shared" si="6"/>
        <v>0.5</v>
      </c>
      <c r="S90" s="4">
        <f t="shared" si="7"/>
        <v>0.4</v>
      </c>
      <c r="T90">
        <f t="shared" si="4"/>
        <v>1</v>
      </c>
    </row>
    <row r="91" spans="1:20">
      <c r="A91" s="1" t="s">
        <v>264</v>
      </c>
      <c r="B91">
        <v>13</v>
      </c>
      <c r="C91">
        <v>13</v>
      </c>
      <c r="D91">
        <v>329</v>
      </c>
      <c r="E91" t="s">
        <v>265</v>
      </c>
      <c r="F91" t="s">
        <v>1191</v>
      </c>
      <c r="G91">
        <v>5</v>
      </c>
      <c r="H91">
        <v>3</v>
      </c>
      <c r="I91" t="s">
        <v>266</v>
      </c>
      <c r="J91" t="s">
        <v>1094</v>
      </c>
      <c r="K91">
        <v>2</v>
      </c>
      <c r="L91">
        <v>3</v>
      </c>
      <c r="M91">
        <v>1</v>
      </c>
      <c r="N91" t="s">
        <v>534</v>
      </c>
      <c r="O91" t="s">
        <v>1095</v>
      </c>
      <c r="P91" t="s">
        <v>507</v>
      </c>
      <c r="Q91" s="4">
        <f t="shared" si="5"/>
        <v>0.4</v>
      </c>
      <c r="R91" s="4">
        <f t="shared" si="6"/>
        <v>0.66666666666666663</v>
      </c>
      <c r="S91" s="4">
        <f t="shared" si="7"/>
        <v>0.5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89</v>
      </c>
      <c r="E93" t="s">
        <v>271</v>
      </c>
      <c r="F93" t="s">
        <v>1096</v>
      </c>
      <c r="G93">
        <v>1</v>
      </c>
      <c r="H93">
        <v>1</v>
      </c>
      <c r="I93" t="s">
        <v>272</v>
      </c>
      <c r="J93" t="s">
        <v>304</v>
      </c>
      <c r="K93">
        <v>0</v>
      </c>
      <c r="L93">
        <v>1</v>
      </c>
      <c r="M93">
        <v>1</v>
      </c>
      <c r="N93" t="s">
        <v>19</v>
      </c>
      <c r="O93" t="s">
        <v>272</v>
      </c>
      <c r="P93" t="s">
        <v>304</v>
      </c>
      <c r="Q93" s="4">
        <f t="shared" si="5"/>
        <v>0</v>
      </c>
      <c r="R93" s="4">
        <f t="shared" si="6"/>
        <v>0</v>
      </c>
      <c r="S93" s="4">
        <f t="shared" si="7"/>
        <v>0</v>
      </c>
      <c r="T93">
        <f t="shared" si="4"/>
        <v>1</v>
      </c>
    </row>
    <row r="94" spans="1:20">
      <c r="A94" s="1" t="s">
        <v>273</v>
      </c>
      <c r="B94">
        <v>17</v>
      </c>
      <c r="C94">
        <v>17</v>
      </c>
      <c r="D94">
        <v>354</v>
      </c>
      <c r="E94" t="s">
        <v>274</v>
      </c>
      <c r="F94" t="s">
        <v>1192</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270</v>
      </c>
      <c r="E95" t="s">
        <v>277</v>
      </c>
      <c r="F95" t="s">
        <v>1193</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459</v>
      </c>
      <c r="E96" t="s">
        <v>280</v>
      </c>
      <c r="F96" t="s">
        <v>1194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357</v>
      </c>
      <c r="E97" t="s">
        <v>283</v>
      </c>
      <c r="F97" t="s">
        <v>1195</v>
      </c>
      <c r="G97">
        <v>1</v>
      </c>
      <c r="H97">
        <v>2</v>
      </c>
      <c r="I97" t="s">
        <v>221</v>
      </c>
      <c r="J97" t="s">
        <v>1097</v>
      </c>
      <c r="K97">
        <v>1</v>
      </c>
      <c r="L97">
        <v>0</v>
      </c>
      <c r="M97">
        <v>1</v>
      </c>
      <c r="N97" t="s">
        <v>221</v>
      </c>
      <c r="O97" t="s">
        <v>19</v>
      </c>
      <c r="P97" t="s">
        <v>507</v>
      </c>
      <c r="Q97" s="4">
        <f t="shared" si="5"/>
        <v>1</v>
      </c>
      <c r="R97" s="4">
        <f t="shared" si="6"/>
        <v>0.5</v>
      </c>
      <c r="S97" s="4">
        <f t="shared" si="7"/>
        <v>0.66666666666666663</v>
      </c>
      <c r="T97">
        <f t="shared" si="4"/>
        <v>1</v>
      </c>
    </row>
    <row r="98" spans="1:20">
      <c r="A98" s="1" t="s">
        <v>284</v>
      </c>
      <c r="B98">
        <v>16</v>
      </c>
      <c r="C98">
        <v>16</v>
      </c>
      <c r="D98">
        <v>201</v>
      </c>
      <c r="E98" t="s">
        <v>285</v>
      </c>
      <c r="F98" t="s">
        <v>1196</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393</v>
      </c>
      <c r="E99" t="s">
        <v>288</v>
      </c>
      <c r="F99" t="s">
        <v>1197</v>
      </c>
      <c r="G99">
        <v>2</v>
      </c>
      <c r="H99">
        <v>4</v>
      </c>
      <c r="I99" t="s">
        <v>289</v>
      </c>
      <c r="J99" t="s">
        <v>1098</v>
      </c>
      <c r="K99">
        <v>2</v>
      </c>
      <c r="L99">
        <v>0</v>
      </c>
      <c r="M99">
        <v>2</v>
      </c>
      <c r="N99" t="s">
        <v>320</v>
      </c>
      <c r="O99" t="s">
        <v>19</v>
      </c>
      <c r="P99" t="s">
        <v>1099</v>
      </c>
      <c r="Q99" s="4">
        <f t="shared" si="5"/>
        <v>1</v>
      </c>
      <c r="R99" s="4">
        <f t="shared" si="6"/>
        <v>0.5</v>
      </c>
      <c r="S99" s="4">
        <f t="shared" si="7"/>
        <v>0.66666666666666663</v>
      </c>
      <c r="T99">
        <f t="shared" si="4"/>
        <v>1</v>
      </c>
    </row>
    <row r="100" spans="1:20">
      <c r="A100" s="1" t="s">
        <v>290</v>
      </c>
      <c r="B100">
        <v>22</v>
      </c>
      <c r="C100">
        <v>22</v>
      </c>
      <c r="D100">
        <v>271</v>
      </c>
      <c r="E100" t="s">
        <v>291</v>
      </c>
      <c r="F100" t="s">
        <v>1198</v>
      </c>
      <c r="G100">
        <v>2</v>
      </c>
      <c r="H100">
        <v>4</v>
      </c>
      <c r="I100" t="s">
        <v>292</v>
      </c>
      <c r="J100" t="s">
        <v>1100</v>
      </c>
      <c r="K100">
        <v>2</v>
      </c>
      <c r="L100">
        <v>0</v>
      </c>
      <c r="M100">
        <v>2</v>
      </c>
      <c r="N100" t="s">
        <v>546</v>
      </c>
      <c r="O100" t="s">
        <v>19</v>
      </c>
      <c r="P100" t="s">
        <v>1101</v>
      </c>
      <c r="Q100" s="4">
        <f t="shared" si="5"/>
        <v>1</v>
      </c>
      <c r="R100" s="4">
        <f t="shared" si="6"/>
        <v>0.5</v>
      </c>
      <c r="S100" s="4">
        <f t="shared" si="7"/>
        <v>0.66666666666666663</v>
      </c>
      <c r="T100">
        <f t="shared" si="4"/>
        <v>1</v>
      </c>
    </row>
    <row r="101" spans="1:20">
      <c r="A101" s="1" t="s">
        <v>293</v>
      </c>
      <c r="B101">
        <v>23</v>
      </c>
      <c r="C101">
        <v>23</v>
      </c>
      <c r="D101">
        <v>305</v>
      </c>
      <c r="E101" t="s">
        <v>294</v>
      </c>
      <c r="F101" t="s">
        <v>1199</v>
      </c>
      <c r="G101">
        <v>2</v>
      </c>
      <c r="H101">
        <v>3</v>
      </c>
      <c r="I101" t="s">
        <v>292</v>
      </c>
      <c r="J101" t="s">
        <v>1102</v>
      </c>
      <c r="K101">
        <v>2</v>
      </c>
      <c r="L101">
        <v>0</v>
      </c>
      <c r="M101">
        <v>1</v>
      </c>
      <c r="N101" t="s">
        <v>546</v>
      </c>
      <c r="O101" t="s">
        <v>19</v>
      </c>
      <c r="P101" t="s">
        <v>329</v>
      </c>
      <c r="Q101" s="4">
        <f t="shared" si="5"/>
        <v>1</v>
      </c>
      <c r="R101" s="4">
        <f t="shared" si="6"/>
        <v>0.66666666666666663</v>
      </c>
      <c r="S101" s="4">
        <f t="shared" si="7"/>
        <v>0.8</v>
      </c>
      <c r="T101">
        <f t="shared" si="4"/>
        <v>1</v>
      </c>
    </row>
    <row r="102" spans="1:20">
      <c r="A102" s="1" t="s">
        <v>547</v>
      </c>
      <c r="B102">
        <v>10</v>
      </c>
      <c r="C102">
        <v>10</v>
      </c>
      <c r="D102">
        <v>51</v>
      </c>
      <c r="E102" t="s">
        <v>548</v>
      </c>
      <c r="F102" t="s">
        <v>1200</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349</v>
      </c>
      <c r="E103" t="s">
        <v>551</v>
      </c>
      <c r="F103" t="s">
        <v>1201</v>
      </c>
      <c r="G103">
        <v>0</v>
      </c>
      <c r="H103">
        <v>2</v>
      </c>
      <c r="I103" t="s">
        <v>19</v>
      </c>
      <c r="J103" t="s">
        <v>1103</v>
      </c>
      <c r="K103">
        <v>0</v>
      </c>
      <c r="L103">
        <v>0</v>
      </c>
      <c r="M103">
        <v>2</v>
      </c>
      <c r="N103" t="s">
        <v>19</v>
      </c>
      <c r="O103" t="s">
        <v>19</v>
      </c>
      <c r="P103" t="s">
        <v>1103</v>
      </c>
      <c r="Q103" s="4">
        <f t="shared" si="5"/>
        <v>0</v>
      </c>
      <c r="R103" s="4">
        <f t="shared" si="6"/>
        <v>0</v>
      </c>
      <c r="S103" s="4">
        <f t="shared" si="7"/>
        <v>0</v>
      </c>
      <c r="T103">
        <f t="shared" si="4"/>
        <v>0</v>
      </c>
    </row>
    <row r="104" spans="1:20">
      <c r="A104" s="1" t="s">
        <v>553</v>
      </c>
      <c r="B104">
        <v>4</v>
      </c>
      <c r="C104">
        <v>4</v>
      </c>
      <c r="D104">
        <v>160</v>
      </c>
      <c r="E104" t="s">
        <v>554</v>
      </c>
      <c r="F104" t="s">
        <v>1104</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66</v>
      </c>
      <c r="E105" t="s">
        <v>557</v>
      </c>
      <c r="F105" t="s">
        <v>1202</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200</v>
      </c>
      <c r="E106" t="s">
        <v>560</v>
      </c>
      <c r="F106" t="s">
        <v>1105</v>
      </c>
      <c r="G106">
        <v>0</v>
      </c>
      <c r="H106">
        <v>1</v>
      </c>
      <c r="I106" t="s">
        <v>19</v>
      </c>
      <c r="J106" t="s">
        <v>365</v>
      </c>
      <c r="K106">
        <v>0</v>
      </c>
      <c r="L106">
        <v>0</v>
      </c>
      <c r="M106">
        <v>1</v>
      </c>
      <c r="N106" t="s">
        <v>19</v>
      </c>
      <c r="O106" t="s">
        <v>19</v>
      </c>
      <c r="P106" t="s">
        <v>365</v>
      </c>
      <c r="Q106" s="4">
        <f t="shared" si="5"/>
        <v>0</v>
      </c>
      <c r="R106" s="4">
        <f t="shared" si="6"/>
        <v>0</v>
      </c>
      <c r="S106" s="4">
        <f t="shared" si="7"/>
        <v>0</v>
      </c>
      <c r="T106">
        <f t="shared" si="4"/>
        <v>0</v>
      </c>
    </row>
    <row r="107" spans="1:20">
      <c r="A107" s="1" t="s">
        <v>562</v>
      </c>
      <c r="B107">
        <v>21</v>
      </c>
      <c r="C107">
        <v>22</v>
      </c>
      <c r="D107">
        <v>261</v>
      </c>
      <c r="E107" t="s">
        <v>563</v>
      </c>
      <c r="F107" t="s">
        <v>1203</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483</v>
      </c>
      <c r="E108" t="s">
        <v>566</v>
      </c>
      <c r="F108" t="s">
        <v>1204</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492</v>
      </c>
      <c r="E109" t="s">
        <v>569</v>
      </c>
      <c r="F109" t="s">
        <v>1205</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103</v>
      </c>
      <c r="E110" t="s">
        <v>571</v>
      </c>
      <c r="F110" t="s">
        <v>1206</v>
      </c>
      <c r="G110">
        <v>0</v>
      </c>
      <c r="H110">
        <v>1</v>
      </c>
      <c r="I110" t="s">
        <v>19</v>
      </c>
      <c r="J110" t="s">
        <v>299</v>
      </c>
      <c r="K110">
        <v>0</v>
      </c>
      <c r="L110">
        <v>0</v>
      </c>
      <c r="M110">
        <v>1</v>
      </c>
      <c r="N110" t="s">
        <v>19</v>
      </c>
      <c r="O110" t="s">
        <v>19</v>
      </c>
      <c r="P110" t="s">
        <v>299</v>
      </c>
      <c r="Q110" s="4">
        <f t="shared" si="5"/>
        <v>0</v>
      </c>
      <c r="R110" s="4">
        <f t="shared" si="6"/>
        <v>0</v>
      </c>
      <c r="S110" s="4">
        <f t="shared" si="7"/>
        <v>0</v>
      </c>
      <c r="T110">
        <f t="shared" si="4"/>
        <v>0</v>
      </c>
    </row>
    <row r="111" spans="1:20">
      <c r="A111" s="1" t="s">
        <v>573</v>
      </c>
      <c r="B111">
        <v>21</v>
      </c>
      <c r="C111">
        <v>21</v>
      </c>
      <c r="D111">
        <v>108</v>
      </c>
      <c r="E111" t="s">
        <v>574</v>
      </c>
      <c r="F111" t="s">
        <v>1207</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409</v>
      </c>
      <c r="E112" t="s">
        <v>577</v>
      </c>
      <c r="F112" t="s">
        <v>1208</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1106</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346</v>
      </c>
      <c r="E114" t="s">
        <v>582</v>
      </c>
      <c r="F114" t="s">
        <v>1209</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1107</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262</v>
      </c>
      <c r="E116" t="s">
        <v>588</v>
      </c>
      <c r="F116" t="s">
        <v>1210</v>
      </c>
      <c r="G116">
        <v>0</v>
      </c>
      <c r="H116">
        <v>1</v>
      </c>
      <c r="I116" t="s">
        <v>19</v>
      </c>
      <c r="J116" t="s">
        <v>1108</v>
      </c>
      <c r="K116">
        <v>0</v>
      </c>
      <c r="L116">
        <v>0</v>
      </c>
      <c r="M116">
        <v>1</v>
      </c>
      <c r="N116" t="s">
        <v>19</v>
      </c>
      <c r="O116" t="s">
        <v>19</v>
      </c>
      <c r="P116" t="s">
        <v>1108</v>
      </c>
      <c r="Q116" s="4">
        <f t="shared" si="5"/>
        <v>0</v>
      </c>
      <c r="R116" s="4">
        <f t="shared" si="6"/>
        <v>0</v>
      </c>
      <c r="S116" s="4">
        <f t="shared" si="7"/>
        <v>0</v>
      </c>
      <c r="T116">
        <f t="shared" si="4"/>
        <v>0</v>
      </c>
    </row>
    <row r="117" spans="1:20">
      <c r="A117" s="1" t="s">
        <v>590</v>
      </c>
      <c r="B117">
        <v>25</v>
      </c>
      <c r="C117">
        <v>25</v>
      </c>
      <c r="D117">
        <v>140</v>
      </c>
      <c r="E117" t="s">
        <v>591</v>
      </c>
      <c r="F117" t="s">
        <v>1109</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252</v>
      </c>
      <c r="E118" t="s">
        <v>591</v>
      </c>
      <c r="F118" t="s">
        <v>1211</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1212</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472</v>
      </c>
      <c r="E120" t="s">
        <v>599</v>
      </c>
      <c r="F120" t="s">
        <v>1213</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343</v>
      </c>
      <c r="E121" t="s">
        <v>601</v>
      </c>
      <c r="F121" t="s">
        <v>1214</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327</v>
      </c>
      <c r="E122" t="s">
        <v>603</v>
      </c>
      <c r="F122" t="s">
        <v>1215</v>
      </c>
      <c r="G122">
        <v>0</v>
      </c>
      <c r="H122">
        <v>1</v>
      </c>
      <c r="I122" t="s">
        <v>19</v>
      </c>
      <c r="J122" t="s">
        <v>299</v>
      </c>
      <c r="K122">
        <v>0</v>
      </c>
      <c r="L122">
        <v>0</v>
      </c>
      <c r="M122">
        <v>1</v>
      </c>
      <c r="N122" t="s">
        <v>19</v>
      </c>
      <c r="O122" t="s">
        <v>19</v>
      </c>
      <c r="P122" t="s">
        <v>299</v>
      </c>
      <c r="Q122" s="4">
        <f t="shared" si="5"/>
        <v>0</v>
      </c>
      <c r="R122" s="4">
        <f t="shared" si="6"/>
        <v>0</v>
      </c>
      <c r="S122" s="4">
        <f t="shared" si="7"/>
        <v>0</v>
      </c>
      <c r="T122">
        <f t="shared" si="4"/>
        <v>0</v>
      </c>
    </row>
    <row r="123" spans="1:20">
      <c r="A123" s="1" t="s">
        <v>605</v>
      </c>
      <c r="B123">
        <v>24</v>
      </c>
      <c r="C123">
        <v>24</v>
      </c>
      <c r="D123">
        <v>48</v>
      </c>
      <c r="E123" t="s">
        <v>606</v>
      </c>
      <c r="F123" t="s">
        <v>1216</v>
      </c>
      <c r="G123">
        <v>0</v>
      </c>
      <c r="H123">
        <v>1</v>
      </c>
      <c r="I123" t="s">
        <v>19</v>
      </c>
      <c r="J123" t="s">
        <v>299</v>
      </c>
      <c r="K123">
        <v>0</v>
      </c>
      <c r="L123">
        <v>0</v>
      </c>
      <c r="M123">
        <v>1</v>
      </c>
      <c r="N123" t="s">
        <v>19</v>
      </c>
      <c r="O123" t="s">
        <v>19</v>
      </c>
      <c r="P123" t="s">
        <v>299</v>
      </c>
      <c r="Q123" s="4">
        <f t="shared" si="5"/>
        <v>0</v>
      </c>
      <c r="R123" s="4">
        <f t="shared" si="6"/>
        <v>0</v>
      </c>
      <c r="S123" s="4">
        <f t="shared" si="7"/>
        <v>0</v>
      </c>
      <c r="T123">
        <f t="shared" si="4"/>
        <v>0</v>
      </c>
    </row>
    <row r="124" spans="1:20">
      <c r="A124" s="1" t="s">
        <v>608</v>
      </c>
      <c r="B124">
        <v>24</v>
      </c>
      <c r="C124">
        <v>24</v>
      </c>
      <c r="D124">
        <v>326</v>
      </c>
      <c r="E124" t="s">
        <v>606</v>
      </c>
      <c r="F124" t="s">
        <v>1217</v>
      </c>
      <c r="G124">
        <v>0</v>
      </c>
      <c r="H124">
        <v>1</v>
      </c>
      <c r="I124" t="s">
        <v>19</v>
      </c>
      <c r="J124" t="s">
        <v>299</v>
      </c>
      <c r="K124">
        <v>0</v>
      </c>
      <c r="L124">
        <v>0</v>
      </c>
      <c r="M124">
        <v>1</v>
      </c>
      <c r="N124" t="s">
        <v>19</v>
      </c>
      <c r="O124" t="s">
        <v>19</v>
      </c>
      <c r="P124" t="s">
        <v>299</v>
      </c>
      <c r="Q124" s="4">
        <f t="shared" si="5"/>
        <v>0</v>
      </c>
      <c r="R124" s="4">
        <f t="shared" si="6"/>
        <v>0</v>
      </c>
      <c r="S124" s="4">
        <f t="shared" si="7"/>
        <v>0</v>
      </c>
      <c r="T124">
        <f t="shared" si="4"/>
        <v>0</v>
      </c>
    </row>
    <row r="125" spans="1:20">
      <c r="A125" s="1" t="s">
        <v>610</v>
      </c>
      <c r="B125">
        <v>9</v>
      </c>
      <c r="C125">
        <v>9</v>
      </c>
      <c r="D125">
        <v>52</v>
      </c>
      <c r="E125" t="s">
        <v>611</v>
      </c>
      <c r="F125" t="s">
        <v>1218</v>
      </c>
      <c r="G125">
        <v>0</v>
      </c>
      <c r="H125">
        <v>1</v>
      </c>
      <c r="I125" t="s">
        <v>19</v>
      </c>
      <c r="J125" t="s">
        <v>299</v>
      </c>
      <c r="K125">
        <v>0</v>
      </c>
      <c r="L125">
        <v>0</v>
      </c>
      <c r="M125">
        <v>1</v>
      </c>
      <c r="N125" t="s">
        <v>19</v>
      </c>
      <c r="O125" t="s">
        <v>19</v>
      </c>
      <c r="P125" t="s">
        <v>299</v>
      </c>
      <c r="Q125" s="4">
        <f t="shared" si="5"/>
        <v>0</v>
      </c>
      <c r="R125" s="4">
        <f t="shared" si="6"/>
        <v>0</v>
      </c>
      <c r="S125" s="4">
        <f t="shared" si="7"/>
        <v>0</v>
      </c>
      <c r="T125">
        <f t="shared" si="4"/>
        <v>0</v>
      </c>
    </row>
    <row r="126" spans="1:20">
      <c r="A126" s="1" t="s">
        <v>613</v>
      </c>
      <c r="B126">
        <v>9</v>
      </c>
      <c r="C126">
        <v>9</v>
      </c>
      <c r="D126">
        <v>94</v>
      </c>
      <c r="E126" t="s">
        <v>611</v>
      </c>
      <c r="F126" t="s">
        <v>1219</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1220</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220</v>
      </c>
      <c r="E128" t="s">
        <v>618</v>
      </c>
      <c r="F128" t="s">
        <v>1110</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221</v>
      </c>
      <c r="E129" t="s">
        <v>621</v>
      </c>
      <c r="F129" t="s">
        <v>1221</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219</v>
      </c>
      <c r="E130" t="s">
        <v>621</v>
      </c>
      <c r="F130" t="s">
        <v>1222</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272</v>
      </c>
      <c r="E131" t="s">
        <v>626</v>
      </c>
      <c r="F131" t="s">
        <v>1223</v>
      </c>
      <c r="G131">
        <v>0</v>
      </c>
      <c r="H131">
        <v>3</v>
      </c>
      <c r="I131" t="s">
        <v>19</v>
      </c>
      <c r="J131" t="s">
        <v>1072</v>
      </c>
      <c r="K131">
        <v>0</v>
      </c>
      <c r="L131">
        <v>0</v>
      </c>
      <c r="M131">
        <v>3</v>
      </c>
      <c r="N131" t="s">
        <v>19</v>
      </c>
      <c r="O131" t="s">
        <v>19</v>
      </c>
      <c r="P131" t="s">
        <v>1072</v>
      </c>
      <c r="Q131" s="4">
        <f t="shared" si="5"/>
        <v>0</v>
      </c>
      <c r="R131" s="4">
        <f t="shared" si="6"/>
        <v>0</v>
      </c>
      <c r="S131" s="4">
        <f t="shared" si="7"/>
        <v>0</v>
      </c>
      <c r="T131">
        <f t="shared" ref="T131:T194" si="8">IF(OR(AND(G131&gt;0,H131&gt;0),G131+H131=0),1,0)</f>
        <v>0</v>
      </c>
    </row>
    <row r="132" spans="1:20">
      <c r="A132" s="1" t="s">
        <v>628</v>
      </c>
      <c r="B132">
        <v>10</v>
      </c>
      <c r="C132">
        <v>10</v>
      </c>
      <c r="D132">
        <v>104</v>
      </c>
      <c r="E132" t="s">
        <v>629</v>
      </c>
      <c r="F132" t="s">
        <v>1111</v>
      </c>
      <c r="G132">
        <v>0</v>
      </c>
      <c r="H132">
        <v>1</v>
      </c>
      <c r="I132" t="s">
        <v>19</v>
      </c>
      <c r="J132" t="s">
        <v>299</v>
      </c>
      <c r="K132">
        <v>0</v>
      </c>
      <c r="L132">
        <v>0</v>
      </c>
      <c r="M132">
        <v>1</v>
      </c>
      <c r="N132" t="s">
        <v>19</v>
      </c>
      <c r="O132" t="s">
        <v>19</v>
      </c>
      <c r="P132" t="s">
        <v>299</v>
      </c>
      <c r="Q132" s="4">
        <f t="shared" ref="Q132:Q195" si="9">IF(G132,K132/G132,0)</f>
        <v>0</v>
      </c>
      <c r="R132" s="4">
        <f t="shared" ref="R132:R195" si="10">IF(H132,K132/H132,0)</f>
        <v>0</v>
      </c>
      <c r="S132" s="4">
        <f t="shared" ref="S132:S195" si="11">IF((Q132+R132),2*(Q132*R132)/(Q132+R132),0)</f>
        <v>0</v>
      </c>
      <c r="T132">
        <f t="shared" si="8"/>
        <v>0</v>
      </c>
    </row>
    <row r="133" spans="1:20">
      <c r="A133" s="1" t="s">
        <v>631</v>
      </c>
      <c r="B133">
        <v>25</v>
      </c>
      <c r="C133">
        <v>25</v>
      </c>
      <c r="D133">
        <v>1363</v>
      </c>
      <c r="E133" t="s">
        <v>591</v>
      </c>
      <c r="F133" t="s">
        <v>1224</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1225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235</v>
      </c>
      <c r="E135" t="s">
        <v>637</v>
      </c>
      <c r="F135" t="s">
        <v>1112</v>
      </c>
      <c r="G135">
        <v>0</v>
      </c>
      <c r="H135">
        <v>1</v>
      </c>
      <c r="I135" t="s">
        <v>19</v>
      </c>
      <c r="J135" t="s">
        <v>329</v>
      </c>
      <c r="K135">
        <v>0</v>
      </c>
      <c r="L135">
        <v>0</v>
      </c>
      <c r="M135">
        <v>1</v>
      </c>
      <c r="N135" t="s">
        <v>19</v>
      </c>
      <c r="O135" t="s">
        <v>19</v>
      </c>
      <c r="P135" t="s">
        <v>329</v>
      </c>
      <c r="Q135" s="4">
        <f t="shared" si="9"/>
        <v>0</v>
      </c>
      <c r="R135" s="4">
        <f t="shared" si="10"/>
        <v>0</v>
      </c>
      <c r="S135" s="4">
        <f t="shared" si="11"/>
        <v>0</v>
      </c>
      <c r="T135">
        <f t="shared" si="8"/>
        <v>0</v>
      </c>
    </row>
    <row r="136" spans="1:20">
      <c r="A136" s="1" t="s">
        <v>639</v>
      </c>
      <c r="B136">
        <v>12</v>
      </c>
      <c r="C136">
        <v>12</v>
      </c>
      <c r="D136">
        <v>131</v>
      </c>
      <c r="E136" t="s">
        <v>640</v>
      </c>
      <c r="F136" t="s">
        <v>1226</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120</v>
      </c>
      <c r="E137" t="s">
        <v>643</v>
      </c>
      <c r="F137" t="s">
        <v>1113</v>
      </c>
      <c r="G137">
        <v>0</v>
      </c>
      <c r="H137">
        <v>1</v>
      </c>
      <c r="I137" t="s">
        <v>19</v>
      </c>
      <c r="J137" t="s">
        <v>299</v>
      </c>
      <c r="K137">
        <v>0</v>
      </c>
      <c r="L137">
        <v>0</v>
      </c>
      <c r="M137">
        <v>1</v>
      </c>
      <c r="N137" t="s">
        <v>19</v>
      </c>
      <c r="O137" t="s">
        <v>19</v>
      </c>
      <c r="P137" t="s">
        <v>299</v>
      </c>
      <c r="Q137" s="4">
        <f t="shared" si="9"/>
        <v>0</v>
      </c>
      <c r="R137" s="4">
        <f t="shared" si="10"/>
        <v>0</v>
      </c>
      <c r="S137" s="4">
        <f t="shared" si="11"/>
        <v>0</v>
      </c>
      <c r="T137">
        <f t="shared" si="8"/>
        <v>0</v>
      </c>
    </row>
    <row r="138" spans="1:20">
      <c r="A138" s="1" t="s">
        <v>645</v>
      </c>
      <c r="B138">
        <v>10</v>
      </c>
      <c r="C138">
        <v>10</v>
      </c>
      <c r="D138">
        <v>134</v>
      </c>
      <c r="E138" t="s">
        <v>646</v>
      </c>
      <c r="F138" t="s">
        <v>1114</v>
      </c>
      <c r="G138">
        <v>0</v>
      </c>
      <c r="H138">
        <v>1</v>
      </c>
      <c r="I138" t="s">
        <v>19</v>
      </c>
      <c r="J138" t="s">
        <v>299</v>
      </c>
      <c r="K138">
        <v>0</v>
      </c>
      <c r="L138">
        <v>0</v>
      </c>
      <c r="M138">
        <v>1</v>
      </c>
      <c r="N138" t="s">
        <v>19</v>
      </c>
      <c r="O138" t="s">
        <v>19</v>
      </c>
      <c r="P138" t="s">
        <v>299</v>
      </c>
      <c r="Q138" s="4">
        <f t="shared" si="9"/>
        <v>0</v>
      </c>
      <c r="R138" s="4">
        <f t="shared" si="10"/>
        <v>0</v>
      </c>
      <c r="S138" s="4">
        <f t="shared" si="11"/>
        <v>0</v>
      </c>
      <c r="T138">
        <f t="shared" si="8"/>
        <v>0</v>
      </c>
    </row>
    <row r="139" spans="1:20">
      <c r="A139" s="1" t="s">
        <v>648</v>
      </c>
      <c r="B139">
        <v>6</v>
      </c>
      <c r="C139">
        <v>6</v>
      </c>
      <c r="D139">
        <v>251</v>
      </c>
      <c r="E139" t="s">
        <v>649</v>
      </c>
      <c r="F139" t="s">
        <v>1227</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145</v>
      </c>
      <c r="E140" t="s">
        <v>652</v>
      </c>
      <c r="F140" t="s">
        <v>1228</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100</v>
      </c>
      <c r="E141" t="s">
        <v>652</v>
      </c>
      <c r="F141" t="s">
        <v>1115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169</v>
      </c>
      <c r="E142" t="s">
        <v>657</v>
      </c>
      <c r="F142" t="s">
        <v>1229</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96</v>
      </c>
      <c r="E143" t="s">
        <v>660</v>
      </c>
      <c r="F143" t="s">
        <v>1116</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103</v>
      </c>
      <c r="E144" t="s">
        <v>663</v>
      </c>
      <c r="F144" t="s">
        <v>1117</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287</v>
      </c>
      <c r="E145" t="s">
        <v>666</v>
      </c>
      <c r="F145" t="s">
        <v>1230</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127</v>
      </c>
      <c r="E146" t="s">
        <v>669</v>
      </c>
      <c r="F146" t="s">
        <v>1118</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1231</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124</v>
      </c>
      <c r="E148" t="s">
        <v>672</v>
      </c>
      <c r="F148" t="s">
        <v>1119</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216</v>
      </c>
      <c r="E149" t="s">
        <v>677</v>
      </c>
      <c r="F149" t="s">
        <v>1120</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1232</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1233</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1121</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316</v>
      </c>
      <c r="E153" t="s">
        <v>688</v>
      </c>
      <c r="F153" t="s">
        <v>1234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1235</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1236</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1237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243</v>
      </c>
      <c r="E157" t="s">
        <v>699</v>
      </c>
      <c r="F157" t="s">
        <v>1122</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86</v>
      </c>
      <c r="E158" t="s">
        <v>702</v>
      </c>
      <c r="F158" t="s">
        <v>1123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153</v>
      </c>
      <c r="E159" t="s">
        <v>705</v>
      </c>
      <c r="F159" t="s">
        <v>1124</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1238</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84</v>
      </c>
      <c r="E161" t="s">
        <v>711</v>
      </c>
      <c r="F161" t="s">
        <v>1125</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1126</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1127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1239</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1240</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85</v>
      </c>
      <c r="E167" t="s">
        <v>728</v>
      </c>
      <c r="F167" t="s">
        <v>1128</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183</v>
      </c>
      <c r="E168" t="s">
        <v>731</v>
      </c>
      <c r="F168" t="s">
        <v>1241</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1129</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169</v>
      </c>
      <c r="E170" t="s">
        <v>737</v>
      </c>
      <c r="F170" t="s">
        <v>1242</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120</v>
      </c>
      <c r="E172" t="s">
        <v>743</v>
      </c>
      <c r="F172" t="s">
        <v>1130</v>
      </c>
      <c r="G172">
        <v>0</v>
      </c>
      <c r="H172">
        <v>1</v>
      </c>
      <c r="I172" t="s">
        <v>19</v>
      </c>
      <c r="J172" t="s">
        <v>360</v>
      </c>
      <c r="K172">
        <v>0</v>
      </c>
      <c r="L172">
        <v>0</v>
      </c>
      <c r="M172">
        <v>1</v>
      </c>
      <c r="N172" t="s">
        <v>19</v>
      </c>
      <c r="O172" t="s">
        <v>19</v>
      </c>
      <c r="P172" t="s">
        <v>360</v>
      </c>
      <c r="Q172" s="4">
        <f t="shared" si="9"/>
        <v>0</v>
      </c>
      <c r="R172" s="4">
        <f t="shared" si="10"/>
        <v>0</v>
      </c>
      <c r="S172" s="4">
        <f t="shared" si="11"/>
        <v>0</v>
      </c>
      <c r="T172">
        <f t="shared" si="8"/>
        <v>0</v>
      </c>
    </row>
    <row r="173" spans="1:20">
      <c r="A173" s="1" t="s">
        <v>745</v>
      </c>
      <c r="B173">
        <v>20</v>
      </c>
      <c r="C173">
        <v>20</v>
      </c>
      <c r="D173">
        <v>171</v>
      </c>
      <c r="E173" t="s">
        <v>746</v>
      </c>
      <c r="F173" t="s">
        <v>1243</v>
      </c>
      <c r="G173">
        <v>0</v>
      </c>
      <c r="H173">
        <v>1</v>
      </c>
      <c r="I173" t="s">
        <v>19</v>
      </c>
      <c r="J173" t="s">
        <v>360</v>
      </c>
      <c r="K173">
        <v>0</v>
      </c>
      <c r="L173">
        <v>0</v>
      </c>
      <c r="M173">
        <v>1</v>
      </c>
      <c r="N173" t="s">
        <v>19</v>
      </c>
      <c r="O173" t="s">
        <v>19</v>
      </c>
      <c r="P173" t="s">
        <v>360</v>
      </c>
      <c r="Q173" s="4">
        <f t="shared" si="9"/>
        <v>0</v>
      </c>
      <c r="R173" s="4">
        <f t="shared" si="10"/>
        <v>0</v>
      </c>
      <c r="S173" s="4">
        <f t="shared" si="11"/>
        <v>0</v>
      </c>
      <c r="T173">
        <f t="shared" si="8"/>
        <v>0</v>
      </c>
    </row>
    <row r="174" spans="1:20">
      <c r="A174" s="1" t="s">
        <v>748</v>
      </c>
      <c r="B174">
        <v>15</v>
      </c>
      <c r="C174">
        <v>15</v>
      </c>
      <c r="D174">
        <v>165</v>
      </c>
      <c r="E174" t="s">
        <v>749</v>
      </c>
      <c r="F174" t="s">
        <v>1244</v>
      </c>
      <c r="G174">
        <v>0</v>
      </c>
      <c r="H174">
        <v>1</v>
      </c>
      <c r="I174" t="s">
        <v>19</v>
      </c>
      <c r="J174" t="s">
        <v>360</v>
      </c>
      <c r="K174">
        <v>0</v>
      </c>
      <c r="L174">
        <v>0</v>
      </c>
      <c r="M174">
        <v>1</v>
      </c>
      <c r="N174" t="s">
        <v>19</v>
      </c>
      <c r="O174" t="s">
        <v>19</v>
      </c>
      <c r="P174" t="s">
        <v>360</v>
      </c>
      <c r="Q174" s="4">
        <f t="shared" si="9"/>
        <v>0</v>
      </c>
      <c r="R174" s="4">
        <f t="shared" si="10"/>
        <v>0</v>
      </c>
      <c r="S174" s="4">
        <f t="shared" si="11"/>
        <v>0</v>
      </c>
      <c r="T174">
        <f t="shared" si="8"/>
        <v>0</v>
      </c>
    </row>
    <row r="175" spans="1:20">
      <c r="A175" s="1" t="s">
        <v>751</v>
      </c>
      <c r="B175">
        <v>19</v>
      </c>
      <c r="C175">
        <v>19</v>
      </c>
      <c r="D175">
        <v>112</v>
      </c>
      <c r="E175" t="s">
        <v>752</v>
      </c>
      <c r="F175" t="s">
        <v>1245</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130</v>
      </c>
      <c r="E176" t="s">
        <v>755</v>
      </c>
      <c r="F176" t="s">
        <v>1246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1247</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317</v>
      </c>
      <c r="E178" t="s">
        <v>551</v>
      </c>
      <c r="F178" t="s">
        <v>1248</v>
      </c>
      <c r="G178">
        <v>0</v>
      </c>
      <c r="H178">
        <v>3</v>
      </c>
      <c r="I178" t="s">
        <v>19</v>
      </c>
      <c r="J178" t="s">
        <v>1131</v>
      </c>
      <c r="K178">
        <v>0</v>
      </c>
      <c r="L178">
        <v>0</v>
      </c>
      <c r="M178">
        <v>3</v>
      </c>
      <c r="N178" t="s">
        <v>19</v>
      </c>
      <c r="O178" t="s">
        <v>19</v>
      </c>
      <c r="P178" t="s">
        <v>1131</v>
      </c>
      <c r="Q178" s="4">
        <f t="shared" si="9"/>
        <v>0</v>
      </c>
      <c r="R178" s="4">
        <f t="shared" si="10"/>
        <v>0</v>
      </c>
      <c r="S178" s="4">
        <f t="shared" si="11"/>
        <v>0</v>
      </c>
      <c r="T178">
        <f t="shared" si="8"/>
        <v>0</v>
      </c>
    </row>
    <row r="179" spans="1:20">
      <c r="A179" s="1" t="s">
        <v>761</v>
      </c>
      <c r="B179">
        <v>4</v>
      </c>
      <c r="C179">
        <v>4</v>
      </c>
      <c r="D179">
        <v>371</v>
      </c>
      <c r="E179" t="s">
        <v>762</v>
      </c>
      <c r="F179" t="s">
        <v>1249</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1250</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153</v>
      </c>
      <c r="E181" t="s">
        <v>767</v>
      </c>
      <c r="F181" t="s">
        <v>1132</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154</v>
      </c>
      <c r="E182" t="s">
        <v>770</v>
      </c>
      <c r="F182" t="s">
        <v>1251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158</v>
      </c>
      <c r="E183" t="s">
        <v>773</v>
      </c>
      <c r="F183" t="s">
        <v>1252</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1253</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174</v>
      </c>
      <c r="E185" t="s">
        <v>779</v>
      </c>
      <c r="F185" t="s">
        <v>1254</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1133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170</v>
      </c>
      <c r="E187" t="s">
        <v>785</v>
      </c>
      <c r="F187" t="s">
        <v>1255</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1256</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1134</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133</v>
      </c>
      <c r="E190" t="s">
        <v>790</v>
      </c>
      <c r="F190" t="s">
        <v>1257</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67</v>
      </c>
      <c r="E191" t="s">
        <v>795</v>
      </c>
      <c r="F191" t="s">
        <v>1135</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207</v>
      </c>
      <c r="E192" t="s">
        <v>798</v>
      </c>
      <c r="F192" t="s">
        <v>1258</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155</v>
      </c>
      <c r="E193" t="s">
        <v>801</v>
      </c>
      <c r="F193" t="s">
        <v>1136</v>
      </c>
      <c r="G193">
        <v>0</v>
      </c>
      <c r="H193">
        <v>1</v>
      </c>
      <c r="I193" t="s">
        <v>19</v>
      </c>
      <c r="J193" t="s">
        <v>507</v>
      </c>
      <c r="K193">
        <v>0</v>
      </c>
      <c r="L193">
        <v>0</v>
      </c>
      <c r="M193">
        <v>1</v>
      </c>
      <c r="N193" t="s">
        <v>19</v>
      </c>
      <c r="O193" t="s">
        <v>19</v>
      </c>
      <c r="P193" t="s">
        <v>507</v>
      </c>
      <c r="Q193" s="4">
        <f t="shared" si="9"/>
        <v>0</v>
      </c>
      <c r="R193" s="4">
        <f t="shared" si="10"/>
        <v>0</v>
      </c>
      <c r="S193" s="4">
        <f t="shared" si="11"/>
        <v>0</v>
      </c>
      <c r="T193">
        <f t="shared" si="8"/>
        <v>0</v>
      </c>
    </row>
    <row r="194" spans="1:20">
      <c r="A194" s="1" t="s">
        <v>803</v>
      </c>
      <c r="B194">
        <v>17</v>
      </c>
      <c r="C194">
        <v>17</v>
      </c>
      <c r="D194">
        <v>134</v>
      </c>
      <c r="E194" t="s">
        <v>804</v>
      </c>
      <c r="F194" t="s">
        <v>1259</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232</v>
      </c>
      <c r="E195" t="s">
        <v>807</v>
      </c>
      <c r="F195" t="s">
        <v>1260</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1261</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248</v>
      </c>
      <c r="E197" t="s">
        <v>812</v>
      </c>
      <c r="F197" t="s">
        <v>1262</v>
      </c>
      <c r="G197">
        <v>0</v>
      </c>
      <c r="H197">
        <v>2</v>
      </c>
      <c r="I197" t="s">
        <v>19</v>
      </c>
      <c r="J197" t="s">
        <v>1137</v>
      </c>
      <c r="K197">
        <v>0</v>
      </c>
      <c r="L197">
        <v>0</v>
      </c>
      <c r="M197">
        <v>2</v>
      </c>
      <c r="N197" t="s">
        <v>19</v>
      </c>
      <c r="O197" t="s">
        <v>19</v>
      </c>
      <c r="P197" t="s">
        <v>1137</v>
      </c>
      <c r="Q197" s="4">
        <f t="shared" si="13"/>
        <v>0</v>
      </c>
      <c r="R197" s="4">
        <f t="shared" si="14"/>
        <v>0</v>
      </c>
      <c r="S197" s="4">
        <f t="shared" si="15"/>
        <v>0</v>
      </c>
      <c r="T197">
        <f t="shared" si="12"/>
        <v>0</v>
      </c>
    </row>
    <row r="198" spans="1:20">
      <c r="A198" s="1" t="s">
        <v>814</v>
      </c>
      <c r="B198">
        <v>15</v>
      </c>
      <c r="C198">
        <v>15</v>
      </c>
      <c r="D198">
        <v>213</v>
      </c>
      <c r="E198" t="s">
        <v>815</v>
      </c>
      <c r="F198" t="s">
        <v>1263</v>
      </c>
      <c r="G198">
        <v>0</v>
      </c>
      <c r="H198">
        <v>3</v>
      </c>
      <c r="I198" t="s">
        <v>19</v>
      </c>
      <c r="J198" t="s">
        <v>1138</v>
      </c>
      <c r="K198">
        <v>0</v>
      </c>
      <c r="L198">
        <v>0</v>
      </c>
      <c r="M198">
        <v>3</v>
      </c>
      <c r="N198" t="s">
        <v>19</v>
      </c>
      <c r="O198" t="s">
        <v>19</v>
      </c>
      <c r="P198" t="s">
        <v>1138</v>
      </c>
      <c r="Q198" s="4">
        <f t="shared" si="13"/>
        <v>0</v>
      </c>
      <c r="R198" s="4">
        <f t="shared" si="14"/>
        <v>0</v>
      </c>
      <c r="S198" s="4">
        <f t="shared" si="15"/>
        <v>0</v>
      </c>
      <c r="T198">
        <f t="shared" si="12"/>
        <v>0</v>
      </c>
    </row>
    <row r="199" spans="1:20">
      <c r="A199" s="1" t="s">
        <v>817</v>
      </c>
      <c r="B199">
        <v>19</v>
      </c>
      <c r="C199">
        <v>19</v>
      </c>
      <c r="D199">
        <v>176</v>
      </c>
      <c r="E199" t="s">
        <v>818</v>
      </c>
      <c r="F199" t="s">
        <v>1139</v>
      </c>
      <c r="G199">
        <v>0</v>
      </c>
      <c r="H199">
        <v>1</v>
      </c>
      <c r="I199" t="s">
        <v>19</v>
      </c>
      <c r="J199" t="s">
        <v>329</v>
      </c>
      <c r="K199">
        <v>0</v>
      </c>
      <c r="L199">
        <v>0</v>
      </c>
      <c r="M199">
        <v>1</v>
      </c>
      <c r="N199" t="s">
        <v>19</v>
      </c>
      <c r="O199" t="s">
        <v>19</v>
      </c>
      <c r="P199" t="s">
        <v>329</v>
      </c>
      <c r="Q199" s="4">
        <f t="shared" si="13"/>
        <v>0</v>
      </c>
      <c r="R199" s="4">
        <f t="shared" si="14"/>
        <v>0</v>
      </c>
      <c r="S199" s="4">
        <f t="shared" si="15"/>
        <v>0</v>
      </c>
      <c r="T199">
        <f t="shared" si="12"/>
        <v>0</v>
      </c>
    </row>
    <row r="200" spans="1:20">
      <c r="A200" s="1" t="s">
        <v>820</v>
      </c>
      <c r="B200">
        <v>19</v>
      </c>
      <c r="C200">
        <v>19</v>
      </c>
      <c r="D200">
        <v>406</v>
      </c>
      <c r="E200" t="s">
        <v>821</v>
      </c>
      <c r="F200" t="s">
        <v>1264</v>
      </c>
      <c r="G200">
        <v>0</v>
      </c>
      <c r="H200">
        <v>1</v>
      </c>
      <c r="I200" t="s">
        <v>19</v>
      </c>
      <c r="J200" t="s">
        <v>299</v>
      </c>
      <c r="K200">
        <v>0</v>
      </c>
      <c r="L200">
        <v>0</v>
      </c>
      <c r="M200">
        <v>1</v>
      </c>
      <c r="N200" t="s">
        <v>19</v>
      </c>
      <c r="O200" t="s">
        <v>19</v>
      </c>
      <c r="P200" t="s">
        <v>299</v>
      </c>
      <c r="Q200" s="4">
        <f t="shared" si="13"/>
        <v>0</v>
      </c>
      <c r="R200" s="4">
        <f t="shared" si="14"/>
        <v>0</v>
      </c>
      <c r="S200" s="4">
        <f t="shared" si="15"/>
        <v>0</v>
      </c>
      <c r="T200">
        <f t="shared" si="12"/>
        <v>0</v>
      </c>
    </row>
    <row r="201" spans="1:20">
      <c r="A201" s="1" t="s">
        <v>823</v>
      </c>
      <c r="B201">
        <v>20</v>
      </c>
      <c r="C201">
        <v>20</v>
      </c>
      <c r="D201">
        <v>277</v>
      </c>
      <c r="E201" t="s">
        <v>824</v>
      </c>
      <c r="F201" t="s">
        <v>1265</v>
      </c>
      <c r="G201">
        <v>0</v>
      </c>
      <c r="H201">
        <v>2</v>
      </c>
      <c r="I201" t="s">
        <v>19</v>
      </c>
      <c r="J201" t="s">
        <v>1101</v>
      </c>
      <c r="K201">
        <v>0</v>
      </c>
      <c r="L201">
        <v>0</v>
      </c>
      <c r="M201">
        <v>2</v>
      </c>
      <c r="N201" t="s">
        <v>19</v>
      </c>
      <c r="O201" t="s">
        <v>19</v>
      </c>
      <c r="P201" t="s">
        <v>1101</v>
      </c>
      <c r="Q201" s="4">
        <f t="shared" si="13"/>
        <v>0</v>
      </c>
      <c r="R201" s="4">
        <f t="shared" si="14"/>
        <v>0</v>
      </c>
      <c r="S201" s="4">
        <f t="shared" si="15"/>
        <v>0</v>
      </c>
      <c r="T201">
        <f t="shared" si="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240D-DE66-4B3E-AD98-8809991881D1}">
  <dimension ref="A1:AH201"/>
  <sheetViews>
    <sheetView tabSelected="1" topLeftCell="I1" zoomScale="70" zoomScaleNormal="70" workbookViewId="0">
      <selection activeCell="AF2" sqref="AF2"/>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1295</v>
      </c>
      <c r="R1" s="5" t="s">
        <v>1296</v>
      </c>
      <c r="S1" s="5" t="s">
        <v>1297</v>
      </c>
      <c r="T1" s="5" t="s">
        <v>1298</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0.63973063973063971</v>
      </c>
      <c r="W2" s="8">
        <f>IF(AC2,AF2/AC2,0)</f>
        <v>0.88785046728971961</v>
      </c>
      <c r="X2" s="8">
        <f>IF((V2+W2),2*(V2*W2)/(V2+W2),0)</f>
        <v>0.74363992172211357</v>
      </c>
      <c r="Y2" s="2">
        <f>SUM(T2:T201)/200</f>
        <v>0.875</v>
      </c>
      <c r="AB2">
        <f>SUM(G2:G101)</f>
        <v>297</v>
      </c>
      <c r="AC2">
        <f>SUM(H2:H101)</f>
        <v>214</v>
      </c>
      <c r="AE2" t="s">
        <v>326</v>
      </c>
      <c r="AF2">
        <f>SUM(K2:K101)</f>
        <v>190</v>
      </c>
      <c r="AG2">
        <f>SUM(L2:L101)</f>
        <v>107</v>
      </c>
      <c r="AH2">
        <f>SUM(M2:M101)</f>
        <v>24</v>
      </c>
    </row>
    <row r="3" spans="1:34">
      <c r="A3" s="1" t="s">
        <v>20</v>
      </c>
      <c r="B3">
        <v>45</v>
      </c>
      <c r="C3">
        <v>45</v>
      </c>
      <c r="D3">
        <v>97</v>
      </c>
      <c r="E3" t="s">
        <v>21</v>
      </c>
      <c r="F3" t="s">
        <v>376</v>
      </c>
      <c r="G3">
        <v>3</v>
      </c>
      <c r="H3">
        <v>2</v>
      </c>
      <c r="I3" t="s">
        <v>22</v>
      </c>
      <c r="J3" t="s">
        <v>510</v>
      </c>
      <c r="K3">
        <v>2</v>
      </c>
      <c r="L3">
        <v>1</v>
      </c>
      <c r="M3">
        <v>0</v>
      </c>
      <c r="N3" t="s">
        <v>510</v>
      </c>
      <c r="O3" t="s">
        <v>372</v>
      </c>
      <c r="P3" t="s">
        <v>19</v>
      </c>
      <c r="Q3" s="4">
        <f>IF(G3,K3/G3,0)</f>
        <v>0.66666666666666663</v>
      </c>
      <c r="R3" s="4">
        <f>IF(H3,K3/H3,0)</f>
        <v>1</v>
      </c>
      <c r="S3" s="4">
        <f>IF((Q3+R3),2*(Q3*R3)/(Q3+R3),0)</f>
        <v>0.8</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251</v>
      </c>
      <c r="E5" t="s">
        <v>27</v>
      </c>
      <c r="F5" t="s">
        <v>511</v>
      </c>
      <c r="G5">
        <v>6</v>
      </c>
      <c r="H5">
        <v>5</v>
      </c>
      <c r="I5" t="s">
        <v>28</v>
      </c>
      <c r="J5" t="s">
        <v>826</v>
      </c>
      <c r="K5">
        <v>5</v>
      </c>
      <c r="L5">
        <v>1</v>
      </c>
      <c r="M5">
        <v>0</v>
      </c>
      <c r="N5" t="s">
        <v>827</v>
      </c>
      <c r="O5" t="s">
        <v>366</v>
      </c>
      <c r="P5" t="s">
        <v>19</v>
      </c>
      <c r="Q5" s="4">
        <f t="shared" si="1"/>
        <v>0.83333333333333337</v>
      </c>
      <c r="R5" s="4">
        <f t="shared" si="2"/>
        <v>1</v>
      </c>
      <c r="S5" s="4">
        <f t="shared" si="3"/>
        <v>0.90909090909090906</v>
      </c>
      <c r="T5">
        <f t="shared" si="0"/>
        <v>1</v>
      </c>
      <c r="V5" s="10">
        <f>AVERAGE(Q2:Q101)</f>
        <v>0.68279761904761893</v>
      </c>
      <c r="W5" s="10">
        <f>AVERAGE(R2:R101)</f>
        <v>0.75273809523809521</v>
      </c>
      <c r="X5" s="10">
        <f>AVERAGE(S2:S101)</f>
        <v>0.69096287046287019</v>
      </c>
    </row>
    <row r="6" spans="1:34">
      <c r="A6" s="1" t="s">
        <v>29</v>
      </c>
      <c r="B6">
        <v>35</v>
      </c>
      <c r="C6">
        <v>35</v>
      </c>
      <c r="D6">
        <v>165</v>
      </c>
      <c r="E6" t="s">
        <v>30</v>
      </c>
      <c r="F6" t="s">
        <v>379</v>
      </c>
      <c r="G6">
        <v>12</v>
      </c>
      <c r="H6">
        <v>8</v>
      </c>
      <c r="I6" t="s">
        <v>31</v>
      </c>
      <c r="J6" t="s">
        <v>356</v>
      </c>
      <c r="K6">
        <v>8</v>
      </c>
      <c r="L6">
        <v>4</v>
      </c>
      <c r="M6">
        <v>0</v>
      </c>
      <c r="N6" t="s">
        <v>828</v>
      </c>
      <c r="O6" t="s">
        <v>357</v>
      </c>
      <c r="P6" t="s">
        <v>19</v>
      </c>
      <c r="Q6" s="4">
        <f t="shared" si="1"/>
        <v>0.66666666666666663</v>
      </c>
      <c r="R6" s="4">
        <f t="shared" si="2"/>
        <v>1</v>
      </c>
      <c r="S6" s="4">
        <f t="shared" si="3"/>
        <v>0.8</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row>
    <row r="10" spans="1:34">
      <c r="A10" s="1" t="s">
        <v>41</v>
      </c>
      <c r="B10">
        <v>22</v>
      </c>
      <c r="C10">
        <v>22</v>
      </c>
      <c r="D10">
        <v>456</v>
      </c>
      <c r="E10" t="s">
        <v>42</v>
      </c>
      <c r="F10" t="s">
        <v>1266</v>
      </c>
      <c r="G10">
        <v>6</v>
      </c>
      <c r="H10">
        <v>5</v>
      </c>
      <c r="I10" t="s">
        <v>43</v>
      </c>
      <c r="J10" t="s">
        <v>830</v>
      </c>
      <c r="K10">
        <v>5</v>
      </c>
      <c r="L10">
        <v>1</v>
      </c>
      <c r="M10">
        <v>0</v>
      </c>
      <c r="N10" t="s">
        <v>830</v>
      </c>
      <c r="O10" t="s">
        <v>46</v>
      </c>
      <c r="P10" t="s">
        <v>19</v>
      </c>
      <c r="Q10" s="4">
        <f t="shared" si="1"/>
        <v>0.83333333333333337</v>
      </c>
      <c r="R10" s="4">
        <f t="shared" si="2"/>
        <v>1</v>
      </c>
      <c r="S10" s="4">
        <f t="shared" si="3"/>
        <v>0.90909090909090906</v>
      </c>
      <c r="T10">
        <f t="shared" si="0"/>
        <v>1</v>
      </c>
    </row>
    <row r="11" spans="1:34">
      <c r="A11" s="1" t="s">
        <v>44</v>
      </c>
      <c r="B11">
        <v>15</v>
      </c>
      <c r="C11">
        <v>15</v>
      </c>
      <c r="D11">
        <v>437</v>
      </c>
      <c r="E11" t="s">
        <v>45</v>
      </c>
      <c r="F11" t="s">
        <v>386</v>
      </c>
      <c r="G11">
        <v>1</v>
      </c>
      <c r="H11">
        <v>0</v>
      </c>
      <c r="I11" t="s">
        <v>46</v>
      </c>
      <c r="J11" t="s">
        <v>19</v>
      </c>
      <c r="K11">
        <v>0</v>
      </c>
      <c r="L11">
        <v>1</v>
      </c>
      <c r="M11">
        <v>0</v>
      </c>
      <c r="N11" t="s">
        <v>19</v>
      </c>
      <c r="O11" t="s">
        <v>46</v>
      </c>
      <c r="P11" t="s">
        <v>19</v>
      </c>
      <c r="Q11" s="4">
        <f t="shared" si="1"/>
        <v>0</v>
      </c>
      <c r="R11" s="4">
        <f t="shared" si="2"/>
        <v>0</v>
      </c>
      <c r="S11" s="4">
        <f t="shared" si="3"/>
        <v>0</v>
      </c>
      <c r="T11">
        <f t="shared" si="0"/>
        <v>0</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456</v>
      </c>
      <c r="E13" t="s">
        <v>51</v>
      </c>
      <c r="F13" t="s">
        <v>1267</v>
      </c>
      <c r="G13">
        <v>4</v>
      </c>
      <c r="H13">
        <v>2</v>
      </c>
      <c r="I13" t="s">
        <v>52</v>
      </c>
      <c r="J13" t="s">
        <v>833</v>
      </c>
      <c r="K13">
        <v>2</v>
      </c>
      <c r="L13">
        <v>2</v>
      </c>
      <c r="M13">
        <v>0</v>
      </c>
      <c r="N13" t="s">
        <v>833</v>
      </c>
      <c r="O13" t="s">
        <v>512</v>
      </c>
      <c r="P13" t="s">
        <v>19</v>
      </c>
      <c r="Q13" s="4">
        <f t="shared" si="1"/>
        <v>0.5</v>
      </c>
      <c r="R13" s="4">
        <f t="shared" si="2"/>
        <v>1</v>
      </c>
      <c r="S13" s="4">
        <f t="shared" si="3"/>
        <v>0.66666666666666663</v>
      </c>
      <c r="T13">
        <f t="shared" si="0"/>
        <v>1</v>
      </c>
    </row>
    <row r="14" spans="1:34">
      <c r="A14" s="1" t="s">
        <v>53</v>
      </c>
      <c r="B14">
        <v>58</v>
      </c>
      <c r="C14">
        <v>58</v>
      </c>
      <c r="D14">
        <v>255</v>
      </c>
      <c r="E14" t="s">
        <v>54</v>
      </c>
      <c r="F14" t="s">
        <v>1268</v>
      </c>
      <c r="G14">
        <v>6</v>
      </c>
      <c r="H14">
        <v>6</v>
      </c>
      <c r="I14" t="s">
        <v>55</v>
      </c>
      <c r="J14" t="s">
        <v>834</v>
      </c>
      <c r="K14">
        <v>5</v>
      </c>
      <c r="L14">
        <v>1</v>
      </c>
      <c r="M14">
        <v>1</v>
      </c>
      <c r="N14" t="s">
        <v>835</v>
      </c>
      <c r="O14" t="s">
        <v>46</v>
      </c>
      <c r="P14" t="s">
        <v>316</v>
      </c>
      <c r="Q14" s="4">
        <f t="shared" si="1"/>
        <v>0.83333333333333337</v>
      </c>
      <c r="R14" s="4">
        <f t="shared" si="2"/>
        <v>0.83333333333333337</v>
      </c>
      <c r="S14" s="4">
        <f t="shared" si="3"/>
        <v>0.83333333333333337</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614</v>
      </c>
      <c r="E17" t="s">
        <v>63</v>
      </c>
      <c r="F17" t="s">
        <v>1270</v>
      </c>
      <c r="G17">
        <v>1</v>
      </c>
      <c r="H17">
        <v>0</v>
      </c>
      <c r="I17" t="s">
        <v>64</v>
      </c>
      <c r="J17" t="s">
        <v>19</v>
      </c>
      <c r="K17">
        <v>0</v>
      </c>
      <c r="L17">
        <v>1</v>
      </c>
      <c r="M17">
        <v>0</v>
      </c>
      <c r="N17" t="s">
        <v>19</v>
      </c>
      <c r="O17" t="s">
        <v>64</v>
      </c>
      <c r="P17" t="s">
        <v>19</v>
      </c>
      <c r="Q17" s="4">
        <f t="shared" si="1"/>
        <v>0</v>
      </c>
      <c r="R17" s="4">
        <f t="shared" si="2"/>
        <v>0</v>
      </c>
      <c r="S17" s="4">
        <f t="shared" si="3"/>
        <v>0</v>
      </c>
      <c r="T17">
        <f t="shared" si="0"/>
        <v>0</v>
      </c>
    </row>
    <row r="18" spans="1:20">
      <c r="A18" s="1" t="s">
        <v>65</v>
      </c>
      <c r="B18">
        <v>23</v>
      </c>
      <c r="C18">
        <v>23</v>
      </c>
      <c r="D18">
        <v>148</v>
      </c>
      <c r="E18" t="s">
        <v>66</v>
      </c>
      <c r="F18" t="s">
        <v>390</v>
      </c>
      <c r="G18">
        <v>6</v>
      </c>
      <c r="H18">
        <v>3</v>
      </c>
      <c r="I18" t="s">
        <v>67</v>
      </c>
      <c r="J18" t="s">
        <v>363</v>
      </c>
      <c r="K18">
        <v>3</v>
      </c>
      <c r="L18">
        <v>3</v>
      </c>
      <c r="M18">
        <v>0</v>
      </c>
      <c r="N18" t="s">
        <v>363</v>
      </c>
      <c r="O18" t="s">
        <v>836</v>
      </c>
      <c r="P18" t="s">
        <v>19</v>
      </c>
      <c r="Q18" s="4">
        <f t="shared" si="1"/>
        <v>0.5</v>
      </c>
      <c r="R18" s="4">
        <f t="shared" si="2"/>
        <v>1</v>
      </c>
      <c r="S18" s="4">
        <f t="shared" si="3"/>
        <v>0.66666666666666663</v>
      </c>
      <c r="T18">
        <f t="shared" si="0"/>
        <v>1</v>
      </c>
    </row>
    <row r="19" spans="1:20">
      <c r="A19" s="1" t="s">
        <v>68</v>
      </c>
      <c r="B19">
        <v>23</v>
      </c>
      <c r="C19">
        <v>23</v>
      </c>
      <c r="D19">
        <v>169</v>
      </c>
      <c r="E19" t="s">
        <v>66</v>
      </c>
      <c r="F19" t="s">
        <v>395</v>
      </c>
      <c r="G19">
        <v>6</v>
      </c>
      <c r="H19">
        <v>5</v>
      </c>
      <c r="I19" t="s">
        <v>67</v>
      </c>
      <c r="J19" t="s">
        <v>513</v>
      </c>
      <c r="K19">
        <v>4</v>
      </c>
      <c r="L19">
        <v>2</v>
      </c>
      <c r="M19">
        <v>1</v>
      </c>
      <c r="N19" t="s">
        <v>514</v>
      </c>
      <c r="O19" t="s">
        <v>515</v>
      </c>
      <c r="P19" t="s">
        <v>369</v>
      </c>
      <c r="Q19" s="4">
        <f t="shared" si="1"/>
        <v>0.66666666666666663</v>
      </c>
      <c r="R19" s="4">
        <f t="shared" si="2"/>
        <v>0.8</v>
      </c>
      <c r="S19" s="4">
        <f t="shared" si="3"/>
        <v>0.72727272727272718</v>
      </c>
      <c r="T19">
        <f t="shared" si="0"/>
        <v>1</v>
      </c>
    </row>
    <row r="20" spans="1:20">
      <c r="A20" s="1" t="s">
        <v>69</v>
      </c>
      <c r="B20">
        <v>33</v>
      </c>
      <c r="C20">
        <v>31</v>
      </c>
      <c r="D20">
        <v>147</v>
      </c>
      <c r="E20" t="s">
        <v>70</v>
      </c>
      <c r="F20" t="s">
        <v>396</v>
      </c>
      <c r="G20">
        <v>5</v>
      </c>
      <c r="H20">
        <v>3</v>
      </c>
      <c r="I20" t="s">
        <v>71</v>
      </c>
      <c r="J20" t="s">
        <v>837</v>
      </c>
      <c r="K20">
        <v>3</v>
      </c>
      <c r="L20">
        <v>2</v>
      </c>
      <c r="M20">
        <v>0</v>
      </c>
      <c r="N20" t="s">
        <v>837</v>
      </c>
      <c r="O20" t="s">
        <v>838</v>
      </c>
      <c r="P20" t="s">
        <v>19</v>
      </c>
      <c r="Q20" s="4">
        <f t="shared" si="1"/>
        <v>0.6</v>
      </c>
      <c r="R20" s="4">
        <f t="shared" si="2"/>
        <v>1</v>
      </c>
      <c r="S20" s="4">
        <f t="shared" si="3"/>
        <v>0.74999999999999989</v>
      </c>
      <c r="T20">
        <f t="shared" si="0"/>
        <v>1</v>
      </c>
    </row>
    <row r="21" spans="1:20">
      <c r="A21" s="1" t="s">
        <v>72</v>
      </c>
      <c r="B21">
        <v>21</v>
      </c>
      <c r="C21">
        <v>21</v>
      </c>
      <c r="D21">
        <v>212</v>
      </c>
      <c r="E21" t="s">
        <v>73</v>
      </c>
      <c r="F21" t="s">
        <v>398</v>
      </c>
      <c r="G21">
        <v>1</v>
      </c>
      <c r="H21">
        <v>1</v>
      </c>
      <c r="I21" t="s">
        <v>74</v>
      </c>
      <c r="J21" t="s">
        <v>299</v>
      </c>
      <c r="K21">
        <v>1</v>
      </c>
      <c r="L21">
        <v>0</v>
      </c>
      <c r="M21">
        <v>0</v>
      </c>
      <c r="N21" t="s">
        <v>299</v>
      </c>
      <c r="O21" t="s">
        <v>19</v>
      </c>
      <c r="P21" t="s">
        <v>19</v>
      </c>
      <c r="Q21" s="4">
        <f t="shared" si="1"/>
        <v>1</v>
      </c>
      <c r="R21" s="4">
        <f t="shared" si="2"/>
        <v>1</v>
      </c>
      <c r="S21" s="4">
        <f t="shared" si="3"/>
        <v>1</v>
      </c>
      <c r="T21">
        <f t="shared" si="0"/>
        <v>1</v>
      </c>
    </row>
    <row r="22" spans="1:20">
      <c r="A22" s="1" t="s">
        <v>75</v>
      </c>
      <c r="B22">
        <v>16</v>
      </c>
      <c r="C22">
        <v>16</v>
      </c>
      <c r="D22">
        <v>227</v>
      </c>
      <c r="E22" t="s">
        <v>76</v>
      </c>
      <c r="F22" t="s">
        <v>517</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92</v>
      </c>
      <c r="E23" t="s">
        <v>79</v>
      </c>
      <c r="F23" t="s">
        <v>400</v>
      </c>
      <c r="G23">
        <v>4</v>
      </c>
      <c r="H23">
        <v>2</v>
      </c>
      <c r="I23" t="s">
        <v>80</v>
      </c>
      <c r="J23" t="s">
        <v>839</v>
      </c>
      <c r="K23">
        <v>2</v>
      </c>
      <c r="L23">
        <v>2</v>
      </c>
      <c r="M23">
        <v>0</v>
      </c>
      <c r="N23" t="s">
        <v>839</v>
      </c>
      <c r="O23" t="s">
        <v>355</v>
      </c>
      <c r="P23" t="s">
        <v>19</v>
      </c>
      <c r="Q23" s="4">
        <f t="shared" si="1"/>
        <v>0.5</v>
      </c>
      <c r="R23" s="4">
        <f t="shared" si="2"/>
        <v>1</v>
      </c>
      <c r="S23" s="4">
        <f t="shared" si="3"/>
        <v>0.66666666666666663</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89</v>
      </c>
      <c r="E25" t="s">
        <v>85</v>
      </c>
      <c r="F25" t="s">
        <v>402</v>
      </c>
      <c r="G25">
        <v>5</v>
      </c>
      <c r="H25">
        <v>0</v>
      </c>
      <c r="I25" t="s">
        <v>86</v>
      </c>
      <c r="J25" t="s">
        <v>19</v>
      </c>
      <c r="K25">
        <v>0</v>
      </c>
      <c r="L25">
        <v>5</v>
      </c>
      <c r="M25">
        <v>0</v>
      </c>
      <c r="N25" t="s">
        <v>19</v>
      </c>
      <c r="O25" t="s">
        <v>86</v>
      </c>
      <c r="P25" t="s">
        <v>19</v>
      </c>
      <c r="Q25" s="4">
        <f t="shared" si="1"/>
        <v>0</v>
      </c>
      <c r="R25" s="4">
        <f t="shared" si="2"/>
        <v>0</v>
      </c>
      <c r="S25" s="4">
        <f t="shared" si="3"/>
        <v>0</v>
      </c>
      <c r="T25">
        <f t="shared" si="0"/>
        <v>0</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229</v>
      </c>
      <c r="E28" t="s">
        <v>94</v>
      </c>
      <c r="F28" t="s">
        <v>407</v>
      </c>
      <c r="G28">
        <v>1</v>
      </c>
      <c r="H28">
        <v>3</v>
      </c>
      <c r="I28" t="s">
        <v>74</v>
      </c>
      <c r="J28" t="s">
        <v>518</v>
      </c>
      <c r="K28">
        <v>1</v>
      </c>
      <c r="L28">
        <v>0</v>
      </c>
      <c r="M28">
        <v>2</v>
      </c>
      <c r="N28" t="s">
        <v>299</v>
      </c>
      <c r="O28" t="s">
        <v>19</v>
      </c>
      <c r="P28" t="s">
        <v>519</v>
      </c>
      <c r="Q28" s="4">
        <f t="shared" si="1"/>
        <v>1</v>
      </c>
      <c r="R28" s="4">
        <f t="shared" si="2"/>
        <v>0.33333333333333331</v>
      </c>
      <c r="S28" s="4">
        <f t="shared" si="3"/>
        <v>0.5</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116</v>
      </c>
      <c r="E30" t="s">
        <v>99</v>
      </c>
      <c r="F30" t="s">
        <v>521</v>
      </c>
      <c r="G30">
        <v>5</v>
      </c>
      <c r="H30">
        <v>1</v>
      </c>
      <c r="I30" t="s">
        <v>100</v>
      </c>
      <c r="J30" t="s">
        <v>840</v>
      </c>
      <c r="K30">
        <v>1</v>
      </c>
      <c r="L30">
        <v>4</v>
      </c>
      <c r="M30">
        <v>0</v>
      </c>
      <c r="N30" t="s">
        <v>840</v>
      </c>
      <c r="O30" t="s">
        <v>523</v>
      </c>
      <c r="P30" t="s">
        <v>19</v>
      </c>
      <c r="Q30" s="4">
        <f t="shared" si="1"/>
        <v>0.2</v>
      </c>
      <c r="R30" s="4">
        <f t="shared" si="2"/>
        <v>1</v>
      </c>
      <c r="S30" s="4">
        <f t="shared" si="3"/>
        <v>0.33333333333333337</v>
      </c>
      <c r="T30">
        <f t="shared" si="0"/>
        <v>1</v>
      </c>
    </row>
    <row r="31" spans="1:20">
      <c r="A31" s="1" t="s">
        <v>101</v>
      </c>
      <c r="B31">
        <v>24</v>
      </c>
      <c r="C31">
        <v>24</v>
      </c>
      <c r="D31">
        <v>98</v>
      </c>
      <c r="E31" t="s">
        <v>99</v>
      </c>
      <c r="F31" t="s">
        <v>413</v>
      </c>
      <c r="G31">
        <v>5</v>
      </c>
      <c r="H31">
        <v>1</v>
      </c>
      <c r="I31" t="s">
        <v>100</v>
      </c>
      <c r="J31" t="s">
        <v>522</v>
      </c>
      <c r="K31">
        <v>1</v>
      </c>
      <c r="L31">
        <v>4</v>
      </c>
      <c r="M31">
        <v>0</v>
      </c>
      <c r="N31" t="s">
        <v>522</v>
      </c>
      <c r="O31" t="s">
        <v>523</v>
      </c>
      <c r="P31" t="s">
        <v>19</v>
      </c>
      <c r="Q31" s="4">
        <f t="shared" si="1"/>
        <v>0.2</v>
      </c>
      <c r="R31" s="4">
        <f t="shared" si="2"/>
        <v>1</v>
      </c>
      <c r="S31" s="4">
        <f t="shared" si="3"/>
        <v>0.33333333333333337</v>
      </c>
      <c r="T31">
        <f t="shared" si="0"/>
        <v>1</v>
      </c>
    </row>
    <row r="32" spans="1:20">
      <c r="A32" s="1" t="s">
        <v>102</v>
      </c>
      <c r="B32">
        <v>29</v>
      </c>
      <c r="C32">
        <v>29</v>
      </c>
      <c r="D32">
        <v>103</v>
      </c>
      <c r="E32" t="s">
        <v>103</v>
      </c>
      <c r="F32" t="s">
        <v>524</v>
      </c>
      <c r="G32">
        <v>6</v>
      </c>
      <c r="H32">
        <v>4</v>
      </c>
      <c r="I32" t="s">
        <v>104</v>
      </c>
      <c r="J32" t="s">
        <v>841</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39</v>
      </c>
      <c r="E33" t="s">
        <v>106</v>
      </c>
      <c r="F33" t="s">
        <v>417</v>
      </c>
      <c r="G33">
        <v>2</v>
      </c>
      <c r="H33">
        <v>0</v>
      </c>
      <c r="I33" t="s">
        <v>107</v>
      </c>
      <c r="J33" t="s">
        <v>19</v>
      </c>
      <c r="K33">
        <v>0</v>
      </c>
      <c r="L33">
        <v>2</v>
      </c>
      <c r="M33">
        <v>0</v>
      </c>
      <c r="N33" t="s">
        <v>19</v>
      </c>
      <c r="O33" t="s">
        <v>107</v>
      </c>
      <c r="P33" t="s">
        <v>19</v>
      </c>
      <c r="Q33" s="4">
        <f t="shared" si="1"/>
        <v>0</v>
      </c>
      <c r="R33" s="4">
        <f t="shared" si="2"/>
        <v>0</v>
      </c>
      <c r="S33" s="4">
        <f t="shared" si="3"/>
        <v>0</v>
      </c>
      <c r="T33">
        <f t="shared" si="0"/>
        <v>0</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272</v>
      </c>
      <c r="E35" t="s">
        <v>112</v>
      </c>
      <c r="F35" t="s">
        <v>419</v>
      </c>
      <c r="G35">
        <v>3</v>
      </c>
      <c r="H35">
        <v>3</v>
      </c>
      <c r="I35" t="s">
        <v>113</v>
      </c>
      <c r="J35" t="s">
        <v>421</v>
      </c>
      <c r="K35">
        <v>3</v>
      </c>
      <c r="L35">
        <v>0</v>
      </c>
      <c r="M35">
        <v>0</v>
      </c>
      <c r="N35" t="s">
        <v>421</v>
      </c>
      <c r="O35" t="s">
        <v>19</v>
      </c>
      <c r="P35" t="s">
        <v>19</v>
      </c>
      <c r="Q35" s="4">
        <f t="shared" si="1"/>
        <v>1</v>
      </c>
      <c r="R35" s="4">
        <f t="shared" si="2"/>
        <v>1</v>
      </c>
      <c r="S35" s="4">
        <f t="shared" si="3"/>
        <v>1</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165</v>
      </c>
      <c r="E37" t="s">
        <v>118</v>
      </c>
      <c r="F37" t="s">
        <v>424</v>
      </c>
      <c r="G37">
        <v>2</v>
      </c>
      <c r="H37">
        <v>0</v>
      </c>
      <c r="I37" t="s">
        <v>119</v>
      </c>
      <c r="J37" t="s">
        <v>19</v>
      </c>
      <c r="K37">
        <v>0</v>
      </c>
      <c r="L37">
        <v>2</v>
      </c>
      <c r="M37">
        <v>0</v>
      </c>
      <c r="N37" t="s">
        <v>19</v>
      </c>
      <c r="O37" t="s">
        <v>119</v>
      </c>
      <c r="P37" t="s">
        <v>19</v>
      </c>
      <c r="Q37" s="4">
        <f t="shared" si="1"/>
        <v>0</v>
      </c>
      <c r="R37" s="4">
        <f t="shared" si="2"/>
        <v>0</v>
      </c>
      <c r="S37" s="4">
        <f t="shared" si="3"/>
        <v>0</v>
      </c>
      <c r="T37">
        <f t="shared" si="0"/>
        <v>0</v>
      </c>
    </row>
    <row r="38" spans="1:20">
      <c r="A38" s="1" t="s">
        <v>120</v>
      </c>
      <c r="B38">
        <v>5</v>
      </c>
      <c r="C38">
        <v>5</v>
      </c>
      <c r="D38">
        <v>98</v>
      </c>
      <c r="E38" t="s">
        <v>121</v>
      </c>
      <c r="F38" t="s">
        <v>425</v>
      </c>
      <c r="G38">
        <v>1</v>
      </c>
      <c r="H38">
        <v>1</v>
      </c>
      <c r="I38" t="s">
        <v>122</v>
      </c>
      <c r="J38" t="s">
        <v>122</v>
      </c>
      <c r="K38">
        <v>1</v>
      </c>
      <c r="L38">
        <v>0</v>
      </c>
      <c r="M38">
        <v>0</v>
      </c>
      <c r="N38" t="s">
        <v>122</v>
      </c>
      <c r="O38" t="s">
        <v>19</v>
      </c>
      <c r="P38" t="s">
        <v>19</v>
      </c>
      <c r="Q38" s="4">
        <f t="shared" si="1"/>
        <v>1</v>
      </c>
      <c r="R38" s="4">
        <f t="shared" si="2"/>
        <v>1</v>
      </c>
      <c r="S38" s="4">
        <f t="shared" si="3"/>
        <v>1</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91</v>
      </c>
      <c r="E41" t="s">
        <v>128</v>
      </c>
      <c r="F41" t="s">
        <v>430</v>
      </c>
      <c r="G41">
        <v>2</v>
      </c>
      <c r="H41">
        <v>2</v>
      </c>
      <c r="I41" t="s">
        <v>129</v>
      </c>
      <c r="J41" t="s">
        <v>302</v>
      </c>
      <c r="K41">
        <v>2</v>
      </c>
      <c r="L41">
        <v>0</v>
      </c>
      <c r="M41">
        <v>0</v>
      </c>
      <c r="N41" t="s">
        <v>302</v>
      </c>
      <c r="O41" t="s">
        <v>19</v>
      </c>
      <c r="P41" t="s">
        <v>19</v>
      </c>
      <c r="Q41" s="4">
        <f t="shared" si="1"/>
        <v>1</v>
      </c>
      <c r="R41" s="4">
        <f t="shared" si="2"/>
        <v>1</v>
      </c>
      <c r="S41" s="4">
        <f t="shared" si="3"/>
        <v>1</v>
      </c>
      <c r="T41">
        <f t="shared" si="0"/>
        <v>1</v>
      </c>
    </row>
    <row r="42" spans="1:20">
      <c r="A42" s="1" t="s">
        <v>130</v>
      </c>
      <c r="B42">
        <v>28</v>
      </c>
      <c r="C42">
        <v>28</v>
      </c>
      <c r="D42">
        <v>83</v>
      </c>
      <c r="E42" t="s">
        <v>131</v>
      </c>
      <c r="F42" t="s">
        <v>431</v>
      </c>
      <c r="G42">
        <v>2</v>
      </c>
      <c r="H42">
        <v>2</v>
      </c>
      <c r="I42" t="s">
        <v>132</v>
      </c>
      <c r="J42" t="s">
        <v>432</v>
      </c>
      <c r="K42">
        <v>2</v>
      </c>
      <c r="L42">
        <v>0</v>
      </c>
      <c r="M42">
        <v>0</v>
      </c>
      <c r="N42" t="s">
        <v>432</v>
      </c>
      <c r="O42" t="s">
        <v>19</v>
      </c>
      <c r="P42" t="s">
        <v>19</v>
      </c>
      <c r="Q42" s="4">
        <f t="shared" si="1"/>
        <v>1</v>
      </c>
      <c r="R42" s="4">
        <f t="shared" si="2"/>
        <v>1</v>
      </c>
      <c r="S42" s="4">
        <f t="shared" si="3"/>
        <v>1</v>
      </c>
      <c r="T42">
        <f t="shared" si="0"/>
        <v>1</v>
      </c>
    </row>
    <row r="43" spans="1:20">
      <c r="A43" s="1" t="s">
        <v>133</v>
      </c>
      <c r="B43">
        <v>40</v>
      </c>
      <c r="C43">
        <v>40</v>
      </c>
      <c r="D43">
        <v>115</v>
      </c>
      <c r="E43" t="s">
        <v>134</v>
      </c>
      <c r="F43" t="s">
        <v>434</v>
      </c>
      <c r="G43">
        <v>4</v>
      </c>
      <c r="H43">
        <v>5</v>
      </c>
      <c r="I43" t="s">
        <v>135</v>
      </c>
      <c r="J43" t="s">
        <v>844</v>
      </c>
      <c r="K43">
        <v>3</v>
      </c>
      <c r="L43">
        <v>1</v>
      </c>
      <c r="M43">
        <v>2</v>
      </c>
      <c r="N43" t="s">
        <v>845</v>
      </c>
      <c r="O43" t="s">
        <v>507</v>
      </c>
      <c r="P43" t="s">
        <v>846</v>
      </c>
      <c r="Q43" s="4">
        <f t="shared" si="1"/>
        <v>0.75</v>
      </c>
      <c r="R43" s="4">
        <f t="shared" si="2"/>
        <v>0.6</v>
      </c>
      <c r="S43" s="4">
        <f t="shared" si="3"/>
        <v>0.66666666666666652</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206</v>
      </c>
      <c r="E47" t="s">
        <v>145</v>
      </c>
      <c r="F47" t="s">
        <v>525</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304</v>
      </c>
      <c r="K49">
        <v>1</v>
      </c>
      <c r="L49">
        <v>0</v>
      </c>
      <c r="M49">
        <v>0</v>
      </c>
      <c r="N49" t="s">
        <v>304</v>
      </c>
      <c r="O49" t="s">
        <v>19</v>
      </c>
      <c r="P49" t="s">
        <v>19</v>
      </c>
      <c r="Q49" s="4">
        <f t="shared" si="1"/>
        <v>1</v>
      </c>
      <c r="R49" s="4">
        <f t="shared" si="2"/>
        <v>1</v>
      </c>
      <c r="S49" s="4">
        <f t="shared" si="3"/>
        <v>1</v>
      </c>
      <c r="T49">
        <f t="shared" si="0"/>
        <v>1</v>
      </c>
    </row>
    <row r="50" spans="1:20">
      <c r="A50" s="1" t="s">
        <v>152</v>
      </c>
      <c r="B50">
        <v>17</v>
      </c>
      <c r="C50">
        <v>17</v>
      </c>
      <c r="D50">
        <v>114</v>
      </c>
      <c r="E50" t="s">
        <v>153</v>
      </c>
      <c r="F50" t="s">
        <v>441</v>
      </c>
      <c r="G50">
        <v>2</v>
      </c>
      <c r="H50">
        <v>2</v>
      </c>
      <c r="I50" t="s">
        <v>154</v>
      </c>
      <c r="J50" t="s">
        <v>306</v>
      </c>
      <c r="K50">
        <v>2</v>
      </c>
      <c r="L50">
        <v>0</v>
      </c>
      <c r="M50">
        <v>0</v>
      </c>
      <c r="N50" t="s">
        <v>306</v>
      </c>
      <c r="O50" t="s">
        <v>19</v>
      </c>
      <c r="P50" t="s">
        <v>19</v>
      </c>
      <c r="Q50" s="4">
        <f t="shared" si="1"/>
        <v>1</v>
      </c>
      <c r="R50" s="4">
        <f t="shared" si="2"/>
        <v>1</v>
      </c>
      <c r="S50" s="4">
        <f t="shared" si="3"/>
        <v>1</v>
      </c>
      <c r="T50">
        <f t="shared" si="0"/>
        <v>1</v>
      </c>
    </row>
    <row r="51" spans="1:20">
      <c r="A51" s="1" t="s">
        <v>155</v>
      </c>
      <c r="B51">
        <v>17</v>
      </c>
      <c r="C51">
        <v>17</v>
      </c>
      <c r="D51">
        <v>76</v>
      </c>
      <c r="E51" t="s">
        <v>153</v>
      </c>
      <c r="F51" t="s">
        <v>442</v>
      </c>
      <c r="G51">
        <v>2</v>
      </c>
      <c r="H51">
        <v>1</v>
      </c>
      <c r="I51" t="s">
        <v>154</v>
      </c>
      <c r="J51" t="s">
        <v>307</v>
      </c>
      <c r="K51">
        <v>1</v>
      </c>
      <c r="L51">
        <v>1</v>
      </c>
      <c r="M51">
        <v>0</v>
      </c>
      <c r="N51" t="s">
        <v>307</v>
      </c>
      <c r="O51" t="s">
        <v>308</v>
      </c>
      <c r="P51" t="s">
        <v>19</v>
      </c>
      <c r="Q51" s="4">
        <f t="shared" si="1"/>
        <v>0.5</v>
      </c>
      <c r="R51" s="4">
        <f t="shared" si="2"/>
        <v>1</v>
      </c>
      <c r="S51" s="4">
        <f t="shared" si="3"/>
        <v>0.66666666666666663</v>
      </c>
      <c r="T51">
        <f t="shared" si="0"/>
        <v>1</v>
      </c>
    </row>
    <row r="52" spans="1:20">
      <c r="A52" s="1" t="s">
        <v>156</v>
      </c>
      <c r="B52">
        <v>17</v>
      </c>
      <c r="C52">
        <v>17</v>
      </c>
      <c r="D52">
        <v>108</v>
      </c>
      <c r="E52" t="s">
        <v>153</v>
      </c>
      <c r="F52" t="s">
        <v>526</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129</v>
      </c>
      <c r="E54" t="s">
        <v>161</v>
      </c>
      <c r="F54" t="s">
        <v>527</v>
      </c>
      <c r="G54">
        <v>6</v>
      </c>
      <c r="H54">
        <v>6</v>
      </c>
      <c r="I54" t="s">
        <v>162</v>
      </c>
      <c r="J54" t="s">
        <v>362</v>
      </c>
      <c r="K54">
        <v>6</v>
      </c>
      <c r="L54">
        <v>0</v>
      </c>
      <c r="M54">
        <v>0</v>
      </c>
      <c r="N54" t="s">
        <v>362</v>
      </c>
      <c r="O54" t="s">
        <v>19</v>
      </c>
      <c r="P54" t="s">
        <v>19</v>
      </c>
      <c r="Q54" s="4">
        <f t="shared" si="1"/>
        <v>1</v>
      </c>
      <c r="R54" s="4">
        <f t="shared" si="2"/>
        <v>1</v>
      </c>
      <c r="S54" s="4">
        <f t="shared" si="3"/>
        <v>1</v>
      </c>
      <c r="T54">
        <f t="shared" si="0"/>
        <v>1</v>
      </c>
    </row>
    <row r="55" spans="1:20">
      <c r="A55" s="1" t="s">
        <v>163</v>
      </c>
      <c r="B55">
        <v>26</v>
      </c>
      <c r="C55">
        <v>26</v>
      </c>
      <c r="D55">
        <v>136</v>
      </c>
      <c r="E55" t="s">
        <v>164</v>
      </c>
      <c r="F55" t="s">
        <v>528</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530</v>
      </c>
      <c r="K56">
        <v>2</v>
      </c>
      <c r="L56">
        <v>0</v>
      </c>
      <c r="M56">
        <v>2</v>
      </c>
      <c r="N56" t="s">
        <v>339</v>
      </c>
      <c r="O56" t="s">
        <v>19</v>
      </c>
      <c r="P56" t="s">
        <v>531</v>
      </c>
      <c r="Q56" s="4">
        <f t="shared" si="1"/>
        <v>1</v>
      </c>
      <c r="R56" s="4">
        <f t="shared" si="2"/>
        <v>0.5</v>
      </c>
      <c r="S56" s="4">
        <f t="shared" si="3"/>
        <v>0.66666666666666663</v>
      </c>
      <c r="T56">
        <f t="shared" si="0"/>
        <v>1</v>
      </c>
    </row>
    <row r="57" spans="1:20">
      <c r="A57" s="1" t="s">
        <v>168</v>
      </c>
      <c r="B57">
        <v>27</v>
      </c>
      <c r="C57">
        <v>27</v>
      </c>
      <c r="D57">
        <v>110</v>
      </c>
      <c r="E57" t="s">
        <v>169</v>
      </c>
      <c r="F57" t="s">
        <v>448</v>
      </c>
      <c r="G57">
        <v>3</v>
      </c>
      <c r="H57">
        <v>3</v>
      </c>
      <c r="I57" t="s">
        <v>170</v>
      </c>
      <c r="J57" t="s">
        <v>340</v>
      </c>
      <c r="K57">
        <v>3</v>
      </c>
      <c r="L57">
        <v>0</v>
      </c>
      <c r="M57">
        <v>0</v>
      </c>
      <c r="N57" t="s">
        <v>340</v>
      </c>
      <c r="O57" t="s">
        <v>19</v>
      </c>
      <c r="P57" t="s">
        <v>19</v>
      </c>
      <c r="Q57" s="4">
        <f t="shared" si="1"/>
        <v>1</v>
      </c>
      <c r="R57" s="4">
        <f t="shared" si="2"/>
        <v>1</v>
      </c>
      <c r="S57" s="4">
        <f t="shared" si="3"/>
        <v>1</v>
      </c>
      <c r="T57">
        <f t="shared" si="0"/>
        <v>1</v>
      </c>
    </row>
    <row r="58" spans="1:20">
      <c r="A58" s="1" t="s">
        <v>171</v>
      </c>
      <c r="B58">
        <v>23</v>
      </c>
      <c r="C58">
        <v>23</v>
      </c>
      <c r="D58">
        <v>116</v>
      </c>
      <c r="E58" t="s">
        <v>172</v>
      </c>
      <c r="F58" t="s">
        <v>449</v>
      </c>
      <c r="G58">
        <v>1</v>
      </c>
      <c r="H58">
        <v>1</v>
      </c>
      <c r="I58" t="s">
        <v>173</v>
      </c>
      <c r="J58" t="s">
        <v>304</v>
      </c>
      <c r="K58">
        <v>1</v>
      </c>
      <c r="L58">
        <v>0</v>
      </c>
      <c r="M58">
        <v>0</v>
      </c>
      <c r="N58" t="s">
        <v>304</v>
      </c>
      <c r="O58" t="s">
        <v>19</v>
      </c>
      <c r="P58" t="s">
        <v>19</v>
      </c>
      <c r="Q58" s="4">
        <f t="shared" si="1"/>
        <v>1</v>
      </c>
      <c r="R58" s="4">
        <f t="shared" si="2"/>
        <v>1</v>
      </c>
      <c r="S58" s="4">
        <f t="shared" si="3"/>
        <v>1</v>
      </c>
      <c r="T58">
        <f t="shared" si="0"/>
        <v>1</v>
      </c>
    </row>
    <row r="59" spans="1:20">
      <c r="A59" s="1" t="s">
        <v>174</v>
      </c>
      <c r="B59">
        <v>27</v>
      </c>
      <c r="C59">
        <v>27</v>
      </c>
      <c r="D59">
        <v>274</v>
      </c>
      <c r="E59" t="s">
        <v>175</v>
      </c>
      <c r="F59" t="s">
        <v>450</v>
      </c>
      <c r="G59">
        <v>6</v>
      </c>
      <c r="H59">
        <v>3</v>
      </c>
      <c r="I59" t="s">
        <v>176</v>
      </c>
      <c r="J59" t="s">
        <v>451</v>
      </c>
      <c r="K59">
        <v>3</v>
      </c>
      <c r="L59">
        <v>3</v>
      </c>
      <c r="M59">
        <v>0</v>
      </c>
      <c r="N59" t="s">
        <v>451</v>
      </c>
      <c r="O59" t="s">
        <v>452</v>
      </c>
      <c r="P59" t="s">
        <v>19</v>
      </c>
      <c r="Q59" s="4">
        <f t="shared" si="1"/>
        <v>0.5</v>
      </c>
      <c r="R59" s="4">
        <f t="shared" si="2"/>
        <v>1</v>
      </c>
      <c r="S59" s="4">
        <f t="shared" si="3"/>
        <v>0.66666666666666663</v>
      </c>
      <c r="T59">
        <f t="shared" si="0"/>
        <v>1</v>
      </c>
    </row>
    <row r="60" spans="1:20">
      <c r="A60" s="1" t="s">
        <v>177</v>
      </c>
      <c r="B60">
        <v>19</v>
      </c>
      <c r="C60">
        <v>19</v>
      </c>
      <c r="D60">
        <v>805</v>
      </c>
      <c r="E60" t="s">
        <v>178</v>
      </c>
      <c r="F60" t="s">
        <v>1271</v>
      </c>
      <c r="G60">
        <v>1</v>
      </c>
      <c r="H60">
        <v>0</v>
      </c>
      <c r="I60" t="s">
        <v>179</v>
      </c>
      <c r="J60" t="s">
        <v>19</v>
      </c>
      <c r="K60">
        <v>0</v>
      </c>
      <c r="L60">
        <v>1</v>
      </c>
      <c r="M60">
        <v>0</v>
      </c>
      <c r="N60" t="s">
        <v>19</v>
      </c>
      <c r="O60" t="s">
        <v>179</v>
      </c>
      <c r="P60" t="s">
        <v>19</v>
      </c>
      <c r="Q60" s="4">
        <f t="shared" si="1"/>
        <v>0</v>
      </c>
      <c r="R60" s="4">
        <f t="shared" si="2"/>
        <v>0</v>
      </c>
      <c r="S60" s="4">
        <f t="shared" si="3"/>
        <v>0</v>
      </c>
      <c r="T60">
        <f t="shared" si="0"/>
        <v>0</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178</v>
      </c>
      <c r="E62" t="s">
        <v>183</v>
      </c>
      <c r="F62" t="s">
        <v>455</v>
      </c>
      <c r="G62">
        <v>1</v>
      </c>
      <c r="H62">
        <v>2</v>
      </c>
      <c r="I62" t="s">
        <v>126</v>
      </c>
      <c r="J62" t="s">
        <v>368</v>
      </c>
      <c r="K62">
        <v>1</v>
      </c>
      <c r="L62">
        <v>0</v>
      </c>
      <c r="M62">
        <v>1</v>
      </c>
      <c r="N62" t="s">
        <v>126</v>
      </c>
      <c r="O62" t="s">
        <v>19</v>
      </c>
      <c r="P62" t="s">
        <v>126</v>
      </c>
      <c r="Q62" s="4">
        <f t="shared" si="1"/>
        <v>1</v>
      </c>
      <c r="R62" s="4">
        <f t="shared" si="2"/>
        <v>0.5</v>
      </c>
      <c r="S62" s="4">
        <f t="shared" si="3"/>
        <v>0.66666666666666663</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165</v>
      </c>
      <c r="E65" t="s">
        <v>191</v>
      </c>
      <c r="F65" t="s">
        <v>459</v>
      </c>
      <c r="G65">
        <v>2</v>
      </c>
      <c r="H65">
        <v>0</v>
      </c>
      <c r="I65" t="s">
        <v>192</v>
      </c>
      <c r="J65" t="s">
        <v>19</v>
      </c>
      <c r="K65">
        <v>0</v>
      </c>
      <c r="L65">
        <v>2</v>
      </c>
      <c r="M65">
        <v>0</v>
      </c>
      <c r="N65" t="s">
        <v>19</v>
      </c>
      <c r="O65" t="s">
        <v>192</v>
      </c>
      <c r="P65" t="s">
        <v>19</v>
      </c>
      <c r="Q65" s="4">
        <f t="shared" si="1"/>
        <v>0</v>
      </c>
      <c r="R65" s="4">
        <f t="shared" si="2"/>
        <v>0</v>
      </c>
      <c r="S65" s="4">
        <f t="shared" si="3"/>
        <v>0</v>
      </c>
      <c r="T65">
        <f t="shared" si="0"/>
        <v>0</v>
      </c>
    </row>
    <row r="66" spans="1:20">
      <c r="A66" s="1" t="s">
        <v>193</v>
      </c>
      <c r="B66">
        <v>12</v>
      </c>
      <c r="C66">
        <v>12</v>
      </c>
      <c r="D66">
        <v>190</v>
      </c>
      <c r="E66" t="s">
        <v>194</v>
      </c>
      <c r="F66" t="s">
        <v>460</v>
      </c>
      <c r="G66">
        <v>7</v>
      </c>
      <c r="H66">
        <v>4</v>
      </c>
      <c r="I66" t="s">
        <v>195</v>
      </c>
      <c r="J66" t="s">
        <v>847</v>
      </c>
      <c r="K66">
        <v>4</v>
      </c>
      <c r="L66">
        <v>3</v>
      </c>
      <c r="M66">
        <v>0</v>
      </c>
      <c r="N66" t="s">
        <v>848</v>
      </c>
      <c r="O66" t="s">
        <v>849</v>
      </c>
      <c r="P66" t="s">
        <v>19</v>
      </c>
      <c r="Q66" s="4">
        <f t="shared" si="1"/>
        <v>0.5714285714285714</v>
      </c>
      <c r="R66" s="4">
        <f t="shared" si="2"/>
        <v>1</v>
      </c>
      <c r="S66" s="4">
        <f t="shared" si="3"/>
        <v>0.72727272727272729</v>
      </c>
      <c r="T66">
        <f t="shared" si="0"/>
        <v>1</v>
      </c>
    </row>
    <row r="67" spans="1:20">
      <c r="A67" s="1" t="s">
        <v>196</v>
      </c>
      <c r="B67">
        <v>21</v>
      </c>
      <c r="C67">
        <v>21</v>
      </c>
      <c r="D67">
        <v>169</v>
      </c>
      <c r="E67" t="s">
        <v>197</v>
      </c>
      <c r="F67" t="s">
        <v>462</v>
      </c>
      <c r="G67">
        <v>2</v>
      </c>
      <c r="H67">
        <v>1</v>
      </c>
      <c r="I67" t="s">
        <v>198</v>
      </c>
      <c r="J67" t="s">
        <v>299</v>
      </c>
      <c r="K67">
        <v>1</v>
      </c>
      <c r="L67">
        <v>1</v>
      </c>
      <c r="M67">
        <v>0</v>
      </c>
      <c r="N67" t="s">
        <v>299</v>
      </c>
      <c r="O67" t="s">
        <v>151</v>
      </c>
      <c r="P67" t="s">
        <v>19</v>
      </c>
      <c r="Q67" s="4">
        <f t="shared" si="1"/>
        <v>0.5</v>
      </c>
      <c r="R67" s="4">
        <f t="shared" si="2"/>
        <v>1</v>
      </c>
      <c r="S67" s="4">
        <f t="shared" si="3"/>
        <v>0.66666666666666663</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159</v>
      </c>
      <c r="E70" t="s">
        <v>205</v>
      </c>
      <c r="F70" t="s">
        <v>532</v>
      </c>
      <c r="G70">
        <v>3</v>
      </c>
      <c r="H70">
        <v>3</v>
      </c>
      <c r="I70" t="s">
        <v>206</v>
      </c>
      <c r="J70" t="s">
        <v>850</v>
      </c>
      <c r="K70">
        <v>2</v>
      </c>
      <c r="L70">
        <v>1</v>
      </c>
      <c r="M70">
        <v>1</v>
      </c>
      <c r="N70" t="s">
        <v>473</v>
      </c>
      <c r="O70" t="s">
        <v>516</v>
      </c>
      <c r="P70" t="s">
        <v>851</v>
      </c>
      <c r="Q70" s="4">
        <f t="shared" si="5"/>
        <v>0.66666666666666663</v>
      </c>
      <c r="R70" s="4">
        <f t="shared" si="6"/>
        <v>0.66666666666666663</v>
      </c>
      <c r="S70" s="4">
        <f t="shared" si="7"/>
        <v>0.66666666666666663</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470</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357</v>
      </c>
      <c r="E73" t="s">
        <v>214</v>
      </c>
      <c r="F73" t="s">
        <v>1272</v>
      </c>
      <c r="G73">
        <v>3</v>
      </c>
      <c r="H73">
        <v>4</v>
      </c>
      <c r="I73" t="s">
        <v>215</v>
      </c>
      <c r="J73" t="s">
        <v>853</v>
      </c>
      <c r="K73">
        <v>2</v>
      </c>
      <c r="L73">
        <v>1</v>
      </c>
      <c r="M73">
        <v>2</v>
      </c>
      <c r="N73" t="s">
        <v>471</v>
      </c>
      <c r="O73" t="s">
        <v>311</v>
      </c>
      <c r="P73" t="s">
        <v>535</v>
      </c>
      <c r="Q73" s="4">
        <f t="shared" si="5"/>
        <v>0.66666666666666663</v>
      </c>
      <c r="R73" s="4">
        <f t="shared" si="6"/>
        <v>0.5</v>
      </c>
      <c r="S73" s="4">
        <f t="shared" si="7"/>
        <v>0.57142857142857151</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62</v>
      </c>
      <c r="E76" t="s">
        <v>223</v>
      </c>
      <c r="F76" t="s">
        <v>475</v>
      </c>
      <c r="G76">
        <v>1</v>
      </c>
      <c r="H76">
        <v>2</v>
      </c>
      <c r="I76" t="s">
        <v>224</v>
      </c>
      <c r="J76" t="s">
        <v>371</v>
      </c>
      <c r="K76">
        <v>1</v>
      </c>
      <c r="L76">
        <v>0</v>
      </c>
      <c r="M76">
        <v>1</v>
      </c>
      <c r="N76" t="s">
        <v>224</v>
      </c>
      <c r="O76" t="s">
        <v>19</v>
      </c>
      <c r="P76" t="s">
        <v>304</v>
      </c>
      <c r="Q76" s="4">
        <f t="shared" si="5"/>
        <v>1</v>
      </c>
      <c r="R76" s="4">
        <f t="shared" si="6"/>
        <v>0.5</v>
      </c>
      <c r="S76" s="4">
        <f t="shared" si="7"/>
        <v>0.66666666666666663</v>
      </c>
      <c r="T76">
        <f t="shared" si="4"/>
        <v>1</v>
      </c>
    </row>
    <row r="77" spans="1:20">
      <c r="A77" s="1" t="s">
        <v>225</v>
      </c>
      <c r="B77">
        <v>9</v>
      </c>
      <c r="C77">
        <v>9</v>
      </c>
      <c r="D77">
        <v>86</v>
      </c>
      <c r="E77" t="s">
        <v>226</v>
      </c>
      <c r="F77" t="s">
        <v>536</v>
      </c>
      <c r="G77">
        <v>1</v>
      </c>
      <c r="H77">
        <v>2</v>
      </c>
      <c r="I77" t="s">
        <v>224</v>
      </c>
      <c r="J77" t="s">
        <v>371</v>
      </c>
      <c r="K77">
        <v>1</v>
      </c>
      <c r="L77">
        <v>0</v>
      </c>
      <c r="M77">
        <v>1</v>
      </c>
      <c r="N77" t="s">
        <v>224</v>
      </c>
      <c r="O77" t="s">
        <v>19</v>
      </c>
      <c r="P77" t="s">
        <v>304</v>
      </c>
      <c r="Q77" s="4">
        <f t="shared" si="5"/>
        <v>1</v>
      </c>
      <c r="R77" s="4">
        <f t="shared" si="6"/>
        <v>0.5</v>
      </c>
      <c r="S77" s="4">
        <f t="shared" si="7"/>
        <v>0.66666666666666663</v>
      </c>
      <c r="T77">
        <f t="shared" si="4"/>
        <v>1</v>
      </c>
    </row>
    <row r="78" spans="1:20">
      <c r="A78" s="1" t="s">
        <v>227</v>
      </c>
      <c r="B78">
        <v>12</v>
      </c>
      <c r="C78">
        <v>12</v>
      </c>
      <c r="D78">
        <v>136</v>
      </c>
      <c r="E78" t="s">
        <v>228</v>
      </c>
      <c r="F78" t="s">
        <v>477</v>
      </c>
      <c r="G78">
        <v>2</v>
      </c>
      <c r="H78">
        <v>2</v>
      </c>
      <c r="I78" t="s">
        <v>229</v>
      </c>
      <c r="J78" t="s">
        <v>314</v>
      </c>
      <c r="K78">
        <v>2</v>
      </c>
      <c r="L78">
        <v>0</v>
      </c>
      <c r="M78">
        <v>0</v>
      </c>
      <c r="N78" t="s">
        <v>314</v>
      </c>
      <c r="O78" t="s">
        <v>19</v>
      </c>
      <c r="P78" t="s">
        <v>19</v>
      </c>
      <c r="Q78" s="4">
        <f t="shared" si="5"/>
        <v>1</v>
      </c>
      <c r="R78" s="4">
        <f t="shared" si="6"/>
        <v>1</v>
      </c>
      <c r="S78" s="4">
        <f t="shared" si="7"/>
        <v>1</v>
      </c>
      <c r="T78">
        <f t="shared" si="4"/>
        <v>1</v>
      </c>
    </row>
    <row r="79" spans="1:20">
      <c r="A79" s="1" t="s">
        <v>230</v>
      </c>
      <c r="B79">
        <v>16</v>
      </c>
      <c r="C79">
        <v>16</v>
      </c>
      <c r="D79">
        <v>171</v>
      </c>
      <c r="E79" t="s">
        <v>231</v>
      </c>
      <c r="F79" t="s">
        <v>478</v>
      </c>
      <c r="G79">
        <v>2</v>
      </c>
      <c r="H79">
        <v>2</v>
      </c>
      <c r="I79" t="s">
        <v>229</v>
      </c>
      <c r="J79" t="s">
        <v>314</v>
      </c>
      <c r="K79">
        <v>2</v>
      </c>
      <c r="L79">
        <v>0</v>
      </c>
      <c r="M79">
        <v>0</v>
      </c>
      <c r="N79" t="s">
        <v>314</v>
      </c>
      <c r="O79" t="s">
        <v>19</v>
      </c>
      <c r="P79" t="s">
        <v>19</v>
      </c>
      <c r="Q79" s="4">
        <f t="shared" si="5"/>
        <v>1</v>
      </c>
      <c r="R79" s="4">
        <f t="shared" si="6"/>
        <v>1</v>
      </c>
      <c r="S79" s="4">
        <f t="shared" si="7"/>
        <v>1</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203</v>
      </c>
      <c r="E81" t="s">
        <v>236</v>
      </c>
      <c r="F81" t="s">
        <v>481</v>
      </c>
      <c r="G81">
        <v>4</v>
      </c>
      <c r="H81">
        <v>5</v>
      </c>
      <c r="I81" t="s">
        <v>237</v>
      </c>
      <c r="J81" t="s">
        <v>854</v>
      </c>
      <c r="K81">
        <v>3</v>
      </c>
      <c r="L81">
        <v>1</v>
      </c>
      <c r="M81">
        <v>2</v>
      </c>
      <c r="N81" t="s">
        <v>482</v>
      </c>
      <c r="O81" t="s">
        <v>483</v>
      </c>
      <c r="P81" t="s">
        <v>537</v>
      </c>
      <c r="Q81" s="4">
        <f t="shared" si="5"/>
        <v>0.75</v>
      </c>
      <c r="R81" s="4">
        <f t="shared" si="6"/>
        <v>0.6</v>
      </c>
      <c r="S81" s="4">
        <f t="shared" si="7"/>
        <v>0.66666666666666652</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161</v>
      </c>
      <c r="E83" t="s">
        <v>242</v>
      </c>
      <c r="F83" t="s">
        <v>485</v>
      </c>
      <c r="G83">
        <v>3</v>
      </c>
      <c r="H83">
        <v>2</v>
      </c>
      <c r="I83" t="s">
        <v>243</v>
      </c>
      <c r="J83" t="s">
        <v>305</v>
      </c>
      <c r="K83">
        <v>2</v>
      </c>
      <c r="L83">
        <v>1</v>
      </c>
      <c r="M83">
        <v>0</v>
      </c>
      <c r="N83" t="s">
        <v>305</v>
      </c>
      <c r="O83" t="s">
        <v>46</v>
      </c>
      <c r="P83" t="s">
        <v>19</v>
      </c>
      <c r="Q83" s="4">
        <f t="shared" si="5"/>
        <v>0.66666666666666663</v>
      </c>
      <c r="R83" s="4">
        <f t="shared" si="6"/>
        <v>1</v>
      </c>
      <c r="S83" s="4">
        <f t="shared" si="7"/>
        <v>0.8</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224</v>
      </c>
      <c r="E85" t="s">
        <v>248</v>
      </c>
      <c r="F85" t="s">
        <v>538</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210</v>
      </c>
      <c r="E86" t="s">
        <v>251</v>
      </c>
      <c r="F86" t="s">
        <v>488</v>
      </c>
      <c r="G86">
        <v>1</v>
      </c>
      <c r="H86">
        <v>1</v>
      </c>
      <c r="I86" t="s">
        <v>74</v>
      </c>
      <c r="J86" t="s">
        <v>299</v>
      </c>
      <c r="K86">
        <v>1</v>
      </c>
      <c r="L86">
        <v>0</v>
      </c>
      <c r="M86">
        <v>0</v>
      </c>
      <c r="N86" t="s">
        <v>299</v>
      </c>
      <c r="O86" t="s">
        <v>19</v>
      </c>
      <c r="P86" t="s">
        <v>19</v>
      </c>
      <c r="Q86" s="4">
        <f t="shared" si="5"/>
        <v>1</v>
      </c>
      <c r="R86" s="4">
        <f t="shared" si="6"/>
        <v>1</v>
      </c>
      <c r="S86" s="4">
        <f t="shared" si="7"/>
        <v>1</v>
      </c>
      <c r="T86">
        <f t="shared" si="4"/>
        <v>1</v>
      </c>
    </row>
    <row r="87" spans="1:20">
      <c r="A87" s="1" t="s">
        <v>252</v>
      </c>
      <c r="B87">
        <v>25</v>
      </c>
      <c r="C87">
        <v>25</v>
      </c>
      <c r="D87">
        <v>170</v>
      </c>
      <c r="E87" t="s">
        <v>253</v>
      </c>
      <c r="F87" t="s">
        <v>489</v>
      </c>
      <c r="G87">
        <v>8</v>
      </c>
      <c r="H87">
        <v>5</v>
      </c>
      <c r="I87" t="s">
        <v>254</v>
      </c>
      <c r="J87" t="s">
        <v>856</v>
      </c>
      <c r="K87">
        <v>5</v>
      </c>
      <c r="L87">
        <v>3</v>
      </c>
      <c r="M87">
        <v>0</v>
      </c>
      <c r="N87" t="s">
        <v>856</v>
      </c>
      <c r="O87" t="s">
        <v>539</v>
      </c>
      <c r="P87" t="s">
        <v>19</v>
      </c>
      <c r="Q87" s="4">
        <f t="shared" si="5"/>
        <v>0.625</v>
      </c>
      <c r="R87" s="4">
        <f t="shared" si="6"/>
        <v>1</v>
      </c>
      <c r="S87" s="4">
        <f t="shared" si="7"/>
        <v>0.76923076923076927</v>
      </c>
      <c r="T87">
        <f t="shared" si="4"/>
        <v>1</v>
      </c>
    </row>
    <row r="88" spans="1:20">
      <c r="A88" s="1" t="s">
        <v>255</v>
      </c>
      <c r="B88">
        <v>21</v>
      </c>
      <c r="C88">
        <v>21</v>
      </c>
      <c r="D88">
        <v>165</v>
      </c>
      <c r="E88" t="s">
        <v>256</v>
      </c>
      <c r="F88" t="s">
        <v>491</v>
      </c>
      <c r="G88">
        <v>3</v>
      </c>
      <c r="H88">
        <v>2</v>
      </c>
      <c r="I88" t="s">
        <v>257</v>
      </c>
      <c r="J88" t="s">
        <v>320</v>
      </c>
      <c r="K88">
        <v>1</v>
      </c>
      <c r="L88">
        <v>2</v>
      </c>
      <c r="M88">
        <v>1</v>
      </c>
      <c r="N88" t="s">
        <v>316</v>
      </c>
      <c r="O88" t="s">
        <v>317</v>
      </c>
      <c r="P88" t="s">
        <v>316</v>
      </c>
      <c r="Q88" s="4">
        <f t="shared" si="5"/>
        <v>0.33333333333333331</v>
      </c>
      <c r="R88" s="4">
        <f t="shared" si="6"/>
        <v>0.5</v>
      </c>
      <c r="S88" s="4">
        <f t="shared" si="7"/>
        <v>0.4</v>
      </c>
      <c r="T88">
        <f t="shared" si="4"/>
        <v>1</v>
      </c>
    </row>
    <row r="89" spans="1:20">
      <c r="A89" s="1" t="s">
        <v>258</v>
      </c>
      <c r="B89">
        <v>24</v>
      </c>
      <c r="C89">
        <v>24</v>
      </c>
      <c r="D89">
        <v>218</v>
      </c>
      <c r="E89" t="s">
        <v>259</v>
      </c>
      <c r="F89" t="s">
        <v>540</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127</v>
      </c>
      <c r="E90" t="s">
        <v>262</v>
      </c>
      <c r="F90" t="s">
        <v>494</v>
      </c>
      <c r="G90">
        <v>3</v>
      </c>
      <c r="H90">
        <v>1</v>
      </c>
      <c r="I90" t="s">
        <v>263</v>
      </c>
      <c r="J90" t="s">
        <v>370</v>
      </c>
      <c r="K90">
        <v>1</v>
      </c>
      <c r="L90">
        <v>2</v>
      </c>
      <c r="M90">
        <v>0</v>
      </c>
      <c r="N90" t="s">
        <v>370</v>
      </c>
      <c r="O90" t="s">
        <v>373</v>
      </c>
      <c r="P90" t="s">
        <v>19</v>
      </c>
      <c r="Q90" s="4">
        <f t="shared" si="5"/>
        <v>0.33333333333333331</v>
      </c>
      <c r="R90" s="4">
        <f t="shared" si="6"/>
        <v>1</v>
      </c>
      <c r="S90" s="4">
        <f t="shared" si="7"/>
        <v>0.5</v>
      </c>
      <c r="T90">
        <f t="shared" si="4"/>
        <v>1</v>
      </c>
    </row>
    <row r="91" spans="1:20">
      <c r="A91" s="1" t="s">
        <v>264</v>
      </c>
      <c r="B91">
        <v>13</v>
      </c>
      <c r="C91">
        <v>13</v>
      </c>
      <c r="D91">
        <v>215</v>
      </c>
      <c r="E91" t="s">
        <v>265</v>
      </c>
      <c r="F91" t="s">
        <v>495</v>
      </c>
      <c r="G91">
        <v>5</v>
      </c>
      <c r="H91">
        <v>1</v>
      </c>
      <c r="I91" t="s">
        <v>266</v>
      </c>
      <c r="J91" t="s">
        <v>507</v>
      </c>
      <c r="K91">
        <v>0</v>
      </c>
      <c r="L91">
        <v>5</v>
      </c>
      <c r="M91">
        <v>1</v>
      </c>
      <c r="N91" t="s">
        <v>19</v>
      </c>
      <c r="O91" t="s">
        <v>266</v>
      </c>
      <c r="P91" t="s">
        <v>507</v>
      </c>
      <c r="Q91" s="4">
        <f t="shared" si="5"/>
        <v>0</v>
      </c>
      <c r="R91" s="4">
        <f t="shared" si="6"/>
        <v>0</v>
      </c>
      <c r="S91" s="4">
        <f t="shared" si="7"/>
        <v>0</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83</v>
      </c>
      <c r="E93" t="s">
        <v>271</v>
      </c>
      <c r="F93" t="s">
        <v>500</v>
      </c>
      <c r="G93">
        <v>1</v>
      </c>
      <c r="H93">
        <v>0</v>
      </c>
      <c r="I93" t="s">
        <v>272</v>
      </c>
      <c r="J93" t="s">
        <v>19</v>
      </c>
      <c r="K93">
        <v>0</v>
      </c>
      <c r="L93">
        <v>1</v>
      </c>
      <c r="M93">
        <v>0</v>
      </c>
      <c r="N93" t="s">
        <v>19</v>
      </c>
      <c r="O93" t="s">
        <v>272</v>
      </c>
      <c r="P93" t="s">
        <v>19</v>
      </c>
      <c r="Q93" s="4">
        <f t="shared" si="5"/>
        <v>0</v>
      </c>
      <c r="R93" s="4">
        <f t="shared" si="6"/>
        <v>0</v>
      </c>
      <c r="S93" s="4">
        <f t="shared" si="7"/>
        <v>0</v>
      </c>
      <c r="T93">
        <f t="shared" si="4"/>
        <v>0</v>
      </c>
    </row>
    <row r="94" spans="1:20">
      <c r="A94" s="1" t="s">
        <v>273</v>
      </c>
      <c r="B94">
        <v>17</v>
      </c>
      <c r="C94">
        <v>17</v>
      </c>
      <c r="D94">
        <v>354</v>
      </c>
      <c r="E94" t="s">
        <v>274</v>
      </c>
      <c r="F94" t="s">
        <v>1273</v>
      </c>
      <c r="G94">
        <v>4</v>
      </c>
      <c r="H94">
        <v>2</v>
      </c>
      <c r="I94" t="s">
        <v>275</v>
      </c>
      <c r="J94" t="s">
        <v>534</v>
      </c>
      <c r="K94">
        <v>2</v>
      </c>
      <c r="L94">
        <v>2</v>
      </c>
      <c r="M94">
        <v>0</v>
      </c>
      <c r="N94" t="s">
        <v>534</v>
      </c>
      <c r="O94" t="s">
        <v>319</v>
      </c>
      <c r="P94" t="s">
        <v>19</v>
      </c>
      <c r="Q94" s="4">
        <f t="shared" si="5"/>
        <v>0.5</v>
      </c>
      <c r="R94" s="4">
        <f t="shared" si="6"/>
        <v>1</v>
      </c>
      <c r="S94" s="4">
        <f t="shared" si="7"/>
        <v>0.66666666666666663</v>
      </c>
      <c r="T94">
        <f t="shared" si="4"/>
        <v>1</v>
      </c>
    </row>
    <row r="95" spans="1:20">
      <c r="A95" s="1" t="s">
        <v>276</v>
      </c>
      <c r="B95">
        <v>22</v>
      </c>
      <c r="C95">
        <v>22</v>
      </c>
      <c r="D95">
        <v>141</v>
      </c>
      <c r="E95" t="s">
        <v>277</v>
      </c>
      <c r="F95" t="s">
        <v>504</v>
      </c>
      <c r="G95">
        <v>6</v>
      </c>
      <c r="H95">
        <v>5</v>
      </c>
      <c r="I95" t="s">
        <v>278</v>
      </c>
      <c r="J95" t="s">
        <v>857</v>
      </c>
      <c r="K95">
        <v>5</v>
      </c>
      <c r="L95">
        <v>1</v>
      </c>
      <c r="M95">
        <v>0</v>
      </c>
      <c r="N95" t="s">
        <v>858</v>
      </c>
      <c r="O95" t="s">
        <v>457</v>
      </c>
      <c r="P95" t="s">
        <v>19</v>
      </c>
      <c r="Q95" s="4">
        <f t="shared" si="5"/>
        <v>0.83333333333333337</v>
      </c>
      <c r="R95" s="4">
        <f t="shared" si="6"/>
        <v>1</v>
      </c>
      <c r="S95" s="4">
        <f t="shared" si="7"/>
        <v>0.90909090909090906</v>
      </c>
      <c r="T95">
        <f t="shared" si="4"/>
        <v>1</v>
      </c>
    </row>
    <row r="96" spans="1:20">
      <c r="A96" s="1" t="s">
        <v>279</v>
      </c>
      <c r="B96">
        <v>14</v>
      </c>
      <c r="C96">
        <v>14</v>
      </c>
      <c r="D96">
        <v>455</v>
      </c>
      <c r="E96" t="s">
        <v>280</v>
      </c>
      <c r="F96" t="s">
        <v>1274</v>
      </c>
      <c r="G96">
        <v>3</v>
      </c>
      <c r="H96">
        <v>3</v>
      </c>
      <c r="I96" t="s">
        <v>281</v>
      </c>
      <c r="J96" t="s">
        <v>859</v>
      </c>
      <c r="K96">
        <v>3</v>
      </c>
      <c r="L96">
        <v>0</v>
      </c>
      <c r="M96">
        <v>0</v>
      </c>
      <c r="N96" t="s">
        <v>859</v>
      </c>
      <c r="O96" t="s">
        <v>19</v>
      </c>
      <c r="P96" t="s">
        <v>19</v>
      </c>
      <c r="Q96" s="4">
        <f t="shared" si="5"/>
        <v>1</v>
      </c>
      <c r="R96" s="4">
        <f t="shared" si="6"/>
        <v>1</v>
      </c>
      <c r="S96" s="4">
        <f t="shared" si="7"/>
        <v>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252</v>
      </c>
      <c r="E99" t="s">
        <v>288</v>
      </c>
      <c r="F99" t="s">
        <v>508</v>
      </c>
      <c r="G99">
        <v>2</v>
      </c>
      <c r="H99">
        <v>2</v>
      </c>
      <c r="I99" t="s">
        <v>289</v>
      </c>
      <c r="J99" t="s">
        <v>320</v>
      </c>
      <c r="K99">
        <v>2</v>
      </c>
      <c r="L99">
        <v>0</v>
      </c>
      <c r="M99">
        <v>0</v>
      </c>
      <c r="N99" t="s">
        <v>320</v>
      </c>
      <c r="O99" t="s">
        <v>19</v>
      </c>
      <c r="P99" t="s">
        <v>19</v>
      </c>
      <c r="Q99" s="4">
        <f t="shared" si="5"/>
        <v>1</v>
      </c>
      <c r="R99" s="4">
        <f t="shared" si="6"/>
        <v>1</v>
      </c>
      <c r="S99" s="4">
        <f t="shared" si="7"/>
        <v>1</v>
      </c>
      <c r="T99">
        <f t="shared" si="4"/>
        <v>1</v>
      </c>
    </row>
    <row r="100" spans="1:20">
      <c r="A100" s="1" t="s">
        <v>290</v>
      </c>
      <c r="B100">
        <v>22</v>
      </c>
      <c r="C100">
        <v>22</v>
      </c>
      <c r="D100">
        <v>180</v>
      </c>
      <c r="E100" t="s">
        <v>291</v>
      </c>
      <c r="F100" t="s">
        <v>509</v>
      </c>
      <c r="G100">
        <v>2</v>
      </c>
      <c r="H100">
        <v>2</v>
      </c>
      <c r="I100" t="s">
        <v>292</v>
      </c>
      <c r="J100" t="s">
        <v>321</v>
      </c>
      <c r="K100">
        <v>2</v>
      </c>
      <c r="L100">
        <v>0</v>
      </c>
      <c r="M100">
        <v>0</v>
      </c>
      <c r="N100" t="s">
        <v>546</v>
      </c>
      <c r="O100" t="s">
        <v>19</v>
      </c>
      <c r="P100" t="s">
        <v>19</v>
      </c>
      <c r="Q100" s="4">
        <f t="shared" si="5"/>
        <v>1</v>
      </c>
      <c r="R100" s="4">
        <f t="shared" si="6"/>
        <v>1</v>
      </c>
      <c r="S100" s="4">
        <f t="shared" si="7"/>
        <v>1</v>
      </c>
      <c r="T100">
        <f t="shared" si="4"/>
        <v>1</v>
      </c>
    </row>
    <row r="101" spans="1:20">
      <c r="A101" s="1" t="s">
        <v>293</v>
      </c>
      <c r="B101">
        <v>23</v>
      </c>
      <c r="C101">
        <v>23</v>
      </c>
      <c r="D101">
        <v>297</v>
      </c>
      <c r="E101" t="s">
        <v>294</v>
      </c>
      <c r="F101" t="s">
        <v>1276</v>
      </c>
      <c r="G101">
        <v>2</v>
      </c>
      <c r="H101">
        <v>2</v>
      </c>
      <c r="I101" t="s">
        <v>292</v>
      </c>
      <c r="J101" t="s">
        <v>321</v>
      </c>
      <c r="K101">
        <v>2</v>
      </c>
      <c r="L101">
        <v>0</v>
      </c>
      <c r="M101">
        <v>0</v>
      </c>
      <c r="N101" t="s">
        <v>546</v>
      </c>
      <c r="O101" t="s">
        <v>19</v>
      </c>
      <c r="P101" t="s">
        <v>19</v>
      </c>
      <c r="Q101" s="4">
        <f t="shared" si="5"/>
        <v>1</v>
      </c>
      <c r="R101" s="4">
        <f t="shared" si="6"/>
        <v>1</v>
      </c>
      <c r="S101" s="4">
        <f t="shared" si="7"/>
        <v>1</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338</v>
      </c>
      <c r="E103" t="s">
        <v>551</v>
      </c>
      <c r="F103" t="s">
        <v>1277</v>
      </c>
      <c r="G103">
        <v>0</v>
      </c>
      <c r="H103">
        <v>1</v>
      </c>
      <c r="I103" t="s">
        <v>19</v>
      </c>
      <c r="J103" t="s">
        <v>552</v>
      </c>
      <c r="K103">
        <v>0</v>
      </c>
      <c r="L103">
        <v>0</v>
      </c>
      <c r="M103">
        <v>1</v>
      </c>
      <c r="N103" t="s">
        <v>19</v>
      </c>
      <c r="O103" t="s">
        <v>19</v>
      </c>
      <c r="P103" t="s">
        <v>552</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332</v>
      </c>
      <c r="E112" t="s">
        <v>577</v>
      </c>
      <c r="F112" t="s">
        <v>1279</v>
      </c>
      <c r="G112">
        <v>0</v>
      </c>
      <c r="H112">
        <v>0</v>
      </c>
      <c r="I112" t="s">
        <v>19</v>
      </c>
      <c r="J112" t="s">
        <v>19</v>
      </c>
      <c r="K112">
        <v>0</v>
      </c>
      <c r="L112">
        <v>0</v>
      </c>
      <c r="M112">
        <v>0</v>
      </c>
      <c r="N112" t="s">
        <v>19</v>
      </c>
      <c r="O112" t="s">
        <v>19</v>
      </c>
      <c r="P112" t="s">
        <v>19</v>
      </c>
      <c r="Q112" s="4">
        <f t="shared" si="5"/>
        <v>0</v>
      </c>
      <c r="R112" s="4">
        <f t="shared" si="6"/>
        <v>0</v>
      </c>
      <c r="S112" s="4">
        <f t="shared" si="7"/>
        <v>0</v>
      </c>
      <c r="T112">
        <f t="shared" si="4"/>
        <v>1</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229</v>
      </c>
      <c r="E114" t="s">
        <v>582</v>
      </c>
      <c r="F114" t="s">
        <v>583</v>
      </c>
      <c r="G114">
        <v>0</v>
      </c>
      <c r="H114">
        <v>0</v>
      </c>
      <c r="I114" t="s">
        <v>19</v>
      </c>
      <c r="J114" t="s">
        <v>19</v>
      </c>
      <c r="K114">
        <v>0</v>
      </c>
      <c r="L114">
        <v>0</v>
      </c>
      <c r="M114">
        <v>0</v>
      </c>
      <c r="N114" t="s">
        <v>19</v>
      </c>
      <c r="O114" t="s">
        <v>19</v>
      </c>
      <c r="P114" t="s">
        <v>19</v>
      </c>
      <c r="Q114" s="4">
        <f t="shared" si="5"/>
        <v>0</v>
      </c>
      <c r="R114" s="4">
        <f t="shared" si="6"/>
        <v>0</v>
      </c>
      <c r="S114" s="4">
        <f t="shared" si="7"/>
        <v>0</v>
      </c>
      <c r="T114">
        <f t="shared" si="4"/>
        <v>1</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140</v>
      </c>
      <c r="E117" t="s">
        <v>591</v>
      </c>
      <c r="F117" t="s">
        <v>592</v>
      </c>
      <c r="G117">
        <v>0</v>
      </c>
      <c r="H117">
        <v>0</v>
      </c>
      <c r="I117" t="s">
        <v>19</v>
      </c>
      <c r="J117" t="s">
        <v>19</v>
      </c>
      <c r="K117">
        <v>0</v>
      </c>
      <c r="L117">
        <v>0</v>
      </c>
      <c r="M117">
        <v>0</v>
      </c>
      <c r="N117" t="s">
        <v>19</v>
      </c>
      <c r="O117" t="s">
        <v>19</v>
      </c>
      <c r="P117" t="s">
        <v>19</v>
      </c>
      <c r="Q117" s="4">
        <f t="shared" si="5"/>
        <v>0</v>
      </c>
      <c r="R117" s="4">
        <f t="shared" si="6"/>
        <v>0</v>
      </c>
      <c r="S117" s="4">
        <f t="shared" si="7"/>
        <v>0</v>
      </c>
      <c r="T117">
        <f t="shared" si="4"/>
        <v>1</v>
      </c>
    </row>
    <row r="118" spans="1:20">
      <c r="A118" s="1" t="s">
        <v>593</v>
      </c>
      <c r="B118">
        <v>25</v>
      </c>
      <c r="C118">
        <v>25</v>
      </c>
      <c r="D118">
        <v>224</v>
      </c>
      <c r="E118" t="s">
        <v>591</v>
      </c>
      <c r="F118" t="s">
        <v>594</v>
      </c>
      <c r="G118">
        <v>0</v>
      </c>
      <c r="H118">
        <v>0</v>
      </c>
      <c r="I118" t="s">
        <v>19</v>
      </c>
      <c r="J118" t="s">
        <v>19</v>
      </c>
      <c r="K118">
        <v>0</v>
      </c>
      <c r="L118">
        <v>0</v>
      </c>
      <c r="M118">
        <v>0</v>
      </c>
      <c r="N118" t="s">
        <v>19</v>
      </c>
      <c r="O118" t="s">
        <v>19</v>
      </c>
      <c r="P118" t="s">
        <v>19</v>
      </c>
      <c r="Q118" s="4">
        <f t="shared" si="5"/>
        <v>0</v>
      </c>
      <c r="R118" s="4">
        <f t="shared" si="6"/>
        <v>0</v>
      </c>
      <c r="S118" s="4">
        <f t="shared" si="7"/>
        <v>0</v>
      </c>
      <c r="T118">
        <f t="shared" si="4"/>
        <v>1</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302</v>
      </c>
      <c r="E120" t="s">
        <v>599</v>
      </c>
      <c r="F120" t="s">
        <v>1281</v>
      </c>
      <c r="G120">
        <v>0</v>
      </c>
      <c r="H120">
        <v>0</v>
      </c>
      <c r="I120" t="s">
        <v>19</v>
      </c>
      <c r="J120" t="s">
        <v>19</v>
      </c>
      <c r="K120">
        <v>0</v>
      </c>
      <c r="L120">
        <v>0</v>
      </c>
      <c r="M120">
        <v>0</v>
      </c>
      <c r="N120" t="s">
        <v>19</v>
      </c>
      <c r="O120" t="s">
        <v>19</v>
      </c>
      <c r="P120" t="s">
        <v>19</v>
      </c>
      <c r="Q120" s="4">
        <f t="shared" si="5"/>
        <v>0</v>
      </c>
      <c r="R120" s="4">
        <f t="shared" si="6"/>
        <v>0</v>
      </c>
      <c r="S120" s="4">
        <f t="shared" si="7"/>
        <v>0</v>
      </c>
      <c r="T120">
        <f t="shared" si="4"/>
        <v>1</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212</v>
      </c>
      <c r="E122" t="s">
        <v>603</v>
      </c>
      <c r="F122" t="s">
        <v>604</v>
      </c>
      <c r="G122">
        <v>0</v>
      </c>
      <c r="H122">
        <v>0</v>
      </c>
      <c r="I122" t="s">
        <v>19</v>
      </c>
      <c r="J122" t="s">
        <v>19</v>
      </c>
      <c r="K122">
        <v>0</v>
      </c>
      <c r="L122">
        <v>0</v>
      </c>
      <c r="M122">
        <v>0</v>
      </c>
      <c r="N122" t="s">
        <v>19</v>
      </c>
      <c r="O122" t="s">
        <v>19</v>
      </c>
      <c r="P122" t="s">
        <v>19</v>
      </c>
      <c r="Q122" s="4">
        <f t="shared" si="5"/>
        <v>0</v>
      </c>
      <c r="R122" s="4">
        <f t="shared" si="6"/>
        <v>0</v>
      </c>
      <c r="S122" s="4">
        <f t="shared" si="7"/>
        <v>0</v>
      </c>
      <c r="T122">
        <f t="shared" si="4"/>
        <v>1</v>
      </c>
    </row>
    <row r="123" spans="1:20">
      <c r="A123" s="1" t="s">
        <v>605</v>
      </c>
      <c r="B123">
        <v>24</v>
      </c>
      <c r="C123">
        <v>24</v>
      </c>
      <c r="D123">
        <v>42</v>
      </c>
      <c r="E123" t="s">
        <v>606</v>
      </c>
      <c r="F123" t="s">
        <v>607</v>
      </c>
      <c r="G123">
        <v>0</v>
      </c>
      <c r="H123">
        <v>0</v>
      </c>
      <c r="I123" t="s">
        <v>19</v>
      </c>
      <c r="J123" t="s">
        <v>19</v>
      </c>
      <c r="K123">
        <v>0</v>
      </c>
      <c r="L123">
        <v>0</v>
      </c>
      <c r="M123">
        <v>0</v>
      </c>
      <c r="N123" t="s">
        <v>19</v>
      </c>
      <c r="O123" t="s">
        <v>19</v>
      </c>
      <c r="P123" t="s">
        <v>19</v>
      </c>
      <c r="Q123" s="4">
        <f t="shared" si="5"/>
        <v>0</v>
      </c>
      <c r="R123" s="4">
        <f t="shared" si="6"/>
        <v>0</v>
      </c>
      <c r="S123" s="4">
        <f t="shared" si="7"/>
        <v>0</v>
      </c>
      <c r="T123">
        <f t="shared" si="4"/>
        <v>1</v>
      </c>
    </row>
    <row r="124" spans="1:20">
      <c r="A124" s="1" t="s">
        <v>608</v>
      </c>
      <c r="B124">
        <v>24</v>
      </c>
      <c r="C124">
        <v>24</v>
      </c>
      <c r="D124">
        <v>163</v>
      </c>
      <c r="E124" t="s">
        <v>606</v>
      </c>
      <c r="F124" t="s">
        <v>609</v>
      </c>
      <c r="G124">
        <v>0</v>
      </c>
      <c r="H124">
        <v>0</v>
      </c>
      <c r="I124" t="s">
        <v>19</v>
      </c>
      <c r="J124" t="s">
        <v>19</v>
      </c>
      <c r="K124">
        <v>0</v>
      </c>
      <c r="L124">
        <v>0</v>
      </c>
      <c r="M124">
        <v>0</v>
      </c>
      <c r="N124" t="s">
        <v>19</v>
      </c>
      <c r="O124" t="s">
        <v>19</v>
      </c>
      <c r="P124" t="s">
        <v>19</v>
      </c>
      <c r="Q124" s="4">
        <f t="shared" si="5"/>
        <v>0</v>
      </c>
      <c r="R124" s="4">
        <f t="shared" si="6"/>
        <v>0</v>
      </c>
      <c r="S124" s="4">
        <f t="shared" si="7"/>
        <v>0</v>
      </c>
      <c r="T124">
        <f t="shared" si="4"/>
        <v>1</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1363</v>
      </c>
      <c r="E133" t="s">
        <v>591</v>
      </c>
      <c r="F133" t="s">
        <v>1283</v>
      </c>
      <c r="G133">
        <v>0</v>
      </c>
      <c r="H133">
        <v>2</v>
      </c>
      <c r="I133" t="s">
        <v>19</v>
      </c>
      <c r="J133" t="s">
        <v>632</v>
      </c>
      <c r="K133">
        <v>0</v>
      </c>
      <c r="L133">
        <v>0</v>
      </c>
      <c r="M133">
        <v>2</v>
      </c>
      <c r="N133" t="s">
        <v>19</v>
      </c>
      <c r="O133" t="s">
        <v>19</v>
      </c>
      <c r="P133" t="s">
        <v>632</v>
      </c>
      <c r="Q133" s="4">
        <f t="shared" si="9"/>
        <v>0</v>
      </c>
      <c r="R133" s="4">
        <f t="shared" si="10"/>
        <v>0</v>
      </c>
      <c r="S133" s="4">
        <f t="shared" si="11"/>
        <v>0</v>
      </c>
      <c r="T133">
        <f t="shared" si="8"/>
        <v>0</v>
      </c>
    </row>
    <row r="134" spans="1:20">
      <c r="A134" s="1" t="s">
        <v>633</v>
      </c>
      <c r="B134">
        <v>4</v>
      </c>
      <c r="C134">
        <v>4</v>
      </c>
      <c r="D134">
        <v>109</v>
      </c>
      <c r="E134" t="s">
        <v>634</v>
      </c>
      <c r="F134" t="s">
        <v>635</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197</v>
      </c>
      <c r="E135" t="s">
        <v>637</v>
      </c>
      <c r="F135" t="s">
        <v>638</v>
      </c>
      <c r="G135">
        <v>0</v>
      </c>
      <c r="H135">
        <v>0</v>
      </c>
      <c r="I135" t="s">
        <v>19</v>
      </c>
      <c r="J135" t="s">
        <v>19</v>
      </c>
      <c r="K135">
        <v>0</v>
      </c>
      <c r="L135">
        <v>0</v>
      </c>
      <c r="M135">
        <v>0</v>
      </c>
      <c r="N135" t="s">
        <v>19</v>
      </c>
      <c r="O135" t="s">
        <v>19</v>
      </c>
      <c r="P135" t="s">
        <v>19</v>
      </c>
      <c r="Q135" s="4">
        <f t="shared" si="9"/>
        <v>0</v>
      </c>
      <c r="R135" s="4">
        <f t="shared" si="10"/>
        <v>0</v>
      </c>
      <c r="S135" s="4">
        <f t="shared" si="11"/>
        <v>0</v>
      </c>
      <c r="T135">
        <f t="shared" si="8"/>
        <v>1</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89</v>
      </c>
      <c r="E143" t="s">
        <v>660</v>
      </c>
      <c r="F143" t="s">
        <v>661</v>
      </c>
      <c r="G143">
        <v>0</v>
      </c>
      <c r="H143">
        <v>1</v>
      </c>
      <c r="I143" t="s">
        <v>19</v>
      </c>
      <c r="J143" t="s">
        <v>304</v>
      </c>
      <c r="K143">
        <v>0</v>
      </c>
      <c r="L143">
        <v>0</v>
      </c>
      <c r="M143">
        <v>1</v>
      </c>
      <c r="N143" t="s">
        <v>19</v>
      </c>
      <c r="O143" t="s">
        <v>19</v>
      </c>
      <c r="P143" t="s">
        <v>304</v>
      </c>
      <c r="Q143" s="4">
        <f t="shared" si="9"/>
        <v>0</v>
      </c>
      <c r="R143" s="4">
        <f t="shared" si="10"/>
        <v>0</v>
      </c>
      <c r="S143" s="4">
        <f t="shared" si="11"/>
        <v>0</v>
      </c>
      <c r="T143">
        <f t="shared" si="8"/>
        <v>0</v>
      </c>
    </row>
    <row r="144" spans="1:20">
      <c r="A144" s="1" t="s">
        <v>662</v>
      </c>
      <c r="B144">
        <v>15</v>
      </c>
      <c r="C144">
        <v>15</v>
      </c>
      <c r="D144">
        <v>97</v>
      </c>
      <c r="E144" t="s">
        <v>663</v>
      </c>
      <c r="F144" t="s">
        <v>664</v>
      </c>
      <c r="G144">
        <v>0</v>
      </c>
      <c r="H144">
        <v>1</v>
      </c>
      <c r="I144" t="s">
        <v>19</v>
      </c>
      <c r="J144" t="s">
        <v>304</v>
      </c>
      <c r="K144">
        <v>0</v>
      </c>
      <c r="L144">
        <v>0</v>
      </c>
      <c r="M144">
        <v>1</v>
      </c>
      <c r="N144" t="s">
        <v>19</v>
      </c>
      <c r="O144" t="s">
        <v>19</v>
      </c>
      <c r="P144" t="s">
        <v>304</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126</v>
      </c>
      <c r="E151" t="s">
        <v>683</v>
      </c>
      <c r="F151" t="s">
        <v>684</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103</v>
      </c>
      <c r="E152" t="s">
        <v>683</v>
      </c>
      <c r="F152" t="s">
        <v>686</v>
      </c>
      <c r="G152">
        <v>0</v>
      </c>
      <c r="H152">
        <v>0</v>
      </c>
      <c r="I152" t="s">
        <v>19</v>
      </c>
      <c r="J152" t="s">
        <v>19</v>
      </c>
      <c r="K152">
        <v>0</v>
      </c>
      <c r="L152">
        <v>0</v>
      </c>
      <c r="M152">
        <v>0</v>
      </c>
      <c r="N152" t="s">
        <v>19</v>
      </c>
      <c r="O152" t="s">
        <v>19</v>
      </c>
      <c r="P152" t="s">
        <v>19</v>
      </c>
      <c r="Q152" s="4">
        <f t="shared" si="9"/>
        <v>0</v>
      </c>
      <c r="R152" s="4">
        <f t="shared" si="10"/>
        <v>0</v>
      </c>
      <c r="S152" s="4">
        <f t="shared" si="11"/>
        <v>0</v>
      </c>
      <c r="T152">
        <f t="shared" si="8"/>
        <v>1</v>
      </c>
    </row>
    <row r="153" spans="1:20">
      <c r="A153" s="1" t="s">
        <v>687</v>
      </c>
      <c r="B153">
        <v>19</v>
      </c>
      <c r="C153">
        <v>19</v>
      </c>
      <c r="D153">
        <v>314</v>
      </c>
      <c r="E153" t="s">
        <v>688</v>
      </c>
      <c r="F153" t="s">
        <v>1284</v>
      </c>
      <c r="G153">
        <v>0</v>
      </c>
      <c r="H153">
        <v>0</v>
      </c>
      <c r="I153" t="s">
        <v>19</v>
      </c>
      <c r="J153" t="s">
        <v>19</v>
      </c>
      <c r="K153">
        <v>0</v>
      </c>
      <c r="L153">
        <v>0</v>
      </c>
      <c r="M153">
        <v>0</v>
      </c>
      <c r="N153" t="s">
        <v>19</v>
      </c>
      <c r="O153" t="s">
        <v>19</v>
      </c>
      <c r="P153" t="s">
        <v>19</v>
      </c>
      <c r="Q153" s="4">
        <f t="shared" si="9"/>
        <v>0</v>
      </c>
      <c r="R153" s="4">
        <f t="shared" si="10"/>
        <v>0</v>
      </c>
      <c r="S153" s="4">
        <f t="shared" si="11"/>
        <v>0</v>
      </c>
      <c r="T153">
        <f t="shared" si="8"/>
        <v>1</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130</v>
      </c>
      <c r="E156" t="s">
        <v>696</v>
      </c>
      <c r="F156" t="s">
        <v>697</v>
      </c>
      <c r="G156">
        <v>0</v>
      </c>
      <c r="H156">
        <v>0</v>
      </c>
      <c r="I156" t="s">
        <v>19</v>
      </c>
      <c r="J156" t="s">
        <v>19</v>
      </c>
      <c r="K156">
        <v>0</v>
      </c>
      <c r="L156">
        <v>0</v>
      </c>
      <c r="M156">
        <v>0</v>
      </c>
      <c r="N156" t="s">
        <v>19</v>
      </c>
      <c r="O156" t="s">
        <v>19</v>
      </c>
      <c r="P156" t="s">
        <v>19</v>
      </c>
      <c r="Q156" s="4">
        <f t="shared" si="9"/>
        <v>0</v>
      </c>
      <c r="R156" s="4">
        <f t="shared" si="10"/>
        <v>0</v>
      </c>
      <c r="S156" s="4">
        <f t="shared" si="11"/>
        <v>0</v>
      </c>
      <c r="T156">
        <f t="shared" si="8"/>
        <v>1</v>
      </c>
    </row>
    <row r="157" spans="1:20">
      <c r="A157" s="1" t="s">
        <v>698</v>
      </c>
      <c r="B157">
        <v>18</v>
      </c>
      <c r="C157">
        <v>18</v>
      </c>
      <c r="D157">
        <v>225</v>
      </c>
      <c r="E157" t="s">
        <v>699</v>
      </c>
      <c r="F157" t="s">
        <v>700</v>
      </c>
      <c r="G157">
        <v>0</v>
      </c>
      <c r="H157">
        <v>0</v>
      </c>
      <c r="I157" t="s">
        <v>19</v>
      </c>
      <c r="J157" t="s">
        <v>19</v>
      </c>
      <c r="K157">
        <v>0</v>
      </c>
      <c r="L157">
        <v>0</v>
      </c>
      <c r="M157">
        <v>0</v>
      </c>
      <c r="N157" t="s">
        <v>19</v>
      </c>
      <c r="O157" t="s">
        <v>19</v>
      </c>
      <c r="P157" t="s">
        <v>19</v>
      </c>
      <c r="Q157" s="4">
        <f t="shared" si="9"/>
        <v>0</v>
      </c>
      <c r="R157" s="4">
        <f t="shared" si="10"/>
        <v>0</v>
      </c>
      <c r="S157" s="4">
        <f t="shared" si="11"/>
        <v>0</v>
      </c>
      <c r="T157">
        <f t="shared" si="8"/>
        <v>1</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117</v>
      </c>
      <c r="E159" t="s">
        <v>705</v>
      </c>
      <c r="F159" t="s">
        <v>706</v>
      </c>
      <c r="G159">
        <v>0</v>
      </c>
      <c r="H159">
        <v>0</v>
      </c>
      <c r="I159" t="s">
        <v>19</v>
      </c>
      <c r="J159" t="s">
        <v>19</v>
      </c>
      <c r="K159">
        <v>0</v>
      </c>
      <c r="L159">
        <v>0</v>
      </c>
      <c r="M159">
        <v>0</v>
      </c>
      <c r="N159" t="s">
        <v>19</v>
      </c>
      <c r="O159" t="s">
        <v>19</v>
      </c>
      <c r="P159" t="s">
        <v>19</v>
      </c>
      <c r="Q159" s="4">
        <f t="shared" si="9"/>
        <v>0</v>
      </c>
      <c r="R159" s="4">
        <f t="shared" si="10"/>
        <v>0</v>
      </c>
      <c r="S159" s="4">
        <f t="shared" si="11"/>
        <v>0</v>
      </c>
      <c r="T159">
        <f t="shared" si="8"/>
        <v>1</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64</v>
      </c>
      <c r="E163" t="s">
        <v>714</v>
      </c>
      <c r="F163" t="s">
        <v>717</v>
      </c>
      <c r="G163">
        <v>0</v>
      </c>
      <c r="H163">
        <v>0</v>
      </c>
      <c r="I163" t="s">
        <v>19</v>
      </c>
      <c r="J163" t="s">
        <v>19</v>
      </c>
      <c r="K163">
        <v>0</v>
      </c>
      <c r="L163">
        <v>0</v>
      </c>
      <c r="M163">
        <v>0</v>
      </c>
      <c r="N163" t="s">
        <v>19</v>
      </c>
      <c r="O163" t="s">
        <v>19</v>
      </c>
      <c r="P163" t="s">
        <v>19</v>
      </c>
      <c r="Q163" s="4">
        <f t="shared" si="9"/>
        <v>0</v>
      </c>
      <c r="R163" s="4">
        <f t="shared" si="10"/>
        <v>0</v>
      </c>
      <c r="S163" s="4">
        <f t="shared" si="11"/>
        <v>0</v>
      </c>
      <c r="T163">
        <f t="shared" si="8"/>
        <v>1</v>
      </c>
    </row>
    <row r="164" spans="1:20">
      <c r="A164" s="1" t="s">
        <v>718</v>
      </c>
      <c r="B164">
        <v>9</v>
      </c>
      <c r="C164">
        <v>9</v>
      </c>
      <c r="D164">
        <v>145</v>
      </c>
      <c r="E164" t="s">
        <v>719</v>
      </c>
      <c r="F164" t="s">
        <v>720</v>
      </c>
      <c r="G164">
        <v>0</v>
      </c>
      <c r="H164">
        <v>0</v>
      </c>
      <c r="I164" t="s">
        <v>19</v>
      </c>
      <c r="J164" t="s">
        <v>19</v>
      </c>
      <c r="K164">
        <v>0</v>
      </c>
      <c r="L164">
        <v>0</v>
      </c>
      <c r="M164">
        <v>0</v>
      </c>
      <c r="N164" t="s">
        <v>19</v>
      </c>
      <c r="O164" t="s">
        <v>19</v>
      </c>
      <c r="P164" t="s">
        <v>19</v>
      </c>
      <c r="Q164" s="4">
        <f t="shared" si="9"/>
        <v>0</v>
      </c>
      <c r="R164" s="4">
        <f t="shared" si="10"/>
        <v>0</v>
      </c>
      <c r="S164" s="4">
        <f t="shared" si="11"/>
        <v>0</v>
      </c>
      <c r="T164">
        <f t="shared" si="8"/>
        <v>1</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117</v>
      </c>
      <c r="E169" t="s">
        <v>734</v>
      </c>
      <c r="F169" t="s">
        <v>735</v>
      </c>
      <c r="G169">
        <v>0</v>
      </c>
      <c r="H169">
        <v>0</v>
      </c>
      <c r="I169" t="s">
        <v>19</v>
      </c>
      <c r="J169" t="s">
        <v>19</v>
      </c>
      <c r="K169">
        <v>0</v>
      </c>
      <c r="L169">
        <v>0</v>
      </c>
      <c r="M169">
        <v>0</v>
      </c>
      <c r="N169" t="s">
        <v>19</v>
      </c>
      <c r="O169" t="s">
        <v>19</v>
      </c>
      <c r="P169" t="s">
        <v>19</v>
      </c>
      <c r="Q169" s="4">
        <f t="shared" si="9"/>
        <v>0</v>
      </c>
      <c r="R169" s="4">
        <f t="shared" si="10"/>
        <v>0</v>
      </c>
      <c r="S169" s="4">
        <f t="shared" si="11"/>
        <v>0</v>
      </c>
      <c r="T169">
        <f t="shared" si="8"/>
        <v>1</v>
      </c>
    </row>
    <row r="170" spans="1:20">
      <c r="A170" s="1" t="s">
        <v>736</v>
      </c>
      <c r="B170">
        <v>23</v>
      </c>
      <c r="C170">
        <v>23</v>
      </c>
      <c r="D170">
        <v>164</v>
      </c>
      <c r="E170" t="s">
        <v>737</v>
      </c>
      <c r="F170" t="s">
        <v>738</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112</v>
      </c>
      <c r="E175" t="s">
        <v>752</v>
      </c>
      <c r="F175" t="s">
        <v>753</v>
      </c>
      <c r="G175">
        <v>0</v>
      </c>
      <c r="H175">
        <v>0</v>
      </c>
      <c r="I175" t="s">
        <v>19</v>
      </c>
      <c r="J175" t="s">
        <v>19</v>
      </c>
      <c r="K175">
        <v>0</v>
      </c>
      <c r="L175">
        <v>0</v>
      </c>
      <c r="M175">
        <v>0</v>
      </c>
      <c r="N175" t="s">
        <v>19</v>
      </c>
      <c r="O175" t="s">
        <v>19</v>
      </c>
      <c r="P175" t="s">
        <v>19</v>
      </c>
      <c r="Q175" s="4">
        <f t="shared" si="9"/>
        <v>0</v>
      </c>
      <c r="R175" s="4">
        <f t="shared" si="10"/>
        <v>0</v>
      </c>
      <c r="S175" s="4">
        <f t="shared" si="11"/>
        <v>0</v>
      </c>
      <c r="T175">
        <f t="shared" si="8"/>
        <v>1</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630</v>
      </c>
      <c r="E177" t="s">
        <v>758</v>
      </c>
      <c r="F177" t="s">
        <v>1285</v>
      </c>
      <c r="G177">
        <v>0</v>
      </c>
      <c r="H177">
        <v>0</v>
      </c>
      <c r="I177" t="s">
        <v>19</v>
      </c>
      <c r="J177" t="s">
        <v>19</v>
      </c>
      <c r="K177">
        <v>0</v>
      </c>
      <c r="L177">
        <v>0</v>
      </c>
      <c r="M177">
        <v>0</v>
      </c>
      <c r="N177" t="s">
        <v>19</v>
      </c>
      <c r="O177" t="s">
        <v>19</v>
      </c>
      <c r="P177" t="s">
        <v>19</v>
      </c>
      <c r="Q177" s="4">
        <f t="shared" si="9"/>
        <v>0</v>
      </c>
      <c r="R177" s="4">
        <f t="shared" si="10"/>
        <v>0</v>
      </c>
      <c r="S177" s="4">
        <f t="shared" si="11"/>
        <v>0</v>
      </c>
      <c r="T177">
        <f t="shared" si="8"/>
        <v>1</v>
      </c>
    </row>
    <row r="178" spans="1:20">
      <c r="A178" s="1" t="s">
        <v>759</v>
      </c>
      <c r="B178">
        <v>9</v>
      </c>
      <c r="C178">
        <v>9</v>
      </c>
      <c r="D178">
        <v>205</v>
      </c>
      <c r="E178" t="s">
        <v>551</v>
      </c>
      <c r="F178" t="s">
        <v>760</v>
      </c>
      <c r="G178">
        <v>0</v>
      </c>
      <c r="H178">
        <v>0</v>
      </c>
      <c r="I178" t="s">
        <v>19</v>
      </c>
      <c r="J178" t="s">
        <v>19</v>
      </c>
      <c r="K178">
        <v>0</v>
      </c>
      <c r="L178">
        <v>0</v>
      </c>
      <c r="M178">
        <v>0</v>
      </c>
      <c r="N178" t="s">
        <v>19</v>
      </c>
      <c r="O178" t="s">
        <v>19</v>
      </c>
      <c r="P178" t="s">
        <v>19</v>
      </c>
      <c r="Q178" s="4">
        <f t="shared" si="9"/>
        <v>0</v>
      </c>
      <c r="R178" s="4">
        <f t="shared" si="10"/>
        <v>0</v>
      </c>
      <c r="S178" s="4">
        <f t="shared" si="11"/>
        <v>0</v>
      </c>
      <c r="T178">
        <f t="shared" si="8"/>
        <v>1</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674</v>
      </c>
      <c r="E180" t="s">
        <v>765</v>
      </c>
      <c r="F180" t="s">
        <v>1286</v>
      </c>
      <c r="G180">
        <v>0</v>
      </c>
      <c r="H180">
        <v>0</v>
      </c>
      <c r="I180" t="s">
        <v>19</v>
      </c>
      <c r="J180" t="s">
        <v>19</v>
      </c>
      <c r="K180">
        <v>0</v>
      </c>
      <c r="L180">
        <v>0</v>
      </c>
      <c r="M180">
        <v>0</v>
      </c>
      <c r="N180" t="s">
        <v>19</v>
      </c>
      <c r="O180" t="s">
        <v>19</v>
      </c>
      <c r="P180" t="s">
        <v>19</v>
      </c>
      <c r="Q180" s="4">
        <f t="shared" si="9"/>
        <v>0</v>
      </c>
      <c r="R180" s="4">
        <f t="shared" si="10"/>
        <v>0</v>
      </c>
      <c r="S180" s="4">
        <f t="shared" si="11"/>
        <v>0</v>
      </c>
      <c r="T180">
        <f t="shared" si="8"/>
        <v>1</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283</v>
      </c>
      <c r="E186" t="s">
        <v>782</v>
      </c>
      <c r="F186" t="s">
        <v>783</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350</v>
      </c>
      <c r="E188" t="s">
        <v>788</v>
      </c>
      <c r="F188" t="s">
        <v>1287</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128</v>
      </c>
      <c r="E189" t="s">
        <v>790</v>
      </c>
      <c r="F189" t="s">
        <v>791</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167</v>
      </c>
      <c r="E192" t="s">
        <v>798</v>
      </c>
      <c r="F192" t="s">
        <v>799</v>
      </c>
      <c r="G192">
        <v>0</v>
      </c>
      <c r="H192">
        <v>0</v>
      </c>
      <c r="I192" t="s">
        <v>19</v>
      </c>
      <c r="J192" t="s">
        <v>19</v>
      </c>
      <c r="K192">
        <v>0</v>
      </c>
      <c r="L192">
        <v>0</v>
      </c>
      <c r="M192">
        <v>0</v>
      </c>
      <c r="N192" t="s">
        <v>19</v>
      </c>
      <c r="O192" t="s">
        <v>19</v>
      </c>
      <c r="P192" t="s">
        <v>19</v>
      </c>
      <c r="Q192" s="4">
        <f t="shared" si="9"/>
        <v>0</v>
      </c>
      <c r="R192" s="4">
        <f t="shared" si="10"/>
        <v>0</v>
      </c>
      <c r="S192" s="4">
        <f t="shared" si="11"/>
        <v>0</v>
      </c>
      <c r="T192">
        <f t="shared" si="8"/>
        <v>1</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86</v>
      </c>
      <c r="E194" t="s">
        <v>804</v>
      </c>
      <c r="F194" t="s">
        <v>805</v>
      </c>
      <c r="G194">
        <v>0</v>
      </c>
      <c r="H194">
        <v>0</v>
      </c>
      <c r="I194" t="s">
        <v>19</v>
      </c>
      <c r="J194" t="s">
        <v>19</v>
      </c>
      <c r="K194">
        <v>0</v>
      </c>
      <c r="L194">
        <v>0</v>
      </c>
      <c r="M194">
        <v>0</v>
      </c>
      <c r="N194" t="s">
        <v>19</v>
      </c>
      <c r="O194" t="s">
        <v>19</v>
      </c>
      <c r="P194" t="s">
        <v>19</v>
      </c>
      <c r="Q194" s="4">
        <f t="shared" si="9"/>
        <v>0</v>
      </c>
      <c r="R194" s="4">
        <f t="shared" si="10"/>
        <v>0</v>
      </c>
      <c r="S194" s="4">
        <f t="shared" si="11"/>
        <v>0</v>
      </c>
      <c r="T194">
        <f t="shared" si="8"/>
        <v>1</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344</v>
      </c>
      <c r="E196" t="s">
        <v>810</v>
      </c>
      <c r="F196" t="s">
        <v>1288</v>
      </c>
      <c r="G196">
        <v>0</v>
      </c>
      <c r="H196">
        <v>0</v>
      </c>
      <c r="I196" t="s">
        <v>19</v>
      </c>
      <c r="J196" t="s">
        <v>19</v>
      </c>
      <c r="K196">
        <v>0</v>
      </c>
      <c r="L196">
        <v>0</v>
      </c>
      <c r="M196">
        <v>0</v>
      </c>
      <c r="N196" t="s">
        <v>19</v>
      </c>
      <c r="O196" t="s">
        <v>19</v>
      </c>
      <c r="P196" t="s">
        <v>19</v>
      </c>
      <c r="Q196" s="4">
        <f t="shared" ref="Q196:Q201" si="13">IF(G196,K196/G196,0)</f>
        <v>0</v>
      </c>
      <c r="R196" s="4">
        <f t="shared" ref="R196:R201" si="14">IF(H196,K196/H196,0)</f>
        <v>0</v>
      </c>
      <c r="S196" s="4">
        <f t="shared" ref="S196:S201" si="15">IF((Q196+R196),2*(Q196*R196)/(Q196+R196),0)</f>
        <v>0</v>
      </c>
      <c r="T196">
        <f t="shared" si="12"/>
        <v>1</v>
      </c>
    </row>
    <row r="197" spans="1:20">
      <c r="A197" s="1" t="s">
        <v>811</v>
      </c>
      <c r="B197">
        <v>11</v>
      </c>
      <c r="C197">
        <v>11</v>
      </c>
      <c r="D197">
        <v>178</v>
      </c>
      <c r="E197" t="s">
        <v>812</v>
      </c>
      <c r="F197" t="s">
        <v>813</v>
      </c>
      <c r="G197">
        <v>0</v>
      </c>
      <c r="H197">
        <v>0</v>
      </c>
      <c r="I197" t="s">
        <v>19</v>
      </c>
      <c r="J197" t="s">
        <v>19</v>
      </c>
      <c r="K197">
        <v>0</v>
      </c>
      <c r="L197">
        <v>0</v>
      </c>
      <c r="M197">
        <v>0</v>
      </c>
      <c r="N197" t="s">
        <v>19</v>
      </c>
      <c r="O197" t="s">
        <v>19</v>
      </c>
      <c r="P197" t="s">
        <v>19</v>
      </c>
      <c r="Q197" s="4">
        <f t="shared" si="13"/>
        <v>0</v>
      </c>
      <c r="R197" s="4">
        <f t="shared" si="14"/>
        <v>0</v>
      </c>
      <c r="S197" s="4">
        <f t="shared" si="15"/>
        <v>0</v>
      </c>
      <c r="T197">
        <f t="shared" si="12"/>
        <v>1</v>
      </c>
    </row>
    <row r="198" spans="1:20">
      <c r="A198" s="1" t="s">
        <v>814</v>
      </c>
      <c r="B198">
        <v>15</v>
      </c>
      <c r="C198">
        <v>15</v>
      </c>
      <c r="D198">
        <v>188</v>
      </c>
      <c r="E198" t="s">
        <v>815</v>
      </c>
      <c r="F198" t="s">
        <v>816</v>
      </c>
      <c r="G198">
        <v>0</v>
      </c>
      <c r="H198">
        <v>0</v>
      </c>
      <c r="I198" t="s">
        <v>19</v>
      </c>
      <c r="J198" t="s">
        <v>19</v>
      </c>
      <c r="K198">
        <v>0</v>
      </c>
      <c r="L198">
        <v>0</v>
      </c>
      <c r="M198">
        <v>0</v>
      </c>
      <c r="N198" t="s">
        <v>19</v>
      </c>
      <c r="O198" t="s">
        <v>19</v>
      </c>
      <c r="P198" t="s">
        <v>19</v>
      </c>
      <c r="Q198" s="4">
        <f t="shared" si="13"/>
        <v>0</v>
      </c>
      <c r="R198" s="4">
        <f t="shared" si="14"/>
        <v>0</v>
      </c>
      <c r="S198" s="4">
        <f t="shared" si="15"/>
        <v>0</v>
      </c>
      <c r="T198">
        <f t="shared" si="12"/>
        <v>1</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268</v>
      </c>
      <c r="E200" t="s">
        <v>821</v>
      </c>
      <c r="F200" t="s">
        <v>822</v>
      </c>
      <c r="G200">
        <v>0</v>
      </c>
      <c r="H200">
        <v>0</v>
      </c>
      <c r="I200" t="s">
        <v>19</v>
      </c>
      <c r="J200" t="s">
        <v>19</v>
      </c>
      <c r="K200">
        <v>0</v>
      </c>
      <c r="L200">
        <v>0</v>
      </c>
      <c r="M200">
        <v>0</v>
      </c>
      <c r="N200" t="s">
        <v>19</v>
      </c>
      <c r="O200" t="s">
        <v>19</v>
      </c>
      <c r="P200" t="s">
        <v>19</v>
      </c>
      <c r="Q200" s="4">
        <f t="shared" si="13"/>
        <v>0</v>
      </c>
      <c r="R200" s="4">
        <f t="shared" si="14"/>
        <v>0</v>
      </c>
      <c r="S200" s="4">
        <f t="shared" si="15"/>
        <v>0</v>
      </c>
      <c r="T200">
        <f t="shared" si="12"/>
        <v>1</v>
      </c>
    </row>
    <row r="201" spans="1:20">
      <c r="A201" s="1" t="s">
        <v>823</v>
      </c>
      <c r="B201">
        <v>20</v>
      </c>
      <c r="C201">
        <v>20</v>
      </c>
      <c r="D201">
        <v>183</v>
      </c>
      <c r="E201" t="s">
        <v>824</v>
      </c>
      <c r="F201" t="s">
        <v>825</v>
      </c>
      <c r="G201">
        <v>0</v>
      </c>
      <c r="H201">
        <v>0</v>
      </c>
      <c r="I201" t="s">
        <v>19</v>
      </c>
      <c r="J201" t="s">
        <v>19</v>
      </c>
      <c r="K201">
        <v>0</v>
      </c>
      <c r="L201">
        <v>0</v>
      </c>
      <c r="M201">
        <v>0</v>
      </c>
      <c r="N201" t="s">
        <v>19</v>
      </c>
      <c r="O201" t="s">
        <v>19</v>
      </c>
      <c r="P201" t="s">
        <v>19</v>
      </c>
      <c r="Q201" s="4">
        <f t="shared" si="13"/>
        <v>0</v>
      </c>
      <c r="R201" s="4">
        <f t="shared" si="14"/>
        <v>0</v>
      </c>
      <c r="S201" s="4">
        <f t="shared" si="15"/>
        <v>0</v>
      </c>
      <c r="T201">
        <f t="shared" si="1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AFFA-B2E5-49F8-A3AD-B6633D6198A9}">
  <dimension ref="A1:AH201"/>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1299</v>
      </c>
      <c r="R1" s="5" t="s">
        <v>1300</v>
      </c>
      <c r="S1" s="5" t="s">
        <v>1301</v>
      </c>
      <c r="T1" s="5" t="s">
        <v>1302</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0.72390572390572394</v>
      </c>
      <c r="W2" s="8">
        <f>IF(AC2,AF2/AC2,0)</f>
        <v>0.70957095709570961</v>
      </c>
      <c r="X2" s="8">
        <f>IF((V2+W2),2*(V2*W2)/(V2+W2),0)</f>
        <v>0.71666666666666667</v>
      </c>
      <c r="Y2" s="2">
        <f>SUM(T2:T201)/200</f>
        <v>0.77500000000000002</v>
      </c>
      <c r="AB2">
        <f>SUM(G2:G101)</f>
        <v>297</v>
      </c>
      <c r="AC2">
        <f>SUM(H2:H101)</f>
        <v>303</v>
      </c>
      <c r="AE2" t="s">
        <v>326</v>
      </c>
      <c r="AF2">
        <f>SUM(K2:K101)</f>
        <v>215</v>
      </c>
      <c r="AG2">
        <f>SUM(L2:L101)</f>
        <v>82</v>
      </c>
      <c r="AH2">
        <f>SUM(M2:M101)</f>
        <v>88</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248</v>
      </c>
      <c r="E5" t="s">
        <v>27</v>
      </c>
      <c r="F5" t="s">
        <v>511</v>
      </c>
      <c r="G5">
        <v>6</v>
      </c>
      <c r="H5">
        <v>7</v>
      </c>
      <c r="I5" t="s">
        <v>28</v>
      </c>
      <c r="J5" t="s">
        <v>987</v>
      </c>
      <c r="K5">
        <v>6</v>
      </c>
      <c r="L5">
        <v>0</v>
      </c>
      <c r="M5">
        <v>1</v>
      </c>
      <c r="N5" t="s">
        <v>988</v>
      </c>
      <c r="O5" t="s">
        <v>19</v>
      </c>
      <c r="P5" t="s">
        <v>906</v>
      </c>
      <c r="Q5" s="4">
        <f t="shared" si="1"/>
        <v>1</v>
      </c>
      <c r="R5" s="4">
        <f t="shared" si="2"/>
        <v>0.8571428571428571</v>
      </c>
      <c r="S5" s="4">
        <f t="shared" si="3"/>
        <v>0.92307692307692302</v>
      </c>
      <c r="T5">
        <f t="shared" si="0"/>
        <v>1</v>
      </c>
      <c r="V5" s="10">
        <f>AVERAGE(Q2:Q101)</f>
        <v>0.7597261904761905</v>
      </c>
      <c r="W5" s="10">
        <f>AVERAGE(R2:R101)</f>
        <v>0.67365079365079383</v>
      </c>
      <c r="X5" s="10">
        <f>AVERAGE(S2:S101)</f>
        <v>0.68272816072816067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91</v>
      </c>
      <c r="E9" t="s">
        <v>39</v>
      </c>
      <c r="F9" t="s">
        <v>383</v>
      </c>
      <c r="G9">
        <v>1</v>
      </c>
      <c r="H9">
        <v>0</v>
      </c>
      <c r="I9" t="s">
        <v>40</v>
      </c>
      <c r="J9" t="s">
        <v>19</v>
      </c>
      <c r="K9">
        <v>0</v>
      </c>
      <c r="L9">
        <v>1</v>
      </c>
      <c r="M9">
        <v>0</v>
      </c>
      <c r="N9" t="s">
        <v>19</v>
      </c>
      <c r="O9" t="s">
        <v>40</v>
      </c>
      <c r="P9" t="s">
        <v>19</v>
      </c>
      <c r="Q9" s="4">
        <f t="shared" si="1"/>
        <v>0</v>
      </c>
      <c r="R9" s="4">
        <f t="shared" si="2"/>
        <v>0</v>
      </c>
      <c r="S9" s="4">
        <f t="shared" si="3"/>
        <v>0</v>
      </c>
      <c r="T9">
        <f t="shared" si="0"/>
        <v>0</v>
      </c>
    </row>
    <row r="10" spans="1:34">
      <c r="A10" s="1" t="s">
        <v>41</v>
      </c>
      <c r="B10">
        <v>22</v>
      </c>
      <c r="C10">
        <v>22</v>
      </c>
      <c r="D10">
        <v>454</v>
      </c>
      <c r="E10" t="s">
        <v>42</v>
      </c>
      <c r="F10" t="s">
        <v>1266</v>
      </c>
      <c r="G10">
        <v>6</v>
      </c>
      <c r="H10">
        <v>7</v>
      </c>
      <c r="I10" t="s">
        <v>43</v>
      </c>
      <c r="J10" t="s">
        <v>989</v>
      </c>
      <c r="K10">
        <v>6</v>
      </c>
      <c r="L10">
        <v>0</v>
      </c>
      <c r="M10">
        <v>1</v>
      </c>
      <c r="N10" t="s">
        <v>385</v>
      </c>
      <c r="O10" t="s">
        <v>19</v>
      </c>
      <c r="P10" t="s">
        <v>346</v>
      </c>
      <c r="Q10" s="4">
        <f t="shared" si="1"/>
        <v>1</v>
      </c>
      <c r="R10" s="4">
        <f t="shared" si="2"/>
        <v>0.8571428571428571</v>
      </c>
      <c r="S10" s="4">
        <f t="shared" si="3"/>
        <v>0.92307692307692302</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135</v>
      </c>
      <c r="E12" t="s">
        <v>48</v>
      </c>
      <c r="F12" t="s">
        <v>387</v>
      </c>
      <c r="G12">
        <v>4</v>
      </c>
      <c r="H12">
        <v>6</v>
      </c>
      <c r="I12" t="s">
        <v>49</v>
      </c>
      <c r="J12" t="s">
        <v>831</v>
      </c>
      <c r="K12">
        <v>4</v>
      </c>
      <c r="L12">
        <v>0</v>
      </c>
      <c r="M12">
        <v>2</v>
      </c>
      <c r="N12" t="s">
        <v>297</v>
      </c>
      <c r="O12" t="s">
        <v>19</v>
      </c>
      <c r="P12" t="s">
        <v>832</v>
      </c>
      <c r="Q12" s="4">
        <f t="shared" si="1"/>
        <v>1</v>
      </c>
      <c r="R12" s="4">
        <f t="shared" si="2"/>
        <v>0.66666666666666663</v>
      </c>
      <c r="S12" s="4">
        <f t="shared" si="3"/>
        <v>0.8</v>
      </c>
      <c r="T12">
        <f t="shared" si="0"/>
        <v>1</v>
      </c>
    </row>
    <row r="13" spans="1:34">
      <c r="A13" s="1" t="s">
        <v>50</v>
      </c>
      <c r="B13">
        <v>34</v>
      </c>
      <c r="C13">
        <v>34</v>
      </c>
      <c r="D13">
        <v>453</v>
      </c>
      <c r="E13" t="s">
        <v>51</v>
      </c>
      <c r="F13" t="s">
        <v>1267</v>
      </c>
      <c r="G13">
        <v>4</v>
      </c>
      <c r="H13">
        <v>5</v>
      </c>
      <c r="I13" t="s">
        <v>52</v>
      </c>
      <c r="J13" t="s">
        <v>990</v>
      </c>
      <c r="K13">
        <v>4</v>
      </c>
      <c r="L13">
        <v>0</v>
      </c>
      <c r="M13">
        <v>1</v>
      </c>
      <c r="N13" t="s">
        <v>388</v>
      </c>
      <c r="O13" t="s">
        <v>19</v>
      </c>
      <c r="P13" t="s">
        <v>490</v>
      </c>
      <c r="Q13" s="4">
        <f t="shared" si="1"/>
        <v>1</v>
      </c>
      <c r="R13" s="4">
        <f t="shared" si="2"/>
        <v>0.8</v>
      </c>
      <c r="S13" s="4">
        <f t="shared" si="3"/>
        <v>0.88888888888888895</v>
      </c>
      <c r="T13">
        <f t="shared" si="0"/>
        <v>1</v>
      </c>
    </row>
    <row r="14" spans="1:34">
      <c r="A14" s="1" t="s">
        <v>53</v>
      </c>
      <c r="B14">
        <v>58</v>
      </c>
      <c r="C14">
        <v>58</v>
      </c>
      <c r="D14">
        <v>251</v>
      </c>
      <c r="E14" t="s">
        <v>54</v>
      </c>
      <c r="F14" t="s">
        <v>1268</v>
      </c>
      <c r="G14">
        <v>6</v>
      </c>
      <c r="H14">
        <v>10</v>
      </c>
      <c r="I14" t="s">
        <v>55</v>
      </c>
      <c r="J14" t="s">
        <v>991</v>
      </c>
      <c r="K14">
        <v>6</v>
      </c>
      <c r="L14">
        <v>0</v>
      </c>
      <c r="M14">
        <v>4</v>
      </c>
      <c r="N14" t="s">
        <v>873</v>
      </c>
      <c r="O14" t="s">
        <v>19</v>
      </c>
      <c r="P14" t="s">
        <v>992</v>
      </c>
      <c r="Q14" s="4">
        <f t="shared" si="1"/>
        <v>1</v>
      </c>
      <c r="R14" s="4">
        <f t="shared" si="2"/>
        <v>0.6</v>
      </c>
      <c r="S14" s="4">
        <f t="shared" si="3"/>
        <v>0.74999999999999989</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61</v>
      </c>
      <c r="K16">
        <v>2</v>
      </c>
      <c r="L16">
        <v>0</v>
      </c>
      <c r="M16">
        <v>0</v>
      </c>
      <c r="N16" t="s">
        <v>61</v>
      </c>
      <c r="O16" t="s">
        <v>19</v>
      </c>
      <c r="P16" t="s">
        <v>19</v>
      </c>
      <c r="Q16" s="4">
        <f t="shared" si="1"/>
        <v>1</v>
      </c>
      <c r="R16" s="4">
        <f t="shared" si="2"/>
        <v>1</v>
      </c>
      <c r="S16" s="4">
        <f t="shared" si="3"/>
        <v>1</v>
      </c>
      <c r="T16">
        <f t="shared" si="0"/>
        <v>1</v>
      </c>
    </row>
    <row r="17" spans="1:20">
      <c r="A17" s="1" t="s">
        <v>62</v>
      </c>
      <c r="B17">
        <v>33</v>
      </c>
      <c r="C17">
        <v>33</v>
      </c>
      <c r="D17">
        <v>613</v>
      </c>
      <c r="E17" t="s">
        <v>63</v>
      </c>
      <c r="F17" t="s">
        <v>1270</v>
      </c>
      <c r="G17">
        <v>1</v>
      </c>
      <c r="H17">
        <v>1</v>
      </c>
      <c r="I17" t="s">
        <v>64</v>
      </c>
      <c r="J17" t="s">
        <v>913</v>
      </c>
      <c r="K17">
        <v>0</v>
      </c>
      <c r="L17">
        <v>1</v>
      </c>
      <c r="M17">
        <v>1</v>
      </c>
      <c r="N17" t="s">
        <v>19</v>
      </c>
      <c r="O17" t="s">
        <v>64</v>
      </c>
      <c r="P17" t="s">
        <v>913</v>
      </c>
      <c r="Q17" s="4">
        <f t="shared" si="1"/>
        <v>0</v>
      </c>
      <c r="R17" s="4">
        <f t="shared" si="2"/>
        <v>0</v>
      </c>
      <c r="S17" s="4">
        <f t="shared" si="3"/>
        <v>0</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167</v>
      </c>
      <c r="E19" t="s">
        <v>66</v>
      </c>
      <c r="F19" t="s">
        <v>395</v>
      </c>
      <c r="G19">
        <v>6</v>
      </c>
      <c r="H19">
        <v>7</v>
      </c>
      <c r="I19" t="s">
        <v>67</v>
      </c>
      <c r="J19" t="s">
        <v>993</v>
      </c>
      <c r="K19">
        <v>5</v>
      </c>
      <c r="L19">
        <v>1</v>
      </c>
      <c r="M19">
        <v>2</v>
      </c>
      <c r="N19" t="s">
        <v>994</v>
      </c>
      <c r="O19" t="s">
        <v>354</v>
      </c>
      <c r="P19" t="s">
        <v>995</v>
      </c>
      <c r="Q19" s="4">
        <f t="shared" si="1"/>
        <v>0.83333333333333337</v>
      </c>
      <c r="R19" s="4">
        <f t="shared" si="2"/>
        <v>0.7142857142857143</v>
      </c>
      <c r="S19" s="4">
        <f t="shared" si="3"/>
        <v>0.76923076923076916</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996</v>
      </c>
      <c r="K23">
        <v>3</v>
      </c>
      <c r="L23">
        <v>1</v>
      </c>
      <c r="M23">
        <v>1</v>
      </c>
      <c r="N23" t="s">
        <v>541</v>
      </c>
      <c r="O23" t="s">
        <v>46</v>
      </c>
      <c r="P23" t="s">
        <v>997</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347</v>
      </c>
      <c r="K26">
        <v>1</v>
      </c>
      <c r="L26">
        <v>3</v>
      </c>
      <c r="M26">
        <v>0</v>
      </c>
      <c r="N26" t="s">
        <v>347</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110</v>
      </c>
      <c r="E29" t="s">
        <v>96</v>
      </c>
      <c r="F29" t="s">
        <v>520</v>
      </c>
      <c r="G29">
        <v>6</v>
      </c>
      <c r="H29">
        <v>4</v>
      </c>
      <c r="I29" t="s">
        <v>97</v>
      </c>
      <c r="J29" t="s">
        <v>409</v>
      </c>
      <c r="K29">
        <v>4</v>
      </c>
      <c r="L29">
        <v>2</v>
      </c>
      <c r="M29">
        <v>0</v>
      </c>
      <c r="N29" t="s">
        <v>409</v>
      </c>
      <c r="O29" t="s">
        <v>410</v>
      </c>
      <c r="P29" t="s">
        <v>19</v>
      </c>
      <c r="Q29" s="4">
        <f t="shared" si="1"/>
        <v>0.66666666666666663</v>
      </c>
      <c r="R29" s="4">
        <f t="shared" si="2"/>
        <v>1</v>
      </c>
      <c r="S29" s="4">
        <f t="shared" si="3"/>
        <v>0.8</v>
      </c>
      <c r="T29">
        <f t="shared" si="0"/>
        <v>1</v>
      </c>
    </row>
    <row r="30" spans="1:20">
      <c r="A30" s="1" t="s">
        <v>98</v>
      </c>
      <c r="B30">
        <v>24</v>
      </c>
      <c r="C30">
        <v>24</v>
      </c>
      <c r="D30">
        <v>77</v>
      </c>
      <c r="E30" t="s">
        <v>99</v>
      </c>
      <c r="F30" t="s">
        <v>411</v>
      </c>
      <c r="G30">
        <v>5</v>
      </c>
      <c r="H30">
        <v>2</v>
      </c>
      <c r="I30" t="s">
        <v>100</v>
      </c>
      <c r="J30" t="s">
        <v>998</v>
      </c>
      <c r="K30">
        <v>2</v>
      </c>
      <c r="L30">
        <v>3</v>
      </c>
      <c r="M30">
        <v>0</v>
      </c>
      <c r="N30" t="s">
        <v>998</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414</v>
      </c>
      <c r="K31">
        <v>2</v>
      </c>
      <c r="L31">
        <v>3</v>
      </c>
      <c r="M31">
        <v>0</v>
      </c>
      <c r="N31" t="s">
        <v>414</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999</v>
      </c>
      <c r="K37">
        <v>2</v>
      </c>
      <c r="L37">
        <v>0</v>
      </c>
      <c r="M37">
        <v>0</v>
      </c>
      <c r="N37" t="s">
        <v>999</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90</v>
      </c>
      <c r="E41" t="s">
        <v>128</v>
      </c>
      <c r="F41" t="s">
        <v>430</v>
      </c>
      <c r="G41">
        <v>2</v>
      </c>
      <c r="H41">
        <v>3</v>
      </c>
      <c r="I41" t="s">
        <v>129</v>
      </c>
      <c r="J41" t="s">
        <v>949</v>
      </c>
      <c r="K41">
        <v>2</v>
      </c>
      <c r="L41">
        <v>0</v>
      </c>
      <c r="M41">
        <v>1</v>
      </c>
      <c r="N41" t="s">
        <v>302</v>
      </c>
      <c r="O41" t="s">
        <v>19</v>
      </c>
      <c r="P41" t="s">
        <v>433</v>
      </c>
      <c r="Q41" s="4">
        <f t="shared" si="1"/>
        <v>1</v>
      </c>
      <c r="R41" s="4">
        <f t="shared" si="2"/>
        <v>0.66666666666666663</v>
      </c>
      <c r="S41" s="4">
        <f t="shared" si="3"/>
        <v>0.8</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114</v>
      </c>
      <c r="E43" t="s">
        <v>134</v>
      </c>
      <c r="F43" t="s">
        <v>434</v>
      </c>
      <c r="G43">
        <v>4</v>
      </c>
      <c r="H43">
        <v>6</v>
      </c>
      <c r="I43" t="s">
        <v>135</v>
      </c>
      <c r="J43" t="s">
        <v>1000</v>
      </c>
      <c r="K43">
        <v>4</v>
      </c>
      <c r="L43">
        <v>0</v>
      </c>
      <c r="M43">
        <v>2</v>
      </c>
      <c r="N43" t="s">
        <v>542</v>
      </c>
      <c r="O43" t="s">
        <v>19</v>
      </c>
      <c r="P43" t="s">
        <v>846</v>
      </c>
      <c r="Q43" s="4">
        <f t="shared" si="1"/>
        <v>1</v>
      </c>
      <c r="R43" s="4">
        <f t="shared" si="2"/>
        <v>0.66666666666666663</v>
      </c>
      <c r="S43" s="4">
        <f t="shared" si="3"/>
        <v>0.8</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147</v>
      </c>
      <c r="E45" t="s">
        <v>140</v>
      </c>
      <c r="F45" t="s">
        <v>436</v>
      </c>
      <c r="G45">
        <v>1</v>
      </c>
      <c r="H45">
        <v>1</v>
      </c>
      <c r="I45" t="s">
        <v>141</v>
      </c>
      <c r="J45" t="s">
        <v>141</v>
      </c>
      <c r="K45">
        <v>1</v>
      </c>
      <c r="L45">
        <v>0</v>
      </c>
      <c r="M45">
        <v>0</v>
      </c>
      <c r="N45" t="s">
        <v>141</v>
      </c>
      <c r="O45" t="s">
        <v>19</v>
      </c>
      <c r="P45" t="s">
        <v>19</v>
      </c>
      <c r="Q45" s="4">
        <f t="shared" si="1"/>
        <v>1</v>
      </c>
      <c r="R45" s="4">
        <f t="shared" si="2"/>
        <v>1</v>
      </c>
      <c r="S45" s="4">
        <f t="shared" si="3"/>
        <v>1</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204</v>
      </c>
      <c r="E47" t="s">
        <v>145</v>
      </c>
      <c r="F47" t="s">
        <v>525</v>
      </c>
      <c r="G47">
        <v>2</v>
      </c>
      <c r="H47">
        <v>4</v>
      </c>
      <c r="I47" t="s">
        <v>146</v>
      </c>
      <c r="J47" t="s">
        <v>1001</v>
      </c>
      <c r="K47">
        <v>2</v>
      </c>
      <c r="L47">
        <v>0</v>
      </c>
      <c r="M47">
        <v>2</v>
      </c>
      <c r="N47" t="s">
        <v>543</v>
      </c>
      <c r="O47" t="s">
        <v>19</v>
      </c>
      <c r="P47" t="s">
        <v>1002</v>
      </c>
      <c r="Q47" s="4">
        <f t="shared" si="1"/>
        <v>1</v>
      </c>
      <c r="R47" s="4">
        <f t="shared" si="2"/>
        <v>0.5</v>
      </c>
      <c r="S47" s="4">
        <f t="shared" si="3"/>
        <v>0.66666666666666663</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144</v>
      </c>
      <c r="E56" t="s">
        <v>166</v>
      </c>
      <c r="F56" t="s">
        <v>529</v>
      </c>
      <c r="G56">
        <v>2</v>
      </c>
      <c r="H56">
        <v>4</v>
      </c>
      <c r="I56" t="s">
        <v>167</v>
      </c>
      <c r="J56" t="s">
        <v>1003</v>
      </c>
      <c r="K56">
        <v>2</v>
      </c>
      <c r="L56">
        <v>0</v>
      </c>
      <c r="M56">
        <v>2</v>
      </c>
      <c r="N56" t="s">
        <v>1004</v>
      </c>
      <c r="O56" t="s">
        <v>19</v>
      </c>
      <c r="P56" t="s">
        <v>531</v>
      </c>
      <c r="Q56" s="4">
        <f t="shared" si="1"/>
        <v>1</v>
      </c>
      <c r="R56" s="4">
        <f t="shared" si="2"/>
        <v>0.5</v>
      </c>
      <c r="S56" s="4">
        <f t="shared" si="3"/>
        <v>0.66666666666666663</v>
      </c>
      <c r="T56">
        <f t="shared" si="0"/>
        <v>1</v>
      </c>
    </row>
    <row r="57" spans="1:20">
      <c r="A57" s="1" t="s">
        <v>168</v>
      </c>
      <c r="B57">
        <v>27</v>
      </c>
      <c r="C57">
        <v>27</v>
      </c>
      <c r="D57">
        <v>109</v>
      </c>
      <c r="E57" t="s">
        <v>169</v>
      </c>
      <c r="F57" t="s">
        <v>448</v>
      </c>
      <c r="G57">
        <v>3</v>
      </c>
      <c r="H57">
        <v>4</v>
      </c>
      <c r="I57" t="s">
        <v>170</v>
      </c>
      <c r="J57" t="s">
        <v>1005</v>
      </c>
      <c r="K57">
        <v>3</v>
      </c>
      <c r="L57">
        <v>0</v>
      </c>
      <c r="M57">
        <v>1</v>
      </c>
      <c r="N57" t="s">
        <v>340</v>
      </c>
      <c r="O57" t="s">
        <v>19</v>
      </c>
      <c r="P57" t="s">
        <v>309</v>
      </c>
      <c r="Q57" s="4">
        <f t="shared" si="1"/>
        <v>1</v>
      </c>
      <c r="R57" s="4">
        <f t="shared" si="2"/>
        <v>0.75</v>
      </c>
      <c r="S57" s="4">
        <f t="shared" si="3"/>
        <v>0.8571428571428571</v>
      </c>
      <c r="T57">
        <f t="shared" si="0"/>
        <v>1</v>
      </c>
    </row>
    <row r="58" spans="1:20">
      <c r="A58" s="1" t="s">
        <v>171</v>
      </c>
      <c r="B58">
        <v>23</v>
      </c>
      <c r="C58">
        <v>23</v>
      </c>
      <c r="D58">
        <v>116</v>
      </c>
      <c r="E58" t="s">
        <v>172</v>
      </c>
      <c r="F58" t="s">
        <v>449</v>
      </c>
      <c r="G58">
        <v>1</v>
      </c>
      <c r="H58">
        <v>1</v>
      </c>
      <c r="I58" t="s">
        <v>173</v>
      </c>
      <c r="J58" t="s">
        <v>866</v>
      </c>
      <c r="K58">
        <v>1</v>
      </c>
      <c r="L58">
        <v>0</v>
      </c>
      <c r="M58">
        <v>0</v>
      </c>
      <c r="N58" t="s">
        <v>866</v>
      </c>
      <c r="O58" t="s">
        <v>19</v>
      </c>
      <c r="P58" t="s">
        <v>19</v>
      </c>
      <c r="Q58" s="4">
        <f t="shared" si="1"/>
        <v>1</v>
      </c>
      <c r="R58" s="4">
        <f t="shared" si="2"/>
        <v>1</v>
      </c>
      <c r="S58" s="4">
        <f t="shared" si="3"/>
        <v>1</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61</v>
      </c>
      <c r="E61" t="s">
        <v>181</v>
      </c>
      <c r="F61" t="s">
        <v>453</v>
      </c>
      <c r="G61">
        <v>1</v>
      </c>
      <c r="H61">
        <v>1</v>
      </c>
      <c r="I61" t="s">
        <v>141</v>
      </c>
      <c r="J61" t="s">
        <v>141</v>
      </c>
      <c r="K61">
        <v>1</v>
      </c>
      <c r="L61">
        <v>0</v>
      </c>
      <c r="M61">
        <v>0</v>
      </c>
      <c r="N61" t="s">
        <v>141</v>
      </c>
      <c r="O61" t="s">
        <v>19</v>
      </c>
      <c r="P61" t="s">
        <v>19</v>
      </c>
      <c r="Q61" s="4">
        <f t="shared" si="1"/>
        <v>1</v>
      </c>
      <c r="R61" s="4">
        <f t="shared" si="2"/>
        <v>1</v>
      </c>
      <c r="S61" s="4">
        <f t="shared" si="3"/>
        <v>1</v>
      </c>
      <c r="T61">
        <f t="shared" si="0"/>
        <v>1</v>
      </c>
    </row>
    <row r="62" spans="1:20">
      <c r="A62" s="1" t="s">
        <v>182</v>
      </c>
      <c r="B62">
        <v>12</v>
      </c>
      <c r="C62">
        <v>12</v>
      </c>
      <c r="D62">
        <v>173</v>
      </c>
      <c r="E62" t="s">
        <v>183</v>
      </c>
      <c r="F62" t="s">
        <v>455</v>
      </c>
      <c r="G62">
        <v>1</v>
      </c>
      <c r="H62">
        <v>7</v>
      </c>
      <c r="I62" t="s">
        <v>126</v>
      </c>
      <c r="J62" t="s">
        <v>330</v>
      </c>
      <c r="K62">
        <v>1</v>
      </c>
      <c r="L62">
        <v>0</v>
      </c>
      <c r="M62">
        <v>6</v>
      </c>
      <c r="N62" t="s">
        <v>126</v>
      </c>
      <c r="O62" t="s">
        <v>19</v>
      </c>
      <c r="P62" t="s">
        <v>331</v>
      </c>
      <c r="Q62" s="4">
        <f t="shared" si="1"/>
        <v>1</v>
      </c>
      <c r="R62" s="4">
        <f t="shared" si="2"/>
        <v>0.14285714285714285</v>
      </c>
      <c r="S62" s="4">
        <f t="shared" si="3"/>
        <v>0.25</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365</v>
      </c>
      <c r="E64" t="s">
        <v>188</v>
      </c>
      <c r="F64" t="s">
        <v>458</v>
      </c>
      <c r="G64">
        <v>1</v>
      </c>
      <c r="H64">
        <v>0</v>
      </c>
      <c r="I64" t="s">
        <v>189</v>
      </c>
      <c r="J64" t="s">
        <v>19</v>
      </c>
      <c r="K64">
        <v>0</v>
      </c>
      <c r="L64">
        <v>1</v>
      </c>
      <c r="M64">
        <v>0</v>
      </c>
      <c r="N64" t="s">
        <v>19</v>
      </c>
      <c r="O64" t="s">
        <v>189</v>
      </c>
      <c r="P64" t="s">
        <v>19</v>
      </c>
      <c r="Q64" s="4">
        <f t="shared" si="1"/>
        <v>0</v>
      </c>
      <c r="R64" s="4">
        <f t="shared" si="2"/>
        <v>0</v>
      </c>
      <c r="S64" s="4">
        <f t="shared" si="3"/>
        <v>0</v>
      </c>
      <c r="T64">
        <f t="shared" si="0"/>
        <v>0</v>
      </c>
    </row>
    <row r="65" spans="1:20">
      <c r="A65" s="1" t="s">
        <v>190</v>
      </c>
      <c r="B65">
        <v>15</v>
      </c>
      <c r="C65">
        <v>15</v>
      </c>
      <c r="D65">
        <v>163</v>
      </c>
      <c r="E65" t="s">
        <v>191</v>
      </c>
      <c r="F65" t="s">
        <v>459</v>
      </c>
      <c r="G65">
        <v>2</v>
      </c>
      <c r="H65">
        <v>2</v>
      </c>
      <c r="I65" t="s">
        <v>192</v>
      </c>
      <c r="J65" t="s">
        <v>1006</v>
      </c>
      <c r="K65">
        <v>1</v>
      </c>
      <c r="L65">
        <v>1</v>
      </c>
      <c r="M65">
        <v>1</v>
      </c>
      <c r="N65" t="s">
        <v>1007</v>
      </c>
      <c r="O65" t="s">
        <v>307</v>
      </c>
      <c r="P65" t="s">
        <v>1008</v>
      </c>
      <c r="Q65" s="4">
        <f t="shared" si="1"/>
        <v>0.5</v>
      </c>
      <c r="R65" s="4">
        <f t="shared" si="2"/>
        <v>0.5</v>
      </c>
      <c r="S65" s="4">
        <f t="shared" si="3"/>
        <v>0.5</v>
      </c>
      <c r="T65">
        <f t="shared" si="0"/>
        <v>1</v>
      </c>
    </row>
    <row r="66" spans="1:20">
      <c r="A66" s="1" t="s">
        <v>193</v>
      </c>
      <c r="B66">
        <v>12</v>
      </c>
      <c r="C66">
        <v>12</v>
      </c>
      <c r="D66">
        <v>187</v>
      </c>
      <c r="E66" t="s">
        <v>194</v>
      </c>
      <c r="F66" t="s">
        <v>460</v>
      </c>
      <c r="G66">
        <v>7</v>
      </c>
      <c r="H66">
        <v>7</v>
      </c>
      <c r="I66" t="s">
        <v>195</v>
      </c>
      <c r="J66" t="s">
        <v>1009</v>
      </c>
      <c r="K66">
        <v>5</v>
      </c>
      <c r="L66">
        <v>2</v>
      </c>
      <c r="M66">
        <v>2</v>
      </c>
      <c r="N66" t="s">
        <v>891</v>
      </c>
      <c r="O66" t="s">
        <v>353</v>
      </c>
      <c r="P66" t="s">
        <v>860</v>
      </c>
      <c r="Q66" s="4">
        <f t="shared" si="1"/>
        <v>0.7142857142857143</v>
      </c>
      <c r="R66" s="4">
        <f t="shared" si="2"/>
        <v>0.7142857142857143</v>
      </c>
      <c r="S66" s="4">
        <f t="shared" si="3"/>
        <v>0.7142857142857143</v>
      </c>
      <c r="T66">
        <f t="shared" si="0"/>
        <v>1</v>
      </c>
    </row>
    <row r="67" spans="1:20">
      <c r="A67" s="1" t="s">
        <v>196</v>
      </c>
      <c r="B67">
        <v>21</v>
      </c>
      <c r="C67">
        <v>21</v>
      </c>
      <c r="D67">
        <v>168</v>
      </c>
      <c r="E67" t="s">
        <v>197</v>
      </c>
      <c r="F67" t="s">
        <v>462</v>
      </c>
      <c r="G67">
        <v>2</v>
      </c>
      <c r="H67">
        <v>2</v>
      </c>
      <c r="I67" t="s">
        <v>198</v>
      </c>
      <c r="J67" t="s">
        <v>1010</v>
      </c>
      <c r="K67">
        <v>2</v>
      </c>
      <c r="L67">
        <v>0</v>
      </c>
      <c r="M67">
        <v>0</v>
      </c>
      <c r="N67" t="s">
        <v>1010</v>
      </c>
      <c r="O67" t="s">
        <v>19</v>
      </c>
      <c r="P67" t="s">
        <v>19</v>
      </c>
      <c r="Q67" s="4">
        <f t="shared" si="1"/>
        <v>1</v>
      </c>
      <c r="R67" s="4">
        <f t="shared" si="2"/>
        <v>1</v>
      </c>
      <c r="S67" s="4">
        <f t="shared" si="3"/>
        <v>1</v>
      </c>
      <c r="T67">
        <f t="shared" ref="T67:T130" si="4">IF(OR(AND(G67&gt;0,H67&gt;0),G67+H67=0),1,0)</f>
        <v>1</v>
      </c>
    </row>
    <row r="68" spans="1:20">
      <c r="A68" s="1" t="s">
        <v>199</v>
      </c>
      <c r="B68">
        <v>10</v>
      </c>
      <c r="C68">
        <v>10</v>
      </c>
      <c r="D68">
        <v>89</v>
      </c>
      <c r="E68" t="s">
        <v>200</v>
      </c>
      <c r="F68" t="s">
        <v>464</v>
      </c>
      <c r="G68">
        <v>2</v>
      </c>
      <c r="H68">
        <v>2</v>
      </c>
      <c r="I68" t="s">
        <v>201</v>
      </c>
      <c r="J68" t="s">
        <v>342</v>
      </c>
      <c r="K68">
        <v>2</v>
      </c>
      <c r="L68">
        <v>0</v>
      </c>
      <c r="M68">
        <v>0</v>
      </c>
      <c r="N68" t="s">
        <v>342</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275</v>
      </c>
      <c r="E71" t="s">
        <v>208</v>
      </c>
      <c r="F71" t="s">
        <v>468</v>
      </c>
      <c r="G71">
        <v>2</v>
      </c>
      <c r="H71">
        <v>3</v>
      </c>
      <c r="I71" t="s">
        <v>209</v>
      </c>
      <c r="J71" t="s">
        <v>533</v>
      </c>
      <c r="K71">
        <v>2</v>
      </c>
      <c r="L71">
        <v>0</v>
      </c>
      <c r="M71">
        <v>1</v>
      </c>
      <c r="N71" t="s">
        <v>544</v>
      </c>
      <c r="O71" t="s">
        <v>19</v>
      </c>
      <c r="P71" t="s">
        <v>369</v>
      </c>
      <c r="Q71" s="4">
        <f t="shared" si="5"/>
        <v>1</v>
      </c>
      <c r="R71" s="4">
        <f t="shared" si="6"/>
        <v>0.66666666666666663</v>
      </c>
      <c r="S71" s="4">
        <f t="shared" si="7"/>
        <v>0.8</v>
      </c>
      <c r="T71">
        <f t="shared" si="4"/>
        <v>1</v>
      </c>
    </row>
    <row r="72" spans="1:20">
      <c r="A72" s="1" t="s">
        <v>210</v>
      </c>
      <c r="B72">
        <v>26</v>
      </c>
      <c r="C72">
        <v>26</v>
      </c>
      <c r="D72">
        <v>239</v>
      </c>
      <c r="E72" t="s">
        <v>211</v>
      </c>
      <c r="F72" t="s">
        <v>469</v>
      </c>
      <c r="G72">
        <v>6</v>
      </c>
      <c r="H72">
        <v>4</v>
      </c>
      <c r="I72" t="s">
        <v>212</v>
      </c>
      <c r="J72" t="s">
        <v>852</v>
      </c>
      <c r="K72">
        <v>4</v>
      </c>
      <c r="L72">
        <v>2</v>
      </c>
      <c r="M72">
        <v>0</v>
      </c>
      <c r="N72" t="s">
        <v>852</v>
      </c>
      <c r="O72" t="s">
        <v>310</v>
      </c>
      <c r="P72" t="s">
        <v>19</v>
      </c>
      <c r="Q72" s="4">
        <f t="shared" si="5"/>
        <v>0.66666666666666663</v>
      </c>
      <c r="R72" s="4">
        <f t="shared" si="6"/>
        <v>1</v>
      </c>
      <c r="S72" s="4">
        <f t="shared" si="7"/>
        <v>0.8</v>
      </c>
      <c r="T72">
        <f t="shared" si="4"/>
        <v>1</v>
      </c>
    </row>
    <row r="73" spans="1:20">
      <c r="A73" s="1" t="s">
        <v>213</v>
      </c>
      <c r="B73">
        <v>24</v>
      </c>
      <c r="C73">
        <v>24</v>
      </c>
      <c r="D73">
        <v>355</v>
      </c>
      <c r="E73" t="s">
        <v>214</v>
      </c>
      <c r="F73" t="s">
        <v>1272</v>
      </c>
      <c r="G73">
        <v>3</v>
      </c>
      <c r="H73">
        <v>6</v>
      </c>
      <c r="I73" t="s">
        <v>215</v>
      </c>
      <c r="J73" t="s">
        <v>1011</v>
      </c>
      <c r="K73">
        <v>2</v>
      </c>
      <c r="L73">
        <v>1</v>
      </c>
      <c r="M73">
        <v>4</v>
      </c>
      <c r="N73" t="s">
        <v>471</v>
      </c>
      <c r="O73" t="s">
        <v>311</v>
      </c>
      <c r="P73" t="s">
        <v>1012</v>
      </c>
      <c r="Q73" s="4">
        <f t="shared" si="5"/>
        <v>0.66666666666666663</v>
      </c>
      <c r="R73" s="4">
        <f t="shared" si="6"/>
        <v>0.33333333333333331</v>
      </c>
      <c r="S73" s="4">
        <f t="shared" si="7"/>
        <v>0.44444444444444442</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143</v>
      </c>
      <c r="E75" t="s">
        <v>220</v>
      </c>
      <c r="F75" t="s">
        <v>474</v>
      </c>
      <c r="G75">
        <v>1</v>
      </c>
      <c r="H75">
        <v>1</v>
      </c>
      <c r="I75" t="s">
        <v>221</v>
      </c>
      <c r="J75" t="s">
        <v>221</v>
      </c>
      <c r="K75">
        <v>1</v>
      </c>
      <c r="L75">
        <v>0</v>
      </c>
      <c r="M75">
        <v>0</v>
      </c>
      <c r="N75" t="s">
        <v>221</v>
      </c>
      <c r="O75" t="s">
        <v>19</v>
      </c>
      <c r="P75" t="s">
        <v>19</v>
      </c>
      <c r="Q75" s="4">
        <f t="shared" si="5"/>
        <v>1</v>
      </c>
      <c r="R75" s="4">
        <f t="shared" si="6"/>
        <v>1</v>
      </c>
      <c r="S75" s="4">
        <f t="shared" si="7"/>
        <v>1</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4</v>
      </c>
      <c r="I79" t="s">
        <v>229</v>
      </c>
      <c r="J79" t="s">
        <v>1013</v>
      </c>
      <c r="K79">
        <v>2</v>
      </c>
      <c r="L79">
        <v>0</v>
      </c>
      <c r="M79">
        <v>2</v>
      </c>
      <c r="N79" t="s">
        <v>895</v>
      </c>
      <c r="O79" t="s">
        <v>19</v>
      </c>
      <c r="P79" t="s">
        <v>1014</v>
      </c>
      <c r="Q79" s="4">
        <f t="shared" si="5"/>
        <v>1</v>
      </c>
      <c r="R79" s="4">
        <f t="shared" si="6"/>
        <v>0.5</v>
      </c>
      <c r="S79" s="4">
        <f t="shared" si="7"/>
        <v>0.66666666666666663</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1015</v>
      </c>
      <c r="K81">
        <v>3</v>
      </c>
      <c r="L81">
        <v>1</v>
      </c>
      <c r="M81">
        <v>3</v>
      </c>
      <c r="N81" t="s">
        <v>482</v>
      </c>
      <c r="O81" t="s">
        <v>483</v>
      </c>
      <c r="P81" t="s">
        <v>1016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199</v>
      </c>
      <c r="E85" t="s">
        <v>248</v>
      </c>
      <c r="F85" t="s">
        <v>487</v>
      </c>
      <c r="G85">
        <v>2</v>
      </c>
      <c r="H85">
        <v>2</v>
      </c>
      <c r="I85" t="s">
        <v>249</v>
      </c>
      <c r="J85" t="s">
        <v>315</v>
      </c>
      <c r="K85">
        <v>2</v>
      </c>
      <c r="L85">
        <v>0</v>
      </c>
      <c r="M85">
        <v>0</v>
      </c>
      <c r="N85" t="s">
        <v>855</v>
      </c>
      <c r="O85" t="s">
        <v>19</v>
      </c>
      <c r="P85" t="s">
        <v>19</v>
      </c>
      <c r="Q85" s="4">
        <f t="shared" si="5"/>
        <v>1</v>
      </c>
      <c r="R85" s="4">
        <f t="shared" si="6"/>
        <v>1</v>
      </c>
      <c r="S85" s="4">
        <f t="shared" si="7"/>
        <v>1</v>
      </c>
      <c r="T85">
        <f t="shared" si="4"/>
        <v>1</v>
      </c>
    </row>
    <row r="86" spans="1:20">
      <c r="A86" s="1" t="s">
        <v>250</v>
      </c>
      <c r="B86">
        <v>17</v>
      </c>
      <c r="C86">
        <v>17</v>
      </c>
      <c r="D86">
        <v>208</v>
      </c>
      <c r="E86" t="s">
        <v>251</v>
      </c>
      <c r="F86" t="s">
        <v>488</v>
      </c>
      <c r="G86">
        <v>1</v>
      </c>
      <c r="H86">
        <v>3</v>
      </c>
      <c r="I86" t="s">
        <v>74</v>
      </c>
      <c r="J86" t="s">
        <v>1017</v>
      </c>
      <c r="K86">
        <v>1</v>
      </c>
      <c r="L86">
        <v>0</v>
      </c>
      <c r="M86">
        <v>2</v>
      </c>
      <c r="N86" t="s">
        <v>299</v>
      </c>
      <c r="O86" t="s">
        <v>19</v>
      </c>
      <c r="P86" t="s">
        <v>336</v>
      </c>
      <c r="Q86" s="4">
        <f t="shared" si="5"/>
        <v>1</v>
      </c>
      <c r="R86" s="4">
        <f t="shared" si="6"/>
        <v>0.33333333333333331</v>
      </c>
      <c r="S86" s="4">
        <f t="shared" si="7"/>
        <v>0.5</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212</v>
      </c>
      <c r="E91" t="s">
        <v>265</v>
      </c>
      <c r="F91" t="s">
        <v>495</v>
      </c>
      <c r="G91">
        <v>5</v>
      </c>
      <c r="H91">
        <v>4</v>
      </c>
      <c r="I91" t="s">
        <v>266</v>
      </c>
      <c r="J91" t="s">
        <v>1018</v>
      </c>
      <c r="K91">
        <v>1</v>
      </c>
      <c r="L91">
        <v>4</v>
      </c>
      <c r="M91">
        <v>3</v>
      </c>
      <c r="N91" t="s">
        <v>497</v>
      </c>
      <c r="O91" t="s">
        <v>498</v>
      </c>
      <c r="P91" t="s">
        <v>1019</v>
      </c>
      <c r="Q91" s="4">
        <f t="shared" si="5"/>
        <v>0.2</v>
      </c>
      <c r="R91" s="4">
        <f t="shared" si="6"/>
        <v>0.25</v>
      </c>
      <c r="S91" s="4">
        <f t="shared" si="7"/>
        <v>0.22222222222222224</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81</v>
      </c>
      <c r="E93" t="s">
        <v>271</v>
      </c>
      <c r="F93" t="s">
        <v>500</v>
      </c>
      <c r="G93">
        <v>1</v>
      </c>
      <c r="H93">
        <v>2</v>
      </c>
      <c r="I93" t="s">
        <v>272</v>
      </c>
      <c r="J93" t="s">
        <v>1020</v>
      </c>
      <c r="K93">
        <v>0</v>
      </c>
      <c r="L93">
        <v>1</v>
      </c>
      <c r="M93">
        <v>2</v>
      </c>
      <c r="N93" t="s">
        <v>19</v>
      </c>
      <c r="O93" t="s">
        <v>272</v>
      </c>
      <c r="P93" t="s">
        <v>1020</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444</v>
      </c>
      <c r="E96" t="s">
        <v>280</v>
      </c>
      <c r="F96" t="s">
        <v>1290</v>
      </c>
      <c r="G96">
        <v>3</v>
      </c>
      <c r="H96">
        <v>4</v>
      </c>
      <c r="I96" t="s">
        <v>281</v>
      </c>
      <c r="J96" t="s">
        <v>1021</v>
      </c>
      <c r="K96">
        <v>2</v>
      </c>
      <c r="L96">
        <v>1</v>
      </c>
      <c r="M96">
        <v>2</v>
      </c>
      <c r="N96" t="s">
        <v>355</v>
      </c>
      <c r="O96" t="s">
        <v>296</v>
      </c>
      <c r="P96" t="s">
        <v>1022</v>
      </c>
      <c r="Q96" s="4">
        <f t="shared" si="5"/>
        <v>0.66666666666666663</v>
      </c>
      <c r="R96" s="4">
        <f t="shared" si="6"/>
        <v>0.5</v>
      </c>
      <c r="S96" s="4">
        <f t="shared" si="7"/>
        <v>0.57142857142857151</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178</v>
      </c>
      <c r="E100" t="s">
        <v>291</v>
      </c>
      <c r="F100" t="s">
        <v>509</v>
      </c>
      <c r="G100">
        <v>2</v>
      </c>
      <c r="H100">
        <v>4</v>
      </c>
      <c r="I100" t="s">
        <v>292</v>
      </c>
      <c r="J100" t="s">
        <v>1023</v>
      </c>
      <c r="K100">
        <v>2</v>
      </c>
      <c r="L100">
        <v>0</v>
      </c>
      <c r="M100">
        <v>2</v>
      </c>
      <c r="N100" t="s">
        <v>546</v>
      </c>
      <c r="O100" t="s">
        <v>19</v>
      </c>
      <c r="P100" t="s">
        <v>1024</v>
      </c>
      <c r="Q100" s="4">
        <f t="shared" si="5"/>
        <v>1</v>
      </c>
      <c r="R100" s="4">
        <f t="shared" si="6"/>
        <v>0.5</v>
      </c>
      <c r="S100" s="4">
        <f t="shared" si="7"/>
        <v>0.66666666666666663</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337</v>
      </c>
      <c r="E103" t="s">
        <v>551</v>
      </c>
      <c r="F103" t="s">
        <v>1277</v>
      </c>
      <c r="G103">
        <v>0</v>
      </c>
      <c r="H103">
        <v>2</v>
      </c>
      <c r="I103" t="s">
        <v>19</v>
      </c>
      <c r="J103" t="s">
        <v>1025</v>
      </c>
      <c r="K103">
        <v>0</v>
      </c>
      <c r="L103">
        <v>0</v>
      </c>
      <c r="M103">
        <v>2</v>
      </c>
      <c r="N103" t="s">
        <v>19</v>
      </c>
      <c r="O103" t="s">
        <v>19</v>
      </c>
      <c r="P103" t="s">
        <v>1025</v>
      </c>
      <c r="Q103" s="4">
        <f t="shared" si="5"/>
        <v>0</v>
      </c>
      <c r="R103" s="4">
        <f t="shared" si="6"/>
        <v>0</v>
      </c>
      <c r="S103" s="4">
        <f t="shared" si="7"/>
        <v>0</v>
      </c>
      <c r="T103">
        <f t="shared" si="4"/>
        <v>0</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196</v>
      </c>
      <c r="E108" t="s">
        <v>566</v>
      </c>
      <c r="F108" t="s">
        <v>567</v>
      </c>
      <c r="G108">
        <v>0</v>
      </c>
      <c r="H108">
        <v>0</v>
      </c>
      <c r="I108" t="s">
        <v>19</v>
      </c>
      <c r="J108" t="s">
        <v>19</v>
      </c>
      <c r="K108">
        <v>0</v>
      </c>
      <c r="L108">
        <v>0</v>
      </c>
      <c r="M108">
        <v>0</v>
      </c>
      <c r="N108" t="s">
        <v>19</v>
      </c>
      <c r="O108" t="s">
        <v>19</v>
      </c>
      <c r="P108" t="s">
        <v>19</v>
      </c>
      <c r="Q108" s="4">
        <f t="shared" si="5"/>
        <v>0</v>
      </c>
      <c r="R108" s="4">
        <f t="shared" si="6"/>
        <v>0</v>
      </c>
      <c r="S108" s="4">
        <f t="shared" si="7"/>
        <v>0</v>
      </c>
      <c r="T108">
        <f t="shared" si="4"/>
        <v>1</v>
      </c>
    </row>
    <row r="109" spans="1:20">
      <c r="A109" s="1" t="s">
        <v>568</v>
      </c>
      <c r="B109">
        <v>29</v>
      </c>
      <c r="C109">
        <v>29</v>
      </c>
      <c r="D109">
        <v>273</v>
      </c>
      <c r="E109" t="s">
        <v>569</v>
      </c>
      <c r="F109" t="s">
        <v>1278</v>
      </c>
      <c r="G109">
        <v>0</v>
      </c>
      <c r="H109">
        <v>0</v>
      </c>
      <c r="I109" t="s">
        <v>19</v>
      </c>
      <c r="J109" t="s">
        <v>19</v>
      </c>
      <c r="K109">
        <v>0</v>
      </c>
      <c r="L109">
        <v>0</v>
      </c>
      <c r="M109">
        <v>0</v>
      </c>
      <c r="N109" t="s">
        <v>19</v>
      </c>
      <c r="O109" t="s">
        <v>19</v>
      </c>
      <c r="P109" t="s">
        <v>19</v>
      </c>
      <c r="Q109" s="4">
        <f t="shared" si="5"/>
        <v>0</v>
      </c>
      <c r="R109" s="4">
        <f t="shared" si="6"/>
        <v>0</v>
      </c>
      <c r="S109" s="4">
        <f t="shared" si="7"/>
        <v>0</v>
      </c>
      <c r="T109">
        <f t="shared" si="4"/>
        <v>1</v>
      </c>
    </row>
    <row r="110" spans="1:20">
      <c r="A110" s="1" t="s">
        <v>570</v>
      </c>
      <c r="B110">
        <v>16</v>
      </c>
      <c r="C110">
        <v>16</v>
      </c>
      <c r="D110">
        <v>42</v>
      </c>
      <c r="E110" t="s">
        <v>571</v>
      </c>
      <c r="F110" t="s">
        <v>572</v>
      </c>
      <c r="G110">
        <v>0</v>
      </c>
      <c r="H110">
        <v>0</v>
      </c>
      <c r="I110" t="s">
        <v>19</v>
      </c>
      <c r="J110" t="s">
        <v>19</v>
      </c>
      <c r="K110">
        <v>0</v>
      </c>
      <c r="L110">
        <v>0</v>
      </c>
      <c r="M110">
        <v>0</v>
      </c>
      <c r="N110" t="s">
        <v>19</v>
      </c>
      <c r="O110" t="s">
        <v>19</v>
      </c>
      <c r="P110" t="s">
        <v>19</v>
      </c>
      <c r="Q110" s="4">
        <f t="shared" si="5"/>
        <v>0</v>
      </c>
      <c r="R110" s="4">
        <f t="shared" si="6"/>
        <v>0</v>
      </c>
      <c r="S110" s="4">
        <f t="shared" si="7"/>
        <v>0</v>
      </c>
      <c r="T110">
        <f t="shared" si="4"/>
        <v>1</v>
      </c>
    </row>
    <row r="111" spans="1:20">
      <c r="A111" s="1" t="s">
        <v>573</v>
      </c>
      <c r="B111">
        <v>21</v>
      </c>
      <c r="C111">
        <v>21</v>
      </c>
      <c r="D111">
        <v>72</v>
      </c>
      <c r="E111" t="s">
        <v>574</v>
      </c>
      <c r="F111" t="s">
        <v>575</v>
      </c>
      <c r="G111">
        <v>0</v>
      </c>
      <c r="H111">
        <v>0</v>
      </c>
      <c r="I111" t="s">
        <v>19</v>
      </c>
      <c r="J111" t="s">
        <v>19</v>
      </c>
      <c r="K111">
        <v>0</v>
      </c>
      <c r="L111">
        <v>0</v>
      </c>
      <c r="M111">
        <v>0</v>
      </c>
      <c r="N111" t="s">
        <v>19</v>
      </c>
      <c r="O111" t="s">
        <v>19</v>
      </c>
      <c r="P111" t="s">
        <v>19</v>
      </c>
      <c r="Q111" s="4">
        <f t="shared" si="5"/>
        <v>0</v>
      </c>
      <c r="R111" s="4">
        <f t="shared" si="6"/>
        <v>0</v>
      </c>
      <c r="S111" s="4">
        <f t="shared" si="7"/>
        <v>0</v>
      </c>
      <c r="T111">
        <f t="shared" si="4"/>
        <v>1</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299</v>
      </c>
      <c r="E120" t="s">
        <v>599</v>
      </c>
      <c r="F120" t="s">
        <v>1281</v>
      </c>
      <c r="G120">
        <v>0</v>
      </c>
      <c r="H120">
        <v>3</v>
      </c>
      <c r="I120" t="s">
        <v>19</v>
      </c>
      <c r="J120" t="s">
        <v>1026</v>
      </c>
      <c r="K120">
        <v>0</v>
      </c>
      <c r="L120">
        <v>0</v>
      </c>
      <c r="M120">
        <v>3</v>
      </c>
      <c r="N120" t="s">
        <v>19</v>
      </c>
      <c r="O120" t="s">
        <v>19</v>
      </c>
      <c r="P120" t="s">
        <v>1026</v>
      </c>
      <c r="Q120" s="4">
        <f t="shared" si="5"/>
        <v>0</v>
      </c>
      <c r="R120" s="4">
        <f t="shared" si="6"/>
        <v>0</v>
      </c>
      <c r="S120" s="4">
        <f t="shared" si="7"/>
        <v>0</v>
      </c>
      <c r="T120">
        <f t="shared" si="4"/>
        <v>0</v>
      </c>
    </row>
    <row r="121" spans="1:20">
      <c r="A121" s="1" t="s">
        <v>600</v>
      </c>
      <c r="B121">
        <v>14</v>
      </c>
      <c r="C121">
        <v>14</v>
      </c>
      <c r="D121">
        <v>337</v>
      </c>
      <c r="E121" t="s">
        <v>601</v>
      </c>
      <c r="F121" t="s">
        <v>1282</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41</v>
      </c>
      <c r="E123" t="s">
        <v>606</v>
      </c>
      <c r="F123" t="s">
        <v>607</v>
      </c>
      <c r="G123">
        <v>0</v>
      </c>
      <c r="H123">
        <v>1</v>
      </c>
      <c r="I123" t="s">
        <v>19</v>
      </c>
      <c r="J123" t="s">
        <v>1027</v>
      </c>
      <c r="K123">
        <v>0</v>
      </c>
      <c r="L123">
        <v>0</v>
      </c>
      <c r="M123">
        <v>1</v>
      </c>
      <c r="N123" t="s">
        <v>19</v>
      </c>
      <c r="O123" t="s">
        <v>19</v>
      </c>
      <c r="P123" t="s">
        <v>1027</v>
      </c>
      <c r="Q123" s="4">
        <f t="shared" si="5"/>
        <v>0</v>
      </c>
      <c r="R123" s="4">
        <f t="shared" si="6"/>
        <v>0</v>
      </c>
      <c r="S123" s="4">
        <f t="shared" si="7"/>
        <v>0</v>
      </c>
      <c r="T123">
        <f t="shared" si="4"/>
        <v>0</v>
      </c>
    </row>
    <row r="124" spans="1:20">
      <c r="A124" s="1" t="s">
        <v>608</v>
      </c>
      <c r="B124">
        <v>24</v>
      </c>
      <c r="C124">
        <v>24</v>
      </c>
      <c r="D124">
        <v>160</v>
      </c>
      <c r="E124" t="s">
        <v>606</v>
      </c>
      <c r="F124" t="s">
        <v>609</v>
      </c>
      <c r="G124">
        <v>0</v>
      </c>
      <c r="H124">
        <v>3</v>
      </c>
      <c r="I124" t="s">
        <v>19</v>
      </c>
      <c r="J124" t="s">
        <v>1028</v>
      </c>
      <c r="K124">
        <v>0</v>
      </c>
      <c r="L124">
        <v>0</v>
      </c>
      <c r="M124">
        <v>3</v>
      </c>
      <c r="N124" t="s">
        <v>19</v>
      </c>
      <c r="O124" t="s">
        <v>19</v>
      </c>
      <c r="P124" t="s">
        <v>1028</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196</v>
      </c>
      <c r="E135" t="s">
        <v>637</v>
      </c>
      <c r="F135" t="s">
        <v>638</v>
      </c>
      <c r="G135">
        <v>0</v>
      </c>
      <c r="H135">
        <v>1</v>
      </c>
      <c r="I135" t="s">
        <v>19</v>
      </c>
      <c r="J135" t="s">
        <v>490</v>
      </c>
      <c r="K135">
        <v>0</v>
      </c>
      <c r="L135">
        <v>0</v>
      </c>
      <c r="M135">
        <v>1</v>
      </c>
      <c r="N135" t="s">
        <v>19</v>
      </c>
      <c r="O135" t="s">
        <v>19</v>
      </c>
      <c r="P135" t="s">
        <v>490</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164</v>
      </c>
      <c r="E142" t="s">
        <v>657</v>
      </c>
      <c r="F142" t="s">
        <v>658</v>
      </c>
      <c r="G142">
        <v>0</v>
      </c>
      <c r="H142">
        <v>0</v>
      </c>
      <c r="I142" t="s">
        <v>19</v>
      </c>
      <c r="J142" t="s">
        <v>19</v>
      </c>
      <c r="K142">
        <v>0</v>
      </c>
      <c r="L142">
        <v>0</v>
      </c>
      <c r="M142">
        <v>0</v>
      </c>
      <c r="N142" t="s">
        <v>19</v>
      </c>
      <c r="O142" t="s">
        <v>19</v>
      </c>
      <c r="P142" t="s">
        <v>19</v>
      </c>
      <c r="Q142" s="4">
        <f t="shared" si="9"/>
        <v>0</v>
      </c>
      <c r="R142" s="4">
        <f t="shared" si="10"/>
        <v>0</v>
      </c>
      <c r="S142" s="4">
        <f t="shared" si="11"/>
        <v>0</v>
      </c>
      <c r="T142">
        <f t="shared" si="8"/>
        <v>1</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105</v>
      </c>
      <c r="E149" t="s">
        <v>677</v>
      </c>
      <c r="F149" t="s">
        <v>678</v>
      </c>
      <c r="G149">
        <v>0</v>
      </c>
      <c r="H149">
        <v>0</v>
      </c>
      <c r="I149" t="s">
        <v>19</v>
      </c>
      <c r="J149" t="s">
        <v>19</v>
      </c>
      <c r="K149">
        <v>0</v>
      </c>
      <c r="L149">
        <v>0</v>
      </c>
      <c r="M149">
        <v>0</v>
      </c>
      <c r="N149" t="s">
        <v>19</v>
      </c>
      <c r="O149" t="s">
        <v>19</v>
      </c>
      <c r="P149" t="s">
        <v>19</v>
      </c>
      <c r="Q149" s="4">
        <f t="shared" si="9"/>
        <v>0</v>
      </c>
      <c r="R149" s="4">
        <f t="shared" si="10"/>
        <v>0</v>
      </c>
      <c r="S149" s="4">
        <f t="shared" si="11"/>
        <v>0</v>
      </c>
      <c r="T149">
        <f t="shared" si="8"/>
        <v>1</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112</v>
      </c>
      <c r="E155" t="s">
        <v>693</v>
      </c>
      <c r="F155" t="s">
        <v>694</v>
      </c>
      <c r="G155">
        <v>0</v>
      </c>
      <c r="H155">
        <v>0</v>
      </c>
      <c r="I155" t="s">
        <v>19</v>
      </c>
      <c r="J155" t="s">
        <v>19</v>
      </c>
      <c r="K155">
        <v>0</v>
      </c>
      <c r="L155">
        <v>0</v>
      </c>
      <c r="M155">
        <v>0</v>
      </c>
      <c r="N155" t="s">
        <v>19</v>
      </c>
      <c r="O155" t="s">
        <v>19</v>
      </c>
      <c r="P155" t="s">
        <v>19</v>
      </c>
      <c r="Q155" s="4">
        <f t="shared" si="9"/>
        <v>0</v>
      </c>
      <c r="R155" s="4">
        <f t="shared" si="10"/>
        <v>0</v>
      </c>
      <c r="S155" s="4">
        <f t="shared" si="11"/>
        <v>0</v>
      </c>
      <c r="T155">
        <f t="shared" si="8"/>
        <v>1</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120</v>
      </c>
      <c r="E160" t="s">
        <v>708</v>
      </c>
      <c r="F160" t="s">
        <v>709</v>
      </c>
      <c r="G160">
        <v>0</v>
      </c>
      <c r="H160">
        <v>0</v>
      </c>
      <c r="I160" t="s">
        <v>19</v>
      </c>
      <c r="J160" t="s">
        <v>19</v>
      </c>
      <c r="K160">
        <v>0</v>
      </c>
      <c r="L160">
        <v>0</v>
      </c>
      <c r="M160">
        <v>0</v>
      </c>
      <c r="N160" t="s">
        <v>19</v>
      </c>
      <c r="O160" t="s">
        <v>19</v>
      </c>
      <c r="P160" t="s">
        <v>19</v>
      </c>
      <c r="Q160" s="4">
        <f t="shared" si="9"/>
        <v>0</v>
      </c>
      <c r="R160" s="4">
        <f t="shared" si="10"/>
        <v>0</v>
      </c>
      <c r="S160" s="4">
        <f t="shared" si="11"/>
        <v>0</v>
      </c>
      <c r="T160">
        <f t="shared" si="8"/>
        <v>1</v>
      </c>
    </row>
    <row r="161" spans="1:20">
      <c r="A161" s="1" t="s">
        <v>710</v>
      </c>
      <c r="B161">
        <v>14</v>
      </c>
      <c r="C161">
        <v>14</v>
      </c>
      <c r="D161">
        <v>82</v>
      </c>
      <c r="E161" t="s">
        <v>711</v>
      </c>
      <c r="F161" t="s">
        <v>712</v>
      </c>
      <c r="G161">
        <v>0</v>
      </c>
      <c r="H161">
        <v>0</v>
      </c>
      <c r="I161" t="s">
        <v>19</v>
      </c>
      <c r="J161" t="s">
        <v>19</v>
      </c>
      <c r="K161">
        <v>0</v>
      </c>
      <c r="L161">
        <v>0</v>
      </c>
      <c r="M161">
        <v>0</v>
      </c>
      <c r="N161" t="s">
        <v>19</v>
      </c>
      <c r="O161" t="s">
        <v>19</v>
      </c>
      <c r="P161" t="s">
        <v>19</v>
      </c>
      <c r="Q161" s="4">
        <f t="shared" si="9"/>
        <v>0</v>
      </c>
      <c r="R161" s="4">
        <f t="shared" si="10"/>
        <v>0</v>
      </c>
      <c r="S161" s="4">
        <f t="shared" si="11"/>
        <v>0</v>
      </c>
      <c r="T161">
        <f t="shared" si="8"/>
        <v>1</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142</v>
      </c>
      <c r="E170" t="s">
        <v>737</v>
      </c>
      <c r="F170" t="s">
        <v>973</v>
      </c>
      <c r="G170">
        <v>0</v>
      </c>
      <c r="H170">
        <v>0</v>
      </c>
      <c r="I170" t="s">
        <v>19</v>
      </c>
      <c r="J170" t="s">
        <v>19</v>
      </c>
      <c r="K170">
        <v>0</v>
      </c>
      <c r="L170">
        <v>0</v>
      </c>
      <c r="M170">
        <v>0</v>
      </c>
      <c r="N170" t="s">
        <v>19</v>
      </c>
      <c r="O170" t="s">
        <v>19</v>
      </c>
      <c r="P170" t="s">
        <v>19</v>
      </c>
      <c r="Q170" s="4">
        <f t="shared" si="9"/>
        <v>0</v>
      </c>
      <c r="R170" s="4">
        <f t="shared" si="10"/>
        <v>0</v>
      </c>
      <c r="S170" s="4">
        <f t="shared" si="11"/>
        <v>0</v>
      </c>
      <c r="T170">
        <f t="shared" si="8"/>
        <v>1</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98</v>
      </c>
      <c r="E172" t="s">
        <v>743</v>
      </c>
      <c r="F172" t="s">
        <v>744</v>
      </c>
      <c r="G172">
        <v>0</v>
      </c>
      <c r="H172">
        <v>0</v>
      </c>
      <c r="I172" t="s">
        <v>19</v>
      </c>
      <c r="J172" t="s">
        <v>19</v>
      </c>
      <c r="K172">
        <v>0</v>
      </c>
      <c r="L172">
        <v>0</v>
      </c>
      <c r="M172">
        <v>0</v>
      </c>
      <c r="N172" t="s">
        <v>19</v>
      </c>
      <c r="O172" t="s">
        <v>19</v>
      </c>
      <c r="P172" t="s">
        <v>19</v>
      </c>
      <c r="Q172" s="4">
        <f t="shared" si="9"/>
        <v>0</v>
      </c>
      <c r="R172" s="4">
        <f t="shared" si="10"/>
        <v>0</v>
      </c>
      <c r="S172" s="4">
        <f t="shared" si="11"/>
        <v>0</v>
      </c>
      <c r="T172">
        <f t="shared" si="8"/>
        <v>1</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2</v>
      </c>
      <c r="I178" t="s">
        <v>19</v>
      </c>
      <c r="J178" t="s">
        <v>1020</v>
      </c>
      <c r="K178">
        <v>0</v>
      </c>
      <c r="L178">
        <v>0</v>
      </c>
      <c r="M178">
        <v>2</v>
      </c>
      <c r="N178" t="s">
        <v>19</v>
      </c>
      <c r="O178" t="s">
        <v>19</v>
      </c>
      <c r="P178" t="s">
        <v>1020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180</v>
      </c>
      <c r="E184" t="s">
        <v>776</v>
      </c>
      <c r="F184" t="s">
        <v>777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43</v>
      </c>
      <c r="E191" t="s">
        <v>795</v>
      </c>
      <c r="F191" t="s">
        <v>796</v>
      </c>
      <c r="G191">
        <v>0</v>
      </c>
      <c r="H191">
        <v>0</v>
      </c>
      <c r="I191" t="s">
        <v>19</v>
      </c>
      <c r="J191" t="s">
        <v>19</v>
      </c>
      <c r="K191">
        <v>0</v>
      </c>
      <c r="L191">
        <v>0</v>
      </c>
      <c r="M191">
        <v>0</v>
      </c>
      <c r="N191" t="s">
        <v>19</v>
      </c>
      <c r="O191" t="s">
        <v>19</v>
      </c>
      <c r="P191" t="s">
        <v>19</v>
      </c>
      <c r="Q191" s="4">
        <f t="shared" si="9"/>
        <v>0</v>
      </c>
      <c r="R191" s="4">
        <f t="shared" si="10"/>
        <v>0</v>
      </c>
      <c r="S191" s="4">
        <f t="shared" si="11"/>
        <v>0</v>
      </c>
      <c r="T191">
        <f t="shared" si="8"/>
        <v>1</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85</v>
      </c>
      <c r="E194" t="s">
        <v>804</v>
      </c>
      <c r="F194" t="s">
        <v>805</v>
      </c>
      <c r="G194">
        <v>0</v>
      </c>
      <c r="H194">
        <v>1</v>
      </c>
      <c r="I194" t="s">
        <v>19</v>
      </c>
      <c r="J194" t="s">
        <v>328</v>
      </c>
      <c r="K194">
        <v>0</v>
      </c>
      <c r="L194">
        <v>0</v>
      </c>
      <c r="M194">
        <v>1</v>
      </c>
      <c r="N194" t="s">
        <v>19</v>
      </c>
      <c r="O194" t="s">
        <v>19</v>
      </c>
      <c r="P194" t="s">
        <v>328</v>
      </c>
      <c r="Q194" s="4">
        <f t="shared" si="9"/>
        <v>0</v>
      </c>
      <c r="R194" s="4">
        <f t="shared" si="10"/>
        <v>0</v>
      </c>
      <c r="S194" s="4">
        <f t="shared" si="11"/>
        <v>0</v>
      </c>
      <c r="T194">
        <f t="shared" si="8"/>
        <v>0</v>
      </c>
    </row>
    <row r="195" spans="1:20">
      <c r="A195" s="1" t="s">
        <v>806</v>
      </c>
      <c r="B195">
        <v>18</v>
      </c>
      <c r="C195">
        <v>18</v>
      </c>
      <c r="D195">
        <v>69</v>
      </c>
      <c r="E195" t="s">
        <v>807</v>
      </c>
      <c r="F195" t="s">
        <v>808</v>
      </c>
      <c r="G195">
        <v>0</v>
      </c>
      <c r="H195">
        <v>0</v>
      </c>
      <c r="I195" t="s">
        <v>19</v>
      </c>
      <c r="J195" t="s">
        <v>19</v>
      </c>
      <c r="K195">
        <v>0</v>
      </c>
      <c r="L195">
        <v>0</v>
      </c>
      <c r="M195">
        <v>0</v>
      </c>
      <c r="N195" t="s">
        <v>19</v>
      </c>
      <c r="O195" t="s">
        <v>19</v>
      </c>
      <c r="P195" t="s">
        <v>19</v>
      </c>
      <c r="Q195" s="4">
        <f t="shared" si="9"/>
        <v>0</v>
      </c>
      <c r="R195" s="4">
        <f t="shared" si="10"/>
        <v>0</v>
      </c>
      <c r="S195" s="4">
        <f t="shared" si="11"/>
        <v>0</v>
      </c>
      <c r="T195">
        <f t="shared" ref="T195:T201" si="12">IF(OR(AND(G195&gt;0,H195&gt;0),G195+H195=0),1,0)</f>
        <v>1</v>
      </c>
    </row>
    <row r="196" spans="1:20">
      <c r="A196" s="1" t="s">
        <v>809</v>
      </c>
      <c r="B196">
        <v>18</v>
      </c>
      <c r="C196">
        <v>18</v>
      </c>
      <c r="D196">
        <v>340</v>
      </c>
      <c r="E196" t="s">
        <v>810</v>
      </c>
      <c r="F196" t="s">
        <v>1288</v>
      </c>
      <c r="G196">
        <v>0</v>
      </c>
      <c r="H196">
        <v>4</v>
      </c>
      <c r="I196" t="s">
        <v>19</v>
      </c>
      <c r="J196" t="s">
        <v>1029</v>
      </c>
      <c r="K196">
        <v>0</v>
      </c>
      <c r="L196">
        <v>0</v>
      </c>
      <c r="M196">
        <v>4</v>
      </c>
      <c r="N196" t="s">
        <v>19</v>
      </c>
      <c r="O196" t="s">
        <v>19</v>
      </c>
      <c r="P196" t="s">
        <v>1029</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176</v>
      </c>
      <c r="E197" t="s">
        <v>812</v>
      </c>
      <c r="F197" t="s">
        <v>813</v>
      </c>
      <c r="G197">
        <v>0</v>
      </c>
      <c r="H197">
        <v>2</v>
      </c>
      <c r="I197" t="s">
        <v>19</v>
      </c>
      <c r="J197" t="s">
        <v>336</v>
      </c>
      <c r="K197">
        <v>0</v>
      </c>
      <c r="L197">
        <v>0</v>
      </c>
      <c r="M197">
        <v>2</v>
      </c>
      <c r="N197" t="s">
        <v>19</v>
      </c>
      <c r="O197" t="s">
        <v>19</v>
      </c>
      <c r="P197" t="s">
        <v>336</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2</v>
      </c>
      <c r="I198" t="s">
        <v>19</v>
      </c>
      <c r="J198" t="s">
        <v>1020</v>
      </c>
      <c r="K198">
        <v>0</v>
      </c>
      <c r="L198">
        <v>0</v>
      </c>
      <c r="M198">
        <v>2</v>
      </c>
      <c r="N198" t="s">
        <v>19</v>
      </c>
      <c r="O198" t="s">
        <v>19</v>
      </c>
      <c r="P198" t="s">
        <v>1020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AH201"/>
  <sheetViews>
    <sheetView zoomScale="70" zoomScaleNormal="70" workbookViewId="0">
      <selection activeCell="S6" sqref="S6"/>
    </sheetView>
  </sheetViews>
  <sheetFormatPr defaultRowHeight="14.5"/>
  <cols>
    <col min="17" max="17" width="12.7265625" bestFit="1" customWidth="1"/>
    <col min="18" max="18" width="15.453125" bestFit="1" customWidth="1"/>
    <col min="19" max="19" width="14.81640625" bestFit="1" customWidth="1"/>
    <col min="20" max="20" width="23.6328125" bestFit="1" customWidth="1"/>
    <col min="22" max="22" width="7.26953125" bestFit="1" customWidth="1"/>
    <col min="23" max="23" width="9.7265625" bestFit="1" customWidth="1"/>
    <col min="24" max="24" width="7.6328125" bestFit="1" customWidth="1"/>
    <col min="25" max="25" width="6.1796875" bestFit="1" customWidth="1"/>
  </cols>
  <sheetData>
    <row r="1" spans="1:34">
      <c r="A1" s="1" t="s">
        <v>0</v>
      </c>
      <c r="B1" t="s">
        <v>1</v>
      </c>
      <c r="C1" t="s">
        <v>2</v>
      </c>
      <c r="D1" t="s">
        <v>3</v>
      </c>
      <c r="E1" t="s">
        <v>4</v>
      </c>
      <c r="F1" t="s">
        <v>5</v>
      </c>
      <c r="G1" t="s">
        <v>6</v>
      </c>
      <c r="H1" t="s">
        <v>7</v>
      </c>
      <c r="I1" t="s">
        <v>8</v>
      </c>
      <c r="J1" t="s">
        <v>9</v>
      </c>
      <c r="K1" t="s">
        <v>10</v>
      </c>
      <c r="L1" t="s">
        <v>11</v>
      </c>
      <c r="M1" t="s">
        <v>12</v>
      </c>
      <c r="N1" t="s">
        <v>13</v>
      </c>
      <c r="O1" t="s">
        <v>14</v>
      </c>
      <c r="P1" t="s">
        <v>15</v>
      </c>
      <c r="Q1" s="5" t="s">
        <v>1306</v>
      </c>
      <c r="R1" s="5" t="s">
        <v>1303</v>
      </c>
      <c r="S1" s="5" t="s">
        <v>1304</v>
      </c>
      <c r="T1" s="5" t="s">
        <v>1305</v>
      </c>
      <c r="V1" s="11" t="s">
        <v>1030</v>
      </c>
      <c r="W1" s="11" t="s">
        <v>1031</v>
      </c>
      <c r="X1" s="11" t="s">
        <v>324</v>
      </c>
    </row>
    <row r="2" spans="1:34">
      <c r="A2" s="1" t="s">
        <v>16</v>
      </c>
      <c r="B2">
        <v>46</v>
      </c>
      <c r="C2">
        <v>46</v>
      </c>
      <c r="D2">
        <v>14</v>
      </c>
      <c r="E2" t="s">
        <v>17</v>
      </c>
      <c r="F2" t="s">
        <v>375</v>
      </c>
      <c r="G2">
        <v>8</v>
      </c>
      <c r="H2">
        <v>0</v>
      </c>
      <c r="I2" t="s">
        <v>18</v>
      </c>
      <c r="J2" t="s">
        <v>19</v>
      </c>
      <c r="K2">
        <v>0</v>
      </c>
      <c r="L2">
        <v>8</v>
      </c>
      <c r="M2">
        <v>0</v>
      </c>
      <c r="N2" t="s">
        <v>19</v>
      </c>
      <c r="O2" t="s">
        <v>18</v>
      </c>
      <c r="P2" t="s">
        <v>19</v>
      </c>
      <c r="Q2" s="4">
        <f>IF(G2,K2/G2,0)</f>
        <v>0</v>
      </c>
      <c r="R2" s="4">
        <f>IF(H2,K2/H2,0)</f>
        <v>0</v>
      </c>
      <c r="S2" s="4">
        <f>IF((Q2+R2),2*(Q2*R2)/(Q2+R2),0)</f>
        <v>0</v>
      </c>
      <c r="T2">
        <f>IF(OR(AND(G2&gt;0,H2&gt;0),G2+H2=0),1,0)</f>
        <v>0</v>
      </c>
      <c r="V2" s="8">
        <f>IF(AB2,AF2/AB2,0)</f>
        <v>0.71717171717171713</v>
      </c>
      <c r="W2" s="8">
        <f>IF(AC2,AF2/AC2,0)</f>
        <v>0.68051118210862616</v>
      </c>
      <c r="X2" s="8">
        <f>IF((V2+W2),2*(V2*W2)/(V2+W2),0)</f>
        <v>0.69836065573770489</v>
      </c>
      <c r="Y2" s="2">
        <f>SUM(T2:T201)/200</f>
        <v>0.72499999999999998</v>
      </c>
      <c r="AB2">
        <f>SUM(G2:G101)</f>
        <v>297</v>
      </c>
      <c r="AC2">
        <f>SUM(H2:H101)</f>
        <v>313</v>
      </c>
      <c r="AE2" t="s">
        <v>326</v>
      </c>
      <c r="AF2">
        <f>SUM(K2:K101)</f>
        <v>213</v>
      </c>
      <c r="AG2">
        <f>SUM(L2:L101)</f>
        <v>84</v>
      </c>
      <c r="AH2">
        <f>SUM(M2:M101)</f>
        <v>100</v>
      </c>
    </row>
    <row r="3" spans="1:34">
      <c r="A3" s="1" t="s">
        <v>20</v>
      </c>
      <c r="B3">
        <v>45</v>
      </c>
      <c r="C3">
        <v>45</v>
      </c>
      <c r="D3">
        <v>96</v>
      </c>
      <c r="E3" t="s">
        <v>21</v>
      </c>
      <c r="F3" t="s">
        <v>376</v>
      </c>
      <c r="G3">
        <v>3</v>
      </c>
      <c r="H3">
        <v>3</v>
      </c>
      <c r="I3" t="s">
        <v>22</v>
      </c>
      <c r="J3" t="s">
        <v>904</v>
      </c>
      <c r="K3">
        <v>3</v>
      </c>
      <c r="L3">
        <v>0</v>
      </c>
      <c r="M3">
        <v>0</v>
      </c>
      <c r="N3" t="s">
        <v>867</v>
      </c>
      <c r="O3" t="s">
        <v>19</v>
      </c>
      <c r="P3" t="s">
        <v>19</v>
      </c>
      <c r="Q3" s="4">
        <f>IF(G3,K3/G3,0)</f>
        <v>1</v>
      </c>
      <c r="R3" s="4">
        <f>IF(H3,K3/H3,0)</f>
        <v>1</v>
      </c>
      <c r="S3" s="4">
        <f>IF((Q3+R3),2*(Q3*R3)/(Q3+R3),0)</f>
        <v>1</v>
      </c>
      <c r="T3">
        <f t="shared" ref="T3:T66" si="0">IF(OR(AND(G3&gt;0,H3&gt;0),G3+H3=0),1,0)</f>
        <v>1</v>
      </c>
      <c r="V3" s="9"/>
      <c r="W3" s="9"/>
      <c r="X3" s="9"/>
    </row>
    <row r="4" spans="1:34">
      <c r="A4" s="1" t="s">
        <v>23</v>
      </c>
      <c r="B4">
        <v>34</v>
      </c>
      <c r="C4">
        <v>34</v>
      </c>
      <c r="D4">
        <v>0</v>
      </c>
      <c r="E4" t="s">
        <v>24</v>
      </c>
      <c r="F4" t="s">
        <v>377</v>
      </c>
      <c r="G4">
        <v>2</v>
      </c>
      <c r="H4">
        <v>0</v>
      </c>
      <c r="I4" t="s">
        <v>25</v>
      </c>
      <c r="J4" t="s">
        <v>19</v>
      </c>
      <c r="K4">
        <v>0</v>
      </c>
      <c r="L4">
        <v>2</v>
      </c>
      <c r="M4">
        <v>0</v>
      </c>
      <c r="N4" t="s">
        <v>19</v>
      </c>
      <c r="O4" t="s">
        <v>25</v>
      </c>
      <c r="P4" t="s">
        <v>19</v>
      </c>
      <c r="Q4" s="4">
        <f t="shared" ref="Q4:Q67" si="1">IF(G4,K4/G4,0)</f>
        <v>0</v>
      </c>
      <c r="R4" s="4">
        <f t="shared" ref="R4:R67" si="2">IF(H4,K4/H4,0)</f>
        <v>0</v>
      </c>
      <c r="S4" s="4">
        <f t="shared" ref="S4:S67" si="3">IF((Q4+R4),2*(Q4*R4)/(Q4+R4),0)</f>
        <v>0</v>
      </c>
      <c r="T4">
        <f t="shared" si="0"/>
        <v>0</v>
      </c>
      <c r="V4" s="9"/>
      <c r="W4" s="9"/>
      <c r="X4" s="9"/>
    </row>
    <row r="5" spans="1:34">
      <c r="A5" s="1" t="s">
        <v>26</v>
      </c>
      <c r="B5">
        <v>28</v>
      </c>
      <c r="C5">
        <v>28</v>
      </c>
      <c r="D5">
        <v>136</v>
      </c>
      <c r="E5" t="s">
        <v>27</v>
      </c>
      <c r="F5" t="s">
        <v>378</v>
      </c>
      <c r="G5">
        <v>6</v>
      </c>
      <c r="H5">
        <v>6</v>
      </c>
      <c r="I5" t="s">
        <v>28</v>
      </c>
      <c r="J5" t="s">
        <v>905</v>
      </c>
      <c r="K5">
        <v>6</v>
      </c>
      <c r="L5">
        <v>0</v>
      </c>
      <c r="M5">
        <v>0</v>
      </c>
      <c r="N5" t="s">
        <v>950</v>
      </c>
      <c r="O5" t="s">
        <v>19</v>
      </c>
      <c r="P5" t="s">
        <v>19</v>
      </c>
      <c r="Q5" s="4">
        <f t="shared" si="1"/>
        <v>1</v>
      </c>
      <c r="R5" s="4">
        <f t="shared" si="2"/>
        <v>1</v>
      </c>
      <c r="S5" s="4">
        <f t="shared" si="3"/>
        <v>1</v>
      </c>
      <c r="T5">
        <f t="shared" si="0"/>
        <v>1</v>
      </c>
      <c r="V5" s="10">
        <f>AVERAGE(Q2:Q101)</f>
        <v>0.75805952380952391</v>
      </c>
      <c r="W5" s="10">
        <f>AVERAGE(R2:R101)</f>
        <v>0.64690295815295817</v>
      </c>
      <c r="X5" s="10">
        <f>AVERAGE(S2:S101)</f>
        <v>0.66465261862320657</v>
      </c>
    </row>
    <row r="6" spans="1:34">
      <c r="A6" s="1" t="s">
        <v>29</v>
      </c>
      <c r="B6">
        <v>35</v>
      </c>
      <c r="C6">
        <v>35</v>
      </c>
      <c r="D6">
        <v>164</v>
      </c>
      <c r="E6" t="s">
        <v>30</v>
      </c>
      <c r="F6" t="s">
        <v>379</v>
      </c>
      <c r="G6">
        <v>12</v>
      </c>
      <c r="H6">
        <v>9</v>
      </c>
      <c r="I6" t="s">
        <v>31</v>
      </c>
      <c r="J6" t="s">
        <v>868</v>
      </c>
      <c r="K6">
        <v>8</v>
      </c>
      <c r="L6">
        <v>4</v>
      </c>
      <c r="M6">
        <v>1</v>
      </c>
      <c r="N6" t="s">
        <v>869</v>
      </c>
      <c r="O6" t="s">
        <v>357</v>
      </c>
      <c r="P6" t="s">
        <v>380</v>
      </c>
      <c r="Q6" s="4">
        <f t="shared" si="1"/>
        <v>0.66666666666666663</v>
      </c>
      <c r="R6" s="4">
        <f t="shared" si="2"/>
        <v>0.88888888888888884</v>
      </c>
      <c r="S6" s="4">
        <f t="shared" si="3"/>
        <v>0.76190476190476197</v>
      </c>
      <c r="T6">
        <f t="shared" si="0"/>
        <v>1</v>
      </c>
      <c r="V6" s="9"/>
      <c r="W6" s="9"/>
      <c r="X6" s="9"/>
    </row>
    <row r="7" spans="1:34">
      <c r="A7" s="1" t="s">
        <v>32</v>
      </c>
      <c r="B7">
        <v>44</v>
      </c>
      <c r="C7">
        <v>44</v>
      </c>
      <c r="D7">
        <v>184</v>
      </c>
      <c r="E7" t="s">
        <v>33</v>
      </c>
      <c r="F7" t="s">
        <v>381</v>
      </c>
      <c r="G7">
        <v>8</v>
      </c>
      <c r="H7">
        <v>7</v>
      </c>
      <c r="I7" t="s">
        <v>34</v>
      </c>
      <c r="J7" t="s">
        <v>829</v>
      </c>
      <c r="K7">
        <v>6</v>
      </c>
      <c r="L7">
        <v>2</v>
      </c>
      <c r="M7">
        <v>1</v>
      </c>
      <c r="N7" t="s">
        <v>358</v>
      </c>
      <c r="O7" t="s">
        <v>359</v>
      </c>
      <c r="P7" t="s">
        <v>304</v>
      </c>
      <c r="Q7" s="4">
        <f t="shared" si="1"/>
        <v>0.75</v>
      </c>
      <c r="R7" s="4">
        <f t="shared" si="2"/>
        <v>0.8571428571428571</v>
      </c>
      <c r="S7" s="4">
        <f t="shared" si="3"/>
        <v>0.79999999999999993</v>
      </c>
      <c r="T7">
        <f t="shared" si="0"/>
        <v>1</v>
      </c>
    </row>
    <row r="8" spans="1:34">
      <c r="A8" s="1" t="s">
        <v>35</v>
      </c>
      <c r="B8">
        <v>25</v>
      </c>
      <c r="C8">
        <v>25</v>
      </c>
      <c r="D8">
        <v>131</v>
      </c>
      <c r="E8" t="s">
        <v>36</v>
      </c>
      <c r="F8" t="s">
        <v>382</v>
      </c>
      <c r="G8">
        <v>6</v>
      </c>
      <c r="H8">
        <v>6</v>
      </c>
      <c r="I8" t="s">
        <v>37</v>
      </c>
      <c r="J8" t="s">
        <v>862</v>
      </c>
      <c r="K8">
        <v>6</v>
      </c>
      <c r="L8">
        <v>0</v>
      </c>
      <c r="M8">
        <v>0</v>
      </c>
      <c r="N8" t="s">
        <v>863</v>
      </c>
      <c r="O8" t="s">
        <v>19</v>
      </c>
      <c r="P8" t="s">
        <v>19</v>
      </c>
      <c r="Q8" s="6">
        <f>IF(G8,K8/G8,0)</f>
        <v>1</v>
      </c>
      <c r="R8" s="4">
        <f t="shared" si="2"/>
        <v>1</v>
      </c>
      <c r="S8" s="4">
        <f t="shared" si="3"/>
        <v>1</v>
      </c>
      <c r="T8">
        <f t="shared" si="0"/>
        <v>1</v>
      </c>
    </row>
    <row r="9" spans="1:34">
      <c r="A9" s="1" t="s">
        <v>38</v>
      </c>
      <c r="B9">
        <v>37</v>
      </c>
      <c r="C9">
        <v>37</v>
      </c>
      <c r="D9">
        <v>89</v>
      </c>
      <c r="E9" t="s">
        <v>39</v>
      </c>
      <c r="F9" t="s">
        <v>383</v>
      </c>
      <c r="G9">
        <v>1</v>
      </c>
      <c r="H9">
        <v>2</v>
      </c>
      <c r="I9" t="s">
        <v>40</v>
      </c>
      <c r="J9" t="s">
        <v>384</v>
      </c>
      <c r="K9">
        <v>0</v>
      </c>
      <c r="L9">
        <v>1</v>
      </c>
      <c r="M9">
        <v>2</v>
      </c>
      <c r="N9" t="s">
        <v>19</v>
      </c>
      <c r="O9" t="s">
        <v>40</v>
      </c>
      <c r="P9" t="s">
        <v>384</v>
      </c>
      <c r="Q9" s="4">
        <f t="shared" si="1"/>
        <v>0</v>
      </c>
      <c r="R9" s="4">
        <f t="shared" si="2"/>
        <v>0</v>
      </c>
      <c r="S9" s="4">
        <f t="shared" si="3"/>
        <v>0</v>
      </c>
      <c r="T9">
        <f t="shared" si="0"/>
        <v>1</v>
      </c>
    </row>
    <row r="10" spans="1:34">
      <c r="A10" s="1" t="s">
        <v>41</v>
      </c>
      <c r="B10">
        <v>22</v>
      </c>
      <c r="C10">
        <v>22</v>
      </c>
      <c r="D10">
        <v>454</v>
      </c>
      <c r="E10" t="s">
        <v>42</v>
      </c>
      <c r="F10" t="s">
        <v>1266</v>
      </c>
      <c r="G10">
        <v>6</v>
      </c>
      <c r="H10">
        <v>6</v>
      </c>
      <c r="I10" t="s">
        <v>43</v>
      </c>
      <c r="J10" t="s">
        <v>385</v>
      </c>
      <c r="K10">
        <v>6</v>
      </c>
      <c r="L10">
        <v>0</v>
      </c>
      <c r="M10">
        <v>0</v>
      </c>
      <c r="N10" t="s">
        <v>385</v>
      </c>
      <c r="O10" t="s">
        <v>19</v>
      </c>
      <c r="P10" t="s">
        <v>19</v>
      </c>
      <c r="Q10" s="4">
        <f t="shared" si="1"/>
        <v>1</v>
      </c>
      <c r="R10" s="4">
        <f t="shared" si="2"/>
        <v>1</v>
      </c>
      <c r="S10" s="4">
        <f t="shared" si="3"/>
        <v>1</v>
      </c>
      <c r="T10">
        <f t="shared" si="0"/>
        <v>1</v>
      </c>
    </row>
    <row r="11" spans="1:34">
      <c r="A11" s="1" t="s">
        <v>44</v>
      </c>
      <c r="B11">
        <v>15</v>
      </c>
      <c r="C11">
        <v>15</v>
      </c>
      <c r="D11">
        <v>436</v>
      </c>
      <c r="E11" t="s">
        <v>45</v>
      </c>
      <c r="F11" t="s">
        <v>386</v>
      </c>
      <c r="G11">
        <v>1</v>
      </c>
      <c r="H11">
        <v>1</v>
      </c>
      <c r="I11" t="s">
        <v>46</v>
      </c>
      <c r="J11" t="s">
        <v>907</v>
      </c>
      <c r="K11">
        <v>0</v>
      </c>
      <c r="L11">
        <v>1</v>
      </c>
      <c r="M11">
        <v>1</v>
      </c>
      <c r="N11" t="s">
        <v>19</v>
      </c>
      <c r="O11" t="s">
        <v>46</v>
      </c>
      <c r="P11" t="s">
        <v>907</v>
      </c>
      <c r="Q11" s="4">
        <f t="shared" si="1"/>
        <v>0</v>
      </c>
      <c r="R11" s="4">
        <f t="shared" si="2"/>
        <v>0</v>
      </c>
      <c r="S11" s="4">
        <f t="shared" si="3"/>
        <v>0</v>
      </c>
      <c r="T11">
        <f t="shared" si="0"/>
        <v>1</v>
      </c>
    </row>
    <row r="12" spans="1:34">
      <c r="A12" s="1" t="s">
        <v>47</v>
      </c>
      <c r="B12">
        <v>30</v>
      </c>
      <c r="C12">
        <v>30</v>
      </c>
      <c r="D12">
        <v>136</v>
      </c>
      <c r="E12" t="s">
        <v>48</v>
      </c>
      <c r="F12" t="s">
        <v>387</v>
      </c>
      <c r="G12">
        <v>4</v>
      </c>
      <c r="H12">
        <v>5</v>
      </c>
      <c r="I12" t="s">
        <v>49</v>
      </c>
      <c r="J12" t="s">
        <v>870</v>
      </c>
      <c r="K12">
        <v>4</v>
      </c>
      <c r="L12">
        <v>0</v>
      </c>
      <c r="M12">
        <v>1</v>
      </c>
      <c r="N12" t="s">
        <v>871</v>
      </c>
      <c r="O12" t="s">
        <v>19</v>
      </c>
      <c r="P12" t="s">
        <v>872</v>
      </c>
      <c r="Q12" s="4">
        <f t="shared" si="1"/>
        <v>1</v>
      </c>
      <c r="R12" s="4">
        <f t="shared" si="2"/>
        <v>0.8</v>
      </c>
      <c r="S12" s="4">
        <f t="shared" si="3"/>
        <v>0.88888888888888895</v>
      </c>
      <c r="T12">
        <f t="shared" si="0"/>
        <v>1</v>
      </c>
    </row>
    <row r="13" spans="1:34">
      <c r="A13" s="1" t="s">
        <v>50</v>
      </c>
      <c r="B13">
        <v>34</v>
      </c>
      <c r="C13">
        <v>34</v>
      </c>
      <c r="D13">
        <v>452</v>
      </c>
      <c r="E13" t="s">
        <v>51</v>
      </c>
      <c r="F13" t="s">
        <v>1267</v>
      </c>
      <c r="G13">
        <v>4</v>
      </c>
      <c r="H13">
        <v>6</v>
      </c>
      <c r="I13" t="s">
        <v>52</v>
      </c>
      <c r="J13" t="s">
        <v>908</v>
      </c>
      <c r="K13">
        <v>4</v>
      </c>
      <c r="L13">
        <v>0</v>
      </c>
      <c r="M13">
        <v>2</v>
      </c>
      <c r="N13" t="s">
        <v>388</v>
      </c>
      <c r="O13" t="s">
        <v>19</v>
      </c>
      <c r="P13" t="s">
        <v>909</v>
      </c>
      <c r="Q13" s="4">
        <f t="shared" si="1"/>
        <v>1</v>
      </c>
      <c r="R13" s="4">
        <f t="shared" si="2"/>
        <v>0.66666666666666663</v>
      </c>
      <c r="S13" s="4">
        <f t="shared" si="3"/>
        <v>0.8</v>
      </c>
      <c r="T13">
        <f t="shared" si="0"/>
        <v>1</v>
      </c>
    </row>
    <row r="14" spans="1:34">
      <c r="A14" s="1" t="s">
        <v>53</v>
      </c>
      <c r="B14">
        <v>58</v>
      </c>
      <c r="C14">
        <v>58</v>
      </c>
      <c r="D14">
        <v>248</v>
      </c>
      <c r="E14" t="s">
        <v>54</v>
      </c>
      <c r="F14" t="s">
        <v>1268</v>
      </c>
      <c r="G14">
        <v>6</v>
      </c>
      <c r="H14">
        <v>11</v>
      </c>
      <c r="I14" t="s">
        <v>55</v>
      </c>
      <c r="J14" t="s">
        <v>910</v>
      </c>
      <c r="K14">
        <v>6</v>
      </c>
      <c r="L14">
        <v>0</v>
      </c>
      <c r="M14">
        <v>5</v>
      </c>
      <c r="N14" t="s">
        <v>873</v>
      </c>
      <c r="O14" t="s">
        <v>19</v>
      </c>
      <c r="P14" t="s">
        <v>911</v>
      </c>
      <c r="Q14" s="4">
        <f t="shared" si="1"/>
        <v>1</v>
      </c>
      <c r="R14" s="4">
        <f t="shared" si="2"/>
        <v>0.54545454545454541</v>
      </c>
      <c r="S14" s="4">
        <f t="shared" si="3"/>
        <v>0.70588235294117641</v>
      </c>
      <c r="T14">
        <f t="shared" si="0"/>
        <v>1</v>
      </c>
    </row>
    <row r="15" spans="1:34">
      <c r="A15" s="1" t="s">
        <v>56</v>
      </c>
      <c r="B15">
        <v>4</v>
      </c>
      <c r="C15">
        <v>4</v>
      </c>
      <c r="D15">
        <v>774</v>
      </c>
      <c r="E15" t="s">
        <v>57</v>
      </c>
      <c r="F15" t="s">
        <v>1269</v>
      </c>
      <c r="G15">
        <v>1</v>
      </c>
      <c r="H15">
        <v>0</v>
      </c>
      <c r="I15" t="s">
        <v>58</v>
      </c>
      <c r="J15" t="s">
        <v>19</v>
      </c>
      <c r="K15">
        <v>0</v>
      </c>
      <c r="L15">
        <v>1</v>
      </c>
      <c r="M15">
        <v>0</v>
      </c>
      <c r="N15" t="s">
        <v>19</v>
      </c>
      <c r="O15" t="s">
        <v>58</v>
      </c>
      <c r="P15" t="s">
        <v>19</v>
      </c>
      <c r="Q15" s="4">
        <f t="shared" si="1"/>
        <v>0</v>
      </c>
      <c r="R15" s="4">
        <f t="shared" si="2"/>
        <v>0</v>
      </c>
      <c r="S15" s="4">
        <f t="shared" si="3"/>
        <v>0</v>
      </c>
      <c r="T15">
        <f t="shared" si="0"/>
        <v>0</v>
      </c>
    </row>
    <row r="16" spans="1:34">
      <c r="A16" s="1" t="s">
        <v>59</v>
      </c>
      <c r="B16">
        <v>21</v>
      </c>
      <c r="C16">
        <v>21</v>
      </c>
      <c r="D16">
        <v>84</v>
      </c>
      <c r="E16" t="s">
        <v>60</v>
      </c>
      <c r="F16" t="s">
        <v>389</v>
      </c>
      <c r="G16">
        <v>2</v>
      </c>
      <c r="H16">
        <v>2</v>
      </c>
      <c r="I16" t="s">
        <v>61</v>
      </c>
      <c r="J16" t="s">
        <v>874</v>
      </c>
      <c r="K16">
        <v>2</v>
      </c>
      <c r="L16">
        <v>0</v>
      </c>
      <c r="M16">
        <v>0</v>
      </c>
      <c r="N16" t="s">
        <v>874</v>
      </c>
      <c r="O16" t="s">
        <v>19</v>
      </c>
      <c r="P16" t="s">
        <v>19</v>
      </c>
      <c r="Q16" s="4">
        <f t="shared" si="1"/>
        <v>1</v>
      </c>
      <c r="R16" s="4">
        <f t="shared" si="2"/>
        <v>1</v>
      </c>
      <c r="S16" s="4">
        <f t="shared" si="3"/>
        <v>1</v>
      </c>
      <c r="T16">
        <f t="shared" si="0"/>
        <v>1</v>
      </c>
    </row>
    <row r="17" spans="1:20">
      <c r="A17" s="1" t="s">
        <v>62</v>
      </c>
      <c r="B17">
        <v>33</v>
      </c>
      <c r="C17">
        <v>33</v>
      </c>
      <c r="D17">
        <v>612</v>
      </c>
      <c r="E17" t="s">
        <v>63</v>
      </c>
      <c r="F17" t="s">
        <v>1270</v>
      </c>
      <c r="G17">
        <v>1</v>
      </c>
      <c r="H17">
        <v>2</v>
      </c>
      <c r="I17" t="s">
        <v>64</v>
      </c>
      <c r="J17" t="s">
        <v>912</v>
      </c>
      <c r="K17">
        <v>1</v>
      </c>
      <c r="L17">
        <v>0</v>
      </c>
      <c r="M17">
        <v>1</v>
      </c>
      <c r="N17" t="s">
        <v>298</v>
      </c>
      <c r="O17" t="s">
        <v>19</v>
      </c>
      <c r="P17" t="s">
        <v>913</v>
      </c>
      <c r="Q17" s="4">
        <f t="shared" si="1"/>
        <v>1</v>
      </c>
      <c r="R17" s="4">
        <f t="shared" si="2"/>
        <v>0.5</v>
      </c>
      <c r="S17" s="4">
        <f t="shared" si="3"/>
        <v>0.66666666666666663</v>
      </c>
      <c r="T17">
        <f t="shared" si="0"/>
        <v>1</v>
      </c>
    </row>
    <row r="18" spans="1:20">
      <c r="A18" s="1" t="s">
        <v>65</v>
      </c>
      <c r="B18">
        <v>23</v>
      </c>
      <c r="C18">
        <v>23</v>
      </c>
      <c r="D18">
        <v>146</v>
      </c>
      <c r="E18" t="s">
        <v>66</v>
      </c>
      <c r="F18" t="s">
        <v>390</v>
      </c>
      <c r="G18">
        <v>6</v>
      </c>
      <c r="H18">
        <v>5</v>
      </c>
      <c r="I18" t="s">
        <v>67</v>
      </c>
      <c r="J18" t="s">
        <v>391</v>
      </c>
      <c r="K18">
        <v>4</v>
      </c>
      <c r="L18">
        <v>2</v>
      </c>
      <c r="M18">
        <v>1</v>
      </c>
      <c r="N18" t="s">
        <v>392</v>
      </c>
      <c r="O18" t="s">
        <v>393</v>
      </c>
      <c r="P18" t="s">
        <v>394</v>
      </c>
      <c r="Q18" s="4">
        <f t="shared" si="1"/>
        <v>0.66666666666666663</v>
      </c>
      <c r="R18" s="4">
        <f t="shared" si="2"/>
        <v>0.8</v>
      </c>
      <c r="S18" s="4">
        <f t="shared" si="3"/>
        <v>0.72727272727272718</v>
      </c>
      <c r="T18">
        <f t="shared" si="0"/>
        <v>1</v>
      </c>
    </row>
    <row r="19" spans="1:20">
      <c r="A19" s="1" t="s">
        <v>68</v>
      </c>
      <c r="B19">
        <v>23</v>
      </c>
      <c r="C19">
        <v>23</v>
      </c>
      <c r="D19">
        <v>168</v>
      </c>
      <c r="E19" t="s">
        <v>66</v>
      </c>
      <c r="F19" t="s">
        <v>395</v>
      </c>
      <c r="G19">
        <v>6</v>
      </c>
      <c r="H19">
        <v>5</v>
      </c>
      <c r="I19" t="s">
        <v>67</v>
      </c>
      <c r="J19" t="s">
        <v>951</v>
      </c>
      <c r="K19">
        <v>4</v>
      </c>
      <c r="L19">
        <v>2</v>
      </c>
      <c r="M19">
        <v>1</v>
      </c>
      <c r="N19" t="s">
        <v>952</v>
      </c>
      <c r="O19" t="s">
        <v>875</v>
      </c>
      <c r="P19" t="s">
        <v>328</v>
      </c>
      <c r="Q19" s="4">
        <f t="shared" si="1"/>
        <v>0.66666666666666663</v>
      </c>
      <c r="R19" s="4">
        <f t="shared" si="2"/>
        <v>0.8</v>
      </c>
      <c r="S19" s="4">
        <f t="shared" si="3"/>
        <v>0.72727272727272718</v>
      </c>
      <c r="T19">
        <f t="shared" si="0"/>
        <v>1</v>
      </c>
    </row>
    <row r="20" spans="1:20">
      <c r="A20" s="1" t="s">
        <v>69</v>
      </c>
      <c r="B20">
        <v>33</v>
      </c>
      <c r="C20">
        <v>31</v>
      </c>
      <c r="D20">
        <v>146</v>
      </c>
      <c r="E20" t="s">
        <v>70</v>
      </c>
      <c r="F20" t="s">
        <v>396</v>
      </c>
      <c r="G20">
        <v>5</v>
      </c>
      <c r="H20">
        <v>4</v>
      </c>
      <c r="I20" t="s">
        <v>71</v>
      </c>
      <c r="J20" t="s">
        <v>397</v>
      </c>
      <c r="K20">
        <v>4</v>
      </c>
      <c r="L20">
        <v>1</v>
      </c>
      <c r="M20">
        <v>0</v>
      </c>
      <c r="N20" t="s">
        <v>397</v>
      </c>
      <c r="O20" t="s">
        <v>74</v>
      </c>
      <c r="P20" t="s">
        <v>19</v>
      </c>
      <c r="Q20" s="4">
        <f t="shared" si="1"/>
        <v>0.8</v>
      </c>
      <c r="R20" s="4">
        <f t="shared" si="2"/>
        <v>1</v>
      </c>
      <c r="S20" s="4">
        <f t="shared" si="3"/>
        <v>0.88888888888888895</v>
      </c>
      <c r="T20">
        <f t="shared" si="0"/>
        <v>1</v>
      </c>
    </row>
    <row r="21" spans="1:20">
      <c r="A21" s="1" t="s">
        <v>72</v>
      </c>
      <c r="B21">
        <v>21</v>
      </c>
      <c r="C21">
        <v>21</v>
      </c>
      <c r="D21">
        <v>210</v>
      </c>
      <c r="E21" t="s">
        <v>73</v>
      </c>
      <c r="F21" t="s">
        <v>398</v>
      </c>
      <c r="G21">
        <v>1</v>
      </c>
      <c r="H21">
        <v>3</v>
      </c>
      <c r="I21" t="s">
        <v>74</v>
      </c>
      <c r="J21" t="s">
        <v>914</v>
      </c>
      <c r="K21">
        <v>1</v>
      </c>
      <c r="L21">
        <v>0</v>
      </c>
      <c r="M21">
        <v>2</v>
      </c>
      <c r="N21" t="s">
        <v>299</v>
      </c>
      <c r="O21" t="s">
        <v>19</v>
      </c>
      <c r="P21" t="s">
        <v>915</v>
      </c>
      <c r="Q21" s="4">
        <f t="shared" si="1"/>
        <v>1</v>
      </c>
      <c r="R21" s="4">
        <f t="shared" si="2"/>
        <v>0.33333333333333331</v>
      </c>
      <c r="S21" s="4">
        <f t="shared" si="3"/>
        <v>0.5</v>
      </c>
      <c r="T21">
        <f t="shared" si="0"/>
        <v>1</v>
      </c>
    </row>
    <row r="22" spans="1:20">
      <c r="A22" s="1" t="s">
        <v>75</v>
      </c>
      <c r="B22">
        <v>16</v>
      </c>
      <c r="C22">
        <v>16</v>
      </c>
      <c r="D22">
        <v>94</v>
      </c>
      <c r="E22" t="s">
        <v>76</v>
      </c>
      <c r="F22" t="s">
        <v>399</v>
      </c>
      <c r="G22">
        <v>2</v>
      </c>
      <c r="H22">
        <v>2</v>
      </c>
      <c r="I22" t="s">
        <v>77</v>
      </c>
      <c r="J22" t="s">
        <v>355</v>
      </c>
      <c r="K22">
        <v>2</v>
      </c>
      <c r="L22">
        <v>0</v>
      </c>
      <c r="M22">
        <v>0</v>
      </c>
      <c r="N22" t="s">
        <v>355</v>
      </c>
      <c r="O22" t="s">
        <v>19</v>
      </c>
      <c r="P22" t="s">
        <v>19</v>
      </c>
      <c r="Q22" s="4">
        <f t="shared" si="1"/>
        <v>1</v>
      </c>
      <c r="R22" s="4">
        <f t="shared" si="2"/>
        <v>1</v>
      </c>
      <c r="S22" s="4">
        <f t="shared" si="3"/>
        <v>1</v>
      </c>
      <c r="T22">
        <f t="shared" si="0"/>
        <v>1</v>
      </c>
    </row>
    <row r="23" spans="1:20">
      <c r="A23" s="1" t="s">
        <v>78</v>
      </c>
      <c r="B23">
        <v>20</v>
      </c>
      <c r="C23">
        <v>21</v>
      </c>
      <c r="D23">
        <v>90</v>
      </c>
      <c r="E23" t="s">
        <v>79</v>
      </c>
      <c r="F23" t="s">
        <v>400</v>
      </c>
      <c r="G23">
        <v>4</v>
      </c>
      <c r="H23">
        <v>4</v>
      </c>
      <c r="I23" t="s">
        <v>80</v>
      </c>
      <c r="J23" t="s">
        <v>876</v>
      </c>
      <c r="K23">
        <v>3</v>
      </c>
      <c r="L23">
        <v>1</v>
      </c>
      <c r="M23">
        <v>1</v>
      </c>
      <c r="N23" t="s">
        <v>877</v>
      </c>
      <c r="O23" t="s">
        <v>46</v>
      </c>
      <c r="P23" t="s">
        <v>878</v>
      </c>
      <c r="Q23" s="4">
        <f t="shared" si="1"/>
        <v>0.75</v>
      </c>
      <c r="R23" s="4">
        <f t="shared" si="2"/>
        <v>0.75</v>
      </c>
      <c r="S23" s="4">
        <f t="shared" si="3"/>
        <v>0.75</v>
      </c>
      <c r="T23">
        <f t="shared" si="0"/>
        <v>1</v>
      </c>
    </row>
    <row r="24" spans="1:20">
      <c r="A24" s="1" t="s">
        <v>81</v>
      </c>
      <c r="B24">
        <v>12</v>
      </c>
      <c r="C24">
        <v>11</v>
      </c>
      <c r="D24">
        <v>37</v>
      </c>
      <c r="E24" t="s">
        <v>82</v>
      </c>
      <c r="F24" t="s">
        <v>401</v>
      </c>
      <c r="G24">
        <v>2</v>
      </c>
      <c r="H24">
        <v>0</v>
      </c>
      <c r="I24" t="s">
        <v>83</v>
      </c>
      <c r="J24" t="s">
        <v>19</v>
      </c>
      <c r="K24">
        <v>0</v>
      </c>
      <c r="L24">
        <v>2</v>
      </c>
      <c r="M24">
        <v>0</v>
      </c>
      <c r="N24" t="s">
        <v>19</v>
      </c>
      <c r="O24" t="s">
        <v>83</v>
      </c>
      <c r="P24" t="s">
        <v>19</v>
      </c>
      <c r="Q24" s="4">
        <f t="shared" si="1"/>
        <v>0</v>
      </c>
      <c r="R24" s="4">
        <f t="shared" si="2"/>
        <v>0</v>
      </c>
      <c r="S24" s="4">
        <f t="shared" si="3"/>
        <v>0</v>
      </c>
      <c r="T24">
        <f t="shared" si="0"/>
        <v>0</v>
      </c>
    </row>
    <row r="25" spans="1:20">
      <c r="A25" s="1" t="s">
        <v>84</v>
      </c>
      <c r="B25">
        <v>36</v>
      </c>
      <c r="C25">
        <v>36</v>
      </c>
      <c r="D25">
        <v>88</v>
      </c>
      <c r="E25" t="s">
        <v>85</v>
      </c>
      <c r="F25" t="s">
        <v>402</v>
      </c>
      <c r="G25">
        <v>5</v>
      </c>
      <c r="H25">
        <v>1</v>
      </c>
      <c r="I25" t="s">
        <v>86</v>
      </c>
      <c r="J25" t="s">
        <v>403</v>
      </c>
      <c r="K25">
        <v>0</v>
      </c>
      <c r="L25">
        <v>5</v>
      </c>
      <c r="M25">
        <v>1</v>
      </c>
      <c r="N25" t="s">
        <v>19</v>
      </c>
      <c r="O25" t="s">
        <v>86</v>
      </c>
      <c r="P25" t="s">
        <v>403</v>
      </c>
      <c r="Q25" s="4">
        <f t="shared" si="1"/>
        <v>0</v>
      </c>
      <c r="R25" s="4">
        <f t="shared" si="2"/>
        <v>0</v>
      </c>
      <c r="S25" s="4">
        <f t="shared" si="3"/>
        <v>0</v>
      </c>
      <c r="T25">
        <f t="shared" si="0"/>
        <v>1</v>
      </c>
    </row>
    <row r="26" spans="1:20">
      <c r="A26" s="1" t="s">
        <v>87</v>
      </c>
      <c r="B26">
        <v>32</v>
      </c>
      <c r="C26">
        <v>32</v>
      </c>
      <c r="D26">
        <v>47</v>
      </c>
      <c r="E26" t="s">
        <v>88</v>
      </c>
      <c r="F26" t="s">
        <v>404</v>
      </c>
      <c r="G26">
        <v>4</v>
      </c>
      <c r="H26">
        <v>1</v>
      </c>
      <c r="I26" t="s">
        <v>89</v>
      </c>
      <c r="J26" t="s">
        <v>879</v>
      </c>
      <c r="K26">
        <v>1</v>
      </c>
      <c r="L26">
        <v>3</v>
      </c>
      <c r="M26">
        <v>0</v>
      </c>
      <c r="N26" t="s">
        <v>879</v>
      </c>
      <c r="O26" t="s">
        <v>348</v>
      </c>
      <c r="P26" t="s">
        <v>19</v>
      </c>
      <c r="Q26" s="4">
        <f t="shared" si="1"/>
        <v>0.25</v>
      </c>
      <c r="R26" s="4">
        <f t="shared" si="2"/>
        <v>1</v>
      </c>
      <c r="S26" s="4">
        <f t="shared" si="3"/>
        <v>0.4</v>
      </c>
      <c r="T26">
        <f t="shared" si="0"/>
        <v>1</v>
      </c>
    </row>
    <row r="27" spans="1:20">
      <c r="A27" s="1" t="s">
        <v>90</v>
      </c>
      <c r="B27">
        <v>26</v>
      </c>
      <c r="C27">
        <v>26</v>
      </c>
      <c r="D27">
        <v>99</v>
      </c>
      <c r="E27" t="s">
        <v>91</v>
      </c>
      <c r="F27" t="s">
        <v>405</v>
      </c>
      <c r="G27">
        <v>2</v>
      </c>
      <c r="H27">
        <v>2</v>
      </c>
      <c r="I27" t="s">
        <v>92</v>
      </c>
      <c r="J27" t="s">
        <v>406</v>
      </c>
      <c r="K27">
        <v>2</v>
      </c>
      <c r="L27">
        <v>0</v>
      </c>
      <c r="M27">
        <v>0</v>
      </c>
      <c r="N27" t="s">
        <v>406</v>
      </c>
      <c r="O27" t="s">
        <v>19</v>
      </c>
      <c r="P27" t="s">
        <v>19</v>
      </c>
      <c r="Q27" s="4">
        <f t="shared" si="1"/>
        <v>1</v>
      </c>
      <c r="R27" s="4">
        <f t="shared" si="2"/>
        <v>1</v>
      </c>
      <c r="S27" s="4">
        <f t="shared" si="3"/>
        <v>1</v>
      </c>
      <c r="T27">
        <f t="shared" si="0"/>
        <v>1</v>
      </c>
    </row>
    <row r="28" spans="1:20">
      <c r="A28" s="1" t="s">
        <v>93</v>
      </c>
      <c r="B28">
        <v>54</v>
      </c>
      <c r="C28">
        <v>54</v>
      </c>
      <c r="D28">
        <v>228</v>
      </c>
      <c r="E28" t="s">
        <v>94</v>
      </c>
      <c r="F28" t="s">
        <v>407</v>
      </c>
      <c r="G28">
        <v>1</v>
      </c>
      <c r="H28">
        <v>4</v>
      </c>
      <c r="I28" t="s">
        <v>74</v>
      </c>
      <c r="J28" t="s">
        <v>916</v>
      </c>
      <c r="K28">
        <v>1</v>
      </c>
      <c r="L28">
        <v>0</v>
      </c>
      <c r="M28">
        <v>3</v>
      </c>
      <c r="N28" t="s">
        <v>299</v>
      </c>
      <c r="O28" t="s">
        <v>19</v>
      </c>
      <c r="P28" t="s">
        <v>917</v>
      </c>
      <c r="Q28" s="4">
        <f t="shared" si="1"/>
        <v>1</v>
      </c>
      <c r="R28" s="4">
        <f t="shared" si="2"/>
        <v>0.25</v>
      </c>
      <c r="S28" s="4">
        <f t="shared" si="3"/>
        <v>0.4</v>
      </c>
      <c r="T28">
        <f t="shared" si="0"/>
        <v>1</v>
      </c>
    </row>
    <row r="29" spans="1:20">
      <c r="A29" s="1" t="s">
        <v>95</v>
      </c>
      <c r="B29">
        <v>34</v>
      </c>
      <c r="C29">
        <v>34</v>
      </c>
      <c r="D29">
        <v>89</v>
      </c>
      <c r="E29" t="s">
        <v>96</v>
      </c>
      <c r="F29" t="s">
        <v>408</v>
      </c>
      <c r="G29">
        <v>6</v>
      </c>
      <c r="H29">
        <v>5</v>
      </c>
      <c r="I29" t="s">
        <v>97</v>
      </c>
      <c r="J29" t="s">
        <v>918</v>
      </c>
      <c r="K29">
        <v>4</v>
      </c>
      <c r="L29">
        <v>2</v>
      </c>
      <c r="M29">
        <v>1</v>
      </c>
      <c r="N29" t="s">
        <v>409</v>
      </c>
      <c r="O29" t="s">
        <v>410</v>
      </c>
      <c r="P29" t="s">
        <v>367</v>
      </c>
      <c r="Q29" s="4">
        <f t="shared" si="1"/>
        <v>0.66666666666666663</v>
      </c>
      <c r="R29" s="4">
        <f t="shared" si="2"/>
        <v>0.8</v>
      </c>
      <c r="S29" s="4">
        <f t="shared" si="3"/>
        <v>0.72727272727272718</v>
      </c>
      <c r="T29">
        <f t="shared" si="0"/>
        <v>1</v>
      </c>
    </row>
    <row r="30" spans="1:20">
      <c r="A30" s="1" t="s">
        <v>98</v>
      </c>
      <c r="B30">
        <v>24</v>
      </c>
      <c r="C30">
        <v>24</v>
      </c>
      <c r="D30">
        <v>77</v>
      </c>
      <c r="E30" t="s">
        <v>99</v>
      </c>
      <c r="F30" t="s">
        <v>411</v>
      </c>
      <c r="G30">
        <v>5</v>
      </c>
      <c r="H30">
        <v>2</v>
      </c>
      <c r="I30" t="s">
        <v>100</v>
      </c>
      <c r="J30" t="s">
        <v>412</v>
      </c>
      <c r="K30">
        <v>2</v>
      </c>
      <c r="L30">
        <v>3</v>
      </c>
      <c r="M30">
        <v>0</v>
      </c>
      <c r="N30" t="s">
        <v>412</v>
      </c>
      <c r="O30" t="s">
        <v>361</v>
      </c>
      <c r="P30" t="s">
        <v>19</v>
      </c>
      <c r="Q30" s="4">
        <f t="shared" si="1"/>
        <v>0.4</v>
      </c>
      <c r="R30" s="4">
        <f t="shared" si="2"/>
        <v>1</v>
      </c>
      <c r="S30" s="4">
        <f t="shared" si="3"/>
        <v>0.57142857142857151</v>
      </c>
      <c r="T30">
        <f t="shared" si="0"/>
        <v>1</v>
      </c>
    </row>
    <row r="31" spans="1:20">
      <c r="A31" s="1" t="s">
        <v>101</v>
      </c>
      <c r="B31">
        <v>24</v>
      </c>
      <c r="C31">
        <v>24</v>
      </c>
      <c r="D31">
        <v>97</v>
      </c>
      <c r="E31" t="s">
        <v>99</v>
      </c>
      <c r="F31" t="s">
        <v>413</v>
      </c>
      <c r="G31">
        <v>5</v>
      </c>
      <c r="H31">
        <v>2</v>
      </c>
      <c r="I31" t="s">
        <v>100</v>
      </c>
      <c r="J31" t="s">
        <v>880</v>
      </c>
      <c r="K31">
        <v>2</v>
      </c>
      <c r="L31">
        <v>3</v>
      </c>
      <c r="M31">
        <v>0</v>
      </c>
      <c r="N31" t="s">
        <v>880</v>
      </c>
      <c r="O31" t="s">
        <v>361</v>
      </c>
      <c r="P31" t="s">
        <v>19</v>
      </c>
      <c r="Q31" s="4">
        <f t="shared" si="1"/>
        <v>0.4</v>
      </c>
      <c r="R31" s="4">
        <f t="shared" si="2"/>
        <v>1</v>
      </c>
      <c r="S31" s="4">
        <f t="shared" si="3"/>
        <v>0.57142857142857151</v>
      </c>
      <c r="T31">
        <f t="shared" si="0"/>
        <v>1</v>
      </c>
    </row>
    <row r="32" spans="1:20">
      <c r="A32" s="1" t="s">
        <v>102</v>
      </c>
      <c r="B32">
        <v>29</v>
      </c>
      <c r="C32">
        <v>29</v>
      </c>
      <c r="D32">
        <v>65</v>
      </c>
      <c r="E32" t="s">
        <v>103</v>
      </c>
      <c r="F32" t="s">
        <v>415</v>
      </c>
      <c r="G32">
        <v>6</v>
      </c>
      <c r="H32">
        <v>4</v>
      </c>
      <c r="I32" t="s">
        <v>104</v>
      </c>
      <c r="J32" t="s">
        <v>919</v>
      </c>
      <c r="K32">
        <v>3</v>
      </c>
      <c r="L32">
        <v>3</v>
      </c>
      <c r="M32">
        <v>1</v>
      </c>
      <c r="N32" t="s">
        <v>842</v>
      </c>
      <c r="O32" t="s">
        <v>843</v>
      </c>
      <c r="P32" t="s">
        <v>416</v>
      </c>
      <c r="Q32" s="4">
        <f t="shared" si="1"/>
        <v>0.5</v>
      </c>
      <c r="R32" s="4">
        <f t="shared" si="2"/>
        <v>0.75</v>
      </c>
      <c r="S32" s="4">
        <f t="shared" si="3"/>
        <v>0.6</v>
      </c>
      <c r="T32">
        <f t="shared" si="0"/>
        <v>1</v>
      </c>
    </row>
    <row r="33" spans="1:20">
      <c r="A33" s="1" t="s">
        <v>105</v>
      </c>
      <c r="B33">
        <v>5</v>
      </c>
      <c r="C33">
        <v>5</v>
      </c>
      <c r="D33">
        <v>38</v>
      </c>
      <c r="E33" t="s">
        <v>106</v>
      </c>
      <c r="F33" t="s">
        <v>417</v>
      </c>
      <c r="G33">
        <v>2</v>
      </c>
      <c r="H33">
        <v>1</v>
      </c>
      <c r="I33" t="s">
        <v>107</v>
      </c>
      <c r="J33" t="s">
        <v>327</v>
      </c>
      <c r="K33">
        <v>0</v>
      </c>
      <c r="L33">
        <v>2</v>
      </c>
      <c r="M33">
        <v>1</v>
      </c>
      <c r="N33" t="s">
        <v>19</v>
      </c>
      <c r="O33" t="s">
        <v>107</v>
      </c>
      <c r="P33" t="s">
        <v>327</v>
      </c>
      <c r="Q33" s="4">
        <f t="shared" si="1"/>
        <v>0</v>
      </c>
      <c r="R33" s="4">
        <f t="shared" si="2"/>
        <v>0</v>
      </c>
      <c r="S33" s="4">
        <f t="shared" si="3"/>
        <v>0</v>
      </c>
      <c r="T33">
        <f t="shared" si="0"/>
        <v>1</v>
      </c>
    </row>
    <row r="34" spans="1:20">
      <c r="A34" s="1" t="s">
        <v>108</v>
      </c>
      <c r="B34">
        <v>3</v>
      </c>
      <c r="C34">
        <v>3</v>
      </c>
      <c r="D34">
        <v>114</v>
      </c>
      <c r="E34" t="s">
        <v>109</v>
      </c>
      <c r="F34" t="s">
        <v>418</v>
      </c>
      <c r="G34">
        <v>1</v>
      </c>
      <c r="H34">
        <v>1</v>
      </c>
      <c r="I34" t="s">
        <v>110</v>
      </c>
      <c r="J34" t="s">
        <v>110</v>
      </c>
      <c r="K34">
        <v>1</v>
      </c>
      <c r="L34">
        <v>0</v>
      </c>
      <c r="M34">
        <v>0</v>
      </c>
      <c r="N34" t="s">
        <v>110</v>
      </c>
      <c r="O34" t="s">
        <v>19</v>
      </c>
      <c r="P34" t="s">
        <v>19</v>
      </c>
      <c r="Q34" s="4">
        <f t="shared" si="1"/>
        <v>1</v>
      </c>
      <c r="R34" s="4">
        <f t="shared" si="2"/>
        <v>1</v>
      </c>
      <c r="S34" s="4">
        <f t="shared" si="3"/>
        <v>1</v>
      </c>
      <c r="T34">
        <f t="shared" si="0"/>
        <v>1</v>
      </c>
    </row>
    <row r="35" spans="1:20">
      <c r="A35" s="1" t="s">
        <v>111</v>
      </c>
      <c r="B35">
        <v>21</v>
      </c>
      <c r="C35">
        <v>21</v>
      </c>
      <c r="D35">
        <v>270</v>
      </c>
      <c r="E35" t="s">
        <v>112</v>
      </c>
      <c r="F35" t="s">
        <v>419</v>
      </c>
      <c r="G35">
        <v>3</v>
      </c>
      <c r="H35">
        <v>5</v>
      </c>
      <c r="I35" t="s">
        <v>113</v>
      </c>
      <c r="J35" t="s">
        <v>420</v>
      </c>
      <c r="K35">
        <v>3</v>
      </c>
      <c r="L35">
        <v>0</v>
      </c>
      <c r="M35">
        <v>2</v>
      </c>
      <c r="N35" t="s">
        <v>421</v>
      </c>
      <c r="O35" t="s">
        <v>19</v>
      </c>
      <c r="P35" t="s">
        <v>422</v>
      </c>
      <c r="Q35" s="4">
        <f t="shared" si="1"/>
        <v>1</v>
      </c>
      <c r="R35" s="4">
        <f t="shared" si="2"/>
        <v>0.6</v>
      </c>
      <c r="S35" s="4">
        <f t="shared" si="3"/>
        <v>0.74999999999999989</v>
      </c>
      <c r="T35">
        <f t="shared" si="0"/>
        <v>1</v>
      </c>
    </row>
    <row r="36" spans="1:20">
      <c r="A36" s="1" t="s">
        <v>114</v>
      </c>
      <c r="B36">
        <v>15</v>
      </c>
      <c r="C36">
        <v>15</v>
      </c>
      <c r="D36">
        <v>1</v>
      </c>
      <c r="E36" t="s">
        <v>115</v>
      </c>
      <c r="F36" t="s">
        <v>423</v>
      </c>
      <c r="G36">
        <v>3</v>
      </c>
      <c r="H36">
        <v>0</v>
      </c>
      <c r="I36" t="s">
        <v>116</v>
      </c>
      <c r="J36" t="s">
        <v>19</v>
      </c>
      <c r="K36">
        <v>0</v>
      </c>
      <c r="L36">
        <v>3</v>
      </c>
      <c r="M36">
        <v>0</v>
      </c>
      <c r="N36" t="s">
        <v>19</v>
      </c>
      <c r="O36" t="s">
        <v>116</v>
      </c>
      <c r="P36" t="s">
        <v>19</v>
      </c>
      <c r="Q36" s="4">
        <f t="shared" si="1"/>
        <v>0</v>
      </c>
      <c r="R36" s="4">
        <f t="shared" si="2"/>
        <v>0</v>
      </c>
      <c r="S36" s="4">
        <f t="shared" si="3"/>
        <v>0</v>
      </c>
      <c r="T36">
        <f t="shared" si="0"/>
        <v>0</v>
      </c>
    </row>
    <row r="37" spans="1:20">
      <c r="A37" s="1" t="s">
        <v>117</v>
      </c>
      <c r="B37">
        <v>19</v>
      </c>
      <c r="C37">
        <v>19</v>
      </c>
      <c r="D37">
        <v>163</v>
      </c>
      <c r="E37" t="s">
        <v>118</v>
      </c>
      <c r="F37" t="s">
        <v>424</v>
      </c>
      <c r="G37">
        <v>2</v>
      </c>
      <c r="H37">
        <v>2</v>
      </c>
      <c r="I37" t="s">
        <v>119</v>
      </c>
      <c r="J37" t="s">
        <v>881</v>
      </c>
      <c r="K37">
        <v>2</v>
      </c>
      <c r="L37">
        <v>0</v>
      </c>
      <c r="M37">
        <v>0</v>
      </c>
      <c r="N37" t="s">
        <v>881</v>
      </c>
      <c r="O37" t="s">
        <v>19</v>
      </c>
      <c r="P37" t="s">
        <v>19</v>
      </c>
      <c r="Q37" s="4">
        <f t="shared" si="1"/>
        <v>1</v>
      </c>
      <c r="R37" s="4">
        <f t="shared" si="2"/>
        <v>1</v>
      </c>
      <c r="S37" s="4">
        <f t="shared" si="3"/>
        <v>1</v>
      </c>
      <c r="T37">
        <f t="shared" si="0"/>
        <v>1</v>
      </c>
    </row>
    <row r="38" spans="1:20">
      <c r="A38" s="1" t="s">
        <v>120</v>
      </c>
      <c r="B38">
        <v>5</v>
      </c>
      <c r="C38">
        <v>5</v>
      </c>
      <c r="D38">
        <v>97</v>
      </c>
      <c r="E38" t="s">
        <v>121</v>
      </c>
      <c r="F38" t="s">
        <v>425</v>
      </c>
      <c r="G38">
        <v>1</v>
      </c>
      <c r="H38">
        <v>2</v>
      </c>
      <c r="I38" t="s">
        <v>122</v>
      </c>
      <c r="J38" t="s">
        <v>426</v>
      </c>
      <c r="K38">
        <v>1</v>
      </c>
      <c r="L38">
        <v>0</v>
      </c>
      <c r="M38">
        <v>1</v>
      </c>
      <c r="N38" t="s">
        <v>122</v>
      </c>
      <c r="O38" t="s">
        <v>19</v>
      </c>
      <c r="P38" t="s">
        <v>427</v>
      </c>
      <c r="Q38" s="4">
        <f t="shared" si="1"/>
        <v>1</v>
      </c>
      <c r="R38" s="4">
        <f t="shared" si="2"/>
        <v>0.5</v>
      </c>
      <c r="S38" s="4">
        <f t="shared" si="3"/>
        <v>0.66666666666666663</v>
      </c>
      <c r="T38">
        <f t="shared" si="0"/>
        <v>1</v>
      </c>
    </row>
    <row r="39" spans="1:20">
      <c r="A39" s="1" t="s">
        <v>123</v>
      </c>
      <c r="B39">
        <v>5</v>
      </c>
      <c r="C39">
        <v>5</v>
      </c>
      <c r="D39">
        <v>83</v>
      </c>
      <c r="E39" t="s">
        <v>121</v>
      </c>
      <c r="F39" t="s">
        <v>428</v>
      </c>
      <c r="G39">
        <v>1</v>
      </c>
      <c r="H39">
        <v>1</v>
      </c>
      <c r="I39" t="s">
        <v>122</v>
      </c>
      <c r="J39" t="s">
        <v>122</v>
      </c>
      <c r="K39">
        <v>1</v>
      </c>
      <c r="L39">
        <v>0</v>
      </c>
      <c r="M39">
        <v>0</v>
      </c>
      <c r="N39" t="s">
        <v>122</v>
      </c>
      <c r="O39" t="s">
        <v>19</v>
      </c>
      <c r="P39" t="s">
        <v>19</v>
      </c>
      <c r="Q39" s="4">
        <f t="shared" si="1"/>
        <v>1</v>
      </c>
      <c r="R39" s="4">
        <f t="shared" si="2"/>
        <v>1</v>
      </c>
      <c r="S39" s="4">
        <f t="shared" si="3"/>
        <v>1</v>
      </c>
      <c r="T39">
        <f t="shared" si="0"/>
        <v>1</v>
      </c>
    </row>
    <row r="40" spans="1:20">
      <c r="A40" s="1" t="s">
        <v>124</v>
      </c>
      <c r="B40">
        <v>10</v>
      </c>
      <c r="C40">
        <v>10</v>
      </c>
      <c r="D40">
        <v>167</v>
      </c>
      <c r="E40" t="s">
        <v>125</v>
      </c>
      <c r="F40" t="s">
        <v>429</v>
      </c>
      <c r="G40">
        <v>1</v>
      </c>
      <c r="H40">
        <v>0</v>
      </c>
      <c r="I40" t="s">
        <v>126</v>
      </c>
      <c r="J40" t="s">
        <v>19</v>
      </c>
      <c r="K40">
        <v>0</v>
      </c>
      <c r="L40">
        <v>1</v>
      </c>
      <c r="M40">
        <v>0</v>
      </c>
      <c r="N40" t="s">
        <v>19</v>
      </c>
      <c r="O40" t="s">
        <v>126</v>
      </c>
      <c r="P40" t="s">
        <v>19</v>
      </c>
      <c r="Q40" s="4">
        <f t="shared" si="1"/>
        <v>0</v>
      </c>
      <c r="R40" s="4">
        <f t="shared" si="2"/>
        <v>0</v>
      </c>
      <c r="S40" s="4">
        <f t="shared" si="3"/>
        <v>0</v>
      </c>
      <c r="T40">
        <f t="shared" si="0"/>
        <v>0</v>
      </c>
    </row>
    <row r="41" spans="1:20">
      <c r="A41" s="1" t="s">
        <v>127</v>
      </c>
      <c r="B41">
        <v>28</v>
      </c>
      <c r="C41">
        <v>28</v>
      </c>
      <c r="D41">
        <v>89</v>
      </c>
      <c r="E41" t="s">
        <v>128</v>
      </c>
      <c r="F41" t="s">
        <v>430</v>
      </c>
      <c r="G41">
        <v>2</v>
      </c>
      <c r="H41">
        <v>4</v>
      </c>
      <c r="I41" t="s">
        <v>129</v>
      </c>
      <c r="J41" t="s">
        <v>882</v>
      </c>
      <c r="K41">
        <v>2</v>
      </c>
      <c r="L41">
        <v>0</v>
      </c>
      <c r="M41">
        <v>2</v>
      </c>
      <c r="N41" t="s">
        <v>302</v>
      </c>
      <c r="O41" t="s">
        <v>19</v>
      </c>
      <c r="P41" t="s">
        <v>883</v>
      </c>
      <c r="Q41" s="4">
        <f t="shared" si="1"/>
        <v>1</v>
      </c>
      <c r="R41" s="4">
        <f t="shared" si="2"/>
        <v>0.5</v>
      </c>
      <c r="S41" s="4">
        <f t="shared" si="3"/>
        <v>0.66666666666666663</v>
      </c>
      <c r="T41">
        <f t="shared" si="0"/>
        <v>1</v>
      </c>
    </row>
    <row r="42" spans="1:20">
      <c r="A42" s="1" t="s">
        <v>130</v>
      </c>
      <c r="B42">
        <v>28</v>
      </c>
      <c r="C42">
        <v>28</v>
      </c>
      <c r="D42">
        <v>83</v>
      </c>
      <c r="E42" t="s">
        <v>131</v>
      </c>
      <c r="F42" t="s">
        <v>431</v>
      </c>
      <c r="G42">
        <v>2</v>
      </c>
      <c r="H42">
        <v>2</v>
      </c>
      <c r="I42" t="s">
        <v>132</v>
      </c>
      <c r="J42" t="s">
        <v>884</v>
      </c>
      <c r="K42">
        <v>2</v>
      </c>
      <c r="L42">
        <v>0</v>
      </c>
      <c r="M42">
        <v>0</v>
      </c>
      <c r="N42" t="s">
        <v>884</v>
      </c>
      <c r="O42" t="s">
        <v>19</v>
      </c>
      <c r="P42" t="s">
        <v>19</v>
      </c>
      <c r="Q42" s="4">
        <f t="shared" si="1"/>
        <v>1</v>
      </c>
      <c r="R42" s="4">
        <f t="shared" si="2"/>
        <v>1</v>
      </c>
      <c r="S42" s="4">
        <f t="shared" si="3"/>
        <v>1</v>
      </c>
      <c r="T42">
        <f t="shared" si="0"/>
        <v>1</v>
      </c>
    </row>
    <row r="43" spans="1:20">
      <c r="A43" s="1" t="s">
        <v>133</v>
      </c>
      <c r="B43">
        <v>40</v>
      </c>
      <c r="C43">
        <v>40</v>
      </c>
      <c r="D43">
        <v>112</v>
      </c>
      <c r="E43" t="s">
        <v>134</v>
      </c>
      <c r="F43" t="s">
        <v>434</v>
      </c>
      <c r="G43">
        <v>4</v>
      </c>
      <c r="H43">
        <v>7</v>
      </c>
      <c r="I43" t="s">
        <v>135</v>
      </c>
      <c r="J43" t="s">
        <v>920</v>
      </c>
      <c r="K43">
        <v>4</v>
      </c>
      <c r="L43">
        <v>0</v>
      </c>
      <c r="M43">
        <v>3</v>
      </c>
      <c r="N43" t="s">
        <v>542</v>
      </c>
      <c r="O43" t="s">
        <v>19</v>
      </c>
      <c r="P43" t="s">
        <v>921</v>
      </c>
      <c r="Q43" s="4">
        <f t="shared" si="1"/>
        <v>1</v>
      </c>
      <c r="R43" s="4">
        <f t="shared" si="2"/>
        <v>0.5714285714285714</v>
      </c>
      <c r="S43" s="4">
        <f t="shared" si="3"/>
        <v>0.72727272727272729</v>
      </c>
      <c r="T43">
        <f t="shared" si="0"/>
        <v>1</v>
      </c>
    </row>
    <row r="44" spans="1:20">
      <c r="A44" s="1" t="s">
        <v>136</v>
      </c>
      <c r="B44">
        <v>25</v>
      </c>
      <c r="C44">
        <v>25</v>
      </c>
      <c r="D44">
        <v>80</v>
      </c>
      <c r="E44" t="s">
        <v>137</v>
      </c>
      <c r="F44" t="s">
        <v>435</v>
      </c>
      <c r="G44">
        <v>2</v>
      </c>
      <c r="H44">
        <v>2</v>
      </c>
      <c r="I44" t="s">
        <v>138</v>
      </c>
      <c r="J44" t="s">
        <v>303</v>
      </c>
      <c r="K44">
        <v>2</v>
      </c>
      <c r="L44">
        <v>0</v>
      </c>
      <c r="M44">
        <v>0</v>
      </c>
      <c r="N44" t="s">
        <v>303</v>
      </c>
      <c r="O44" t="s">
        <v>19</v>
      </c>
      <c r="P44" t="s">
        <v>19</v>
      </c>
      <c r="Q44" s="4">
        <f t="shared" si="1"/>
        <v>1</v>
      </c>
      <c r="R44" s="4">
        <f t="shared" si="2"/>
        <v>1</v>
      </c>
      <c r="S44" s="4">
        <f t="shared" si="3"/>
        <v>1</v>
      </c>
      <c r="T44">
        <f t="shared" si="0"/>
        <v>1</v>
      </c>
    </row>
    <row r="45" spans="1:20">
      <c r="A45" s="1" t="s">
        <v>139</v>
      </c>
      <c r="B45">
        <v>21</v>
      </c>
      <c r="C45">
        <v>21</v>
      </c>
      <c r="D45">
        <v>146</v>
      </c>
      <c r="E45" t="s">
        <v>140</v>
      </c>
      <c r="F45" t="s">
        <v>436</v>
      </c>
      <c r="G45">
        <v>1</v>
      </c>
      <c r="H45">
        <v>2</v>
      </c>
      <c r="I45" t="s">
        <v>141</v>
      </c>
      <c r="J45" t="s">
        <v>864</v>
      </c>
      <c r="K45">
        <v>1</v>
      </c>
      <c r="L45">
        <v>0</v>
      </c>
      <c r="M45">
        <v>1</v>
      </c>
      <c r="N45" t="s">
        <v>141</v>
      </c>
      <c r="O45" t="s">
        <v>19</v>
      </c>
      <c r="P45" t="s">
        <v>865</v>
      </c>
      <c r="Q45" s="4">
        <f t="shared" si="1"/>
        <v>1</v>
      </c>
      <c r="R45" s="4">
        <f t="shared" si="2"/>
        <v>0.5</v>
      </c>
      <c r="S45" s="4">
        <f t="shared" si="3"/>
        <v>0.66666666666666663</v>
      </c>
      <c r="T45">
        <f t="shared" si="0"/>
        <v>1</v>
      </c>
    </row>
    <row r="46" spans="1:20">
      <c r="A46" s="1" t="s">
        <v>142</v>
      </c>
      <c r="B46">
        <v>24</v>
      </c>
      <c r="C46">
        <v>24</v>
      </c>
      <c r="D46">
        <v>139</v>
      </c>
      <c r="E46" t="s">
        <v>143</v>
      </c>
      <c r="F46" t="s">
        <v>437</v>
      </c>
      <c r="G46">
        <v>1</v>
      </c>
      <c r="H46">
        <v>1</v>
      </c>
      <c r="I46" t="s">
        <v>141</v>
      </c>
      <c r="J46" t="s">
        <v>141</v>
      </c>
      <c r="K46">
        <v>1</v>
      </c>
      <c r="L46">
        <v>0</v>
      </c>
      <c r="M46">
        <v>0</v>
      </c>
      <c r="N46" t="s">
        <v>141</v>
      </c>
      <c r="O46" t="s">
        <v>19</v>
      </c>
      <c r="P46" t="s">
        <v>19</v>
      </c>
      <c r="Q46" s="4">
        <f t="shared" si="1"/>
        <v>1</v>
      </c>
      <c r="R46" s="4">
        <f t="shared" si="2"/>
        <v>1</v>
      </c>
      <c r="S46" s="4">
        <f t="shared" si="3"/>
        <v>1</v>
      </c>
      <c r="T46">
        <f t="shared" si="0"/>
        <v>1</v>
      </c>
    </row>
    <row r="47" spans="1:20">
      <c r="A47" s="1" t="s">
        <v>144</v>
      </c>
      <c r="B47">
        <v>18</v>
      </c>
      <c r="C47">
        <v>18</v>
      </c>
      <c r="D47">
        <v>152</v>
      </c>
      <c r="E47" t="s">
        <v>145</v>
      </c>
      <c r="F47" t="s">
        <v>438</v>
      </c>
      <c r="G47">
        <v>2</v>
      </c>
      <c r="H47">
        <v>2</v>
      </c>
      <c r="I47" t="s">
        <v>146</v>
      </c>
      <c r="J47" t="s">
        <v>305</v>
      </c>
      <c r="K47">
        <v>2</v>
      </c>
      <c r="L47">
        <v>0</v>
      </c>
      <c r="M47">
        <v>0</v>
      </c>
      <c r="N47" t="s">
        <v>543</v>
      </c>
      <c r="O47" t="s">
        <v>19</v>
      </c>
      <c r="P47" t="s">
        <v>19</v>
      </c>
      <c r="Q47" s="4">
        <f t="shared" si="1"/>
        <v>1</v>
      </c>
      <c r="R47" s="4">
        <f t="shared" si="2"/>
        <v>1</v>
      </c>
      <c r="S47" s="4">
        <f t="shared" si="3"/>
        <v>1</v>
      </c>
      <c r="T47">
        <f t="shared" si="0"/>
        <v>1</v>
      </c>
    </row>
    <row r="48" spans="1:20">
      <c r="A48" s="1" t="s">
        <v>147</v>
      </c>
      <c r="B48">
        <v>11</v>
      </c>
      <c r="C48">
        <v>12</v>
      </c>
      <c r="D48">
        <v>104</v>
      </c>
      <c r="E48" t="s">
        <v>148</v>
      </c>
      <c r="F48" t="s">
        <v>439</v>
      </c>
      <c r="G48">
        <v>1</v>
      </c>
      <c r="H48">
        <v>2</v>
      </c>
      <c r="I48" t="s">
        <v>141</v>
      </c>
      <c r="J48" t="s">
        <v>349</v>
      </c>
      <c r="K48">
        <v>1</v>
      </c>
      <c r="L48">
        <v>0</v>
      </c>
      <c r="M48">
        <v>1</v>
      </c>
      <c r="N48" t="s">
        <v>141</v>
      </c>
      <c r="O48" t="s">
        <v>19</v>
      </c>
      <c r="P48" t="s">
        <v>329</v>
      </c>
      <c r="Q48" s="4">
        <f t="shared" si="1"/>
        <v>1</v>
      </c>
      <c r="R48" s="4">
        <f t="shared" si="2"/>
        <v>0.5</v>
      </c>
      <c r="S48" s="4">
        <f t="shared" si="3"/>
        <v>0.66666666666666663</v>
      </c>
      <c r="T48">
        <f t="shared" si="0"/>
        <v>1</v>
      </c>
    </row>
    <row r="49" spans="1:20">
      <c r="A49" s="1" t="s">
        <v>149</v>
      </c>
      <c r="B49">
        <v>40</v>
      </c>
      <c r="C49">
        <v>40</v>
      </c>
      <c r="D49">
        <v>109</v>
      </c>
      <c r="E49" t="s">
        <v>150</v>
      </c>
      <c r="F49" t="s">
        <v>440</v>
      </c>
      <c r="G49">
        <v>1</v>
      </c>
      <c r="H49">
        <v>1</v>
      </c>
      <c r="I49" t="s">
        <v>151</v>
      </c>
      <c r="J49" t="s">
        <v>866</v>
      </c>
      <c r="K49">
        <v>1</v>
      </c>
      <c r="L49">
        <v>0</v>
      </c>
      <c r="M49">
        <v>0</v>
      </c>
      <c r="N49" t="s">
        <v>866</v>
      </c>
      <c r="O49" t="s">
        <v>19</v>
      </c>
      <c r="P49" t="s">
        <v>19</v>
      </c>
      <c r="Q49" s="4">
        <f t="shared" si="1"/>
        <v>1</v>
      </c>
      <c r="R49" s="4">
        <f t="shared" si="2"/>
        <v>1</v>
      </c>
      <c r="S49" s="4">
        <f t="shared" si="3"/>
        <v>1</v>
      </c>
      <c r="T49">
        <f t="shared" si="0"/>
        <v>1</v>
      </c>
    </row>
    <row r="50" spans="1:20">
      <c r="A50" s="1" t="s">
        <v>152</v>
      </c>
      <c r="B50">
        <v>17</v>
      </c>
      <c r="C50">
        <v>17</v>
      </c>
      <c r="D50">
        <v>113</v>
      </c>
      <c r="E50" t="s">
        <v>153</v>
      </c>
      <c r="F50" t="s">
        <v>441</v>
      </c>
      <c r="G50">
        <v>2</v>
      </c>
      <c r="H50">
        <v>3</v>
      </c>
      <c r="I50" t="s">
        <v>154</v>
      </c>
      <c r="J50" t="s">
        <v>922</v>
      </c>
      <c r="K50">
        <v>2</v>
      </c>
      <c r="L50">
        <v>0</v>
      </c>
      <c r="M50">
        <v>1</v>
      </c>
      <c r="N50" t="s">
        <v>306</v>
      </c>
      <c r="O50" t="s">
        <v>19</v>
      </c>
      <c r="P50" t="s">
        <v>923</v>
      </c>
      <c r="Q50" s="4">
        <f t="shared" si="1"/>
        <v>1</v>
      </c>
      <c r="R50" s="4">
        <f t="shared" si="2"/>
        <v>0.66666666666666663</v>
      </c>
      <c r="S50" s="4">
        <f t="shared" si="3"/>
        <v>0.8</v>
      </c>
      <c r="T50">
        <f t="shared" si="0"/>
        <v>1</v>
      </c>
    </row>
    <row r="51" spans="1:20">
      <c r="A51" s="1" t="s">
        <v>155</v>
      </c>
      <c r="B51">
        <v>17</v>
      </c>
      <c r="C51">
        <v>17</v>
      </c>
      <c r="D51">
        <v>75</v>
      </c>
      <c r="E51" t="s">
        <v>153</v>
      </c>
      <c r="F51" t="s">
        <v>442</v>
      </c>
      <c r="G51">
        <v>2</v>
      </c>
      <c r="H51">
        <v>2</v>
      </c>
      <c r="I51" t="s">
        <v>154</v>
      </c>
      <c r="J51" t="s">
        <v>338</v>
      </c>
      <c r="K51">
        <v>2</v>
      </c>
      <c r="L51">
        <v>0</v>
      </c>
      <c r="M51">
        <v>0</v>
      </c>
      <c r="N51" t="s">
        <v>338</v>
      </c>
      <c r="O51" t="s">
        <v>19</v>
      </c>
      <c r="P51" t="s">
        <v>19</v>
      </c>
      <c r="Q51" s="4">
        <f t="shared" si="1"/>
        <v>1</v>
      </c>
      <c r="R51" s="4">
        <f t="shared" si="2"/>
        <v>1</v>
      </c>
      <c r="S51" s="4">
        <f t="shared" si="3"/>
        <v>1</v>
      </c>
      <c r="T51">
        <f t="shared" si="0"/>
        <v>1</v>
      </c>
    </row>
    <row r="52" spans="1:20">
      <c r="A52" s="1" t="s">
        <v>156</v>
      </c>
      <c r="B52">
        <v>17</v>
      </c>
      <c r="C52">
        <v>17</v>
      </c>
      <c r="D52">
        <v>75</v>
      </c>
      <c r="E52" t="s">
        <v>153</v>
      </c>
      <c r="F52" t="s">
        <v>443</v>
      </c>
      <c r="G52">
        <v>2</v>
      </c>
      <c r="H52">
        <v>2</v>
      </c>
      <c r="I52" t="s">
        <v>154</v>
      </c>
      <c r="J52" t="s">
        <v>306</v>
      </c>
      <c r="K52">
        <v>2</v>
      </c>
      <c r="L52">
        <v>0</v>
      </c>
      <c r="M52">
        <v>0</v>
      </c>
      <c r="N52" t="s">
        <v>306</v>
      </c>
      <c r="O52" t="s">
        <v>19</v>
      </c>
      <c r="P52" t="s">
        <v>19</v>
      </c>
      <c r="Q52" s="4">
        <f t="shared" si="1"/>
        <v>1</v>
      </c>
      <c r="R52" s="4">
        <f t="shared" si="2"/>
        <v>1</v>
      </c>
      <c r="S52" s="4">
        <f t="shared" si="3"/>
        <v>1</v>
      </c>
      <c r="T52">
        <f t="shared" si="0"/>
        <v>1</v>
      </c>
    </row>
    <row r="53" spans="1:20">
      <c r="A53" s="1" t="s">
        <v>157</v>
      </c>
      <c r="B53">
        <v>16</v>
      </c>
      <c r="C53">
        <v>16</v>
      </c>
      <c r="D53">
        <v>105</v>
      </c>
      <c r="E53" t="s">
        <v>158</v>
      </c>
      <c r="F53" t="s">
        <v>444</v>
      </c>
      <c r="G53">
        <v>1</v>
      </c>
      <c r="H53">
        <v>1</v>
      </c>
      <c r="I53" t="s">
        <v>159</v>
      </c>
      <c r="J53" t="s">
        <v>159</v>
      </c>
      <c r="K53">
        <v>1</v>
      </c>
      <c r="L53">
        <v>0</v>
      </c>
      <c r="M53">
        <v>0</v>
      </c>
      <c r="N53" t="s">
        <v>159</v>
      </c>
      <c r="O53" t="s">
        <v>19</v>
      </c>
      <c r="P53" t="s">
        <v>19</v>
      </c>
      <c r="Q53" s="4">
        <f t="shared" si="1"/>
        <v>1</v>
      </c>
      <c r="R53" s="4">
        <f t="shared" si="2"/>
        <v>1</v>
      </c>
      <c r="S53" s="4">
        <f t="shared" si="3"/>
        <v>1</v>
      </c>
      <c r="T53">
        <f t="shared" si="0"/>
        <v>1</v>
      </c>
    </row>
    <row r="54" spans="1:20">
      <c r="A54" s="1" t="s">
        <v>160</v>
      </c>
      <c r="B54">
        <v>25</v>
      </c>
      <c r="C54">
        <v>25</v>
      </c>
      <c r="D54">
        <v>98</v>
      </c>
      <c r="E54" t="s">
        <v>161</v>
      </c>
      <c r="F54" t="s">
        <v>445</v>
      </c>
      <c r="G54">
        <v>6</v>
      </c>
      <c r="H54">
        <v>6</v>
      </c>
      <c r="I54" t="s">
        <v>162</v>
      </c>
      <c r="J54" t="s">
        <v>885</v>
      </c>
      <c r="K54">
        <v>6</v>
      </c>
      <c r="L54">
        <v>0</v>
      </c>
      <c r="M54">
        <v>0</v>
      </c>
      <c r="N54" t="s">
        <v>885</v>
      </c>
      <c r="O54" t="s">
        <v>19</v>
      </c>
      <c r="P54" t="s">
        <v>19</v>
      </c>
      <c r="Q54" s="4">
        <f t="shared" si="1"/>
        <v>1</v>
      </c>
      <c r="R54" s="4">
        <f t="shared" si="2"/>
        <v>1</v>
      </c>
      <c r="S54" s="4">
        <f t="shared" si="3"/>
        <v>1</v>
      </c>
      <c r="T54">
        <f t="shared" si="0"/>
        <v>1</v>
      </c>
    </row>
    <row r="55" spans="1:20">
      <c r="A55" s="1" t="s">
        <v>163</v>
      </c>
      <c r="B55">
        <v>26</v>
      </c>
      <c r="C55">
        <v>26</v>
      </c>
      <c r="D55">
        <v>118</v>
      </c>
      <c r="E55" t="s">
        <v>164</v>
      </c>
      <c r="F55" t="s">
        <v>446</v>
      </c>
      <c r="G55">
        <v>1</v>
      </c>
      <c r="H55">
        <v>1</v>
      </c>
      <c r="I55" t="s">
        <v>141</v>
      </c>
      <c r="J55" t="s">
        <v>141</v>
      </c>
      <c r="K55">
        <v>1</v>
      </c>
      <c r="L55">
        <v>0</v>
      </c>
      <c r="M55">
        <v>0</v>
      </c>
      <c r="N55" t="s">
        <v>141</v>
      </c>
      <c r="O55" t="s">
        <v>19</v>
      </c>
      <c r="P55" t="s">
        <v>19</v>
      </c>
      <c r="Q55" s="4">
        <f t="shared" si="1"/>
        <v>1</v>
      </c>
      <c r="R55" s="4">
        <f t="shared" si="2"/>
        <v>1</v>
      </c>
      <c r="S55" s="4">
        <f t="shared" si="3"/>
        <v>1</v>
      </c>
      <c r="T55">
        <f t="shared" si="0"/>
        <v>1</v>
      </c>
    </row>
    <row r="56" spans="1:20">
      <c r="A56" s="1" t="s">
        <v>165</v>
      </c>
      <c r="B56">
        <v>20</v>
      </c>
      <c r="C56">
        <v>20</v>
      </c>
      <c r="D56">
        <v>109</v>
      </c>
      <c r="E56" t="s">
        <v>166</v>
      </c>
      <c r="F56" t="s">
        <v>447</v>
      </c>
      <c r="G56">
        <v>2</v>
      </c>
      <c r="H56">
        <v>3</v>
      </c>
      <c r="I56" t="s">
        <v>167</v>
      </c>
      <c r="J56" t="s">
        <v>886</v>
      </c>
      <c r="K56">
        <v>2</v>
      </c>
      <c r="L56">
        <v>0</v>
      </c>
      <c r="M56">
        <v>1</v>
      </c>
      <c r="N56" t="s">
        <v>887</v>
      </c>
      <c r="O56" t="s">
        <v>19</v>
      </c>
      <c r="P56" t="s">
        <v>345</v>
      </c>
      <c r="Q56" s="4">
        <f t="shared" si="1"/>
        <v>1</v>
      </c>
      <c r="R56" s="4">
        <f t="shared" si="2"/>
        <v>0.66666666666666663</v>
      </c>
      <c r="S56" s="4">
        <f t="shared" si="3"/>
        <v>0.8</v>
      </c>
      <c r="T56">
        <f t="shared" si="0"/>
        <v>1</v>
      </c>
    </row>
    <row r="57" spans="1:20">
      <c r="A57" s="1" t="s">
        <v>168</v>
      </c>
      <c r="B57">
        <v>27</v>
      </c>
      <c r="C57">
        <v>27</v>
      </c>
      <c r="D57">
        <v>109</v>
      </c>
      <c r="E57" t="s">
        <v>169</v>
      </c>
      <c r="F57" t="s">
        <v>448</v>
      </c>
      <c r="G57">
        <v>3</v>
      </c>
      <c r="H57">
        <v>4</v>
      </c>
      <c r="I57" t="s">
        <v>170</v>
      </c>
      <c r="J57" t="s">
        <v>888</v>
      </c>
      <c r="K57">
        <v>3</v>
      </c>
      <c r="L57">
        <v>0</v>
      </c>
      <c r="M57">
        <v>1</v>
      </c>
      <c r="N57" t="s">
        <v>340</v>
      </c>
      <c r="O57" t="s">
        <v>19</v>
      </c>
      <c r="P57" t="s">
        <v>350</v>
      </c>
      <c r="Q57" s="4">
        <f t="shared" si="1"/>
        <v>1</v>
      </c>
      <c r="R57" s="4">
        <f t="shared" si="2"/>
        <v>0.75</v>
      </c>
      <c r="S57" s="4">
        <f t="shared" si="3"/>
        <v>0.8571428571428571</v>
      </c>
      <c r="T57">
        <f t="shared" si="0"/>
        <v>1</v>
      </c>
    </row>
    <row r="58" spans="1:20">
      <c r="A58" s="1" t="s">
        <v>171</v>
      </c>
      <c r="B58">
        <v>23</v>
      </c>
      <c r="C58">
        <v>23</v>
      </c>
      <c r="D58">
        <v>115</v>
      </c>
      <c r="E58" t="s">
        <v>172</v>
      </c>
      <c r="F58" t="s">
        <v>449</v>
      </c>
      <c r="G58">
        <v>1</v>
      </c>
      <c r="H58">
        <v>2</v>
      </c>
      <c r="I58" t="s">
        <v>173</v>
      </c>
      <c r="J58" t="s">
        <v>889</v>
      </c>
      <c r="K58">
        <v>1</v>
      </c>
      <c r="L58">
        <v>0</v>
      </c>
      <c r="M58">
        <v>1</v>
      </c>
      <c r="N58" t="s">
        <v>866</v>
      </c>
      <c r="O58" t="s">
        <v>19</v>
      </c>
      <c r="P58" t="s">
        <v>367</v>
      </c>
      <c r="Q58" s="4">
        <f t="shared" si="1"/>
        <v>1</v>
      </c>
      <c r="R58" s="4">
        <f t="shared" si="2"/>
        <v>0.5</v>
      </c>
      <c r="S58" s="4">
        <f t="shared" si="3"/>
        <v>0.66666666666666663</v>
      </c>
      <c r="T58">
        <f t="shared" si="0"/>
        <v>1</v>
      </c>
    </row>
    <row r="59" spans="1:20">
      <c r="A59" s="1" t="s">
        <v>174</v>
      </c>
      <c r="B59">
        <v>27</v>
      </c>
      <c r="C59">
        <v>27</v>
      </c>
      <c r="D59">
        <v>273</v>
      </c>
      <c r="E59" t="s">
        <v>175</v>
      </c>
      <c r="F59" t="s">
        <v>450</v>
      </c>
      <c r="G59">
        <v>6</v>
      </c>
      <c r="H59">
        <v>3</v>
      </c>
      <c r="I59" t="s">
        <v>176</v>
      </c>
      <c r="J59" t="s">
        <v>924</v>
      </c>
      <c r="K59">
        <v>3</v>
      </c>
      <c r="L59">
        <v>3</v>
      </c>
      <c r="M59">
        <v>0</v>
      </c>
      <c r="N59" t="s">
        <v>924</v>
      </c>
      <c r="O59" t="s">
        <v>452</v>
      </c>
      <c r="P59" t="s">
        <v>19</v>
      </c>
      <c r="Q59" s="4">
        <f t="shared" si="1"/>
        <v>0.5</v>
      </c>
      <c r="R59" s="4">
        <f t="shared" si="2"/>
        <v>1</v>
      </c>
      <c r="S59" s="4">
        <f t="shared" si="3"/>
        <v>0.66666666666666663</v>
      </c>
      <c r="T59">
        <f t="shared" si="0"/>
        <v>1</v>
      </c>
    </row>
    <row r="60" spans="1:20">
      <c r="A60" s="1" t="s">
        <v>177</v>
      </c>
      <c r="B60">
        <v>19</v>
      </c>
      <c r="C60">
        <v>19</v>
      </c>
      <c r="D60">
        <v>802</v>
      </c>
      <c r="E60" t="s">
        <v>178</v>
      </c>
      <c r="F60" t="s">
        <v>1271</v>
      </c>
      <c r="G60">
        <v>1</v>
      </c>
      <c r="H60">
        <v>3</v>
      </c>
      <c r="I60" t="s">
        <v>179</v>
      </c>
      <c r="J60" t="s">
        <v>925</v>
      </c>
      <c r="K60">
        <v>1</v>
      </c>
      <c r="L60">
        <v>0</v>
      </c>
      <c r="M60">
        <v>2</v>
      </c>
      <c r="N60" t="s">
        <v>328</v>
      </c>
      <c r="O60" t="s">
        <v>19</v>
      </c>
      <c r="P60" t="s">
        <v>926</v>
      </c>
      <c r="Q60" s="4">
        <f t="shared" si="1"/>
        <v>1</v>
      </c>
      <c r="R60" s="4">
        <f t="shared" si="2"/>
        <v>0.33333333333333331</v>
      </c>
      <c r="S60" s="4">
        <f t="shared" si="3"/>
        <v>0.5</v>
      </c>
      <c r="T60">
        <f t="shared" si="0"/>
        <v>1</v>
      </c>
    </row>
    <row r="61" spans="1:20">
      <c r="A61" s="1" t="s">
        <v>180</v>
      </c>
      <c r="B61">
        <v>11</v>
      </c>
      <c r="C61">
        <v>11</v>
      </c>
      <c r="D61">
        <v>60</v>
      </c>
      <c r="E61" t="s">
        <v>181</v>
      </c>
      <c r="F61" t="s">
        <v>453</v>
      </c>
      <c r="G61">
        <v>1</v>
      </c>
      <c r="H61">
        <v>2</v>
      </c>
      <c r="I61" t="s">
        <v>141</v>
      </c>
      <c r="J61" t="s">
        <v>454</v>
      </c>
      <c r="K61">
        <v>1</v>
      </c>
      <c r="L61">
        <v>0</v>
      </c>
      <c r="M61">
        <v>1</v>
      </c>
      <c r="N61" t="s">
        <v>141</v>
      </c>
      <c r="O61" t="s">
        <v>19</v>
      </c>
      <c r="P61" t="s">
        <v>367</v>
      </c>
      <c r="Q61" s="4">
        <f t="shared" si="1"/>
        <v>1</v>
      </c>
      <c r="R61" s="4">
        <f t="shared" si="2"/>
        <v>0.5</v>
      </c>
      <c r="S61" s="4">
        <f t="shared" si="3"/>
        <v>0.66666666666666663</v>
      </c>
      <c r="T61">
        <f t="shared" si="0"/>
        <v>1</v>
      </c>
    </row>
    <row r="62" spans="1:20">
      <c r="A62" s="1" t="s">
        <v>182</v>
      </c>
      <c r="B62">
        <v>12</v>
      </c>
      <c r="C62">
        <v>12</v>
      </c>
      <c r="D62">
        <v>173</v>
      </c>
      <c r="E62" t="s">
        <v>183</v>
      </c>
      <c r="F62" t="s">
        <v>455</v>
      </c>
      <c r="G62">
        <v>1</v>
      </c>
      <c r="H62">
        <v>6</v>
      </c>
      <c r="I62" t="s">
        <v>126</v>
      </c>
      <c r="J62" t="s">
        <v>351</v>
      </c>
      <c r="K62">
        <v>1</v>
      </c>
      <c r="L62">
        <v>0</v>
      </c>
      <c r="M62">
        <v>5</v>
      </c>
      <c r="N62" t="s">
        <v>126</v>
      </c>
      <c r="O62" t="s">
        <v>19</v>
      </c>
      <c r="P62" t="s">
        <v>352</v>
      </c>
      <c r="Q62" s="4">
        <f t="shared" si="1"/>
        <v>1</v>
      </c>
      <c r="R62" s="4">
        <f t="shared" si="2"/>
        <v>0.16666666666666666</v>
      </c>
      <c r="S62" s="4">
        <f t="shared" si="3"/>
        <v>0.2857142857142857</v>
      </c>
      <c r="T62">
        <f t="shared" si="0"/>
        <v>1</v>
      </c>
    </row>
    <row r="63" spans="1:20">
      <c r="A63" s="1" t="s">
        <v>184</v>
      </c>
      <c r="B63">
        <v>42</v>
      </c>
      <c r="C63">
        <v>42</v>
      </c>
      <c r="D63">
        <v>256</v>
      </c>
      <c r="E63" t="s">
        <v>185</v>
      </c>
      <c r="F63" t="s">
        <v>456</v>
      </c>
      <c r="G63">
        <v>2</v>
      </c>
      <c r="H63">
        <v>1</v>
      </c>
      <c r="I63" t="s">
        <v>186</v>
      </c>
      <c r="J63" t="s">
        <v>46</v>
      </c>
      <c r="K63">
        <v>1</v>
      </c>
      <c r="L63">
        <v>1</v>
      </c>
      <c r="M63">
        <v>0</v>
      </c>
      <c r="N63" t="s">
        <v>46</v>
      </c>
      <c r="O63" t="s">
        <v>457</v>
      </c>
      <c r="P63" t="s">
        <v>19</v>
      </c>
      <c r="Q63" s="4">
        <f t="shared" si="1"/>
        <v>0.5</v>
      </c>
      <c r="R63" s="4">
        <f t="shared" si="2"/>
        <v>1</v>
      </c>
      <c r="S63" s="4">
        <f t="shared" si="3"/>
        <v>0.66666666666666663</v>
      </c>
      <c r="T63">
        <f t="shared" si="0"/>
        <v>1</v>
      </c>
    </row>
    <row r="64" spans="1:20">
      <c r="A64" s="1" t="s">
        <v>187</v>
      </c>
      <c r="B64">
        <v>29</v>
      </c>
      <c r="C64">
        <v>29</v>
      </c>
      <c r="D64">
        <v>363</v>
      </c>
      <c r="E64" t="s">
        <v>188</v>
      </c>
      <c r="F64" t="s">
        <v>458</v>
      </c>
      <c r="G64">
        <v>1</v>
      </c>
      <c r="H64">
        <v>2</v>
      </c>
      <c r="I64" t="s">
        <v>189</v>
      </c>
      <c r="J64" t="s">
        <v>927</v>
      </c>
      <c r="K64">
        <v>0</v>
      </c>
      <c r="L64">
        <v>1</v>
      </c>
      <c r="M64">
        <v>2</v>
      </c>
      <c r="N64" t="s">
        <v>19</v>
      </c>
      <c r="O64" t="s">
        <v>189</v>
      </c>
      <c r="P64" t="s">
        <v>927</v>
      </c>
      <c r="Q64" s="4">
        <f t="shared" si="1"/>
        <v>0</v>
      </c>
      <c r="R64" s="4">
        <f t="shared" si="2"/>
        <v>0</v>
      </c>
      <c r="S64" s="4">
        <f t="shared" si="3"/>
        <v>0</v>
      </c>
      <c r="T64">
        <f t="shared" si="0"/>
        <v>1</v>
      </c>
    </row>
    <row r="65" spans="1:20">
      <c r="A65" s="1" t="s">
        <v>190</v>
      </c>
      <c r="B65">
        <v>15</v>
      </c>
      <c r="C65">
        <v>15</v>
      </c>
      <c r="D65">
        <v>163</v>
      </c>
      <c r="E65" t="s">
        <v>191</v>
      </c>
      <c r="F65" t="s">
        <v>459</v>
      </c>
      <c r="G65">
        <v>2</v>
      </c>
      <c r="H65">
        <v>2</v>
      </c>
      <c r="I65" t="s">
        <v>192</v>
      </c>
      <c r="J65" t="s">
        <v>928</v>
      </c>
      <c r="K65">
        <v>0</v>
      </c>
      <c r="L65">
        <v>2</v>
      </c>
      <c r="M65">
        <v>2</v>
      </c>
      <c r="N65" t="s">
        <v>19</v>
      </c>
      <c r="O65" t="s">
        <v>192</v>
      </c>
      <c r="P65" t="s">
        <v>928</v>
      </c>
      <c r="Q65" s="4">
        <f t="shared" si="1"/>
        <v>0</v>
      </c>
      <c r="R65" s="4">
        <f t="shared" si="2"/>
        <v>0</v>
      </c>
      <c r="S65" s="4">
        <f t="shared" si="3"/>
        <v>0</v>
      </c>
      <c r="T65">
        <f t="shared" si="0"/>
        <v>1</v>
      </c>
    </row>
    <row r="66" spans="1:20">
      <c r="A66" s="1" t="s">
        <v>193</v>
      </c>
      <c r="B66">
        <v>12</v>
      </c>
      <c r="C66">
        <v>12</v>
      </c>
      <c r="D66">
        <v>186</v>
      </c>
      <c r="E66" t="s">
        <v>194</v>
      </c>
      <c r="F66" t="s">
        <v>460</v>
      </c>
      <c r="G66">
        <v>7</v>
      </c>
      <c r="H66">
        <v>8</v>
      </c>
      <c r="I66" t="s">
        <v>195</v>
      </c>
      <c r="J66" t="s">
        <v>890</v>
      </c>
      <c r="K66">
        <v>5</v>
      </c>
      <c r="L66">
        <v>2</v>
      </c>
      <c r="M66">
        <v>3</v>
      </c>
      <c r="N66" t="s">
        <v>891</v>
      </c>
      <c r="O66" t="s">
        <v>353</v>
      </c>
      <c r="P66" t="s">
        <v>461</v>
      </c>
      <c r="Q66" s="4">
        <f t="shared" si="1"/>
        <v>0.7142857142857143</v>
      </c>
      <c r="R66" s="4">
        <f t="shared" si="2"/>
        <v>0.625</v>
      </c>
      <c r="S66" s="4">
        <f t="shared" si="3"/>
        <v>0.66666666666666663</v>
      </c>
      <c r="T66">
        <f t="shared" si="0"/>
        <v>1</v>
      </c>
    </row>
    <row r="67" spans="1:20">
      <c r="A67" s="1" t="s">
        <v>196</v>
      </c>
      <c r="B67">
        <v>21</v>
      </c>
      <c r="C67">
        <v>21</v>
      </c>
      <c r="D67">
        <v>168</v>
      </c>
      <c r="E67" t="s">
        <v>197</v>
      </c>
      <c r="F67" t="s">
        <v>462</v>
      </c>
      <c r="G67">
        <v>2</v>
      </c>
      <c r="H67">
        <v>2</v>
      </c>
      <c r="I67" t="s">
        <v>198</v>
      </c>
      <c r="J67" t="s">
        <v>892</v>
      </c>
      <c r="K67">
        <v>1</v>
      </c>
      <c r="L67">
        <v>1</v>
      </c>
      <c r="M67">
        <v>1</v>
      </c>
      <c r="N67" t="s">
        <v>299</v>
      </c>
      <c r="O67" t="s">
        <v>151</v>
      </c>
      <c r="P67" t="s">
        <v>463</v>
      </c>
      <c r="Q67" s="4">
        <f t="shared" si="1"/>
        <v>0.5</v>
      </c>
      <c r="R67" s="4">
        <f t="shared" si="2"/>
        <v>0.5</v>
      </c>
      <c r="S67" s="4">
        <f t="shared" si="3"/>
        <v>0.5</v>
      </c>
      <c r="T67">
        <f t="shared" ref="T67:T130" si="4">IF(OR(AND(G67&gt;0,H67&gt;0),G67+H67=0),1,0)</f>
        <v>1</v>
      </c>
    </row>
    <row r="68" spans="1:20">
      <c r="A68" s="1" t="s">
        <v>199</v>
      </c>
      <c r="B68">
        <v>10</v>
      </c>
      <c r="C68">
        <v>10</v>
      </c>
      <c r="D68">
        <v>89</v>
      </c>
      <c r="E68" t="s">
        <v>200</v>
      </c>
      <c r="F68" t="s">
        <v>464</v>
      </c>
      <c r="G68">
        <v>2</v>
      </c>
      <c r="H68">
        <v>2</v>
      </c>
      <c r="I68" t="s">
        <v>201</v>
      </c>
      <c r="J68" t="s">
        <v>893</v>
      </c>
      <c r="K68">
        <v>2</v>
      </c>
      <c r="L68">
        <v>0</v>
      </c>
      <c r="M68">
        <v>0</v>
      </c>
      <c r="N68" t="s">
        <v>893</v>
      </c>
      <c r="O68" t="s">
        <v>19</v>
      </c>
      <c r="P68" t="s">
        <v>19</v>
      </c>
      <c r="Q68" s="4">
        <f t="shared" ref="Q68:Q131" si="5">IF(G68,K68/G68,0)</f>
        <v>1</v>
      </c>
      <c r="R68" s="4">
        <f t="shared" ref="R68:R131" si="6">IF(H68,K68/H68,0)</f>
        <v>1</v>
      </c>
      <c r="S68" s="4">
        <f t="shared" ref="S68:S131" si="7">IF((Q68+R68),2*(Q68*R68)/(Q68+R68),0)</f>
        <v>1</v>
      </c>
      <c r="T68">
        <f t="shared" si="4"/>
        <v>1</v>
      </c>
    </row>
    <row r="69" spans="1:20">
      <c r="A69" s="1" t="s">
        <v>202</v>
      </c>
      <c r="B69">
        <v>11</v>
      </c>
      <c r="C69">
        <v>11</v>
      </c>
      <c r="D69">
        <v>221</v>
      </c>
      <c r="E69" t="s">
        <v>203</v>
      </c>
      <c r="F69" t="s">
        <v>465</v>
      </c>
      <c r="G69">
        <v>2</v>
      </c>
      <c r="H69">
        <v>2</v>
      </c>
      <c r="I69" t="s">
        <v>25</v>
      </c>
      <c r="J69" t="s">
        <v>466</v>
      </c>
      <c r="K69">
        <v>2</v>
      </c>
      <c r="L69">
        <v>0</v>
      </c>
      <c r="M69">
        <v>0</v>
      </c>
      <c r="N69" t="s">
        <v>466</v>
      </c>
      <c r="O69" t="s">
        <v>19</v>
      </c>
      <c r="P69" t="s">
        <v>19</v>
      </c>
      <c r="Q69" s="4">
        <f t="shared" si="5"/>
        <v>1</v>
      </c>
      <c r="R69" s="4">
        <f t="shared" si="6"/>
        <v>1</v>
      </c>
      <c r="S69" s="4">
        <f t="shared" si="7"/>
        <v>1</v>
      </c>
      <c r="T69">
        <f t="shared" si="4"/>
        <v>1</v>
      </c>
    </row>
    <row r="70" spans="1:20">
      <c r="A70" s="1" t="s">
        <v>204</v>
      </c>
      <c r="B70">
        <v>19</v>
      </c>
      <c r="C70">
        <v>19</v>
      </c>
      <c r="D70">
        <v>133</v>
      </c>
      <c r="E70" t="s">
        <v>205</v>
      </c>
      <c r="F70" t="s">
        <v>467</v>
      </c>
      <c r="G70">
        <v>3</v>
      </c>
      <c r="H70">
        <v>3</v>
      </c>
      <c r="I70" t="s">
        <v>206</v>
      </c>
      <c r="J70" t="s">
        <v>363</v>
      </c>
      <c r="K70">
        <v>3</v>
      </c>
      <c r="L70">
        <v>0</v>
      </c>
      <c r="M70">
        <v>0</v>
      </c>
      <c r="N70" t="s">
        <v>363</v>
      </c>
      <c r="O70" t="s">
        <v>19</v>
      </c>
      <c r="P70" t="s">
        <v>19</v>
      </c>
      <c r="Q70" s="4">
        <f t="shared" si="5"/>
        <v>1</v>
      </c>
      <c r="R70" s="4">
        <f t="shared" si="6"/>
        <v>1</v>
      </c>
      <c r="S70" s="4">
        <f t="shared" si="7"/>
        <v>1</v>
      </c>
      <c r="T70">
        <f t="shared" si="4"/>
        <v>1</v>
      </c>
    </row>
    <row r="71" spans="1:20">
      <c r="A71" s="1" t="s">
        <v>207</v>
      </c>
      <c r="B71">
        <v>53</v>
      </c>
      <c r="C71">
        <v>53</v>
      </c>
      <c r="D71">
        <v>273</v>
      </c>
      <c r="E71" t="s">
        <v>208</v>
      </c>
      <c r="F71" t="s">
        <v>468</v>
      </c>
      <c r="G71">
        <v>2</v>
      </c>
      <c r="H71">
        <v>5</v>
      </c>
      <c r="I71" t="s">
        <v>209</v>
      </c>
      <c r="J71" t="s">
        <v>929</v>
      </c>
      <c r="K71">
        <v>2</v>
      </c>
      <c r="L71">
        <v>0</v>
      </c>
      <c r="M71">
        <v>3</v>
      </c>
      <c r="N71" t="s">
        <v>544</v>
      </c>
      <c r="O71" t="s">
        <v>19</v>
      </c>
      <c r="P71" t="s">
        <v>930</v>
      </c>
      <c r="Q71" s="4">
        <f t="shared" si="5"/>
        <v>1</v>
      </c>
      <c r="R71" s="4">
        <f t="shared" si="6"/>
        <v>0.4</v>
      </c>
      <c r="S71" s="4">
        <f t="shared" si="7"/>
        <v>0.57142857142857151</v>
      </c>
      <c r="T71">
        <f t="shared" si="4"/>
        <v>1</v>
      </c>
    </row>
    <row r="72" spans="1:20">
      <c r="A72" s="1" t="s">
        <v>210</v>
      </c>
      <c r="B72">
        <v>26</v>
      </c>
      <c r="C72">
        <v>26</v>
      </c>
      <c r="D72">
        <v>237</v>
      </c>
      <c r="E72" t="s">
        <v>211</v>
      </c>
      <c r="F72" t="s">
        <v>469</v>
      </c>
      <c r="G72">
        <v>6</v>
      </c>
      <c r="H72">
        <v>5</v>
      </c>
      <c r="I72" t="s">
        <v>212</v>
      </c>
      <c r="J72" t="s">
        <v>931</v>
      </c>
      <c r="K72">
        <v>4</v>
      </c>
      <c r="L72">
        <v>2</v>
      </c>
      <c r="M72">
        <v>1</v>
      </c>
      <c r="N72" t="s">
        <v>852</v>
      </c>
      <c r="O72" t="s">
        <v>310</v>
      </c>
      <c r="P72" t="s">
        <v>295</v>
      </c>
      <c r="Q72" s="4">
        <f t="shared" si="5"/>
        <v>0.66666666666666663</v>
      </c>
      <c r="R72" s="4">
        <f t="shared" si="6"/>
        <v>0.8</v>
      </c>
      <c r="S72" s="4">
        <f t="shared" si="7"/>
        <v>0.72727272727272718</v>
      </c>
      <c r="T72">
        <f t="shared" si="4"/>
        <v>1</v>
      </c>
    </row>
    <row r="73" spans="1:20">
      <c r="A73" s="1" t="s">
        <v>213</v>
      </c>
      <c r="B73">
        <v>24</v>
      </c>
      <c r="C73">
        <v>24</v>
      </c>
      <c r="D73">
        <v>353</v>
      </c>
      <c r="E73" t="s">
        <v>214</v>
      </c>
      <c r="F73" t="s">
        <v>1272</v>
      </c>
      <c r="G73">
        <v>3</v>
      </c>
      <c r="H73">
        <v>7</v>
      </c>
      <c r="I73" t="s">
        <v>215</v>
      </c>
      <c r="J73" t="s">
        <v>932</v>
      </c>
      <c r="K73">
        <v>2</v>
      </c>
      <c r="L73">
        <v>1</v>
      </c>
      <c r="M73">
        <v>5</v>
      </c>
      <c r="N73" t="s">
        <v>471</v>
      </c>
      <c r="O73" t="s">
        <v>311</v>
      </c>
      <c r="P73" t="s">
        <v>933</v>
      </c>
      <c r="Q73" s="4">
        <f t="shared" si="5"/>
        <v>0.66666666666666663</v>
      </c>
      <c r="R73" s="4">
        <f t="shared" si="6"/>
        <v>0.2857142857142857</v>
      </c>
      <c r="S73" s="4">
        <f t="shared" si="7"/>
        <v>0.4</v>
      </c>
      <c r="T73">
        <f t="shared" si="4"/>
        <v>1</v>
      </c>
    </row>
    <row r="74" spans="1:20">
      <c r="A74" s="1" t="s">
        <v>216</v>
      </c>
      <c r="B74">
        <v>21</v>
      </c>
      <c r="C74">
        <v>21</v>
      </c>
      <c r="D74">
        <v>215</v>
      </c>
      <c r="E74" t="s">
        <v>217</v>
      </c>
      <c r="F74" t="s">
        <v>472</v>
      </c>
      <c r="G74">
        <v>2</v>
      </c>
      <c r="H74">
        <v>2</v>
      </c>
      <c r="I74" t="s">
        <v>218</v>
      </c>
      <c r="J74" t="s">
        <v>473</v>
      </c>
      <c r="K74">
        <v>2</v>
      </c>
      <c r="L74">
        <v>0</v>
      </c>
      <c r="M74">
        <v>0</v>
      </c>
      <c r="N74" t="s">
        <v>473</v>
      </c>
      <c r="O74" t="s">
        <v>19</v>
      </c>
      <c r="P74" t="s">
        <v>19</v>
      </c>
      <c r="Q74" s="4">
        <f t="shared" si="5"/>
        <v>1</v>
      </c>
      <c r="R74" s="4">
        <f t="shared" si="6"/>
        <v>1</v>
      </c>
      <c r="S74" s="4">
        <f t="shared" si="7"/>
        <v>1</v>
      </c>
      <c r="T74">
        <f t="shared" si="4"/>
        <v>1</v>
      </c>
    </row>
    <row r="75" spans="1:20">
      <c r="A75" s="1" t="s">
        <v>219</v>
      </c>
      <c r="B75">
        <v>9</v>
      </c>
      <c r="C75">
        <v>9</v>
      </c>
      <c r="D75">
        <v>142</v>
      </c>
      <c r="E75" t="s">
        <v>220</v>
      </c>
      <c r="F75" t="s">
        <v>474</v>
      </c>
      <c r="G75">
        <v>1</v>
      </c>
      <c r="H75">
        <v>2</v>
      </c>
      <c r="I75" t="s">
        <v>221</v>
      </c>
      <c r="J75" t="s">
        <v>332</v>
      </c>
      <c r="K75">
        <v>1</v>
      </c>
      <c r="L75">
        <v>0</v>
      </c>
      <c r="M75">
        <v>1</v>
      </c>
      <c r="N75" t="s">
        <v>221</v>
      </c>
      <c r="O75" t="s">
        <v>19</v>
      </c>
      <c r="P75" t="s">
        <v>343</v>
      </c>
      <c r="Q75" s="4">
        <f t="shared" si="5"/>
        <v>1</v>
      </c>
      <c r="R75" s="4">
        <f t="shared" si="6"/>
        <v>0.5</v>
      </c>
      <c r="S75" s="4">
        <f t="shared" si="7"/>
        <v>0.66666666666666663</v>
      </c>
      <c r="T75">
        <f t="shared" si="4"/>
        <v>1</v>
      </c>
    </row>
    <row r="76" spans="1:20">
      <c r="A76" s="1" t="s">
        <v>222</v>
      </c>
      <c r="B76">
        <v>9</v>
      </c>
      <c r="C76">
        <v>9</v>
      </c>
      <c r="D76">
        <v>61</v>
      </c>
      <c r="E76" t="s">
        <v>223</v>
      </c>
      <c r="F76" t="s">
        <v>475</v>
      </c>
      <c r="G76">
        <v>1</v>
      </c>
      <c r="H76">
        <v>3</v>
      </c>
      <c r="I76" t="s">
        <v>224</v>
      </c>
      <c r="J76" t="s">
        <v>312</v>
      </c>
      <c r="K76">
        <v>1</v>
      </c>
      <c r="L76">
        <v>0</v>
      </c>
      <c r="M76">
        <v>2</v>
      </c>
      <c r="N76" t="s">
        <v>224</v>
      </c>
      <c r="O76" t="s">
        <v>19</v>
      </c>
      <c r="P76" t="s">
        <v>313</v>
      </c>
      <c r="Q76" s="4">
        <f t="shared" si="5"/>
        <v>1</v>
      </c>
      <c r="R76" s="4">
        <f t="shared" si="6"/>
        <v>0.33333333333333331</v>
      </c>
      <c r="S76" s="4">
        <f t="shared" si="7"/>
        <v>0.5</v>
      </c>
      <c r="T76">
        <f t="shared" si="4"/>
        <v>1</v>
      </c>
    </row>
    <row r="77" spans="1:20">
      <c r="A77" s="1" t="s">
        <v>225</v>
      </c>
      <c r="B77">
        <v>9</v>
      </c>
      <c r="C77">
        <v>9</v>
      </c>
      <c r="D77">
        <v>70</v>
      </c>
      <c r="E77" t="s">
        <v>226</v>
      </c>
      <c r="F77" t="s">
        <v>476</v>
      </c>
      <c r="G77">
        <v>1</v>
      </c>
      <c r="H77">
        <v>3</v>
      </c>
      <c r="I77" t="s">
        <v>224</v>
      </c>
      <c r="J77" t="s">
        <v>312</v>
      </c>
      <c r="K77">
        <v>1</v>
      </c>
      <c r="L77">
        <v>0</v>
      </c>
      <c r="M77">
        <v>2</v>
      </c>
      <c r="N77" t="s">
        <v>224</v>
      </c>
      <c r="O77" t="s">
        <v>19</v>
      </c>
      <c r="P77" t="s">
        <v>313</v>
      </c>
      <c r="Q77" s="4">
        <f t="shared" si="5"/>
        <v>1</v>
      </c>
      <c r="R77" s="4">
        <f t="shared" si="6"/>
        <v>0.33333333333333331</v>
      </c>
      <c r="S77" s="4">
        <f t="shared" si="7"/>
        <v>0.5</v>
      </c>
      <c r="T77">
        <f t="shared" si="4"/>
        <v>1</v>
      </c>
    </row>
    <row r="78" spans="1:20">
      <c r="A78" s="1" t="s">
        <v>227</v>
      </c>
      <c r="B78">
        <v>12</v>
      </c>
      <c r="C78">
        <v>12</v>
      </c>
      <c r="D78">
        <v>135</v>
      </c>
      <c r="E78" t="s">
        <v>228</v>
      </c>
      <c r="F78" t="s">
        <v>477</v>
      </c>
      <c r="G78">
        <v>2</v>
      </c>
      <c r="H78">
        <v>3</v>
      </c>
      <c r="I78" t="s">
        <v>229</v>
      </c>
      <c r="J78" t="s">
        <v>934</v>
      </c>
      <c r="K78">
        <v>2</v>
      </c>
      <c r="L78">
        <v>0</v>
      </c>
      <c r="M78">
        <v>1</v>
      </c>
      <c r="N78" t="s">
        <v>314</v>
      </c>
      <c r="O78" t="s">
        <v>19</v>
      </c>
      <c r="P78" t="s">
        <v>346</v>
      </c>
      <c r="Q78" s="4">
        <f t="shared" si="5"/>
        <v>1</v>
      </c>
      <c r="R78" s="4">
        <f t="shared" si="6"/>
        <v>0.66666666666666663</v>
      </c>
      <c r="S78" s="4">
        <f t="shared" si="7"/>
        <v>0.8</v>
      </c>
      <c r="T78">
        <f t="shared" si="4"/>
        <v>1</v>
      </c>
    </row>
    <row r="79" spans="1:20">
      <c r="A79" s="1" t="s">
        <v>230</v>
      </c>
      <c r="B79">
        <v>16</v>
      </c>
      <c r="C79">
        <v>16</v>
      </c>
      <c r="D79">
        <v>169</v>
      </c>
      <c r="E79" t="s">
        <v>231</v>
      </c>
      <c r="F79" t="s">
        <v>478</v>
      </c>
      <c r="G79">
        <v>2</v>
      </c>
      <c r="H79">
        <v>3</v>
      </c>
      <c r="I79" t="s">
        <v>229</v>
      </c>
      <c r="J79" t="s">
        <v>894</v>
      </c>
      <c r="K79">
        <v>2</v>
      </c>
      <c r="L79">
        <v>0</v>
      </c>
      <c r="M79">
        <v>1</v>
      </c>
      <c r="N79" t="s">
        <v>895</v>
      </c>
      <c r="O79" t="s">
        <v>19</v>
      </c>
      <c r="P79" t="s">
        <v>507</v>
      </c>
      <c r="Q79" s="4">
        <f t="shared" si="5"/>
        <v>1</v>
      </c>
      <c r="R79" s="4">
        <f t="shared" si="6"/>
        <v>0.66666666666666663</v>
      </c>
      <c r="S79" s="4">
        <f t="shared" si="7"/>
        <v>0.8</v>
      </c>
      <c r="T79">
        <f t="shared" si="4"/>
        <v>1</v>
      </c>
    </row>
    <row r="80" spans="1:20">
      <c r="A80" s="1" t="s">
        <v>232</v>
      </c>
      <c r="B80">
        <v>31</v>
      </c>
      <c r="C80">
        <v>31</v>
      </c>
      <c r="D80">
        <v>185</v>
      </c>
      <c r="E80" t="s">
        <v>233</v>
      </c>
      <c r="F80" t="s">
        <v>479</v>
      </c>
      <c r="G80">
        <v>3</v>
      </c>
      <c r="H80">
        <v>3</v>
      </c>
      <c r="I80" t="s">
        <v>234</v>
      </c>
      <c r="J80" t="s">
        <v>480</v>
      </c>
      <c r="K80">
        <v>3</v>
      </c>
      <c r="L80">
        <v>0</v>
      </c>
      <c r="M80">
        <v>0</v>
      </c>
      <c r="N80" t="s">
        <v>480</v>
      </c>
      <c r="O80" t="s">
        <v>19</v>
      </c>
      <c r="P80" t="s">
        <v>19</v>
      </c>
      <c r="Q80" s="4">
        <f t="shared" si="5"/>
        <v>1</v>
      </c>
      <c r="R80" s="4">
        <f t="shared" si="6"/>
        <v>1</v>
      </c>
      <c r="S80" s="4">
        <f t="shared" si="7"/>
        <v>1</v>
      </c>
      <c r="T80">
        <f t="shared" si="4"/>
        <v>1</v>
      </c>
    </row>
    <row r="81" spans="1:20">
      <c r="A81" s="1" t="s">
        <v>235</v>
      </c>
      <c r="B81">
        <v>22</v>
      </c>
      <c r="C81">
        <v>22</v>
      </c>
      <c r="D81">
        <v>202</v>
      </c>
      <c r="E81" t="s">
        <v>236</v>
      </c>
      <c r="F81" t="s">
        <v>481</v>
      </c>
      <c r="G81">
        <v>4</v>
      </c>
      <c r="H81">
        <v>6</v>
      </c>
      <c r="I81" t="s">
        <v>237</v>
      </c>
      <c r="J81" t="s">
        <v>935</v>
      </c>
      <c r="K81">
        <v>3</v>
      </c>
      <c r="L81">
        <v>1</v>
      </c>
      <c r="M81">
        <v>3</v>
      </c>
      <c r="N81" t="s">
        <v>896</v>
      </c>
      <c r="O81" t="s">
        <v>483</v>
      </c>
      <c r="P81" t="s">
        <v>936</v>
      </c>
      <c r="Q81" s="4">
        <f t="shared" si="5"/>
        <v>0.75</v>
      </c>
      <c r="R81" s="4">
        <f t="shared" si="6"/>
        <v>0.5</v>
      </c>
      <c r="S81" s="4">
        <f t="shared" si="7"/>
        <v>0.6</v>
      </c>
      <c r="T81">
        <f t="shared" si="4"/>
        <v>1</v>
      </c>
    </row>
    <row r="82" spans="1:20">
      <c r="A82" s="1" t="s">
        <v>238</v>
      </c>
      <c r="B82">
        <v>8</v>
      </c>
      <c r="C82">
        <v>8</v>
      </c>
      <c r="D82">
        <v>93</v>
      </c>
      <c r="E82" t="s">
        <v>239</v>
      </c>
      <c r="F82" t="s">
        <v>484</v>
      </c>
      <c r="G82">
        <v>2</v>
      </c>
      <c r="H82">
        <v>2</v>
      </c>
      <c r="I82" t="s">
        <v>240</v>
      </c>
      <c r="J82" t="s">
        <v>240</v>
      </c>
      <c r="K82">
        <v>2</v>
      </c>
      <c r="L82">
        <v>0</v>
      </c>
      <c r="M82">
        <v>0</v>
      </c>
      <c r="N82" t="s">
        <v>240</v>
      </c>
      <c r="O82" t="s">
        <v>19</v>
      </c>
      <c r="P82" t="s">
        <v>19</v>
      </c>
      <c r="Q82" s="4">
        <f t="shared" si="5"/>
        <v>1</v>
      </c>
      <c r="R82" s="4">
        <f t="shared" si="6"/>
        <v>1</v>
      </c>
      <c r="S82" s="4">
        <f t="shared" si="7"/>
        <v>1</v>
      </c>
      <c r="T82">
        <f t="shared" si="4"/>
        <v>1</v>
      </c>
    </row>
    <row r="83" spans="1:20">
      <c r="A83" s="1" t="s">
        <v>241</v>
      </c>
      <c r="B83">
        <v>22</v>
      </c>
      <c r="C83">
        <v>22</v>
      </c>
      <c r="D83">
        <v>160</v>
      </c>
      <c r="E83" t="s">
        <v>242</v>
      </c>
      <c r="F83" t="s">
        <v>485</v>
      </c>
      <c r="G83">
        <v>3</v>
      </c>
      <c r="H83">
        <v>3</v>
      </c>
      <c r="I83" t="s">
        <v>243</v>
      </c>
      <c r="J83" t="s">
        <v>333</v>
      </c>
      <c r="K83">
        <v>3</v>
      </c>
      <c r="L83">
        <v>0</v>
      </c>
      <c r="M83">
        <v>0</v>
      </c>
      <c r="N83" t="s">
        <v>545</v>
      </c>
      <c r="O83" t="s">
        <v>19</v>
      </c>
      <c r="P83" t="s">
        <v>19</v>
      </c>
      <c r="Q83" s="4">
        <f t="shared" si="5"/>
        <v>1</v>
      </c>
      <c r="R83" s="4">
        <f t="shared" si="6"/>
        <v>1</v>
      </c>
      <c r="S83" s="4">
        <f t="shared" si="7"/>
        <v>1</v>
      </c>
      <c r="T83">
        <f t="shared" si="4"/>
        <v>1</v>
      </c>
    </row>
    <row r="84" spans="1:20">
      <c r="A84" s="1" t="s">
        <v>244</v>
      </c>
      <c r="B84">
        <v>20</v>
      </c>
      <c r="C84">
        <v>20</v>
      </c>
      <c r="D84">
        <v>257</v>
      </c>
      <c r="E84" t="s">
        <v>245</v>
      </c>
      <c r="F84" t="s">
        <v>486</v>
      </c>
      <c r="G84">
        <v>2</v>
      </c>
      <c r="H84">
        <v>2</v>
      </c>
      <c r="I84" t="s">
        <v>246</v>
      </c>
      <c r="J84" t="s">
        <v>364</v>
      </c>
      <c r="K84">
        <v>2</v>
      </c>
      <c r="L84">
        <v>0</v>
      </c>
      <c r="M84">
        <v>0</v>
      </c>
      <c r="N84" t="s">
        <v>364</v>
      </c>
      <c r="O84" t="s">
        <v>19</v>
      </c>
      <c r="P84" t="s">
        <v>19</v>
      </c>
      <c r="Q84" s="4">
        <f t="shared" si="5"/>
        <v>1</v>
      </c>
      <c r="R84" s="4">
        <f t="shared" si="6"/>
        <v>1</v>
      </c>
      <c r="S84" s="4">
        <f t="shared" si="7"/>
        <v>1</v>
      </c>
      <c r="T84">
        <f t="shared" si="4"/>
        <v>1</v>
      </c>
    </row>
    <row r="85" spans="1:20">
      <c r="A85" s="1" t="s">
        <v>247</v>
      </c>
      <c r="B85">
        <v>12</v>
      </c>
      <c r="C85">
        <v>12</v>
      </c>
      <c r="D85">
        <v>198</v>
      </c>
      <c r="E85" t="s">
        <v>248</v>
      </c>
      <c r="F85" t="s">
        <v>487</v>
      </c>
      <c r="G85">
        <v>2</v>
      </c>
      <c r="H85">
        <v>3</v>
      </c>
      <c r="I85" t="s">
        <v>249</v>
      </c>
      <c r="J85" t="s">
        <v>937</v>
      </c>
      <c r="K85">
        <v>2</v>
      </c>
      <c r="L85">
        <v>0</v>
      </c>
      <c r="M85">
        <v>1</v>
      </c>
      <c r="N85" t="s">
        <v>855</v>
      </c>
      <c r="O85" t="s">
        <v>19</v>
      </c>
      <c r="P85" t="s">
        <v>938</v>
      </c>
      <c r="Q85" s="4">
        <f t="shared" si="5"/>
        <v>1</v>
      </c>
      <c r="R85" s="4">
        <f t="shared" si="6"/>
        <v>0.66666666666666663</v>
      </c>
      <c r="S85" s="4">
        <f t="shared" si="7"/>
        <v>0.8</v>
      </c>
      <c r="T85">
        <f t="shared" si="4"/>
        <v>1</v>
      </c>
    </row>
    <row r="86" spans="1:20">
      <c r="A86" s="1" t="s">
        <v>250</v>
      </c>
      <c r="B86">
        <v>17</v>
      </c>
      <c r="C86">
        <v>17</v>
      </c>
      <c r="D86">
        <v>208</v>
      </c>
      <c r="E86" t="s">
        <v>251</v>
      </c>
      <c r="F86" t="s">
        <v>488</v>
      </c>
      <c r="G86">
        <v>1</v>
      </c>
      <c r="H86">
        <v>2</v>
      </c>
      <c r="I86" t="s">
        <v>74</v>
      </c>
      <c r="J86" t="s">
        <v>344</v>
      </c>
      <c r="K86">
        <v>1</v>
      </c>
      <c r="L86">
        <v>0</v>
      </c>
      <c r="M86">
        <v>1</v>
      </c>
      <c r="N86" t="s">
        <v>299</v>
      </c>
      <c r="O86" t="s">
        <v>19</v>
      </c>
      <c r="P86" t="s">
        <v>490</v>
      </c>
      <c r="Q86" s="4">
        <f t="shared" si="5"/>
        <v>1</v>
      </c>
      <c r="R86" s="4">
        <f t="shared" si="6"/>
        <v>0.5</v>
      </c>
      <c r="S86" s="4">
        <f t="shared" si="7"/>
        <v>0.66666666666666663</v>
      </c>
      <c r="T86">
        <f t="shared" si="4"/>
        <v>1</v>
      </c>
    </row>
    <row r="87" spans="1:20">
      <c r="A87" s="1" t="s">
        <v>252</v>
      </c>
      <c r="B87">
        <v>25</v>
      </c>
      <c r="C87">
        <v>25</v>
      </c>
      <c r="D87">
        <v>169</v>
      </c>
      <c r="E87" t="s">
        <v>253</v>
      </c>
      <c r="F87" t="s">
        <v>489</v>
      </c>
      <c r="G87">
        <v>8</v>
      </c>
      <c r="H87">
        <v>6</v>
      </c>
      <c r="I87" t="s">
        <v>254</v>
      </c>
      <c r="J87" t="s">
        <v>897</v>
      </c>
      <c r="K87">
        <v>5</v>
      </c>
      <c r="L87">
        <v>3</v>
      </c>
      <c r="M87">
        <v>1</v>
      </c>
      <c r="N87" t="s">
        <v>898</v>
      </c>
      <c r="O87" t="s">
        <v>899</v>
      </c>
      <c r="P87" t="s">
        <v>490</v>
      </c>
      <c r="Q87" s="4">
        <f t="shared" si="5"/>
        <v>0.625</v>
      </c>
      <c r="R87" s="4">
        <f t="shared" si="6"/>
        <v>0.83333333333333337</v>
      </c>
      <c r="S87" s="4">
        <f t="shared" si="7"/>
        <v>0.7142857142857143</v>
      </c>
      <c r="T87">
        <f t="shared" si="4"/>
        <v>1</v>
      </c>
    </row>
    <row r="88" spans="1:20">
      <c r="A88" s="1" t="s">
        <v>255</v>
      </c>
      <c r="B88">
        <v>21</v>
      </c>
      <c r="C88">
        <v>21</v>
      </c>
      <c r="D88">
        <v>162</v>
      </c>
      <c r="E88" t="s">
        <v>256</v>
      </c>
      <c r="F88" t="s">
        <v>491</v>
      </c>
      <c r="G88">
        <v>3</v>
      </c>
      <c r="H88">
        <v>5</v>
      </c>
      <c r="I88" t="s">
        <v>257</v>
      </c>
      <c r="J88" t="s">
        <v>900</v>
      </c>
      <c r="K88">
        <v>1</v>
      </c>
      <c r="L88">
        <v>2</v>
      </c>
      <c r="M88">
        <v>4</v>
      </c>
      <c r="N88" t="s">
        <v>316</v>
      </c>
      <c r="O88" t="s">
        <v>317</v>
      </c>
      <c r="P88" t="s">
        <v>901</v>
      </c>
      <c r="Q88" s="4">
        <f t="shared" si="5"/>
        <v>0.33333333333333331</v>
      </c>
      <c r="R88" s="4">
        <f t="shared" si="6"/>
        <v>0.2</v>
      </c>
      <c r="S88" s="4">
        <f t="shared" si="7"/>
        <v>0.25</v>
      </c>
      <c r="T88">
        <f t="shared" si="4"/>
        <v>1</v>
      </c>
    </row>
    <row r="89" spans="1:20">
      <c r="A89" s="1" t="s">
        <v>258</v>
      </c>
      <c r="B89">
        <v>24</v>
      </c>
      <c r="C89">
        <v>24</v>
      </c>
      <c r="D89">
        <v>127</v>
      </c>
      <c r="E89" t="s">
        <v>259</v>
      </c>
      <c r="F89" t="s">
        <v>492</v>
      </c>
      <c r="G89">
        <v>1</v>
      </c>
      <c r="H89">
        <v>1</v>
      </c>
      <c r="I89" t="s">
        <v>260</v>
      </c>
      <c r="J89" t="s">
        <v>493</v>
      </c>
      <c r="K89">
        <v>1</v>
      </c>
      <c r="L89">
        <v>0</v>
      </c>
      <c r="M89">
        <v>0</v>
      </c>
      <c r="N89" t="s">
        <v>493</v>
      </c>
      <c r="O89" t="s">
        <v>19</v>
      </c>
      <c r="P89" t="s">
        <v>19</v>
      </c>
      <c r="Q89" s="4">
        <f t="shared" si="5"/>
        <v>1</v>
      </c>
      <c r="R89" s="4">
        <f t="shared" si="6"/>
        <v>1</v>
      </c>
      <c r="S89" s="4">
        <f t="shared" si="7"/>
        <v>1</v>
      </c>
      <c r="T89">
        <f t="shared" si="4"/>
        <v>1</v>
      </c>
    </row>
    <row r="90" spans="1:20">
      <c r="A90" s="1" t="s">
        <v>261</v>
      </c>
      <c r="B90">
        <v>25</v>
      </c>
      <c r="C90">
        <v>25</v>
      </c>
      <c r="D90">
        <v>125</v>
      </c>
      <c r="E90" t="s">
        <v>262</v>
      </c>
      <c r="F90" t="s">
        <v>494</v>
      </c>
      <c r="G90">
        <v>3</v>
      </c>
      <c r="H90">
        <v>3</v>
      </c>
      <c r="I90" t="s">
        <v>263</v>
      </c>
      <c r="J90" t="s">
        <v>902</v>
      </c>
      <c r="K90">
        <v>2</v>
      </c>
      <c r="L90">
        <v>1</v>
      </c>
      <c r="M90">
        <v>1</v>
      </c>
      <c r="N90" t="s">
        <v>334</v>
      </c>
      <c r="O90" t="s">
        <v>335</v>
      </c>
      <c r="P90" t="s">
        <v>318</v>
      </c>
      <c r="Q90" s="4">
        <f t="shared" si="5"/>
        <v>0.66666666666666663</v>
      </c>
      <c r="R90" s="4">
        <f t="shared" si="6"/>
        <v>0.66666666666666663</v>
      </c>
      <c r="S90" s="4">
        <f t="shared" si="7"/>
        <v>0.66666666666666663</v>
      </c>
      <c r="T90">
        <f t="shared" si="4"/>
        <v>1</v>
      </c>
    </row>
    <row r="91" spans="1:20">
      <c r="A91" s="1" t="s">
        <v>264</v>
      </c>
      <c r="B91">
        <v>13</v>
      </c>
      <c r="C91">
        <v>13</v>
      </c>
      <c r="D91">
        <v>210</v>
      </c>
      <c r="E91" t="s">
        <v>265</v>
      </c>
      <c r="F91" t="s">
        <v>495</v>
      </c>
      <c r="G91">
        <v>5</v>
      </c>
      <c r="H91">
        <v>3</v>
      </c>
      <c r="I91" t="s">
        <v>266</v>
      </c>
      <c r="J91" t="s">
        <v>496</v>
      </c>
      <c r="K91">
        <v>1</v>
      </c>
      <c r="L91">
        <v>4</v>
      </c>
      <c r="M91">
        <v>2</v>
      </c>
      <c r="N91" t="s">
        <v>497</v>
      </c>
      <c r="O91" t="s">
        <v>498</v>
      </c>
      <c r="P91" t="s">
        <v>336</v>
      </c>
      <c r="Q91" s="4">
        <f t="shared" si="5"/>
        <v>0.2</v>
      </c>
      <c r="R91" s="4">
        <f t="shared" si="6"/>
        <v>0.33333333333333331</v>
      </c>
      <c r="S91" s="4">
        <f t="shared" si="7"/>
        <v>0.25</v>
      </c>
      <c r="T91">
        <f t="shared" si="4"/>
        <v>1</v>
      </c>
    </row>
    <row r="92" spans="1:20">
      <c r="A92" s="1" t="s">
        <v>267</v>
      </c>
      <c r="B92">
        <v>11</v>
      </c>
      <c r="C92">
        <v>11</v>
      </c>
      <c r="D92">
        <v>3</v>
      </c>
      <c r="E92" t="s">
        <v>268</v>
      </c>
      <c r="F92" t="s">
        <v>499</v>
      </c>
      <c r="G92">
        <v>4</v>
      </c>
      <c r="H92">
        <v>0</v>
      </c>
      <c r="I92" t="s">
        <v>269</v>
      </c>
      <c r="J92" t="s">
        <v>19</v>
      </c>
      <c r="K92">
        <v>0</v>
      </c>
      <c r="L92">
        <v>4</v>
      </c>
      <c r="M92">
        <v>0</v>
      </c>
      <c r="N92" t="s">
        <v>19</v>
      </c>
      <c r="O92" t="s">
        <v>269</v>
      </c>
      <c r="P92" t="s">
        <v>19</v>
      </c>
      <c r="Q92" s="4">
        <f t="shared" si="5"/>
        <v>0</v>
      </c>
      <c r="R92" s="4">
        <f t="shared" si="6"/>
        <v>0</v>
      </c>
      <c r="S92" s="4">
        <f t="shared" si="7"/>
        <v>0</v>
      </c>
      <c r="T92">
        <f t="shared" si="4"/>
        <v>0</v>
      </c>
    </row>
    <row r="93" spans="1:20">
      <c r="A93" s="1" t="s">
        <v>270</v>
      </c>
      <c r="B93">
        <v>8</v>
      </c>
      <c r="C93">
        <v>8</v>
      </c>
      <c r="D93">
        <v>80</v>
      </c>
      <c r="E93" t="s">
        <v>271</v>
      </c>
      <c r="F93" t="s">
        <v>500</v>
      </c>
      <c r="G93">
        <v>1</v>
      </c>
      <c r="H93">
        <v>2</v>
      </c>
      <c r="I93" t="s">
        <v>272</v>
      </c>
      <c r="J93" t="s">
        <v>501</v>
      </c>
      <c r="K93">
        <v>0</v>
      </c>
      <c r="L93">
        <v>1</v>
      </c>
      <c r="M93">
        <v>2</v>
      </c>
      <c r="N93" t="s">
        <v>19</v>
      </c>
      <c r="O93" t="s">
        <v>272</v>
      </c>
      <c r="P93" t="s">
        <v>501</v>
      </c>
      <c r="Q93" s="4">
        <f t="shared" si="5"/>
        <v>0</v>
      </c>
      <c r="R93" s="4">
        <f t="shared" si="6"/>
        <v>0</v>
      </c>
      <c r="S93" s="4">
        <f t="shared" si="7"/>
        <v>0</v>
      </c>
      <c r="T93">
        <f t="shared" si="4"/>
        <v>1</v>
      </c>
    </row>
    <row r="94" spans="1:20">
      <c r="A94" s="1" t="s">
        <v>273</v>
      </c>
      <c r="B94">
        <v>17</v>
      </c>
      <c r="C94">
        <v>17</v>
      </c>
      <c r="D94">
        <v>340</v>
      </c>
      <c r="E94" t="s">
        <v>274</v>
      </c>
      <c r="F94" t="s">
        <v>1289</v>
      </c>
      <c r="G94">
        <v>4</v>
      </c>
      <c r="H94">
        <v>4</v>
      </c>
      <c r="I94" t="s">
        <v>275</v>
      </c>
      <c r="J94" t="s">
        <v>939</v>
      </c>
      <c r="K94">
        <v>3</v>
      </c>
      <c r="L94">
        <v>1</v>
      </c>
      <c r="M94">
        <v>1</v>
      </c>
      <c r="N94" t="s">
        <v>502</v>
      </c>
      <c r="O94" t="s">
        <v>503</v>
      </c>
      <c r="P94" t="s">
        <v>940</v>
      </c>
      <c r="Q94" s="4">
        <f t="shared" si="5"/>
        <v>0.75</v>
      </c>
      <c r="R94" s="4">
        <f t="shared" si="6"/>
        <v>0.75</v>
      </c>
      <c r="S94" s="4">
        <f t="shared" si="7"/>
        <v>0.75</v>
      </c>
      <c r="T94">
        <f t="shared" si="4"/>
        <v>1</v>
      </c>
    </row>
    <row r="95" spans="1:20">
      <c r="A95" s="1" t="s">
        <v>276</v>
      </c>
      <c r="B95">
        <v>22</v>
      </c>
      <c r="C95">
        <v>22</v>
      </c>
      <c r="D95">
        <v>140</v>
      </c>
      <c r="E95" t="s">
        <v>277</v>
      </c>
      <c r="F95" t="s">
        <v>504</v>
      </c>
      <c r="G95">
        <v>6</v>
      </c>
      <c r="H95">
        <v>6</v>
      </c>
      <c r="I95" t="s">
        <v>278</v>
      </c>
      <c r="J95" t="s">
        <v>337</v>
      </c>
      <c r="K95">
        <v>6</v>
      </c>
      <c r="L95">
        <v>0</v>
      </c>
      <c r="M95">
        <v>0</v>
      </c>
      <c r="N95" t="s">
        <v>903</v>
      </c>
      <c r="O95" t="s">
        <v>19</v>
      </c>
      <c r="P95" t="s">
        <v>19</v>
      </c>
      <c r="Q95" s="4">
        <f t="shared" si="5"/>
        <v>1</v>
      </c>
      <c r="R95" s="4">
        <f t="shared" si="6"/>
        <v>1</v>
      </c>
      <c r="S95" s="4">
        <f t="shared" si="7"/>
        <v>1</v>
      </c>
      <c r="T95">
        <f t="shared" si="4"/>
        <v>1</v>
      </c>
    </row>
    <row r="96" spans="1:20">
      <c r="A96" s="1" t="s">
        <v>279</v>
      </c>
      <c r="B96">
        <v>14</v>
      </c>
      <c r="C96">
        <v>14</v>
      </c>
      <c r="D96">
        <v>443</v>
      </c>
      <c r="E96" t="s">
        <v>280</v>
      </c>
      <c r="F96" t="s">
        <v>1290</v>
      </c>
      <c r="G96">
        <v>3</v>
      </c>
      <c r="H96">
        <v>5</v>
      </c>
      <c r="I96" t="s">
        <v>281</v>
      </c>
      <c r="J96" t="s">
        <v>941</v>
      </c>
      <c r="K96">
        <v>2</v>
      </c>
      <c r="L96">
        <v>1</v>
      </c>
      <c r="M96">
        <v>3</v>
      </c>
      <c r="N96" t="s">
        <v>355</v>
      </c>
      <c r="O96" t="s">
        <v>296</v>
      </c>
      <c r="P96" t="s">
        <v>942</v>
      </c>
      <c r="Q96" s="4">
        <f t="shared" si="5"/>
        <v>0.66666666666666663</v>
      </c>
      <c r="R96" s="4">
        <f t="shared" si="6"/>
        <v>0.4</v>
      </c>
      <c r="S96" s="4">
        <f t="shared" si="7"/>
        <v>0.5</v>
      </c>
      <c r="T96">
        <f t="shared" si="4"/>
        <v>1</v>
      </c>
    </row>
    <row r="97" spans="1:20">
      <c r="A97" s="1" t="s">
        <v>282</v>
      </c>
      <c r="B97">
        <v>21</v>
      </c>
      <c r="C97">
        <v>21</v>
      </c>
      <c r="D97">
        <v>287</v>
      </c>
      <c r="E97" t="s">
        <v>283</v>
      </c>
      <c r="F97" t="s">
        <v>1275</v>
      </c>
      <c r="G97">
        <v>1</v>
      </c>
      <c r="H97">
        <v>1</v>
      </c>
      <c r="I97" t="s">
        <v>221</v>
      </c>
      <c r="J97" t="s">
        <v>221</v>
      </c>
      <c r="K97">
        <v>1</v>
      </c>
      <c r="L97">
        <v>0</v>
      </c>
      <c r="M97">
        <v>0</v>
      </c>
      <c r="N97" t="s">
        <v>221</v>
      </c>
      <c r="O97" t="s">
        <v>19</v>
      </c>
      <c r="P97" t="s">
        <v>19</v>
      </c>
      <c r="Q97" s="4">
        <f t="shared" si="5"/>
        <v>1</v>
      </c>
      <c r="R97" s="4">
        <f t="shared" si="6"/>
        <v>1</v>
      </c>
      <c r="S97" s="4">
        <f t="shared" si="7"/>
        <v>1</v>
      </c>
      <c r="T97">
        <f t="shared" si="4"/>
        <v>1</v>
      </c>
    </row>
    <row r="98" spans="1:20">
      <c r="A98" s="1" t="s">
        <v>284</v>
      </c>
      <c r="B98">
        <v>16</v>
      </c>
      <c r="C98">
        <v>16</v>
      </c>
      <c r="D98">
        <v>192</v>
      </c>
      <c r="E98" t="s">
        <v>285</v>
      </c>
      <c r="F98" t="s">
        <v>505</v>
      </c>
      <c r="G98">
        <v>4</v>
      </c>
      <c r="H98">
        <v>3</v>
      </c>
      <c r="I98" t="s">
        <v>286</v>
      </c>
      <c r="J98" t="s">
        <v>506</v>
      </c>
      <c r="K98">
        <v>3</v>
      </c>
      <c r="L98">
        <v>1</v>
      </c>
      <c r="M98">
        <v>0</v>
      </c>
      <c r="N98" t="s">
        <v>506</v>
      </c>
      <c r="O98" t="s">
        <v>507</v>
      </c>
      <c r="P98" t="s">
        <v>19</v>
      </c>
      <c r="Q98" s="4">
        <f t="shared" si="5"/>
        <v>0.75</v>
      </c>
      <c r="R98" s="4">
        <f t="shared" si="6"/>
        <v>1</v>
      </c>
      <c r="S98" s="4">
        <f t="shared" si="7"/>
        <v>0.8571428571428571</v>
      </c>
      <c r="T98">
        <f t="shared" si="4"/>
        <v>1</v>
      </c>
    </row>
    <row r="99" spans="1:20">
      <c r="A99" s="1" t="s">
        <v>287</v>
      </c>
      <c r="B99">
        <v>13</v>
      </c>
      <c r="C99">
        <v>13</v>
      </c>
      <c r="D99">
        <v>250</v>
      </c>
      <c r="E99" t="s">
        <v>288</v>
      </c>
      <c r="F99" t="s">
        <v>508</v>
      </c>
      <c r="G99">
        <v>2</v>
      </c>
      <c r="H99">
        <v>4</v>
      </c>
      <c r="I99" t="s">
        <v>289</v>
      </c>
      <c r="J99" t="s">
        <v>943</v>
      </c>
      <c r="K99">
        <v>2</v>
      </c>
      <c r="L99">
        <v>0</v>
      </c>
      <c r="M99">
        <v>2</v>
      </c>
      <c r="N99" t="s">
        <v>320</v>
      </c>
      <c r="O99" t="s">
        <v>19</v>
      </c>
      <c r="P99" t="s">
        <v>944</v>
      </c>
      <c r="Q99" s="4">
        <f t="shared" si="5"/>
        <v>1</v>
      </c>
      <c r="R99" s="4">
        <f t="shared" si="6"/>
        <v>0.5</v>
      </c>
      <c r="S99" s="4">
        <f t="shared" si="7"/>
        <v>0.66666666666666663</v>
      </c>
      <c r="T99">
        <f t="shared" si="4"/>
        <v>1</v>
      </c>
    </row>
    <row r="100" spans="1:20">
      <c r="A100" s="1" t="s">
        <v>290</v>
      </c>
      <c r="B100">
        <v>22</v>
      </c>
      <c r="C100">
        <v>22</v>
      </c>
      <c r="D100">
        <v>177</v>
      </c>
      <c r="E100" t="s">
        <v>291</v>
      </c>
      <c r="F100" t="s">
        <v>509</v>
      </c>
      <c r="G100">
        <v>2</v>
      </c>
      <c r="H100">
        <v>5</v>
      </c>
      <c r="I100" t="s">
        <v>292</v>
      </c>
      <c r="J100" t="s">
        <v>945</v>
      </c>
      <c r="K100">
        <v>2</v>
      </c>
      <c r="L100">
        <v>0</v>
      </c>
      <c r="M100">
        <v>3</v>
      </c>
      <c r="N100" t="s">
        <v>546</v>
      </c>
      <c r="O100" t="s">
        <v>19</v>
      </c>
      <c r="P100" t="s">
        <v>946</v>
      </c>
      <c r="Q100" s="4">
        <f t="shared" si="5"/>
        <v>1</v>
      </c>
      <c r="R100" s="4">
        <f t="shared" si="6"/>
        <v>0.4</v>
      </c>
      <c r="S100" s="4">
        <f t="shared" si="7"/>
        <v>0.57142857142857151</v>
      </c>
      <c r="T100">
        <f t="shared" si="4"/>
        <v>1</v>
      </c>
    </row>
    <row r="101" spans="1:20">
      <c r="A101" s="1" t="s">
        <v>293</v>
      </c>
      <c r="B101">
        <v>23</v>
      </c>
      <c r="C101">
        <v>23</v>
      </c>
      <c r="D101">
        <v>293</v>
      </c>
      <c r="E101" t="s">
        <v>294</v>
      </c>
      <c r="F101" t="s">
        <v>1276</v>
      </c>
      <c r="G101">
        <v>2</v>
      </c>
      <c r="H101">
        <v>6</v>
      </c>
      <c r="I101" t="s">
        <v>292</v>
      </c>
      <c r="J101" t="s">
        <v>947</v>
      </c>
      <c r="K101">
        <v>2</v>
      </c>
      <c r="L101">
        <v>0</v>
      </c>
      <c r="M101">
        <v>4</v>
      </c>
      <c r="N101" t="s">
        <v>546</v>
      </c>
      <c r="O101" t="s">
        <v>19</v>
      </c>
      <c r="P101" t="s">
        <v>948</v>
      </c>
      <c r="Q101" s="4">
        <f t="shared" si="5"/>
        <v>1</v>
      </c>
      <c r="R101" s="4">
        <f t="shared" si="6"/>
        <v>0.33333333333333331</v>
      </c>
      <c r="S101" s="4">
        <f t="shared" si="7"/>
        <v>0.5</v>
      </c>
      <c r="T101">
        <f t="shared" si="4"/>
        <v>1</v>
      </c>
    </row>
    <row r="102" spans="1:20">
      <c r="A102" s="1" t="s">
        <v>547</v>
      </c>
      <c r="B102">
        <v>10</v>
      </c>
      <c r="C102">
        <v>10</v>
      </c>
      <c r="D102">
        <v>40</v>
      </c>
      <c r="E102" t="s">
        <v>548</v>
      </c>
      <c r="F102" t="s">
        <v>549</v>
      </c>
      <c r="G102">
        <v>0</v>
      </c>
      <c r="H102">
        <v>0</v>
      </c>
      <c r="I102" t="s">
        <v>19</v>
      </c>
      <c r="J102" t="s">
        <v>19</v>
      </c>
      <c r="K102">
        <v>0</v>
      </c>
      <c r="L102">
        <v>0</v>
      </c>
      <c r="M102">
        <v>0</v>
      </c>
      <c r="N102" t="s">
        <v>19</v>
      </c>
      <c r="O102" t="s">
        <v>19</v>
      </c>
      <c r="P102" t="s">
        <v>19</v>
      </c>
      <c r="Q102" s="4">
        <f t="shared" si="5"/>
        <v>0</v>
      </c>
      <c r="R102" s="4">
        <f t="shared" si="6"/>
        <v>0</v>
      </c>
      <c r="S102" s="4">
        <f t="shared" si="7"/>
        <v>0</v>
      </c>
      <c r="T102">
        <f t="shared" si="4"/>
        <v>1</v>
      </c>
    </row>
    <row r="103" spans="1:20">
      <c r="A103" s="1" t="s">
        <v>550</v>
      </c>
      <c r="B103">
        <v>9</v>
      </c>
      <c r="C103">
        <v>9</v>
      </c>
      <c r="D103">
        <v>229</v>
      </c>
      <c r="E103" t="s">
        <v>551</v>
      </c>
      <c r="F103" t="s">
        <v>953</v>
      </c>
      <c r="G103">
        <v>0</v>
      </c>
      <c r="H103">
        <v>0</v>
      </c>
      <c r="I103" t="s">
        <v>19</v>
      </c>
      <c r="J103" t="s">
        <v>19</v>
      </c>
      <c r="K103">
        <v>0</v>
      </c>
      <c r="L103">
        <v>0</v>
      </c>
      <c r="M103">
        <v>0</v>
      </c>
      <c r="N103" t="s">
        <v>19</v>
      </c>
      <c r="O103" t="s">
        <v>19</v>
      </c>
      <c r="P103" t="s">
        <v>19</v>
      </c>
      <c r="Q103" s="4">
        <f t="shared" si="5"/>
        <v>0</v>
      </c>
      <c r="R103" s="4">
        <f t="shared" si="6"/>
        <v>0</v>
      </c>
      <c r="S103" s="4">
        <f t="shared" si="7"/>
        <v>0</v>
      </c>
      <c r="T103">
        <f t="shared" si="4"/>
        <v>1</v>
      </c>
    </row>
    <row r="104" spans="1:20">
      <c r="A104" s="1" t="s">
        <v>553</v>
      </c>
      <c r="B104">
        <v>4</v>
      </c>
      <c r="C104">
        <v>4</v>
      </c>
      <c r="D104">
        <v>151</v>
      </c>
      <c r="E104" t="s">
        <v>554</v>
      </c>
      <c r="F104" t="s">
        <v>555</v>
      </c>
      <c r="G104">
        <v>0</v>
      </c>
      <c r="H104">
        <v>0</v>
      </c>
      <c r="I104" t="s">
        <v>19</v>
      </c>
      <c r="J104" t="s">
        <v>19</v>
      </c>
      <c r="K104">
        <v>0</v>
      </c>
      <c r="L104">
        <v>0</v>
      </c>
      <c r="M104">
        <v>0</v>
      </c>
      <c r="N104" t="s">
        <v>19</v>
      </c>
      <c r="O104" t="s">
        <v>19</v>
      </c>
      <c r="P104" t="s">
        <v>19</v>
      </c>
      <c r="Q104" s="4">
        <f t="shared" si="5"/>
        <v>0</v>
      </c>
      <c r="R104" s="4">
        <f t="shared" si="6"/>
        <v>0</v>
      </c>
      <c r="S104" s="4">
        <f t="shared" si="7"/>
        <v>0</v>
      </c>
      <c r="T104">
        <f t="shared" si="4"/>
        <v>1</v>
      </c>
    </row>
    <row r="105" spans="1:20">
      <c r="A105" s="1" t="s">
        <v>556</v>
      </c>
      <c r="B105">
        <v>32</v>
      </c>
      <c r="C105">
        <v>32</v>
      </c>
      <c r="D105">
        <v>53</v>
      </c>
      <c r="E105" t="s">
        <v>557</v>
      </c>
      <c r="F105" t="s">
        <v>558</v>
      </c>
      <c r="G105">
        <v>0</v>
      </c>
      <c r="H105">
        <v>0</v>
      </c>
      <c r="I105" t="s">
        <v>19</v>
      </c>
      <c r="J105" t="s">
        <v>19</v>
      </c>
      <c r="K105">
        <v>0</v>
      </c>
      <c r="L105">
        <v>0</v>
      </c>
      <c r="M105">
        <v>0</v>
      </c>
      <c r="N105" t="s">
        <v>19</v>
      </c>
      <c r="O105" t="s">
        <v>19</v>
      </c>
      <c r="P105" t="s">
        <v>19</v>
      </c>
      <c r="Q105" s="4">
        <f t="shared" si="5"/>
        <v>0</v>
      </c>
      <c r="R105" s="4">
        <f t="shared" si="6"/>
        <v>0</v>
      </c>
      <c r="S105" s="4">
        <f t="shared" si="7"/>
        <v>0</v>
      </c>
      <c r="T105">
        <f t="shared" si="4"/>
        <v>1</v>
      </c>
    </row>
    <row r="106" spans="1:20">
      <c r="A106" s="1" t="s">
        <v>559</v>
      </c>
      <c r="B106">
        <v>4</v>
      </c>
      <c r="C106">
        <v>4</v>
      </c>
      <c r="D106">
        <v>117</v>
      </c>
      <c r="E106" t="s">
        <v>560</v>
      </c>
      <c r="F106" t="s">
        <v>561</v>
      </c>
      <c r="G106">
        <v>0</v>
      </c>
      <c r="H106">
        <v>0</v>
      </c>
      <c r="I106" t="s">
        <v>19</v>
      </c>
      <c r="J106" t="s">
        <v>19</v>
      </c>
      <c r="K106">
        <v>0</v>
      </c>
      <c r="L106">
        <v>0</v>
      </c>
      <c r="M106">
        <v>0</v>
      </c>
      <c r="N106" t="s">
        <v>19</v>
      </c>
      <c r="O106" t="s">
        <v>19</v>
      </c>
      <c r="P106" t="s">
        <v>19</v>
      </c>
      <c r="Q106" s="4">
        <f t="shared" si="5"/>
        <v>0</v>
      </c>
      <c r="R106" s="4">
        <f t="shared" si="6"/>
        <v>0</v>
      </c>
      <c r="S106" s="4">
        <f t="shared" si="7"/>
        <v>0</v>
      </c>
      <c r="T106">
        <f t="shared" si="4"/>
        <v>1</v>
      </c>
    </row>
    <row r="107" spans="1:20">
      <c r="A107" s="1" t="s">
        <v>562</v>
      </c>
      <c r="B107">
        <v>21</v>
      </c>
      <c r="C107">
        <v>22</v>
      </c>
      <c r="D107">
        <v>194</v>
      </c>
      <c r="E107" t="s">
        <v>563</v>
      </c>
      <c r="F107" t="s">
        <v>564</v>
      </c>
      <c r="G107">
        <v>0</v>
      </c>
      <c r="H107">
        <v>0</v>
      </c>
      <c r="I107" t="s">
        <v>19</v>
      </c>
      <c r="J107" t="s">
        <v>19</v>
      </c>
      <c r="K107">
        <v>0</v>
      </c>
      <c r="L107">
        <v>0</v>
      </c>
      <c r="M107">
        <v>0</v>
      </c>
      <c r="N107" t="s">
        <v>19</v>
      </c>
      <c r="O107" t="s">
        <v>19</v>
      </c>
      <c r="P107" t="s">
        <v>19</v>
      </c>
      <c r="Q107" s="4">
        <f t="shared" si="5"/>
        <v>0</v>
      </c>
      <c r="R107" s="4">
        <f t="shared" si="6"/>
        <v>0</v>
      </c>
      <c r="S107" s="4">
        <f t="shared" si="7"/>
        <v>0</v>
      </c>
      <c r="T107">
        <f t="shared" si="4"/>
        <v>1</v>
      </c>
    </row>
    <row r="108" spans="1:20">
      <c r="A108" s="1" t="s">
        <v>565</v>
      </c>
      <c r="B108">
        <v>29</v>
      </c>
      <c r="C108">
        <v>29</v>
      </c>
      <c r="D108">
        <v>195</v>
      </c>
      <c r="E108" t="s">
        <v>566</v>
      </c>
      <c r="F108" t="s">
        <v>567</v>
      </c>
      <c r="G108">
        <v>0</v>
      </c>
      <c r="H108">
        <v>1</v>
      </c>
      <c r="I108" t="s">
        <v>19</v>
      </c>
      <c r="J108" t="s">
        <v>954</v>
      </c>
      <c r="K108">
        <v>0</v>
      </c>
      <c r="L108">
        <v>0</v>
      </c>
      <c r="M108">
        <v>1</v>
      </c>
      <c r="N108" t="s">
        <v>19</v>
      </c>
      <c r="O108" t="s">
        <v>19</v>
      </c>
      <c r="P108" t="s">
        <v>954</v>
      </c>
      <c r="Q108" s="4">
        <f t="shared" si="5"/>
        <v>0</v>
      </c>
      <c r="R108" s="4">
        <f t="shared" si="6"/>
        <v>0</v>
      </c>
      <c r="S108" s="4">
        <f t="shared" si="7"/>
        <v>0</v>
      </c>
      <c r="T108">
        <f t="shared" si="4"/>
        <v>0</v>
      </c>
    </row>
    <row r="109" spans="1:20">
      <c r="A109" s="1" t="s">
        <v>568</v>
      </c>
      <c r="B109">
        <v>29</v>
      </c>
      <c r="C109">
        <v>29</v>
      </c>
      <c r="D109">
        <v>269</v>
      </c>
      <c r="E109" t="s">
        <v>569</v>
      </c>
      <c r="F109" t="s">
        <v>1278</v>
      </c>
      <c r="G109">
        <v>0</v>
      </c>
      <c r="H109">
        <v>3</v>
      </c>
      <c r="I109" t="s">
        <v>19</v>
      </c>
      <c r="J109" t="s">
        <v>955</v>
      </c>
      <c r="K109">
        <v>0</v>
      </c>
      <c r="L109">
        <v>0</v>
      </c>
      <c r="M109">
        <v>3</v>
      </c>
      <c r="N109" t="s">
        <v>19</v>
      </c>
      <c r="O109" t="s">
        <v>19</v>
      </c>
      <c r="P109" t="s">
        <v>955</v>
      </c>
      <c r="Q109" s="4">
        <f t="shared" si="5"/>
        <v>0</v>
      </c>
      <c r="R109" s="4">
        <f t="shared" si="6"/>
        <v>0</v>
      </c>
      <c r="S109" s="4">
        <f t="shared" si="7"/>
        <v>0</v>
      </c>
      <c r="T109">
        <f t="shared" si="4"/>
        <v>0</v>
      </c>
    </row>
    <row r="110" spans="1:20">
      <c r="A110" s="1" t="s">
        <v>570</v>
      </c>
      <c r="B110">
        <v>16</v>
      </c>
      <c r="C110">
        <v>16</v>
      </c>
      <c r="D110">
        <v>41</v>
      </c>
      <c r="E110" t="s">
        <v>571</v>
      </c>
      <c r="F110" t="s">
        <v>572</v>
      </c>
      <c r="G110">
        <v>0</v>
      </c>
      <c r="H110">
        <v>1</v>
      </c>
      <c r="I110" t="s">
        <v>19</v>
      </c>
      <c r="J110" t="s">
        <v>956</v>
      </c>
      <c r="K110">
        <v>0</v>
      </c>
      <c r="L110">
        <v>0</v>
      </c>
      <c r="M110">
        <v>1</v>
      </c>
      <c r="N110" t="s">
        <v>19</v>
      </c>
      <c r="O110" t="s">
        <v>19</v>
      </c>
      <c r="P110" t="s">
        <v>956</v>
      </c>
      <c r="Q110" s="4">
        <f t="shared" si="5"/>
        <v>0</v>
      </c>
      <c r="R110" s="4">
        <f t="shared" si="6"/>
        <v>0</v>
      </c>
      <c r="S110" s="4">
        <f t="shared" si="7"/>
        <v>0</v>
      </c>
      <c r="T110">
        <f t="shared" si="4"/>
        <v>0</v>
      </c>
    </row>
    <row r="111" spans="1:20">
      <c r="A111" s="1" t="s">
        <v>573</v>
      </c>
      <c r="B111">
        <v>21</v>
      </c>
      <c r="C111">
        <v>21</v>
      </c>
      <c r="D111">
        <v>71</v>
      </c>
      <c r="E111" t="s">
        <v>574</v>
      </c>
      <c r="F111" t="s">
        <v>575</v>
      </c>
      <c r="G111">
        <v>0</v>
      </c>
      <c r="H111">
        <v>1</v>
      </c>
      <c r="I111" t="s">
        <v>19</v>
      </c>
      <c r="J111" t="s">
        <v>957</v>
      </c>
      <c r="K111">
        <v>0</v>
      </c>
      <c r="L111">
        <v>0</v>
      </c>
      <c r="M111">
        <v>1</v>
      </c>
      <c r="N111" t="s">
        <v>19</v>
      </c>
      <c r="O111" t="s">
        <v>19</v>
      </c>
      <c r="P111" t="s">
        <v>957</v>
      </c>
      <c r="Q111" s="4">
        <f t="shared" si="5"/>
        <v>0</v>
      </c>
      <c r="R111" s="4">
        <f t="shared" si="6"/>
        <v>0</v>
      </c>
      <c r="S111" s="4">
        <f t="shared" si="7"/>
        <v>0</v>
      </c>
      <c r="T111">
        <f t="shared" si="4"/>
        <v>0</v>
      </c>
    </row>
    <row r="112" spans="1:20">
      <c r="A112" s="1" t="s">
        <v>576</v>
      </c>
      <c r="B112">
        <v>21</v>
      </c>
      <c r="C112">
        <v>22</v>
      </c>
      <c r="D112">
        <v>331</v>
      </c>
      <c r="E112" t="s">
        <v>577</v>
      </c>
      <c r="F112" t="s">
        <v>1279</v>
      </c>
      <c r="G112">
        <v>0</v>
      </c>
      <c r="H112">
        <v>1</v>
      </c>
      <c r="I112" t="s">
        <v>19</v>
      </c>
      <c r="J112" t="s">
        <v>490</v>
      </c>
      <c r="K112">
        <v>0</v>
      </c>
      <c r="L112">
        <v>0</v>
      </c>
      <c r="M112">
        <v>1</v>
      </c>
      <c r="N112" t="s">
        <v>19</v>
      </c>
      <c r="O112" t="s">
        <v>19</v>
      </c>
      <c r="P112" t="s">
        <v>490</v>
      </c>
      <c r="Q112" s="4">
        <f t="shared" si="5"/>
        <v>0</v>
      </c>
      <c r="R112" s="4">
        <f t="shared" si="6"/>
        <v>0</v>
      </c>
      <c r="S112" s="4">
        <f t="shared" si="7"/>
        <v>0</v>
      </c>
      <c r="T112">
        <f t="shared" si="4"/>
        <v>0</v>
      </c>
    </row>
    <row r="113" spans="1:20">
      <c r="A113" s="1" t="s">
        <v>578</v>
      </c>
      <c r="B113">
        <v>23</v>
      </c>
      <c r="C113">
        <v>24</v>
      </c>
      <c r="D113">
        <v>0</v>
      </c>
      <c r="E113" t="s">
        <v>579</v>
      </c>
      <c r="F113" t="s">
        <v>580</v>
      </c>
      <c r="G113">
        <v>0</v>
      </c>
      <c r="H113">
        <v>0</v>
      </c>
      <c r="I113" t="s">
        <v>19</v>
      </c>
      <c r="J113" t="s">
        <v>19</v>
      </c>
      <c r="K113">
        <v>0</v>
      </c>
      <c r="L113">
        <v>0</v>
      </c>
      <c r="M113">
        <v>0</v>
      </c>
      <c r="N113" t="s">
        <v>19</v>
      </c>
      <c r="O113" t="s">
        <v>19</v>
      </c>
      <c r="P113" t="s">
        <v>19</v>
      </c>
      <c r="Q113" s="4">
        <f t="shared" si="5"/>
        <v>0</v>
      </c>
      <c r="R113" s="4">
        <f t="shared" si="6"/>
        <v>0</v>
      </c>
      <c r="S113" s="4">
        <f t="shared" si="7"/>
        <v>0</v>
      </c>
      <c r="T113">
        <f t="shared" si="4"/>
        <v>1</v>
      </c>
    </row>
    <row r="114" spans="1:20">
      <c r="A114" s="1" t="s">
        <v>581</v>
      </c>
      <c r="B114">
        <v>16</v>
      </c>
      <c r="C114">
        <v>16</v>
      </c>
      <c r="D114">
        <v>227</v>
      </c>
      <c r="E114" t="s">
        <v>582</v>
      </c>
      <c r="F114" t="s">
        <v>583</v>
      </c>
      <c r="G114">
        <v>0</v>
      </c>
      <c r="H114">
        <v>2</v>
      </c>
      <c r="I114" t="s">
        <v>19</v>
      </c>
      <c r="J114" t="s">
        <v>958</v>
      </c>
      <c r="K114">
        <v>0</v>
      </c>
      <c r="L114">
        <v>0</v>
      </c>
      <c r="M114">
        <v>2</v>
      </c>
      <c r="N114" t="s">
        <v>19</v>
      </c>
      <c r="O114" t="s">
        <v>19</v>
      </c>
      <c r="P114" t="s">
        <v>958</v>
      </c>
      <c r="Q114" s="4">
        <f t="shared" si="5"/>
        <v>0</v>
      </c>
      <c r="R114" s="4">
        <f t="shared" si="6"/>
        <v>0</v>
      </c>
      <c r="S114" s="4">
        <f t="shared" si="7"/>
        <v>0</v>
      </c>
      <c r="T114">
        <f t="shared" si="4"/>
        <v>0</v>
      </c>
    </row>
    <row r="115" spans="1:20">
      <c r="A115" s="1" t="s">
        <v>584</v>
      </c>
      <c r="B115">
        <v>29</v>
      </c>
      <c r="C115">
        <v>29</v>
      </c>
      <c r="D115">
        <v>21</v>
      </c>
      <c r="E115" t="s">
        <v>585</v>
      </c>
      <c r="F115" t="s">
        <v>586</v>
      </c>
      <c r="G115">
        <v>0</v>
      </c>
      <c r="H115">
        <v>0</v>
      </c>
      <c r="I115" t="s">
        <v>19</v>
      </c>
      <c r="J115" t="s">
        <v>19</v>
      </c>
      <c r="K115">
        <v>0</v>
      </c>
      <c r="L115">
        <v>0</v>
      </c>
      <c r="M115">
        <v>0</v>
      </c>
      <c r="N115" t="s">
        <v>19</v>
      </c>
      <c r="O115" t="s">
        <v>19</v>
      </c>
      <c r="P115" t="s">
        <v>19</v>
      </c>
      <c r="Q115" s="4">
        <f t="shared" si="5"/>
        <v>0</v>
      </c>
      <c r="R115" s="4">
        <f t="shared" si="6"/>
        <v>0</v>
      </c>
      <c r="S115" s="4">
        <f t="shared" si="7"/>
        <v>0</v>
      </c>
      <c r="T115">
        <f t="shared" si="4"/>
        <v>1</v>
      </c>
    </row>
    <row r="116" spans="1:20">
      <c r="A116" s="1" t="s">
        <v>587</v>
      </c>
      <c r="B116">
        <v>11</v>
      </c>
      <c r="C116">
        <v>11</v>
      </c>
      <c r="D116">
        <v>167</v>
      </c>
      <c r="E116" t="s">
        <v>588</v>
      </c>
      <c r="F116" t="s">
        <v>589</v>
      </c>
      <c r="G116">
        <v>0</v>
      </c>
      <c r="H116">
        <v>0</v>
      </c>
      <c r="I116" t="s">
        <v>19</v>
      </c>
      <c r="J116" t="s">
        <v>19</v>
      </c>
      <c r="K116">
        <v>0</v>
      </c>
      <c r="L116">
        <v>0</v>
      </c>
      <c r="M116">
        <v>0</v>
      </c>
      <c r="N116" t="s">
        <v>19</v>
      </c>
      <c r="O116" t="s">
        <v>19</v>
      </c>
      <c r="P116" t="s">
        <v>19</v>
      </c>
      <c r="Q116" s="4">
        <f t="shared" si="5"/>
        <v>0</v>
      </c>
      <c r="R116" s="4">
        <f t="shared" si="6"/>
        <v>0</v>
      </c>
      <c r="S116" s="4">
        <f t="shared" si="7"/>
        <v>0</v>
      </c>
      <c r="T116">
        <f t="shared" si="4"/>
        <v>1</v>
      </c>
    </row>
    <row r="117" spans="1:20">
      <c r="A117" s="1" t="s">
        <v>590</v>
      </c>
      <c r="B117">
        <v>25</v>
      </c>
      <c r="C117">
        <v>25</v>
      </c>
      <c r="D117">
        <v>139</v>
      </c>
      <c r="E117" t="s">
        <v>591</v>
      </c>
      <c r="F117" t="s">
        <v>592</v>
      </c>
      <c r="G117">
        <v>0</v>
      </c>
      <c r="H117">
        <v>1</v>
      </c>
      <c r="I117" t="s">
        <v>19</v>
      </c>
      <c r="J117" t="s">
        <v>328</v>
      </c>
      <c r="K117">
        <v>0</v>
      </c>
      <c r="L117">
        <v>0</v>
      </c>
      <c r="M117">
        <v>1</v>
      </c>
      <c r="N117" t="s">
        <v>19</v>
      </c>
      <c r="O117" t="s">
        <v>19</v>
      </c>
      <c r="P117" t="s">
        <v>328</v>
      </c>
      <c r="Q117" s="4">
        <f t="shared" si="5"/>
        <v>0</v>
      </c>
      <c r="R117" s="4">
        <f t="shared" si="6"/>
        <v>0</v>
      </c>
      <c r="S117" s="4">
        <f t="shared" si="7"/>
        <v>0</v>
      </c>
      <c r="T117">
        <f t="shared" si="4"/>
        <v>0</v>
      </c>
    </row>
    <row r="118" spans="1:20">
      <c r="A118" s="1" t="s">
        <v>593</v>
      </c>
      <c r="B118">
        <v>25</v>
      </c>
      <c r="C118">
        <v>25</v>
      </c>
      <c r="D118">
        <v>223</v>
      </c>
      <c r="E118" t="s">
        <v>591</v>
      </c>
      <c r="F118" t="s">
        <v>594</v>
      </c>
      <c r="G118">
        <v>0</v>
      </c>
      <c r="H118">
        <v>1</v>
      </c>
      <c r="I118" t="s">
        <v>19</v>
      </c>
      <c r="J118" t="s">
        <v>328</v>
      </c>
      <c r="K118">
        <v>0</v>
      </c>
      <c r="L118">
        <v>0</v>
      </c>
      <c r="M118">
        <v>1</v>
      </c>
      <c r="N118" t="s">
        <v>19</v>
      </c>
      <c r="O118" t="s">
        <v>19</v>
      </c>
      <c r="P118" t="s">
        <v>328</v>
      </c>
      <c r="Q118" s="4">
        <f t="shared" si="5"/>
        <v>0</v>
      </c>
      <c r="R118" s="4">
        <f t="shared" si="6"/>
        <v>0</v>
      </c>
      <c r="S118" s="4">
        <f t="shared" si="7"/>
        <v>0</v>
      </c>
      <c r="T118">
        <f t="shared" si="4"/>
        <v>0</v>
      </c>
    </row>
    <row r="119" spans="1:20">
      <c r="A119" s="1" t="s">
        <v>595</v>
      </c>
      <c r="B119">
        <v>6</v>
      </c>
      <c r="C119">
        <v>6</v>
      </c>
      <c r="D119">
        <v>726</v>
      </c>
      <c r="E119" t="s">
        <v>596</v>
      </c>
      <c r="F119" t="s">
        <v>1280</v>
      </c>
      <c r="G119">
        <v>0</v>
      </c>
      <c r="H119">
        <v>2</v>
      </c>
      <c r="I119" t="s">
        <v>19</v>
      </c>
      <c r="J119" t="s">
        <v>597</v>
      </c>
      <c r="K119">
        <v>0</v>
      </c>
      <c r="L119">
        <v>0</v>
      </c>
      <c r="M119">
        <v>2</v>
      </c>
      <c r="N119" t="s">
        <v>19</v>
      </c>
      <c r="O119" t="s">
        <v>19</v>
      </c>
      <c r="P119" t="s">
        <v>597</v>
      </c>
      <c r="Q119" s="4">
        <f t="shared" si="5"/>
        <v>0</v>
      </c>
      <c r="R119" s="4">
        <f t="shared" si="6"/>
        <v>0</v>
      </c>
      <c r="S119" s="4">
        <f t="shared" si="7"/>
        <v>0</v>
      </c>
      <c r="T119">
        <f t="shared" si="4"/>
        <v>0</v>
      </c>
    </row>
    <row r="120" spans="1:20">
      <c r="A120" s="1" t="s">
        <v>598</v>
      </c>
      <c r="B120">
        <v>20</v>
      </c>
      <c r="C120">
        <v>20</v>
      </c>
      <c r="D120">
        <v>298</v>
      </c>
      <c r="E120" t="s">
        <v>599</v>
      </c>
      <c r="F120" t="s">
        <v>1281</v>
      </c>
      <c r="G120">
        <v>0</v>
      </c>
      <c r="H120">
        <v>4</v>
      </c>
      <c r="I120" t="s">
        <v>19</v>
      </c>
      <c r="J120" t="s">
        <v>959</v>
      </c>
      <c r="K120">
        <v>0</v>
      </c>
      <c r="L120">
        <v>0</v>
      </c>
      <c r="M120">
        <v>4</v>
      </c>
      <c r="N120" t="s">
        <v>19</v>
      </c>
      <c r="O120" t="s">
        <v>19</v>
      </c>
      <c r="P120" t="s">
        <v>959</v>
      </c>
      <c r="Q120" s="4">
        <f t="shared" si="5"/>
        <v>0</v>
      </c>
      <c r="R120" s="4">
        <f t="shared" si="6"/>
        <v>0</v>
      </c>
      <c r="S120" s="4">
        <f t="shared" si="7"/>
        <v>0</v>
      </c>
      <c r="T120">
        <f t="shared" si="4"/>
        <v>0</v>
      </c>
    </row>
    <row r="121" spans="1:20">
      <c r="A121" s="1" t="s">
        <v>600</v>
      </c>
      <c r="B121">
        <v>14</v>
      </c>
      <c r="C121">
        <v>14</v>
      </c>
      <c r="D121">
        <v>227</v>
      </c>
      <c r="E121" t="s">
        <v>601</v>
      </c>
      <c r="F121" t="s">
        <v>960</v>
      </c>
      <c r="G121">
        <v>0</v>
      </c>
      <c r="H121">
        <v>0</v>
      </c>
      <c r="I121" t="s">
        <v>19</v>
      </c>
      <c r="J121" t="s">
        <v>19</v>
      </c>
      <c r="K121">
        <v>0</v>
      </c>
      <c r="L121">
        <v>0</v>
      </c>
      <c r="M121">
        <v>0</v>
      </c>
      <c r="N121" t="s">
        <v>19</v>
      </c>
      <c r="O121" t="s">
        <v>19</v>
      </c>
      <c r="P121" t="s">
        <v>19</v>
      </c>
      <c r="Q121" s="4">
        <f t="shared" si="5"/>
        <v>0</v>
      </c>
      <c r="R121" s="4">
        <f t="shared" si="6"/>
        <v>0</v>
      </c>
      <c r="S121" s="4">
        <f t="shared" si="7"/>
        <v>0</v>
      </c>
      <c r="T121">
        <f t="shared" si="4"/>
        <v>1</v>
      </c>
    </row>
    <row r="122" spans="1:20">
      <c r="A122" s="1" t="s">
        <v>602</v>
      </c>
      <c r="B122">
        <v>14</v>
      </c>
      <c r="C122">
        <v>14</v>
      </c>
      <c r="D122">
        <v>211</v>
      </c>
      <c r="E122" t="s">
        <v>603</v>
      </c>
      <c r="F122" t="s">
        <v>604</v>
      </c>
      <c r="G122">
        <v>0</v>
      </c>
      <c r="H122">
        <v>1</v>
      </c>
      <c r="I122" t="s">
        <v>19</v>
      </c>
      <c r="J122" t="s">
        <v>490</v>
      </c>
      <c r="K122">
        <v>0</v>
      </c>
      <c r="L122">
        <v>0</v>
      </c>
      <c r="M122">
        <v>1</v>
      </c>
      <c r="N122" t="s">
        <v>19</v>
      </c>
      <c r="O122" t="s">
        <v>19</v>
      </c>
      <c r="P122" t="s">
        <v>490</v>
      </c>
      <c r="Q122" s="4">
        <f t="shared" si="5"/>
        <v>0</v>
      </c>
      <c r="R122" s="4">
        <f t="shared" si="6"/>
        <v>0</v>
      </c>
      <c r="S122" s="4">
        <f t="shared" si="7"/>
        <v>0</v>
      </c>
      <c r="T122">
        <f t="shared" si="4"/>
        <v>0</v>
      </c>
    </row>
    <row r="123" spans="1:20">
      <c r="A123" s="1" t="s">
        <v>605</v>
      </c>
      <c r="B123">
        <v>24</v>
      </c>
      <c r="C123">
        <v>24</v>
      </c>
      <c r="D123">
        <v>39</v>
      </c>
      <c r="E123" t="s">
        <v>606</v>
      </c>
      <c r="F123" t="s">
        <v>607</v>
      </c>
      <c r="G123">
        <v>0</v>
      </c>
      <c r="H123">
        <v>2</v>
      </c>
      <c r="I123" t="s">
        <v>19</v>
      </c>
      <c r="J123" t="s">
        <v>961</v>
      </c>
      <c r="K123">
        <v>0</v>
      </c>
      <c r="L123">
        <v>0</v>
      </c>
      <c r="M123">
        <v>2</v>
      </c>
      <c r="N123" t="s">
        <v>19</v>
      </c>
      <c r="O123" t="s">
        <v>19</v>
      </c>
      <c r="P123" t="s">
        <v>961</v>
      </c>
      <c r="Q123" s="4">
        <f t="shared" si="5"/>
        <v>0</v>
      </c>
      <c r="R123" s="4">
        <f t="shared" si="6"/>
        <v>0</v>
      </c>
      <c r="S123" s="4">
        <f t="shared" si="7"/>
        <v>0</v>
      </c>
      <c r="T123">
        <f t="shared" si="4"/>
        <v>0</v>
      </c>
    </row>
    <row r="124" spans="1:20">
      <c r="A124" s="1" t="s">
        <v>608</v>
      </c>
      <c r="B124">
        <v>24</v>
      </c>
      <c r="C124">
        <v>24</v>
      </c>
      <c r="D124">
        <v>157</v>
      </c>
      <c r="E124" t="s">
        <v>606</v>
      </c>
      <c r="F124" t="s">
        <v>609</v>
      </c>
      <c r="G124">
        <v>0</v>
      </c>
      <c r="H124">
        <v>5</v>
      </c>
      <c r="I124" t="s">
        <v>19</v>
      </c>
      <c r="J124" t="s">
        <v>962</v>
      </c>
      <c r="K124">
        <v>0</v>
      </c>
      <c r="L124">
        <v>0</v>
      </c>
      <c r="M124">
        <v>5</v>
      </c>
      <c r="N124" t="s">
        <v>19</v>
      </c>
      <c r="O124" t="s">
        <v>19</v>
      </c>
      <c r="P124" t="s">
        <v>962</v>
      </c>
      <c r="Q124" s="4">
        <f t="shared" si="5"/>
        <v>0</v>
      </c>
      <c r="R124" s="4">
        <f t="shared" si="6"/>
        <v>0</v>
      </c>
      <c r="S124" s="4">
        <f t="shared" si="7"/>
        <v>0</v>
      </c>
      <c r="T124">
        <f t="shared" si="4"/>
        <v>0</v>
      </c>
    </row>
    <row r="125" spans="1:20">
      <c r="A125" s="1" t="s">
        <v>610</v>
      </c>
      <c r="B125">
        <v>9</v>
      </c>
      <c r="C125">
        <v>9</v>
      </c>
      <c r="D125">
        <v>31</v>
      </c>
      <c r="E125" t="s">
        <v>611</v>
      </c>
      <c r="F125" t="s">
        <v>612</v>
      </c>
      <c r="G125">
        <v>0</v>
      </c>
      <c r="H125">
        <v>0</v>
      </c>
      <c r="I125" t="s">
        <v>19</v>
      </c>
      <c r="J125" t="s">
        <v>19</v>
      </c>
      <c r="K125">
        <v>0</v>
      </c>
      <c r="L125">
        <v>0</v>
      </c>
      <c r="M125">
        <v>0</v>
      </c>
      <c r="N125" t="s">
        <v>19</v>
      </c>
      <c r="O125" t="s">
        <v>19</v>
      </c>
      <c r="P125" t="s">
        <v>19</v>
      </c>
      <c r="Q125" s="4">
        <f t="shared" si="5"/>
        <v>0</v>
      </c>
      <c r="R125" s="4">
        <f t="shared" si="6"/>
        <v>0</v>
      </c>
      <c r="S125" s="4">
        <f t="shared" si="7"/>
        <v>0</v>
      </c>
      <c r="T125">
        <f t="shared" si="4"/>
        <v>1</v>
      </c>
    </row>
    <row r="126" spans="1:20">
      <c r="A126" s="1" t="s">
        <v>613</v>
      </c>
      <c r="B126">
        <v>9</v>
      </c>
      <c r="C126">
        <v>9</v>
      </c>
      <c r="D126">
        <v>94</v>
      </c>
      <c r="E126" t="s">
        <v>611</v>
      </c>
      <c r="F126" t="s">
        <v>614</v>
      </c>
      <c r="G126">
        <v>0</v>
      </c>
      <c r="H126">
        <v>1</v>
      </c>
      <c r="I126" t="s">
        <v>19</v>
      </c>
      <c r="J126" t="s">
        <v>304</v>
      </c>
      <c r="K126">
        <v>0</v>
      </c>
      <c r="L126">
        <v>0</v>
      </c>
      <c r="M126">
        <v>1</v>
      </c>
      <c r="N126" t="s">
        <v>19</v>
      </c>
      <c r="O126" t="s">
        <v>19</v>
      </c>
      <c r="P126" t="s">
        <v>304</v>
      </c>
      <c r="Q126" s="4">
        <f t="shared" si="5"/>
        <v>0</v>
      </c>
      <c r="R126" s="4">
        <f t="shared" si="6"/>
        <v>0</v>
      </c>
      <c r="S126" s="4">
        <f t="shared" si="7"/>
        <v>0</v>
      </c>
      <c r="T126">
        <f t="shared" si="4"/>
        <v>0</v>
      </c>
    </row>
    <row r="127" spans="1:20">
      <c r="A127" s="1" t="s">
        <v>615</v>
      </c>
      <c r="B127">
        <v>9</v>
      </c>
      <c r="C127">
        <v>9</v>
      </c>
      <c r="D127">
        <v>160</v>
      </c>
      <c r="E127" t="s">
        <v>611</v>
      </c>
      <c r="F127" t="s">
        <v>616</v>
      </c>
      <c r="G127">
        <v>0</v>
      </c>
      <c r="H127">
        <v>0</v>
      </c>
      <c r="I127" t="s">
        <v>19</v>
      </c>
      <c r="J127" t="s">
        <v>19</v>
      </c>
      <c r="K127">
        <v>0</v>
      </c>
      <c r="L127">
        <v>0</v>
      </c>
      <c r="M127">
        <v>0</v>
      </c>
      <c r="N127" t="s">
        <v>19</v>
      </c>
      <c r="O127" t="s">
        <v>19</v>
      </c>
      <c r="P127" t="s">
        <v>19</v>
      </c>
      <c r="Q127" s="4">
        <f t="shared" si="5"/>
        <v>0</v>
      </c>
      <c r="R127" s="4">
        <f t="shared" si="6"/>
        <v>0</v>
      </c>
      <c r="S127" s="4">
        <f t="shared" si="7"/>
        <v>0</v>
      </c>
      <c r="T127">
        <f t="shared" si="4"/>
        <v>1</v>
      </c>
    </row>
    <row r="128" spans="1:20">
      <c r="A128" s="1" t="s">
        <v>617</v>
      </c>
      <c r="B128">
        <v>6</v>
      </c>
      <c r="C128">
        <v>6</v>
      </c>
      <c r="D128">
        <v>105</v>
      </c>
      <c r="E128" t="s">
        <v>618</v>
      </c>
      <c r="F128" t="s">
        <v>619</v>
      </c>
      <c r="G128">
        <v>0</v>
      </c>
      <c r="H128">
        <v>0</v>
      </c>
      <c r="I128" t="s">
        <v>19</v>
      </c>
      <c r="J128" t="s">
        <v>19</v>
      </c>
      <c r="K128">
        <v>0</v>
      </c>
      <c r="L128">
        <v>0</v>
      </c>
      <c r="M128">
        <v>0</v>
      </c>
      <c r="N128" t="s">
        <v>19</v>
      </c>
      <c r="O128" t="s">
        <v>19</v>
      </c>
      <c r="P128" t="s">
        <v>19</v>
      </c>
      <c r="Q128" s="4">
        <f t="shared" si="5"/>
        <v>0</v>
      </c>
      <c r="R128" s="4">
        <f t="shared" si="6"/>
        <v>0</v>
      </c>
      <c r="S128" s="4">
        <f t="shared" si="7"/>
        <v>0</v>
      </c>
      <c r="T128">
        <f t="shared" si="4"/>
        <v>1</v>
      </c>
    </row>
    <row r="129" spans="1:20">
      <c r="A129" s="1" t="s">
        <v>620</v>
      </c>
      <c r="B129">
        <v>8</v>
      </c>
      <c r="C129">
        <v>8</v>
      </c>
      <c r="D129">
        <v>129</v>
      </c>
      <c r="E129" t="s">
        <v>621</v>
      </c>
      <c r="F129" t="s">
        <v>622</v>
      </c>
      <c r="G129">
        <v>0</v>
      </c>
      <c r="H129">
        <v>0</v>
      </c>
      <c r="I129" t="s">
        <v>19</v>
      </c>
      <c r="J129" t="s">
        <v>19</v>
      </c>
      <c r="K129">
        <v>0</v>
      </c>
      <c r="L129">
        <v>0</v>
      </c>
      <c r="M129">
        <v>0</v>
      </c>
      <c r="N129" t="s">
        <v>19</v>
      </c>
      <c r="O129" t="s">
        <v>19</v>
      </c>
      <c r="P129" t="s">
        <v>19</v>
      </c>
      <c r="Q129" s="4">
        <f t="shared" si="5"/>
        <v>0</v>
      </c>
      <c r="R129" s="4">
        <f t="shared" si="6"/>
        <v>0</v>
      </c>
      <c r="S129" s="4">
        <f t="shared" si="7"/>
        <v>0</v>
      </c>
      <c r="T129">
        <f t="shared" si="4"/>
        <v>1</v>
      </c>
    </row>
    <row r="130" spans="1:20">
      <c r="A130" s="1" t="s">
        <v>623</v>
      </c>
      <c r="B130">
        <v>8</v>
      </c>
      <c r="C130">
        <v>8</v>
      </c>
      <c r="D130">
        <v>128</v>
      </c>
      <c r="E130" t="s">
        <v>621</v>
      </c>
      <c r="F130" t="s">
        <v>624</v>
      </c>
      <c r="G130">
        <v>0</v>
      </c>
      <c r="H130">
        <v>0</v>
      </c>
      <c r="I130" t="s">
        <v>19</v>
      </c>
      <c r="J130" t="s">
        <v>19</v>
      </c>
      <c r="K130">
        <v>0</v>
      </c>
      <c r="L130">
        <v>0</v>
      </c>
      <c r="M130">
        <v>0</v>
      </c>
      <c r="N130" t="s">
        <v>19</v>
      </c>
      <c r="O130" t="s">
        <v>19</v>
      </c>
      <c r="P130" t="s">
        <v>19</v>
      </c>
      <c r="Q130" s="4">
        <f t="shared" si="5"/>
        <v>0</v>
      </c>
      <c r="R130" s="4">
        <f t="shared" si="6"/>
        <v>0</v>
      </c>
      <c r="S130" s="4">
        <f t="shared" si="7"/>
        <v>0</v>
      </c>
      <c r="T130">
        <f t="shared" si="4"/>
        <v>1</v>
      </c>
    </row>
    <row r="131" spans="1:20">
      <c r="A131" s="1" t="s">
        <v>625</v>
      </c>
      <c r="B131">
        <v>7</v>
      </c>
      <c r="C131">
        <v>7</v>
      </c>
      <c r="D131">
        <v>166</v>
      </c>
      <c r="E131" t="s">
        <v>626</v>
      </c>
      <c r="F131" t="s">
        <v>627</v>
      </c>
      <c r="G131">
        <v>0</v>
      </c>
      <c r="H131">
        <v>2</v>
      </c>
      <c r="I131" t="s">
        <v>19</v>
      </c>
      <c r="J131" t="s">
        <v>368</v>
      </c>
      <c r="K131">
        <v>0</v>
      </c>
      <c r="L131">
        <v>0</v>
      </c>
      <c r="M131">
        <v>2</v>
      </c>
      <c r="N131" t="s">
        <v>19</v>
      </c>
      <c r="O131" t="s">
        <v>19</v>
      </c>
      <c r="P131" t="s">
        <v>368</v>
      </c>
      <c r="Q131" s="4">
        <f t="shared" si="5"/>
        <v>0</v>
      </c>
      <c r="R131" s="4">
        <f t="shared" si="6"/>
        <v>0</v>
      </c>
      <c r="S131" s="4">
        <f t="shared" si="7"/>
        <v>0</v>
      </c>
      <c r="T131">
        <f t="shared" ref="T131:T194" si="8">IF(OR(AND(G131&gt;0,H131&gt;0),G131+H131=0),1,0)</f>
        <v>0</v>
      </c>
    </row>
    <row r="132" spans="1:20">
      <c r="A132" s="1" t="s">
        <v>628</v>
      </c>
      <c r="B132">
        <v>10</v>
      </c>
      <c r="C132">
        <v>10</v>
      </c>
      <c r="D132">
        <v>35</v>
      </c>
      <c r="E132" t="s">
        <v>629</v>
      </c>
      <c r="F132" t="s">
        <v>630</v>
      </c>
      <c r="G132">
        <v>0</v>
      </c>
      <c r="H132">
        <v>0</v>
      </c>
      <c r="I132" t="s">
        <v>19</v>
      </c>
      <c r="J132" t="s">
        <v>19</v>
      </c>
      <c r="K132">
        <v>0</v>
      </c>
      <c r="L132">
        <v>0</v>
      </c>
      <c r="M132">
        <v>0</v>
      </c>
      <c r="N132" t="s">
        <v>19</v>
      </c>
      <c r="O132" t="s">
        <v>19</v>
      </c>
      <c r="P132" t="s">
        <v>19</v>
      </c>
      <c r="Q132" s="4">
        <f t="shared" ref="Q132:Q195" si="9">IF(G132,K132/G132,0)</f>
        <v>0</v>
      </c>
      <c r="R132" s="4">
        <f t="shared" ref="R132:R195" si="10">IF(H132,K132/H132,0)</f>
        <v>0</v>
      </c>
      <c r="S132" s="4">
        <f t="shared" ref="S132:S195" si="11">IF((Q132+R132),2*(Q132*R132)/(Q132+R132),0)</f>
        <v>0</v>
      </c>
      <c r="T132">
        <f t="shared" si="8"/>
        <v>1</v>
      </c>
    </row>
    <row r="133" spans="1:20">
      <c r="A133" s="1" t="s">
        <v>631</v>
      </c>
      <c r="B133">
        <v>25</v>
      </c>
      <c r="C133">
        <v>25</v>
      </c>
      <c r="D133">
        <v>1362</v>
      </c>
      <c r="E133" t="s">
        <v>591</v>
      </c>
      <c r="F133" t="s">
        <v>1283</v>
      </c>
      <c r="G133">
        <v>0</v>
      </c>
      <c r="H133">
        <v>3</v>
      </c>
      <c r="I133" t="s">
        <v>19</v>
      </c>
      <c r="J133" t="s">
        <v>963</v>
      </c>
      <c r="K133">
        <v>0</v>
      </c>
      <c r="L133">
        <v>0</v>
      </c>
      <c r="M133">
        <v>3</v>
      </c>
      <c r="N133" t="s">
        <v>19</v>
      </c>
      <c r="O133" t="s">
        <v>19</v>
      </c>
      <c r="P133" t="s">
        <v>963</v>
      </c>
      <c r="Q133" s="4">
        <f t="shared" si="9"/>
        <v>0</v>
      </c>
      <c r="R133" s="4">
        <f t="shared" si="10"/>
        <v>0</v>
      </c>
      <c r="S133" s="4">
        <f t="shared" si="11"/>
        <v>0</v>
      </c>
      <c r="T133">
        <f t="shared" si="8"/>
        <v>0</v>
      </c>
    </row>
    <row r="134" spans="1:20">
      <c r="A134" s="1" t="s">
        <v>633</v>
      </c>
      <c r="B134">
        <v>4</v>
      </c>
      <c r="C134">
        <v>4</v>
      </c>
      <c r="D134">
        <v>82</v>
      </c>
      <c r="E134" t="s">
        <v>634</v>
      </c>
      <c r="F134" t="s">
        <v>964</v>
      </c>
      <c r="G134">
        <v>0</v>
      </c>
      <c r="H134">
        <v>0</v>
      </c>
      <c r="I134" t="s">
        <v>19</v>
      </c>
      <c r="J134" t="s">
        <v>19</v>
      </c>
      <c r="K134">
        <v>0</v>
      </c>
      <c r="L134">
        <v>0</v>
      </c>
      <c r="M134">
        <v>0</v>
      </c>
      <c r="N134" t="s">
        <v>19</v>
      </c>
      <c r="O134" t="s">
        <v>19</v>
      </c>
      <c r="P134" t="s">
        <v>19</v>
      </c>
      <c r="Q134" s="4">
        <f t="shared" si="9"/>
        <v>0</v>
      </c>
      <c r="R134" s="4">
        <f t="shared" si="10"/>
        <v>0</v>
      </c>
      <c r="S134" s="4">
        <f t="shared" si="11"/>
        <v>0</v>
      </c>
      <c r="T134">
        <f t="shared" si="8"/>
        <v>1</v>
      </c>
    </row>
    <row r="135" spans="1:20">
      <c r="A135" s="1" t="s">
        <v>636</v>
      </c>
      <c r="B135">
        <v>9</v>
      </c>
      <c r="C135">
        <v>9</v>
      </c>
      <c r="D135">
        <v>195</v>
      </c>
      <c r="E135" t="s">
        <v>637</v>
      </c>
      <c r="F135" t="s">
        <v>638</v>
      </c>
      <c r="G135">
        <v>0</v>
      </c>
      <c r="H135">
        <v>1</v>
      </c>
      <c r="I135" t="s">
        <v>19</v>
      </c>
      <c r="J135" t="s">
        <v>956</v>
      </c>
      <c r="K135">
        <v>0</v>
      </c>
      <c r="L135">
        <v>0</v>
      </c>
      <c r="M135">
        <v>1</v>
      </c>
      <c r="N135" t="s">
        <v>19</v>
      </c>
      <c r="O135" t="s">
        <v>19</v>
      </c>
      <c r="P135" t="s">
        <v>956</v>
      </c>
      <c r="Q135" s="4">
        <f t="shared" si="9"/>
        <v>0</v>
      </c>
      <c r="R135" s="4">
        <f t="shared" si="10"/>
        <v>0</v>
      </c>
      <c r="S135" s="4">
        <f t="shared" si="11"/>
        <v>0</v>
      </c>
      <c r="T135">
        <f t="shared" si="8"/>
        <v>0</v>
      </c>
    </row>
    <row r="136" spans="1:20">
      <c r="A136" s="1" t="s">
        <v>639</v>
      </c>
      <c r="B136">
        <v>12</v>
      </c>
      <c r="C136">
        <v>12</v>
      </c>
      <c r="D136">
        <v>131</v>
      </c>
      <c r="E136" t="s">
        <v>640</v>
      </c>
      <c r="F136" t="s">
        <v>641</v>
      </c>
      <c r="G136">
        <v>0</v>
      </c>
      <c r="H136">
        <v>0</v>
      </c>
      <c r="I136" t="s">
        <v>19</v>
      </c>
      <c r="J136" t="s">
        <v>19</v>
      </c>
      <c r="K136">
        <v>0</v>
      </c>
      <c r="L136">
        <v>0</v>
      </c>
      <c r="M136">
        <v>0</v>
      </c>
      <c r="N136" t="s">
        <v>19</v>
      </c>
      <c r="O136" t="s">
        <v>19</v>
      </c>
      <c r="P136" t="s">
        <v>19</v>
      </c>
      <c r="Q136" s="4">
        <f t="shared" si="9"/>
        <v>0</v>
      </c>
      <c r="R136" s="4">
        <f t="shared" si="10"/>
        <v>0</v>
      </c>
      <c r="S136" s="4">
        <f t="shared" si="11"/>
        <v>0</v>
      </c>
      <c r="T136">
        <f t="shared" si="8"/>
        <v>1</v>
      </c>
    </row>
    <row r="137" spans="1:20">
      <c r="A137" s="1" t="s">
        <v>642</v>
      </c>
      <c r="B137">
        <v>14</v>
      </c>
      <c r="C137">
        <v>14</v>
      </c>
      <c r="D137">
        <v>99</v>
      </c>
      <c r="E137" t="s">
        <v>643</v>
      </c>
      <c r="F137" t="s">
        <v>644</v>
      </c>
      <c r="G137">
        <v>0</v>
      </c>
      <c r="H137">
        <v>0</v>
      </c>
      <c r="I137" t="s">
        <v>19</v>
      </c>
      <c r="J137" t="s">
        <v>19</v>
      </c>
      <c r="K137">
        <v>0</v>
      </c>
      <c r="L137">
        <v>0</v>
      </c>
      <c r="M137">
        <v>0</v>
      </c>
      <c r="N137" t="s">
        <v>19</v>
      </c>
      <c r="O137" t="s">
        <v>19</v>
      </c>
      <c r="P137" t="s">
        <v>19</v>
      </c>
      <c r="Q137" s="4">
        <f t="shared" si="9"/>
        <v>0</v>
      </c>
      <c r="R137" s="4">
        <f t="shared" si="10"/>
        <v>0</v>
      </c>
      <c r="S137" s="4">
        <f t="shared" si="11"/>
        <v>0</v>
      </c>
      <c r="T137">
        <f t="shared" si="8"/>
        <v>1</v>
      </c>
    </row>
    <row r="138" spans="1:20">
      <c r="A138" s="1" t="s">
        <v>645</v>
      </c>
      <c r="B138">
        <v>10</v>
      </c>
      <c r="C138">
        <v>10</v>
      </c>
      <c r="D138">
        <v>71</v>
      </c>
      <c r="E138" t="s">
        <v>646</v>
      </c>
      <c r="F138" t="s">
        <v>647</v>
      </c>
      <c r="G138">
        <v>0</v>
      </c>
      <c r="H138">
        <v>0</v>
      </c>
      <c r="I138" t="s">
        <v>19</v>
      </c>
      <c r="J138" t="s">
        <v>19</v>
      </c>
      <c r="K138">
        <v>0</v>
      </c>
      <c r="L138">
        <v>0</v>
      </c>
      <c r="M138">
        <v>0</v>
      </c>
      <c r="N138" t="s">
        <v>19</v>
      </c>
      <c r="O138" t="s">
        <v>19</v>
      </c>
      <c r="P138" t="s">
        <v>19</v>
      </c>
      <c r="Q138" s="4">
        <f t="shared" si="9"/>
        <v>0</v>
      </c>
      <c r="R138" s="4">
        <f t="shared" si="10"/>
        <v>0</v>
      </c>
      <c r="S138" s="4">
        <f t="shared" si="11"/>
        <v>0</v>
      </c>
      <c r="T138">
        <f t="shared" si="8"/>
        <v>1</v>
      </c>
    </row>
    <row r="139" spans="1:20">
      <c r="A139" s="1" t="s">
        <v>648</v>
      </c>
      <c r="B139">
        <v>6</v>
      </c>
      <c r="C139">
        <v>6</v>
      </c>
      <c r="D139">
        <v>251</v>
      </c>
      <c r="E139" t="s">
        <v>649</v>
      </c>
      <c r="F139" t="s">
        <v>650</v>
      </c>
      <c r="G139">
        <v>0</v>
      </c>
      <c r="H139">
        <v>0</v>
      </c>
      <c r="I139" t="s">
        <v>19</v>
      </c>
      <c r="J139" t="s">
        <v>19</v>
      </c>
      <c r="K139">
        <v>0</v>
      </c>
      <c r="L139">
        <v>0</v>
      </c>
      <c r="M139">
        <v>0</v>
      </c>
      <c r="N139" t="s">
        <v>19</v>
      </c>
      <c r="O139" t="s">
        <v>19</v>
      </c>
      <c r="P139" t="s">
        <v>19</v>
      </c>
      <c r="Q139" s="4">
        <f t="shared" si="9"/>
        <v>0</v>
      </c>
      <c r="R139" s="4">
        <f t="shared" si="10"/>
        <v>0</v>
      </c>
      <c r="S139" s="4">
        <f t="shared" si="11"/>
        <v>0</v>
      </c>
      <c r="T139">
        <f t="shared" si="8"/>
        <v>1</v>
      </c>
    </row>
    <row r="140" spans="1:20">
      <c r="A140" s="1" t="s">
        <v>651</v>
      </c>
      <c r="B140">
        <v>5</v>
      </c>
      <c r="C140">
        <v>5</v>
      </c>
      <c r="D140">
        <v>68</v>
      </c>
      <c r="E140" t="s">
        <v>652</v>
      </c>
      <c r="F140" t="s">
        <v>653</v>
      </c>
      <c r="G140">
        <v>0</v>
      </c>
      <c r="H140">
        <v>0</v>
      </c>
      <c r="I140" t="s">
        <v>19</v>
      </c>
      <c r="J140" t="s">
        <v>19</v>
      </c>
      <c r="K140">
        <v>0</v>
      </c>
      <c r="L140">
        <v>0</v>
      </c>
      <c r="M140">
        <v>0</v>
      </c>
      <c r="N140" t="s">
        <v>19</v>
      </c>
      <c r="O140" t="s">
        <v>19</v>
      </c>
      <c r="P140" t="s">
        <v>19</v>
      </c>
      <c r="Q140" s="4">
        <f t="shared" si="9"/>
        <v>0</v>
      </c>
      <c r="R140" s="4">
        <f t="shared" si="10"/>
        <v>0</v>
      </c>
      <c r="S140" s="4">
        <f t="shared" si="11"/>
        <v>0</v>
      </c>
      <c r="T140">
        <f t="shared" si="8"/>
        <v>1</v>
      </c>
    </row>
    <row r="141" spans="1:20">
      <c r="A141" s="1" t="s">
        <v>654</v>
      </c>
      <c r="B141">
        <v>5</v>
      </c>
      <c r="C141">
        <v>5</v>
      </c>
      <c r="D141">
        <v>64</v>
      </c>
      <c r="E141" t="s">
        <v>652</v>
      </c>
      <c r="F141" t="s">
        <v>655</v>
      </c>
      <c r="G141">
        <v>0</v>
      </c>
      <c r="H141">
        <v>0</v>
      </c>
      <c r="I141" t="s">
        <v>19</v>
      </c>
      <c r="J141" t="s">
        <v>19</v>
      </c>
      <c r="K141">
        <v>0</v>
      </c>
      <c r="L141">
        <v>0</v>
      </c>
      <c r="M141">
        <v>0</v>
      </c>
      <c r="N141" t="s">
        <v>19</v>
      </c>
      <c r="O141" t="s">
        <v>19</v>
      </c>
      <c r="P141" t="s">
        <v>19</v>
      </c>
      <c r="Q141" s="4">
        <f t="shared" si="9"/>
        <v>0</v>
      </c>
      <c r="R141" s="4">
        <f t="shared" si="10"/>
        <v>0</v>
      </c>
      <c r="S141" s="4">
        <f t="shared" si="11"/>
        <v>0</v>
      </c>
      <c r="T141">
        <f t="shared" si="8"/>
        <v>1</v>
      </c>
    </row>
    <row r="142" spans="1:20">
      <c r="A142" s="1" t="s">
        <v>656</v>
      </c>
      <c r="B142">
        <v>8</v>
      </c>
      <c r="C142">
        <v>8</v>
      </c>
      <c r="D142">
        <v>163</v>
      </c>
      <c r="E142" t="s">
        <v>657</v>
      </c>
      <c r="F142" t="s">
        <v>658</v>
      </c>
      <c r="G142">
        <v>0</v>
      </c>
      <c r="H142">
        <v>1</v>
      </c>
      <c r="I142" t="s">
        <v>19</v>
      </c>
      <c r="J142" t="s">
        <v>965</v>
      </c>
      <c r="K142">
        <v>0</v>
      </c>
      <c r="L142">
        <v>0</v>
      </c>
      <c r="M142">
        <v>1</v>
      </c>
      <c r="N142" t="s">
        <v>19</v>
      </c>
      <c r="O142" t="s">
        <v>19</v>
      </c>
      <c r="P142" t="s">
        <v>965</v>
      </c>
      <c r="Q142" s="4">
        <f t="shared" si="9"/>
        <v>0</v>
      </c>
      <c r="R142" s="4">
        <f t="shared" si="10"/>
        <v>0</v>
      </c>
      <c r="S142" s="4">
        <f t="shared" si="11"/>
        <v>0</v>
      </c>
      <c r="T142">
        <f t="shared" si="8"/>
        <v>0</v>
      </c>
    </row>
    <row r="143" spans="1:20">
      <c r="A143" s="1" t="s">
        <v>659</v>
      </c>
      <c r="B143">
        <v>13</v>
      </c>
      <c r="C143">
        <v>13</v>
      </c>
      <c r="D143">
        <v>88</v>
      </c>
      <c r="E143" t="s">
        <v>660</v>
      </c>
      <c r="F143" t="s">
        <v>661</v>
      </c>
      <c r="G143">
        <v>0</v>
      </c>
      <c r="H143">
        <v>2</v>
      </c>
      <c r="I143" t="s">
        <v>19</v>
      </c>
      <c r="J143" t="s">
        <v>341</v>
      </c>
      <c r="K143">
        <v>0</v>
      </c>
      <c r="L143">
        <v>0</v>
      </c>
      <c r="M143">
        <v>2</v>
      </c>
      <c r="N143" t="s">
        <v>19</v>
      </c>
      <c r="O143" t="s">
        <v>19</v>
      </c>
      <c r="P143" t="s">
        <v>341</v>
      </c>
      <c r="Q143" s="4">
        <f t="shared" si="9"/>
        <v>0</v>
      </c>
      <c r="R143" s="4">
        <f t="shared" si="10"/>
        <v>0</v>
      </c>
      <c r="S143" s="4">
        <f t="shared" si="11"/>
        <v>0</v>
      </c>
      <c r="T143">
        <f t="shared" si="8"/>
        <v>0</v>
      </c>
    </row>
    <row r="144" spans="1:20">
      <c r="A144" s="1" t="s">
        <v>662</v>
      </c>
      <c r="B144">
        <v>15</v>
      </c>
      <c r="C144">
        <v>15</v>
      </c>
      <c r="D144">
        <v>96</v>
      </c>
      <c r="E144" t="s">
        <v>663</v>
      </c>
      <c r="F144" t="s">
        <v>664</v>
      </c>
      <c r="G144">
        <v>0</v>
      </c>
      <c r="H144">
        <v>2</v>
      </c>
      <c r="I144" t="s">
        <v>19</v>
      </c>
      <c r="J144" t="s">
        <v>341</v>
      </c>
      <c r="K144">
        <v>0</v>
      </c>
      <c r="L144">
        <v>0</v>
      </c>
      <c r="M144">
        <v>2</v>
      </c>
      <c r="N144" t="s">
        <v>19</v>
      </c>
      <c r="O144" t="s">
        <v>19</v>
      </c>
      <c r="P144" t="s">
        <v>341</v>
      </c>
      <c r="Q144" s="4">
        <f t="shared" si="9"/>
        <v>0</v>
      </c>
      <c r="R144" s="4">
        <f t="shared" si="10"/>
        <v>0</v>
      </c>
      <c r="S144" s="4">
        <f t="shared" si="11"/>
        <v>0</v>
      </c>
      <c r="T144">
        <f t="shared" si="8"/>
        <v>0</v>
      </c>
    </row>
    <row r="145" spans="1:20">
      <c r="A145" s="1" t="s">
        <v>665</v>
      </c>
      <c r="B145">
        <v>3</v>
      </c>
      <c r="C145">
        <v>3</v>
      </c>
      <c r="D145">
        <v>194</v>
      </c>
      <c r="E145" t="s">
        <v>666</v>
      </c>
      <c r="F145" t="s">
        <v>667</v>
      </c>
      <c r="G145">
        <v>0</v>
      </c>
      <c r="H145">
        <v>0</v>
      </c>
      <c r="I145" t="s">
        <v>19</v>
      </c>
      <c r="J145" t="s">
        <v>19</v>
      </c>
      <c r="K145">
        <v>0</v>
      </c>
      <c r="L145">
        <v>0</v>
      </c>
      <c r="M145">
        <v>0</v>
      </c>
      <c r="N145" t="s">
        <v>19</v>
      </c>
      <c r="O145" t="s">
        <v>19</v>
      </c>
      <c r="P145" t="s">
        <v>19</v>
      </c>
      <c r="Q145" s="4">
        <f t="shared" si="9"/>
        <v>0</v>
      </c>
      <c r="R145" s="4">
        <f t="shared" si="10"/>
        <v>0</v>
      </c>
      <c r="S145" s="4">
        <f t="shared" si="11"/>
        <v>0</v>
      </c>
      <c r="T145">
        <f t="shared" si="8"/>
        <v>1</v>
      </c>
    </row>
    <row r="146" spans="1:20">
      <c r="A146" s="1" t="s">
        <v>668</v>
      </c>
      <c r="B146">
        <v>3</v>
      </c>
      <c r="C146">
        <v>3</v>
      </c>
      <c r="D146">
        <v>90</v>
      </c>
      <c r="E146" t="s">
        <v>669</v>
      </c>
      <c r="F146" t="s">
        <v>670</v>
      </c>
      <c r="G146">
        <v>0</v>
      </c>
      <c r="H146">
        <v>0</v>
      </c>
      <c r="I146" t="s">
        <v>19</v>
      </c>
      <c r="J146" t="s">
        <v>19</v>
      </c>
      <c r="K146">
        <v>0</v>
      </c>
      <c r="L146">
        <v>0</v>
      </c>
      <c r="M146">
        <v>0</v>
      </c>
      <c r="N146" t="s">
        <v>19</v>
      </c>
      <c r="O146" t="s">
        <v>19</v>
      </c>
      <c r="P146" t="s">
        <v>19</v>
      </c>
      <c r="Q146" s="4">
        <f t="shared" si="9"/>
        <v>0</v>
      </c>
      <c r="R146" s="4">
        <f t="shared" si="10"/>
        <v>0</v>
      </c>
      <c r="S146" s="4">
        <f t="shared" si="11"/>
        <v>0</v>
      </c>
      <c r="T146">
        <f t="shared" si="8"/>
        <v>1</v>
      </c>
    </row>
    <row r="147" spans="1:20">
      <c r="A147" s="1" t="s">
        <v>671</v>
      </c>
      <c r="B147">
        <v>8</v>
      </c>
      <c r="C147">
        <v>8</v>
      </c>
      <c r="D147">
        <v>162</v>
      </c>
      <c r="E147" t="s">
        <v>672</v>
      </c>
      <c r="F147" t="s">
        <v>673</v>
      </c>
      <c r="G147">
        <v>0</v>
      </c>
      <c r="H147">
        <v>0</v>
      </c>
      <c r="I147" t="s">
        <v>19</v>
      </c>
      <c r="J147" t="s">
        <v>19</v>
      </c>
      <c r="K147">
        <v>0</v>
      </c>
      <c r="L147">
        <v>0</v>
      </c>
      <c r="M147">
        <v>0</v>
      </c>
      <c r="N147" t="s">
        <v>19</v>
      </c>
      <c r="O147" t="s">
        <v>19</v>
      </c>
      <c r="P147" t="s">
        <v>19</v>
      </c>
      <c r="Q147" s="4">
        <f t="shared" si="9"/>
        <v>0</v>
      </c>
      <c r="R147" s="4">
        <f t="shared" si="10"/>
        <v>0</v>
      </c>
      <c r="S147" s="4">
        <f t="shared" si="11"/>
        <v>0</v>
      </c>
      <c r="T147">
        <f t="shared" si="8"/>
        <v>1</v>
      </c>
    </row>
    <row r="148" spans="1:20">
      <c r="A148" s="1" t="s">
        <v>674</v>
      </c>
      <c r="B148">
        <v>8</v>
      </c>
      <c r="C148">
        <v>8</v>
      </c>
      <c r="D148">
        <v>60</v>
      </c>
      <c r="E148" t="s">
        <v>672</v>
      </c>
      <c r="F148" t="s">
        <v>675</v>
      </c>
      <c r="G148">
        <v>0</v>
      </c>
      <c r="H148">
        <v>0</v>
      </c>
      <c r="I148" t="s">
        <v>19</v>
      </c>
      <c r="J148" t="s">
        <v>19</v>
      </c>
      <c r="K148">
        <v>0</v>
      </c>
      <c r="L148">
        <v>0</v>
      </c>
      <c r="M148">
        <v>0</v>
      </c>
      <c r="N148" t="s">
        <v>19</v>
      </c>
      <c r="O148" t="s">
        <v>19</v>
      </c>
      <c r="P148" t="s">
        <v>19</v>
      </c>
      <c r="Q148" s="4">
        <f t="shared" si="9"/>
        <v>0</v>
      </c>
      <c r="R148" s="4">
        <f t="shared" si="10"/>
        <v>0</v>
      </c>
      <c r="S148" s="4">
        <f t="shared" si="11"/>
        <v>0</v>
      </c>
      <c r="T148">
        <f t="shared" si="8"/>
        <v>1</v>
      </c>
    </row>
    <row r="149" spans="1:20">
      <c r="A149" s="1" t="s">
        <v>676</v>
      </c>
      <c r="B149">
        <v>22</v>
      </c>
      <c r="C149">
        <v>22</v>
      </c>
      <c r="D149">
        <v>104</v>
      </c>
      <c r="E149" t="s">
        <v>677</v>
      </c>
      <c r="F149" t="s">
        <v>678</v>
      </c>
      <c r="G149">
        <v>0</v>
      </c>
      <c r="H149">
        <v>1</v>
      </c>
      <c r="I149" t="s">
        <v>19</v>
      </c>
      <c r="J149" t="s">
        <v>865</v>
      </c>
      <c r="K149">
        <v>0</v>
      </c>
      <c r="L149">
        <v>0</v>
      </c>
      <c r="M149">
        <v>1</v>
      </c>
      <c r="N149" t="s">
        <v>19</v>
      </c>
      <c r="O149" t="s">
        <v>19</v>
      </c>
      <c r="P149" t="s">
        <v>865</v>
      </c>
      <c r="Q149" s="4">
        <f t="shared" si="9"/>
        <v>0</v>
      </c>
      <c r="R149" s="4">
        <f t="shared" si="10"/>
        <v>0</v>
      </c>
      <c r="S149" s="4">
        <f t="shared" si="11"/>
        <v>0</v>
      </c>
      <c r="T149">
        <f t="shared" si="8"/>
        <v>0</v>
      </c>
    </row>
    <row r="150" spans="1:20">
      <c r="A150" s="1" t="s">
        <v>679</v>
      </c>
      <c r="B150">
        <v>11</v>
      </c>
      <c r="C150">
        <v>11</v>
      </c>
      <c r="D150">
        <v>109</v>
      </c>
      <c r="E150" t="s">
        <v>680</v>
      </c>
      <c r="F150" t="s">
        <v>681</v>
      </c>
      <c r="G150">
        <v>0</v>
      </c>
      <c r="H150">
        <v>0</v>
      </c>
      <c r="I150" t="s">
        <v>19</v>
      </c>
      <c r="J150" t="s">
        <v>19</v>
      </c>
      <c r="K150">
        <v>0</v>
      </c>
      <c r="L150">
        <v>0</v>
      </c>
      <c r="M150">
        <v>0</v>
      </c>
      <c r="N150" t="s">
        <v>19</v>
      </c>
      <c r="O150" t="s">
        <v>19</v>
      </c>
      <c r="P150" t="s">
        <v>19</v>
      </c>
      <c r="Q150" s="4">
        <f t="shared" si="9"/>
        <v>0</v>
      </c>
      <c r="R150" s="4">
        <f t="shared" si="10"/>
        <v>0</v>
      </c>
      <c r="S150" s="4">
        <f t="shared" si="11"/>
        <v>0</v>
      </c>
      <c r="T150">
        <f t="shared" si="8"/>
        <v>1</v>
      </c>
    </row>
    <row r="151" spans="1:20">
      <c r="A151" s="1" t="s">
        <v>682</v>
      </c>
      <c r="B151">
        <v>15</v>
      </c>
      <c r="C151">
        <v>15</v>
      </c>
      <c r="D151">
        <v>88</v>
      </c>
      <c r="E151" t="s">
        <v>683</v>
      </c>
      <c r="F151" t="s">
        <v>966</v>
      </c>
      <c r="G151">
        <v>0</v>
      </c>
      <c r="H151">
        <v>0</v>
      </c>
      <c r="I151" t="s">
        <v>19</v>
      </c>
      <c r="J151" t="s">
        <v>19</v>
      </c>
      <c r="K151">
        <v>0</v>
      </c>
      <c r="L151">
        <v>0</v>
      </c>
      <c r="M151">
        <v>0</v>
      </c>
      <c r="N151" t="s">
        <v>19</v>
      </c>
      <c r="O151" t="s">
        <v>19</v>
      </c>
      <c r="P151" t="s">
        <v>19</v>
      </c>
      <c r="Q151" s="4">
        <f t="shared" si="9"/>
        <v>0</v>
      </c>
      <c r="R151" s="4">
        <f t="shared" si="10"/>
        <v>0</v>
      </c>
      <c r="S151" s="4">
        <f t="shared" si="11"/>
        <v>0</v>
      </c>
      <c r="T151">
        <f t="shared" si="8"/>
        <v>1</v>
      </c>
    </row>
    <row r="152" spans="1:20">
      <c r="A152" s="1" t="s">
        <v>685</v>
      </c>
      <c r="B152">
        <v>15</v>
      </c>
      <c r="C152">
        <v>15</v>
      </c>
      <c r="D152">
        <v>102</v>
      </c>
      <c r="E152" t="s">
        <v>683</v>
      </c>
      <c r="F152" t="s">
        <v>686</v>
      </c>
      <c r="G152">
        <v>0</v>
      </c>
      <c r="H152">
        <v>1</v>
      </c>
      <c r="I152" t="s">
        <v>19</v>
      </c>
      <c r="J152" t="s">
        <v>967</v>
      </c>
      <c r="K152">
        <v>0</v>
      </c>
      <c r="L152">
        <v>0</v>
      </c>
      <c r="M152">
        <v>1</v>
      </c>
      <c r="N152" t="s">
        <v>19</v>
      </c>
      <c r="O152" t="s">
        <v>19</v>
      </c>
      <c r="P152" t="s">
        <v>967</v>
      </c>
      <c r="Q152" s="4">
        <f t="shared" si="9"/>
        <v>0</v>
      </c>
      <c r="R152" s="4">
        <f t="shared" si="10"/>
        <v>0</v>
      </c>
      <c r="S152" s="4">
        <f t="shared" si="11"/>
        <v>0</v>
      </c>
      <c r="T152">
        <f t="shared" si="8"/>
        <v>0</v>
      </c>
    </row>
    <row r="153" spans="1:20">
      <c r="A153" s="1" t="s">
        <v>687</v>
      </c>
      <c r="B153">
        <v>19</v>
      </c>
      <c r="C153">
        <v>19</v>
      </c>
      <c r="D153">
        <v>313</v>
      </c>
      <c r="E153" t="s">
        <v>688</v>
      </c>
      <c r="F153" t="s">
        <v>1284</v>
      </c>
      <c r="G153">
        <v>0</v>
      </c>
      <c r="H153">
        <v>1</v>
      </c>
      <c r="I153" t="s">
        <v>19</v>
      </c>
      <c r="J153" t="s">
        <v>861</v>
      </c>
      <c r="K153">
        <v>0</v>
      </c>
      <c r="L153">
        <v>0</v>
      </c>
      <c r="M153">
        <v>1</v>
      </c>
      <c r="N153" t="s">
        <v>19</v>
      </c>
      <c r="O153" t="s">
        <v>19</v>
      </c>
      <c r="P153" t="s">
        <v>861</v>
      </c>
      <c r="Q153" s="4">
        <f t="shared" si="9"/>
        <v>0</v>
      </c>
      <c r="R153" s="4">
        <f t="shared" si="10"/>
        <v>0</v>
      </c>
      <c r="S153" s="4">
        <f t="shared" si="11"/>
        <v>0</v>
      </c>
      <c r="T153">
        <f t="shared" si="8"/>
        <v>0</v>
      </c>
    </row>
    <row r="154" spans="1:20">
      <c r="A154" s="1" t="s">
        <v>689</v>
      </c>
      <c r="B154">
        <v>9</v>
      </c>
      <c r="C154">
        <v>9</v>
      </c>
      <c r="D154">
        <v>68</v>
      </c>
      <c r="E154" t="s">
        <v>690</v>
      </c>
      <c r="F154" t="s">
        <v>691</v>
      </c>
      <c r="G154">
        <v>0</v>
      </c>
      <c r="H154">
        <v>0</v>
      </c>
      <c r="I154" t="s">
        <v>19</v>
      </c>
      <c r="J154" t="s">
        <v>19</v>
      </c>
      <c r="K154">
        <v>0</v>
      </c>
      <c r="L154">
        <v>0</v>
      </c>
      <c r="M154">
        <v>0</v>
      </c>
      <c r="N154" t="s">
        <v>19</v>
      </c>
      <c r="O154" t="s">
        <v>19</v>
      </c>
      <c r="P154" t="s">
        <v>19</v>
      </c>
      <c r="Q154" s="4">
        <f t="shared" si="9"/>
        <v>0</v>
      </c>
      <c r="R154" s="4">
        <f t="shared" si="10"/>
        <v>0</v>
      </c>
      <c r="S154" s="4">
        <f t="shared" si="11"/>
        <v>0</v>
      </c>
      <c r="T154">
        <f t="shared" si="8"/>
        <v>1</v>
      </c>
    </row>
    <row r="155" spans="1:20">
      <c r="A155" s="1" t="s">
        <v>692</v>
      </c>
      <c r="B155">
        <v>18</v>
      </c>
      <c r="C155">
        <v>18</v>
      </c>
      <c r="D155">
        <v>111</v>
      </c>
      <c r="E155" t="s">
        <v>693</v>
      </c>
      <c r="F155" t="s">
        <v>694</v>
      </c>
      <c r="G155">
        <v>0</v>
      </c>
      <c r="H155">
        <v>1</v>
      </c>
      <c r="I155" t="s">
        <v>19</v>
      </c>
      <c r="J155" t="s">
        <v>968</v>
      </c>
      <c r="K155">
        <v>0</v>
      </c>
      <c r="L155">
        <v>0</v>
      </c>
      <c r="M155">
        <v>1</v>
      </c>
      <c r="N155" t="s">
        <v>19</v>
      </c>
      <c r="O155" t="s">
        <v>19</v>
      </c>
      <c r="P155" t="s">
        <v>968</v>
      </c>
      <c r="Q155" s="4">
        <f t="shared" si="9"/>
        <v>0</v>
      </c>
      <c r="R155" s="4">
        <f t="shared" si="10"/>
        <v>0</v>
      </c>
      <c r="S155" s="4">
        <f t="shared" si="11"/>
        <v>0</v>
      </c>
      <c r="T155">
        <f t="shared" si="8"/>
        <v>0</v>
      </c>
    </row>
    <row r="156" spans="1:20">
      <c r="A156" s="1" t="s">
        <v>695</v>
      </c>
      <c r="B156">
        <v>22</v>
      </c>
      <c r="C156">
        <v>22</v>
      </c>
      <c r="D156">
        <v>129</v>
      </c>
      <c r="E156" t="s">
        <v>696</v>
      </c>
      <c r="F156" t="s">
        <v>697</v>
      </c>
      <c r="G156">
        <v>0</v>
      </c>
      <c r="H156">
        <v>1</v>
      </c>
      <c r="I156" t="s">
        <v>19</v>
      </c>
      <c r="J156" t="s">
        <v>969</v>
      </c>
      <c r="K156">
        <v>0</v>
      </c>
      <c r="L156">
        <v>0</v>
      </c>
      <c r="M156">
        <v>1</v>
      </c>
      <c r="N156" t="s">
        <v>19</v>
      </c>
      <c r="O156" t="s">
        <v>19</v>
      </c>
      <c r="P156" t="s">
        <v>969</v>
      </c>
      <c r="Q156" s="4">
        <f t="shared" si="9"/>
        <v>0</v>
      </c>
      <c r="R156" s="4">
        <f t="shared" si="10"/>
        <v>0</v>
      </c>
      <c r="S156" s="4">
        <f t="shared" si="11"/>
        <v>0</v>
      </c>
      <c r="T156">
        <f t="shared" si="8"/>
        <v>0</v>
      </c>
    </row>
    <row r="157" spans="1:20">
      <c r="A157" s="1" t="s">
        <v>698</v>
      </c>
      <c r="B157">
        <v>18</v>
      </c>
      <c r="C157">
        <v>18</v>
      </c>
      <c r="D157">
        <v>224</v>
      </c>
      <c r="E157" t="s">
        <v>699</v>
      </c>
      <c r="F157" t="s">
        <v>700</v>
      </c>
      <c r="G157">
        <v>0</v>
      </c>
      <c r="H157">
        <v>1</v>
      </c>
      <c r="I157" t="s">
        <v>19</v>
      </c>
      <c r="J157" t="s">
        <v>861</v>
      </c>
      <c r="K157">
        <v>0</v>
      </c>
      <c r="L157">
        <v>0</v>
      </c>
      <c r="M157">
        <v>1</v>
      </c>
      <c r="N157" t="s">
        <v>19</v>
      </c>
      <c r="O157" t="s">
        <v>19</v>
      </c>
      <c r="P157" t="s">
        <v>861</v>
      </c>
      <c r="Q157" s="4">
        <f t="shared" si="9"/>
        <v>0</v>
      </c>
      <c r="R157" s="4">
        <f t="shared" si="10"/>
        <v>0</v>
      </c>
      <c r="S157" s="4">
        <f t="shared" si="11"/>
        <v>0</v>
      </c>
      <c r="T157">
        <f t="shared" si="8"/>
        <v>0</v>
      </c>
    </row>
    <row r="158" spans="1:20">
      <c r="A158" s="1" t="s">
        <v>701</v>
      </c>
      <c r="B158">
        <v>3</v>
      </c>
      <c r="C158">
        <v>3</v>
      </c>
      <c r="D158">
        <v>78</v>
      </c>
      <c r="E158" t="s">
        <v>702</v>
      </c>
      <c r="F158" t="s">
        <v>703</v>
      </c>
      <c r="G158">
        <v>0</v>
      </c>
      <c r="H158">
        <v>0</v>
      </c>
      <c r="I158" t="s">
        <v>19</v>
      </c>
      <c r="J158" t="s">
        <v>19</v>
      </c>
      <c r="K158">
        <v>0</v>
      </c>
      <c r="L158">
        <v>0</v>
      </c>
      <c r="M158">
        <v>0</v>
      </c>
      <c r="N158" t="s">
        <v>19</v>
      </c>
      <c r="O158" t="s">
        <v>19</v>
      </c>
      <c r="P158" t="s">
        <v>19</v>
      </c>
      <c r="Q158" s="4">
        <f t="shared" si="9"/>
        <v>0</v>
      </c>
      <c r="R158" s="4">
        <f t="shared" si="10"/>
        <v>0</v>
      </c>
      <c r="S158" s="4">
        <f t="shared" si="11"/>
        <v>0</v>
      </c>
      <c r="T158">
        <f t="shared" si="8"/>
        <v>1</v>
      </c>
    </row>
    <row r="159" spans="1:20">
      <c r="A159" s="1" t="s">
        <v>704</v>
      </c>
      <c r="B159">
        <v>9</v>
      </c>
      <c r="C159">
        <v>9</v>
      </c>
      <c r="D159">
        <v>116</v>
      </c>
      <c r="E159" t="s">
        <v>705</v>
      </c>
      <c r="F159" t="s">
        <v>706</v>
      </c>
      <c r="G159">
        <v>0</v>
      </c>
      <c r="H159">
        <v>1</v>
      </c>
      <c r="I159" t="s">
        <v>19</v>
      </c>
      <c r="J159" t="s">
        <v>861</v>
      </c>
      <c r="K159">
        <v>0</v>
      </c>
      <c r="L159">
        <v>0</v>
      </c>
      <c r="M159">
        <v>1</v>
      </c>
      <c r="N159" t="s">
        <v>19</v>
      </c>
      <c r="O159" t="s">
        <v>19</v>
      </c>
      <c r="P159" t="s">
        <v>861</v>
      </c>
      <c r="Q159" s="4">
        <f t="shared" si="9"/>
        <v>0</v>
      </c>
      <c r="R159" s="4">
        <f t="shared" si="10"/>
        <v>0</v>
      </c>
      <c r="S159" s="4">
        <f t="shared" si="11"/>
        <v>0</v>
      </c>
      <c r="T159">
        <f t="shared" si="8"/>
        <v>0</v>
      </c>
    </row>
    <row r="160" spans="1:20">
      <c r="A160" s="1" t="s">
        <v>707</v>
      </c>
      <c r="B160">
        <v>14</v>
      </c>
      <c r="C160">
        <v>14</v>
      </c>
      <c r="D160">
        <v>108</v>
      </c>
      <c r="E160" t="s">
        <v>708</v>
      </c>
      <c r="F160" t="s">
        <v>970</v>
      </c>
      <c r="G160">
        <v>0</v>
      </c>
      <c r="H160">
        <v>1</v>
      </c>
      <c r="I160" t="s">
        <v>19</v>
      </c>
      <c r="J160" t="s">
        <v>865</v>
      </c>
      <c r="K160">
        <v>0</v>
      </c>
      <c r="L160">
        <v>0</v>
      </c>
      <c r="M160">
        <v>1</v>
      </c>
      <c r="N160" t="s">
        <v>19</v>
      </c>
      <c r="O160" t="s">
        <v>19</v>
      </c>
      <c r="P160" t="s">
        <v>865</v>
      </c>
      <c r="Q160" s="4">
        <f t="shared" si="9"/>
        <v>0</v>
      </c>
      <c r="R160" s="4">
        <f t="shared" si="10"/>
        <v>0</v>
      </c>
      <c r="S160" s="4">
        <f t="shared" si="11"/>
        <v>0</v>
      </c>
      <c r="T160">
        <f t="shared" si="8"/>
        <v>0</v>
      </c>
    </row>
    <row r="161" spans="1:20">
      <c r="A161" s="1" t="s">
        <v>710</v>
      </c>
      <c r="B161">
        <v>14</v>
      </c>
      <c r="C161">
        <v>14</v>
      </c>
      <c r="D161">
        <v>81</v>
      </c>
      <c r="E161" t="s">
        <v>711</v>
      </c>
      <c r="F161" t="s">
        <v>712</v>
      </c>
      <c r="G161">
        <v>0</v>
      </c>
      <c r="H161">
        <v>1</v>
      </c>
      <c r="I161" t="s">
        <v>19</v>
      </c>
      <c r="J161" t="s">
        <v>367</v>
      </c>
      <c r="K161">
        <v>0</v>
      </c>
      <c r="L161">
        <v>0</v>
      </c>
      <c r="M161">
        <v>1</v>
      </c>
      <c r="N161" t="s">
        <v>19</v>
      </c>
      <c r="O161" t="s">
        <v>19</v>
      </c>
      <c r="P161" t="s">
        <v>367</v>
      </c>
      <c r="Q161" s="4">
        <f t="shared" si="9"/>
        <v>0</v>
      </c>
      <c r="R161" s="4">
        <f t="shared" si="10"/>
        <v>0</v>
      </c>
      <c r="S161" s="4">
        <f t="shared" si="11"/>
        <v>0</v>
      </c>
      <c r="T161">
        <f t="shared" si="8"/>
        <v>0</v>
      </c>
    </row>
    <row r="162" spans="1:20">
      <c r="A162" s="1" t="s">
        <v>713</v>
      </c>
      <c r="B162">
        <v>24</v>
      </c>
      <c r="C162">
        <v>24</v>
      </c>
      <c r="D162">
        <v>54</v>
      </c>
      <c r="E162" t="s">
        <v>714</v>
      </c>
      <c r="F162" t="s">
        <v>715</v>
      </c>
      <c r="G162">
        <v>0</v>
      </c>
      <c r="H162">
        <v>0</v>
      </c>
      <c r="I162" t="s">
        <v>19</v>
      </c>
      <c r="J162" t="s">
        <v>19</v>
      </c>
      <c r="K162">
        <v>0</v>
      </c>
      <c r="L162">
        <v>0</v>
      </c>
      <c r="M162">
        <v>0</v>
      </c>
      <c r="N162" t="s">
        <v>19</v>
      </c>
      <c r="O162" t="s">
        <v>19</v>
      </c>
      <c r="P162" t="s">
        <v>19</v>
      </c>
      <c r="Q162" s="4">
        <f t="shared" si="9"/>
        <v>0</v>
      </c>
      <c r="R162" s="4">
        <f t="shared" si="10"/>
        <v>0</v>
      </c>
      <c r="S162" s="4">
        <f t="shared" si="11"/>
        <v>0</v>
      </c>
      <c r="T162">
        <f t="shared" si="8"/>
        <v>1</v>
      </c>
    </row>
    <row r="163" spans="1:20">
      <c r="A163" s="1" t="s">
        <v>716</v>
      </c>
      <c r="B163">
        <v>24</v>
      </c>
      <c r="C163">
        <v>24</v>
      </c>
      <c r="D163">
        <v>63</v>
      </c>
      <c r="E163" t="s">
        <v>714</v>
      </c>
      <c r="F163" t="s">
        <v>717</v>
      </c>
      <c r="G163">
        <v>0</v>
      </c>
      <c r="H163">
        <v>1</v>
      </c>
      <c r="I163" t="s">
        <v>19</v>
      </c>
      <c r="J163" t="s">
        <v>971</v>
      </c>
      <c r="K163">
        <v>0</v>
      </c>
      <c r="L163">
        <v>0</v>
      </c>
      <c r="M163">
        <v>1</v>
      </c>
      <c r="N163" t="s">
        <v>19</v>
      </c>
      <c r="O163" t="s">
        <v>19</v>
      </c>
      <c r="P163" t="s">
        <v>971</v>
      </c>
      <c r="Q163" s="4">
        <f t="shared" si="9"/>
        <v>0</v>
      </c>
      <c r="R163" s="4">
        <f t="shared" si="10"/>
        <v>0</v>
      </c>
      <c r="S163" s="4">
        <f t="shared" si="11"/>
        <v>0</v>
      </c>
      <c r="T163">
        <f t="shared" si="8"/>
        <v>0</v>
      </c>
    </row>
    <row r="164" spans="1:20">
      <c r="A164" s="1" t="s">
        <v>718</v>
      </c>
      <c r="B164">
        <v>9</v>
      </c>
      <c r="C164">
        <v>9</v>
      </c>
      <c r="D164">
        <v>144</v>
      </c>
      <c r="E164" t="s">
        <v>719</v>
      </c>
      <c r="F164" t="s">
        <v>720</v>
      </c>
      <c r="G164">
        <v>0</v>
      </c>
      <c r="H164">
        <v>1</v>
      </c>
      <c r="I164" t="s">
        <v>19</v>
      </c>
      <c r="J164" t="s">
        <v>328</v>
      </c>
      <c r="K164">
        <v>0</v>
      </c>
      <c r="L164">
        <v>0</v>
      </c>
      <c r="M164">
        <v>1</v>
      </c>
      <c r="N164" t="s">
        <v>19</v>
      </c>
      <c r="O164" t="s">
        <v>19</v>
      </c>
      <c r="P164" t="s">
        <v>328</v>
      </c>
      <c r="Q164" s="4">
        <f t="shared" si="9"/>
        <v>0</v>
      </c>
      <c r="R164" s="4">
        <f t="shared" si="10"/>
        <v>0</v>
      </c>
      <c r="S164" s="4">
        <f t="shared" si="11"/>
        <v>0</v>
      </c>
      <c r="T164">
        <f t="shared" si="8"/>
        <v>0</v>
      </c>
    </row>
    <row r="165" spans="1:20">
      <c r="A165" s="1" t="s">
        <v>721</v>
      </c>
      <c r="B165">
        <v>5</v>
      </c>
      <c r="C165">
        <v>5</v>
      </c>
      <c r="D165">
        <v>237</v>
      </c>
      <c r="E165" t="s">
        <v>722</v>
      </c>
      <c r="F165" t="s">
        <v>723</v>
      </c>
      <c r="G165">
        <v>0</v>
      </c>
      <c r="H165">
        <v>0</v>
      </c>
      <c r="I165" t="s">
        <v>19</v>
      </c>
      <c r="J165" t="s">
        <v>19</v>
      </c>
      <c r="K165">
        <v>0</v>
      </c>
      <c r="L165">
        <v>0</v>
      </c>
      <c r="M165">
        <v>0</v>
      </c>
      <c r="N165" t="s">
        <v>19</v>
      </c>
      <c r="O165" t="s">
        <v>19</v>
      </c>
      <c r="P165" t="s">
        <v>19</v>
      </c>
      <c r="Q165" s="4">
        <f t="shared" si="9"/>
        <v>0</v>
      </c>
      <c r="R165" s="4">
        <f t="shared" si="10"/>
        <v>0</v>
      </c>
      <c r="S165" s="4">
        <f t="shared" si="11"/>
        <v>0</v>
      </c>
      <c r="T165">
        <f t="shared" si="8"/>
        <v>1</v>
      </c>
    </row>
    <row r="166" spans="1:20">
      <c r="A166" s="1" t="s">
        <v>724</v>
      </c>
      <c r="B166">
        <v>4</v>
      </c>
      <c r="C166">
        <v>1</v>
      </c>
      <c r="D166">
        <v>45</v>
      </c>
      <c r="E166" t="s">
        <v>725</v>
      </c>
      <c r="F166" t="s">
        <v>726</v>
      </c>
      <c r="G166">
        <v>0</v>
      </c>
      <c r="H166">
        <v>0</v>
      </c>
      <c r="I166" t="s">
        <v>19</v>
      </c>
      <c r="J166" t="s">
        <v>19</v>
      </c>
      <c r="K166">
        <v>0</v>
      </c>
      <c r="L166">
        <v>0</v>
      </c>
      <c r="M166">
        <v>0</v>
      </c>
      <c r="N166" t="s">
        <v>19</v>
      </c>
      <c r="O166" t="s">
        <v>19</v>
      </c>
      <c r="P166" t="s">
        <v>19</v>
      </c>
      <c r="Q166" s="4">
        <f t="shared" si="9"/>
        <v>0</v>
      </c>
      <c r="R166" s="4">
        <f t="shared" si="10"/>
        <v>0</v>
      </c>
      <c r="S166" s="4">
        <f t="shared" si="11"/>
        <v>0</v>
      </c>
      <c r="T166">
        <f t="shared" si="8"/>
        <v>1</v>
      </c>
    </row>
    <row r="167" spans="1:20">
      <c r="A167" s="1" t="s">
        <v>727</v>
      </c>
      <c r="B167">
        <v>5</v>
      </c>
      <c r="C167">
        <v>1</v>
      </c>
      <c r="D167">
        <v>66</v>
      </c>
      <c r="E167" t="s">
        <v>728</v>
      </c>
      <c r="F167" t="s">
        <v>729</v>
      </c>
      <c r="G167">
        <v>0</v>
      </c>
      <c r="H167">
        <v>1</v>
      </c>
      <c r="I167" t="s">
        <v>19</v>
      </c>
      <c r="J167" t="s">
        <v>345</v>
      </c>
      <c r="K167">
        <v>0</v>
      </c>
      <c r="L167">
        <v>0</v>
      </c>
      <c r="M167">
        <v>1</v>
      </c>
      <c r="N167" t="s">
        <v>19</v>
      </c>
      <c r="O167" t="s">
        <v>19</v>
      </c>
      <c r="P167" t="s">
        <v>345</v>
      </c>
      <c r="Q167" s="4">
        <f t="shared" si="9"/>
        <v>0</v>
      </c>
      <c r="R167" s="4">
        <f t="shared" si="10"/>
        <v>0</v>
      </c>
      <c r="S167" s="4">
        <f t="shared" si="11"/>
        <v>0</v>
      </c>
      <c r="T167">
        <f t="shared" si="8"/>
        <v>0</v>
      </c>
    </row>
    <row r="168" spans="1:20">
      <c r="A168" s="1" t="s">
        <v>730</v>
      </c>
      <c r="B168">
        <v>4</v>
      </c>
      <c r="C168">
        <v>4</v>
      </c>
      <c r="D168">
        <v>128</v>
      </c>
      <c r="E168" t="s">
        <v>731</v>
      </c>
      <c r="F168" t="s">
        <v>732</v>
      </c>
      <c r="G168">
        <v>0</v>
      </c>
      <c r="H168">
        <v>0</v>
      </c>
      <c r="I168" t="s">
        <v>19</v>
      </c>
      <c r="J168" t="s">
        <v>19</v>
      </c>
      <c r="K168">
        <v>0</v>
      </c>
      <c r="L168">
        <v>0</v>
      </c>
      <c r="M168">
        <v>0</v>
      </c>
      <c r="N168" t="s">
        <v>19</v>
      </c>
      <c r="O168" t="s">
        <v>19</v>
      </c>
      <c r="P168" t="s">
        <v>19</v>
      </c>
      <c r="Q168" s="4">
        <f t="shared" si="9"/>
        <v>0</v>
      </c>
      <c r="R168" s="4">
        <f t="shared" si="10"/>
        <v>0</v>
      </c>
      <c r="S168" s="4">
        <f t="shared" si="11"/>
        <v>0</v>
      </c>
      <c r="T168">
        <f t="shared" si="8"/>
        <v>1</v>
      </c>
    </row>
    <row r="169" spans="1:20">
      <c r="A169" s="1" t="s">
        <v>733</v>
      </c>
      <c r="B169">
        <v>3</v>
      </c>
      <c r="C169">
        <v>3</v>
      </c>
      <c r="D169">
        <v>115</v>
      </c>
      <c r="E169" t="s">
        <v>734</v>
      </c>
      <c r="F169" t="s">
        <v>735</v>
      </c>
      <c r="G169">
        <v>0</v>
      </c>
      <c r="H169">
        <v>2</v>
      </c>
      <c r="I169" t="s">
        <v>19</v>
      </c>
      <c r="J169" t="s">
        <v>972</v>
      </c>
      <c r="K169">
        <v>0</v>
      </c>
      <c r="L169">
        <v>0</v>
      </c>
      <c r="M169">
        <v>2</v>
      </c>
      <c r="N169" t="s">
        <v>19</v>
      </c>
      <c r="O169" t="s">
        <v>19</v>
      </c>
      <c r="P169" t="s">
        <v>972</v>
      </c>
      <c r="Q169" s="4">
        <f t="shared" si="9"/>
        <v>0</v>
      </c>
      <c r="R169" s="4">
        <f t="shared" si="10"/>
        <v>0</v>
      </c>
      <c r="S169" s="4">
        <f t="shared" si="11"/>
        <v>0</v>
      </c>
      <c r="T169">
        <f t="shared" si="8"/>
        <v>0</v>
      </c>
    </row>
    <row r="170" spans="1:20">
      <c r="A170" s="1" t="s">
        <v>736</v>
      </c>
      <c r="B170">
        <v>23</v>
      </c>
      <c r="C170">
        <v>23</v>
      </c>
      <c r="D170">
        <v>140</v>
      </c>
      <c r="E170" t="s">
        <v>737</v>
      </c>
      <c r="F170" t="s">
        <v>973</v>
      </c>
      <c r="G170">
        <v>0</v>
      </c>
      <c r="H170">
        <v>2</v>
      </c>
      <c r="I170" t="s">
        <v>19</v>
      </c>
      <c r="J170" t="s">
        <v>974</v>
      </c>
      <c r="K170">
        <v>0</v>
      </c>
      <c r="L170">
        <v>0</v>
      </c>
      <c r="M170">
        <v>2</v>
      </c>
      <c r="N170" t="s">
        <v>19</v>
      </c>
      <c r="O170" t="s">
        <v>19</v>
      </c>
      <c r="P170" t="s">
        <v>974</v>
      </c>
      <c r="Q170" s="4">
        <f t="shared" si="9"/>
        <v>0</v>
      </c>
      <c r="R170" s="4">
        <f t="shared" si="10"/>
        <v>0</v>
      </c>
      <c r="S170" s="4">
        <f t="shared" si="11"/>
        <v>0</v>
      </c>
      <c r="T170">
        <f t="shared" si="8"/>
        <v>0</v>
      </c>
    </row>
    <row r="171" spans="1:20">
      <c r="A171" s="1" t="s">
        <v>739</v>
      </c>
      <c r="B171">
        <v>3</v>
      </c>
      <c r="C171">
        <v>3</v>
      </c>
      <c r="D171">
        <v>30</v>
      </c>
      <c r="E171" t="s">
        <v>740</v>
      </c>
      <c r="F171" t="s">
        <v>741</v>
      </c>
      <c r="G171">
        <v>0</v>
      </c>
      <c r="H171">
        <v>0</v>
      </c>
      <c r="I171" t="s">
        <v>19</v>
      </c>
      <c r="J171" t="s">
        <v>19</v>
      </c>
      <c r="K171">
        <v>0</v>
      </c>
      <c r="L171">
        <v>0</v>
      </c>
      <c r="M171">
        <v>0</v>
      </c>
      <c r="N171" t="s">
        <v>19</v>
      </c>
      <c r="O171" t="s">
        <v>19</v>
      </c>
      <c r="P171" t="s">
        <v>19</v>
      </c>
      <c r="Q171" s="4">
        <f t="shared" si="9"/>
        <v>0</v>
      </c>
      <c r="R171" s="4">
        <f t="shared" si="10"/>
        <v>0</v>
      </c>
      <c r="S171" s="4">
        <f t="shared" si="11"/>
        <v>0</v>
      </c>
      <c r="T171">
        <f t="shared" si="8"/>
        <v>1</v>
      </c>
    </row>
    <row r="172" spans="1:20">
      <c r="A172" s="1" t="s">
        <v>742</v>
      </c>
      <c r="B172">
        <v>28</v>
      </c>
      <c r="C172">
        <v>28</v>
      </c>
      <c r="D172">
        <v>97</v>
      </c>
      <c r="E172" t="s">
        <v>743</v>
      </c>
      <c r="F172" t="s">
        <v>744</v>
      </c>
      <c r="G172">
        <v>0</v>
      </c>
      <c r="H172">
        <v>1</v>
      </c>
      <c r="I172" t="s">
        <v>19</v>
      </c>
      <c r="J172" t="s">
        <v>865</v>
      </c>
      <c r="K172">
        <v>0</v>
      </c>
      <c r="L172">
        <v>0</v>
      </c>
      <c r="M172">
        <v>1</v>
      </c>
      <c r="N172" t="s">
        <v>19</v>
      </c>
      <c r="O172" t="s">
        <v>19</v>
      </c>
      <c r="P172" t="s">
        <v>865</v>
      </c>
      <c r="Q172" s="4">
        <f t="shared" si="9"/>
        <v>0</v>
      </c>
      <c r="R172" s="4">
        <f t="shared" si="10"/>
        <v>0</v>
      </c>
      <c r="S172" s="4">
        <f t="shared" si="11"/>
        <v>0</v>
      </c>
      <c r="T172">
        <f t="shared" si="8"/>
        <v>0</v>
      </c>
    </row>
    <row r="173" spans="1:20">
      <c r="A173" s="1" t="s">
        <v>745</v>
      </c>
      <c r="B173">
        <v>20</v>
      </c>
      <c r="C173">
        <v>20</v>
      </c>
      <c r="D173">
        <v>131</v>
      </c>
      <c r="E173" t="s">
        <v>746</v>
      </c>
      <c r="F173" t="s">
        <v>747</v>
      </c>
      <c r="G173">
        <v>0</v>
      </c>
      <c r="H173">
        <v>0</v>
      </c>
      <c r="I173" t="s">
        <v>19</v>
      </c>
      <c r="J173" t="s">
        <v>19</v>
      </c>
      <c r="K173">
        <v>0</v>
      </c>
      <c r="L173">
        <v>0</v>
      </c>
      <c r="M173">
        <v>0</v>
      </c>
      <c r="N173" t="s">
        <v>19</v>
      </c>
      <c r="O173" t="s">
        <v>19</v>
      </c>
      <c r="P173" t="s">
        <v>19</v>
      </c>
      <c r="Q173" s="4">
        <f t="shared" si="9"/>
        <v>0</v>
      </c>
      <c r="R173" s="4">
        <f t="shared" si="10"/>
        <v>0</v>
      </c>
      <c r="S173" s="4">
        <f t="shared" si="11"/>
        <v>0</v>
      </c>
      <c r="T173">
        <f t="shared" si="8"/>
        <v>1</v>
      </c>
    </row>
    <row r="174" spans="1:20">
      <c r="A174" s="1" t="s">
        <v>748</v>
      </c>
      <c r="B174">
        <v>15</v>
      </c>
      <c r="C174">
        <v>15</v>
      </c>
      <c r="D174">
        <v>121</v>
      </c>
      <c r="E174" t="s">
        <v>749</v>
      </c>
      <c r="F174" t="s">
        <v>750</v>
      </c>
      <c r="G174">
        <v>0</v>
      </c>
      <c r="H174">
        <v>0</v>
      </c>
      <c r="I174" t="s">
        <v>19</v>
      </c>
      <c r="J174" t="s">
        <v>19</v>
      </c>
      <c r="K174">
        <v>0</v>
      </c>
      <c r="L174">
        <v>0</v>
      </c>
      <c r="M174">
        <v>0</v>
      </c>
      <c r="N174" t="s">
        <v>19</v>
      </c>
      <c r="O174" t="s">
        <v>19</v>
      </c>
      <c r="P174" t="s">
        <v>19</v>
      </c>
      <c r="Q174" s="4">
        <f t="shared" si="9"/>
        <v>0</v>
      </c>
      <c r="R174" s="4">
        <f t="shared" si="10"/>
        <v>0</v>
      </c>
      <c r="S174" s="4">
        <f t="shared" si="11"/>
        <v>0</v>
      </c>
      <c r="T174">
        <f t="shared" si="8"/>
        <v>1</v>
      </c>
    </row>
    <row r="175" spans="1:20">
      <c r="A175" s="1" t="s">
        <v>751</v>
      </c>
      <c r="B175">
        <v>19</v>
      </c>
      <c r="C175">
        <v>19</v>
      </c>
      <c r="D175">
        <v>110</v>
      </c>
      <c r="E175" t="s">
        <v>752</v>
      </c>
      <c r="F175" t="s">
        <v>753</v>
      </c>
      <c r="G175">
        <v>0</v>
      </c>
      <c r="H175">
        <v>2</v>
      </c>
      <c r="I175" t="s">
        <v>19</v>
      </c>
      <c r="J175" t="s">
        <v>975</v>
      </c>
      <c r="K175">
        <v>0</v>
      </c>
      <c r="L175">
        <v>0</v>
      </c>
      <c r="M175">
        <v>2</v>
      </c>
      <c r="N175" t="s">
        <v>19</v>
      </c>
      <c r="O175" t="s">
        <v>19</v>
      </c>
      <c r="P175" t="s">
        <v>975</v>
      </c>
      <c r="Q175" s="4">
        <f t="shared" si="9"/>
        <v>0</v>
      </c>
      <c r="R175" s="4">
        <f t="shared" si="10"/>
        <v>0</v>
      </c>
      <c r="S175" s="4">
        <f t="shared" si="11"/>
        <v>0</v>
      </c>
      <c r="T175">
        <f t="shared" si="8"/>
        <v>0</v>
      </c>
    </row>
    <row r="176" spans="1:20">
      <c r="A176" s="1" t="s">
        <v>754</v>
      </c>
      <c r="B176">
        <v>20</v>
      </c>
      <c r="C176">
        <v>20</v>
      </c>
      <c r="D176">
        <v>118</v>
      </c>
      <c r="E176" t="s">
        <v>755</v>
      </c>
      <c r="F176" t="s">
        <v>756</v>
      </c>
      <c r="G176">
        <v>0</v>
      </c>
      <c r="H176">
        <v>0</v>
      </c>
      <c r="I176" t="s">
        <v>19</v>
      </c>
      <c r="J176" t="s">
        <v>19</v>
      </c>
      <c r="K176">
        <v>0</v>
      </c>
      <c r="L176">
        <v>0</v>
      </c>
      <c r="M176">
        <v>0</v>
      </c>
      <c r="N176" t="s">
        <v>19</v>
      </c>
      <c r="O176" t="s">
        <v>19</v>
      </c>
      <c r="P176" t="s">
        <v>19</v>
      </c>
      <c r="Q176" s="4">
        <f t="shared" si="9"/>
        <v>0</v>
      </c>
      <c r="R176" s="4">
        <f t="shared" si="10"/>
        <v>0</v>
      </c>
      <c r="S176" s="4">
        <f t="shared" si="11"/>
        <v>0</v>
      </c>
      <c r="T176">
        <f t="shared" si="8"/>
        <v>1</v>
      </c>
    </row>
    <row r="177" spans="1:20">
      <c r="A177" s="1" t="s">
        <v>757</v>
      </c>
      <c r="B177">
        <v>17</v>
      </c>
      <c r="C177">
        <v>17</v>
      </c>
      <c r="D177">
        <v>628</v>
      </c>
      <c r="E177" t="s">
        <v>758</v>
      </c>
      <c r="F177" t="s">
        <v>1285</v>
      </c>
      <c r="G177">
        <v>0</v>
      </c>
      <c r="H177">
        <v>2</v>
      </c>
      <c r="I177" t="s">
        <v>19</v>
      </c>
      <c r="J177" t="s">
        <v>976</v>
      </c>
      <c r="K177">
        <v>0</v>
      </c>
      <c r="L177">
        <v>0</v>
      </c>
      <c r="M177">
        <v>2</v>
      </c>
      <c r="N177" t="s">
        <v>19</v>
      </c>
      <c r="O177" t="s">
        <v>19</v>
      </c>
      <c r="P177" t="s">
        <v>976</v>
      </c>
      <c r="Q177" s="4">
        <f t="shared" si="9"/>
        <v>0</v>
      </c>
      <c r="R177" s="4">
        <f t="shared" si="10"/>
        <v>0</v>
      </c>
      <c r="S177" s="4">
        <f t="shared" si="11"/>
        <v>0</v>
      </c>
      <c r="T177">
        <f t="shared" si="8"/>
        <v>0</v>
      </c>
    </row>
    <row r="178" spans="1:20">
      <c r="A178" s="1" t="s">
        <v>759</v>
      </c>
      <c r="B178">
        <v>9</v>
      </c>
      <c r="C178">
        <v>9</v>
      </c>
      <c r="D178">
        <v>203</v>
      </c>
      <c r="E178" t="s">
        <v>551</v>
      </c>
      <c r="F178" t="s">
        <v>760</v>
      </c>
      <c r="G178">
        <v>0</v>
      </c>
      <c r="H178">
        <v>1</v>
      </c>
      <c r="I178" t="s">
        <v>19</v>
      </c>
      <c r="J178" t="s">
        <v>490</v>
      </c>
      <c r="K178">
        <v>0</v>
      </c>
      <c r="L178">
        <v>0</v>
      </c>
      <c r="M178">
        <v>1</v>
      </c>
      <c r="N178" t="s">
        <v>19</v>
      </c>
      <c r="O178" t="s">
        <v>19</v>
      </c>
      <c r="P178" t="s">
        <v>490</v>
      </c>
      <c r="Q178" s="4">
        <f t="shared" si="9"/>
        <v>0</v>
      </c>
      <c r="R178" s="4">
        <f t="shared" si="10"/>
        <v>0</v>
      </c>
      <c r="S178" s="4">
        <f t="shared" si="11"/>
        <v>0</v>
      </c>
      <c r="T178">
        <f t="shared" si="8"/>
        <v>0</v>
      </c>
    </row>
    <row r="179" spans="1:20">
      <c r="A179" s="1" t="s">
        <v>761</v>
      </c>
      <c r="B179">
        <v>4</v>
      </c>
      <c r="C179">
        <v>4</v>
      </c>
      <c r="D179">
        <v>209</v>
      </c>
      <c r="E179" t="s">
        <v>762</v>
      </c>
      <c r="F179" t="s">
        <v>763</v>
      </c>
      <c r="G179">
        <v>0</v>
      </c>
      <c r="H179">
        <v>0</v>
      </c>
      <c r="I179" t="s">
        <v>19</v>
      </c>
      <c r="J179" t="s">
        <v>19</v>
      </c>
      <c r="K179">
        <v>0</v>
      </c>
      <c r="L179">
        <v>0</v>
      </c>
      <c r="M179">
        <v>0</v>
      </c>
      <c r="N179" t="s">
        <v>19</v>
      </c>
      <c r="O179" t="s">
        <v>19</v>
      </c>
      <c r="P179" t="s">
        <v>19</v>
      </c>
      <c r="Q179" s="4">
        <f t="shared" si="9"/>
        <v>0</v>
      </c>
      <c r="R179" s="4">
        <f t="shared" si="10"/>
        <v>0</v>
      </c>
      <c r="S179" s="4">
        <f t="shared" si="11"/>
        <v>0</v>
      </c>
      <c r="T179">
        <f t="shared" si="8"/>
        <v>1</v>
      </c>
    </row>
    <row r="180" spans="1:20">
      <c r="A180" s="1" t="s">
        <v>764</v>
      </c>
      <c r="B180">
        <v>6</v>
      </c>
      <c r="C180">
        <v>6</v>
      </c>
      <c r="D180">
        <v>673</v>
      </c>
      <c r="E180" t="s">
        <v>765</v>
      </c>
      <c r="F180" t="s">
        <v>1286</v>
      </c>
      <c r="G180">
        <v>0</v>
      </c>
      <c r="H180">
        <v>1</v>
      </c>
      <c r="I180" t="s">
        <v>19</v>
      </c>
      <c r="J180" t="s">
        <v>328</v>
      </c>
      <c r="K180">
        <v>0</v>
      </c>
      <c r="L180">
        <v>0</v>
      </c>
      <c r="M180">
        <v>1</v>
      </c>
      <c r="N180" t="s">
        <v>19</v>
      </c>
      <c r="O180" t="s">
        <v>19</v>
      </c>
      <c r="P180" t="s">
        <v>328</v>
      </c>
      <c r="Q180" s="4">
        <f t="shared" si="9"/>
        <v>0</v>
      </c>
      <c r="R180" s="4">
        <f t="shared" si="10"/>
        <v>0</v>
      </c>
      <c r="S180" s="4">
        <f t="shared" si="11"/>
        <v>0</v>
      </c>
      <c r="T180">
        <f t="shared" si="8"/>
        <v>0</v>
      </c>
    </row>
    <row r="181" spans="1:20">
      <c r="A181" s="1" t="s">
        <v>766</v>
      </c>
      <c r="B181">
        <v>8</v>
      </c>
      <c r="C181">
        <v>8</v>
      </c>
      <c r="D181">
        <v>111</v>
      </c>
      <c r="E181" t="s">
        <v>767</v>
      </c>
      <c r="F181" t="s">
        <v>768</v>
      </c>
      <c r="G181">
        <v>0</v>
      </c>
      <c r="H181">
        <v>0</v>
      </c>
      <c r="I181" t="s">
        <v>19</v>
      </c>
      <c r="J181" t="s">
        <v>19</v>
      </c>
      <c r="K181">
        <v>0</v>
      </c>
      <c r="L181">
        <v>0</v>
      </c>
      <c r="M181">
        <v>0</v>
      </c>
      <c r="N181" t="s">
        <v>19</v>
      </c>
      <c r="O181" t="s">
        <v>19</v>
      </c>
      <c r="P181" t="s">
        <v>19</v>
      </c>
      <c r="Q181" s="4">
        <f t="shared" si="9"/>
        <v>0</v>
      </c>
      <c r="R181" s="4">
        <f t="shared" si="10"/>
        <v>0</v>
      </c>
      <c r="S181" s="4">
        <f t="shared" si="11"/>
        <v>0</v>
      </c>
      <c r="T181">
        <f t="shared" si="8"/>
        <v>1</v>
      </c>
    </row>
    <row r="182" spans="1:20">
      <c r="A182" s="1" t="s">
        <v>769</v>
      </c>
      <c r="B182">
        <v>8</v>
      </c>
      <c r="C182">
        <v>8</v>
      </c>
      <c r="D182">
        <v>107</v>
      </c>
      <c r="E182" t="s">
        <v>770</v>
      </c>
      <c r="F182" t="s">
        <v>771</v>
      </c>
      <c r="G182">
        <v>0</v>
      </c>
      <c r="H182">
        <v>0</v>
      </c>
      <c r="I182" t="s">
        <v>19</v>
      </c>
      <c r="J182" t="s">
        <v>19</v>
      </c>
      <c r="K182">
        <v>0</v>
      </c>
      <c r="L182">
        <v>0</v>
      </c>
      <c r="M182">
        <v>0</v>
      </c>
      <c r="N182" t="s">
        <v>19</v>
      </c>
      <c r="O182" t="s">
        <v>19</v>
      </c>
      <c r="P182" t="s">
        <v>19</v>
      </c>
      <c r="Q182" s="4">
        <f t="shared" si="9"/>
        <v>0</v>
      </c>
      <c r="R182" s="4">
        <f t="shared" si="10"/>
        <v>0</v>
      </c>
      <c r="S182" s="4">
        <f t="shared" si="11"/>
        <v>0</v>
      </c>
      <c r="T182">
        <f t="shared" si="8"/>
        <v>1</v>
      </c>
    </row>
    <row r="183" spans="1:20">
      <c r="A183" s="1" t="s">
        <v>772</v>
      </c>
      <c r="B183">
        <v>10</v>
      </c>
      <c r="C183">
        <v>10</v>
      </c>
      <c r="D183">
        <v>110</v>
      </c>
      <c r="E183" t="s">
        <v>773</v>
      </c>
      <c r="F183" t="s">
        <v>774</v>
      </c>
      <c r="G183">
        <v>0</v>
      </c>
      <c r="H183">
        <v>0</v>
      </c>
      <c r="I183" t="s">
        <v>19</v>
      </c>
      <c r="J183" t="s">
        <v>19</v>
      </c>
      <c r="K183">
        <v>0</v>
      </c>
      <c r="L183">
        <v>0</v>
      </c>
      <c r="M183">
        <v>0</v>
      </c>
      <c r="N183" t="s">
        <v>19</v>
      </c>
      <c r="O183" t="s">
        <v>19</v>
      </c>
      <c r="P183" t="s">
        <v>19</v>
      </c>
      <c r="Q183" s="4">
        <f t="shared" si="9"/>
        <v>0</v>
      </c>
      <c r="R183" s="4">
        <f t="shared" si="10"/>
        <v>0</v>
      </c>
      <c r="S183" s="4">
        <f t="shared" si="11"/>
        <v>0</v>
      </c>
      <c r="T183">
        <f t="shared" si="8"/>
        <v>1</v>
      </c>
    </row>
    <row r="184" spans="1:20">
      <c r="A184" s="1" t="s">
        <v>775</v>
      </c>
      <c r="B184">
        <v>9</v>
      </c>
      <c r="C184">
        <v>9</v>
      </c>
      <c r="D184">
        <v>106</v>
      </c>
      <c r="E184" t="s">
        <v>776</v>
      </c>
      <c r="F184" t="s">
        <v>977</v>
      </c>
      <c r="G184">
        <v>0</v>
      </c>
      <c r="H184">
        <v>0</v>
      </c>
      <c r="I184" t="s">
        <v>19</v>
      </c>
      <c r="J184" t="s">
        <v>19</v>
      </c>
      <c r="K184">
        <v>0</v>
      </c>
      <c r="L184">
        <v>0</v>
      </c>
      <c r="M184">
        <v>0</v>
      </c>
      <c r="N184" t="s">
        <v>19</v>
      </c>
      <c r="O184" t="s">
        <v>19</v>
      </c>
      <c r="P184" t="s">
        <v>19</v>
      </c>
      <c r="Q184" s="4">
        <f t="shared" si="9"/>
        <v>0</v>
      </c>
      <c r="R184" s="4">
        <f t="shared" si="10"/>
        <v>0</v>
      </c>
      <c r="S184" s="4">
        <f t="shared" si="11"/>
        <v>0</v>
      </c>
      <c r="T184">
        <f t="shared" si="8"/>
        <v>1</v>
      </c>
    </row>
    <row r="185" spans="1:20">
      <c r="A185" s="1" t="s">
        <v>778</v>
      </c>
      <c r="B185">
        <v>10</v>
      </c>
      <c r="C185">
        <v>10</v>
      </c>
      <c r="D185">
        <v>138</v>
      </c>
      <c r="E185" t="s">
        <v>779</v>
      </c>
      <c r="F185" t="s">
        <v>780</v>
      </c>
      <c r="G185">
        <v>0</v>
      </c>
      <c r="H185">
        <v>0</v>
      </c>
      <c r="I185" t="s">
        <v>19</v>
      </c>
      <c r="J185" t="s">
        <v>19</v>
      </c>
      <c r="K185">
        <v>0</v>
      </c>
      <c r="L185">
        <v>0</v>
      </c>
      <c r="M185">
        <v>0</v>
      </c>
      <c r="N185" t="s">
        <v>19</v>
      </c>
      <c r="O185" t="s">
        <v>19</v>
      </c>
      <c r="P185" t="s">
        <v>19</v>
      </c>
      <c r="Q185" s="4">
        <f t="shared" si="9"/>
        <v>0</v>
      </c>
      <c r="R185" s="4">
        <f t="shared" si="10"/>
        <v>0</v>
      </c>
      <c r="S185" s="4">
        <f t="shared" si="11"/>
        <v>0</v>
      </c>
      <c r="T185">
        <f t="shared" si="8"/>
        <v>1</v>
      </c>
    </row>
    <row r="186" spans="1:20">
      <c r="A186" s="1" t="s">
        <v>781</v>
      </c>
      <c r="B186">
        <v>11</v>
      </c>
      <c r="C186">
        <v>11</v>
      </c>
      <c r="D186">
        <v>198</v>
      </c>
      <c r="E186" t="s">
        <v>782</v>
      </c>
      <c r="F186" t="s">
        <v>978</v>
      </c>
      <c r="G186">
        <v>0</v>
      </c>
      <c r="H186">
        <v>0</v>
      </c>
      <c r="I186" t="s">
        <v>19</v>
      </c>
      <c r="J186" t="s">
        <v>19</v>
      </c>
      <c r="K186">
        <v>0</v>
      </c>
      <c r="L186">
        <v>0</v>
      </c>
      <c r="M186">
        <v>0</v>
      </c>
      <c r="N186" t="s">
        <v>19</v>
      </c>
      <c r="O186" t="s">
        <v>19</v>
      </c>
      <c r="P186" t="s">
        <v>19</v>
      </c>
      <c r="Q186" s="4">
        <f t="shared" si="9"/>
        <v>0</v>
      </c>
      <c r="R186" s="4">
        <f t="shared" si="10"/>
        <v>0</v>
      </c>
      <c r="S186" s="4">
        <f t="shared" si="11"/>
        <v>0</v>
      </c>
      <c r="T186">
        <f t="shared" si="8"/>
        <v>1</v>
      </c>
    </row>
    <row r="187" spans="1:20">
      <c r="A187" s="1" t="s">
        <v>784</v>
      </c>
      <c r="B187">
        <v>4</v>
      </c>
      <c r="C187">
        <v>4</v>
      </c>
      <c r="D187">
        <v>106</v>
      </c>
      <c r="E187" t="s">
        <v>785</v>
      </c>
      <c r="F187" t="s">
        <v>786</v>
      </c>
      <c r="G187">
        <v>0</v>
      </c>
      <c r="H187">
        <v>0</v>
      </c>
      <c r="I187" t="s">
        <v>19</v>
      </c>
      <c r="J187" t="s">
        <v>19</v>
      </c>
      <c r="K187">
        <v>0</v>
      </c>
      <c r="L187">
        <v>0</v>
      </c>
      <c r="M187">
        <v>0</v>
      </c>
      <c r="N187" t="s">
        <v>19</v>
      </c>
      <c r="O187" t="s">
        <v>19</v>
      </c>
      <c r="P187" t="s">
        <v>19</v>
      </c>
      <c r="Q187" s="4">
        <f t="shared" si="9"/>
        <v>0</v>
      </c>
      <c r="R187" s="4">
        <f t="shared" si="10"/>
        <v>0</v>
      </c>
      <c r="S187" s="4">
        <f t="shared" si="11"/>
        <v>0</v>
      </c>
      <c r="T187">
        <f t="shared" si="8"/>
        <v>1</v>
      </c>
    </row>
    <row r="188" spans="1:20">
      <c r="A188" s="1" t="s">
        <v>787</v>
      </c>
      <c r="B188">
        <v>16</v>
      </c>
      <c r="C188">
        <v>16</v>
      </c>
      <c r="D188">
        <v>239</v>
      </c>
      <c r="E188" t="s">
        <v>788</v>
      </c>
      <c r="F188" t="s">
        <v>979</v>
      </c>
      <c r="G188">
        <v>0</v>
      </c>
      <c r="H188">
        <v>0</v>
      </c>
      <c r="I188" t="s">
        <v>19</v>
      </c>
      <c r="J188" t="s">
        <v>19</v>
      </c>
      <c r="K188">
        <v>0</v>
      </c>
      <c r="L188">
        <v>0</v>
      </c>
      <c r="M188">
        <v>0</v>
      </c>
      <c r="N188" t="s">
        <v>19</v>
      </c>
      <c r="O188" t="s">
        <v>19</v>
      </c>
      <c r="P188" t="s">
        <v>19</v>
      </c>
      <c r="Q188" s="4">
        <f t="shared" si="9"/>
        <v>0</v>
      </c>
      <c r="R188" s="4">
        <f t="shared" si="10"/>
        <v>0</v>
      </c>
      <c r="S188" s="4">
        <f t="shared" si="11"/>
        <v>0</v>
      </c>
      <c r="T188">
        <f t="shared" si="8"/>
        <v>1</v>
      </c>
    </row>
    <row r="189" spans="1:20">
      <c r="A189" s="1" t="s">
        <v>789</v>
      </c>
      <c r="B189">
        <v>8</v>
      </c>
      <c r="C189">
        <v>8</v>
      </c>
      <c r="D189">
        <v>110</v>
      </c>
      <c r="E189" t="s">
        <v>790</v>
      </c>
      <c r="F189" t="s">
        <v>980</v>
      </c>
      <c r="G189">
        <v>0</v>
      </c>
      <c r="H189">
        <v>0</v>
      </c>
      <c r="I189" t="s">
        <v>19</v>
      </c>
      <c r="J189" t="s">
        <v>19</v>
      </c>
      <c r="K189">
        <v>0</v>
      </c>
      <c r="L189">
        <v>0</v>
      </c>
      <c r="M189">
        <v>0</v>
      </c>
      <c r="N189" t="s">
        <v>19</v>
      </c>
      <c r="O189" t="s">
        <v>19</v>
      </c>
      <c r="P189" t="s">
        <v>19</v>
      </c>
      <c r="Q189" s="4">
        <f t="shared" si="9"/>
        <v>0</v>
      </c>
      <c r="R189" s="4">
        <f t="shared" si="10"/>
        <v>0</v>
      </c>
      <c r="S189" s="4">
        <f t="shared" si="11"/>
        <v>0</v>
      </c>
      <c r="T189">
        <f t="shared" si="8"/>
        <v>1</v>
      </c>
    </row>
    <row r="190" spans="1:20">
      <c r="A190" s="1" t="s">
        <v>792</v>
      </c>
      <c r="B190">
        <v>8</v>
      </c>
      <c r="C190">
        <v>8</v>
      </c>
      <c r="D190">
        <v>105</v>
      </c>
      <c r="E190" t="s">
        <v>790</v>
      </c>
      <c r="F190" t="s">
        <v>793</v>
      </c>
      <c r="G190">
        <v>0</v>
      </c>
      <c r="H190">
        <v>0</v>
      </c>
      <c r="I190" t="s">
        <v>19</v>
      </c>
      <c r="J190" t="s">
        <v>19</v>
      </c>
      <c r="K190">
        <v>0</v>
      </c>
      <c r="L190">
        <v>0</v>
      </c>
      <c r="M190">
        <v>0</v>
      </c>
      <c r="N190" t="s">
        <v>19</v>
      </c>
      <c r="O190" t="s">
        <v>19</v>
      </c>
      <c r="P190" t="s">
        <v>19</v>
      </c>
      <c r="Q190" s="4">
        <f t="shared" si="9"/>
        <v>0</v>
      </c>
      <c r="R190" s="4">
        <f t="shared" si="10"/>
        <v>0</v>
      </c>
      <c r="S190" s="4">
        <f t="shared" si="11"/>
        <v>0</v>
      </c>
      <c r="T190">
        <f t="shared" si="8"/>
        <v>1</v>
      </c>
    </row>
    <row r="191" spans="1:20">
      <c r="A191" s="1" t="s">
        <v>794</v>
      </c>
      <c r="B191">
        <v>19</v>
      </c>
      <c r="C191">
        <v>19</v>
      </c>
      <c r="D191">
        <v>42</v>
      </c>
      <c r="E191" t="s">
        <v>795</v>
      </c>
      <c r="F191" t="s">
        <v>796</v>
      </c>
      <c r="G191">
        <v>0</v>
      </c>
      <c r="H191">
        <v>1</v>
      </c>
      <c r="I191" t="s">
        <v>19</v>
      </c>
      <c r="J191" t="s">
        <v>367</v>
      </c>
      <c r="K191">
        <v>0</v>
      </c>
      <c r="L191">
        <v>0</v>
      </c>
      <c r="M191">
        <v>1</v>
      </c>
      <c r="N191" t="s">
        <v>19</v>
      </c>
      <c r="O191" t="s">
        <v>19</v>
      </c>
      <c r="P191" t="s">
        <v>367</v>
      </c>
      <c r="Q191" s="4">
        <f t="shared" si="9"/>
        <v>0</v>
      </c>
      <c r="R191" s="4">
        <f t="shared" si="10"/>
        <v>0</v>
      </c>
      <c r="S191" s="4">
        <f t="shared" si="11"/>
        <v>0</v>
      </c>
      <c r="T191">
        <f t="shared" si="8"/>
        <v>0</v>
      </c>
    </row>
    <row r="192" spans="1:20">
      <c r="A192" s="1" t="s">
        <v>797</v>
      </c>
      <c r="B192">
        <v>5</v>
      </c>
      <c r="C192">
        <v>6</v>
      </c>
      <c r="D192">
        <v>165</v>
      </c>
      <c r="E192" t="s">
        <v>798</v>
      </c>
      <c r="F192" t="s">
        <v>799</v>
      </c>
      <c r="G192">
        <v>0</v>
      </c>
      <c r="H192">
        <v>2</v>
      </c>
      <c r="I192" t="s">
        <v>19</v>
      </c>
      <c r="J192" t="s">
        <v>981</v>
      </c>
      <c r="K192">
        <v>0</v>
      </c>
      <c r="L192">
        <v>0</v>
      </c>
      <c r="M192">
        <v>2</v>
      </c>
      <c r="N192" t="s">
        <v>19</v>
      </c>
      <c r="O192" t="s">
        <v>19</v>
      </c>
      <c r="P192" t="s">
        <v>981</v>
      </c>
      <c r="Q192" s="4">
        <f t="shared" si="9"/>
        <v>0</v>
      </c>
      <c r="R192" s="4">
        <f t="shared" si="10"/>
        <v>0</v>
      </c>
      <c r="S192" s="4">
        <f t="shared" si="11"/>
        <v>0</v>
      </c>
      <c r="T192">
        <f t="shared" si="8"/>
        <v>0</v>
      </c>
    </row>
    <row r="193" spans="1:20">
      <c r="A193" s="1" t="s">
        <v>800</v>
      </c>
      <c r="B193">
        <v>6</v>
      </c>
      <c r="C193">
        <v>6</v>
      </c>
      <c r="D193">
        <v>68</v>
      </c>
      <c r="E193" t="s">
        <v>801</v>
      </c>
      <c r="F193" t="s">
        <v>802</v>
      </c>
      <c r="G193">
        <v>0</v>
      </c>
      <c r="H193">
        <v>0</v>
      </c>
      <c r="I193" t="s">
        <v>19</v>
      </c>
      <c r="J193" t="s">
        <v>19</v>
      </c>
      <c r="K193">
        <v>0</v>
      </c>
      <c r="L193">
        <v>0</v>
      </c>
      <c r="M193">
        <v>0</v>
      </c>
      <c r="N193" t="s">
        <v>19</v>
      </c>
      <c r="O193" t="s">
        <v>19</v>
      </c>
      <c r="P193" t="s">
        <v>19</v>
      </c>
      <c r="Q193" s="4">
        <f t="shared" si="9"/>
        <v>0</v>
      </c>
      <c r="R193" s="4">
        <f t="shared" si="10"/>
        <v>0</v>
      </c>
      <c r="S193" s="4">
        <f t="shared" si="11"/>
        <v>0</v>
      </c>
      <c r="T193">
        <f t="shared" si="8"/>
        <v>1</v>
      </c>
    </row>
    <row r="194" spans="1:20">
      <c r="A194" s="1" t="s">
        <v>803</v>
      </c>
      <c r="B194">
        <v>17</v>
      </c>
      <c r="C194">
        <v>17</v>
      </c>
      <c r="D194">
        <v>84</v>
      </c>
      <c r="E194" t="s">
        <v>804</v>
      </c>
      <c r="F194" t="s">
        <v>805</v>
      </c>
      <c r="G194">
        <v>0</v>
      </c>
      <c r="H194">
        <v>2</v>
      </c>
      <c r="I194" t="s">
        <v>19</v>
      </c>
      <c r="J194" t="s">
        <v>982</v>
      </c>
      <c r="K194">
        <v>0</v>
      </c>
      <c r="L194">
        <v>0</v>
      </c>
      <c r="M194">
        <v>2</v>
      </c>
      <c r="N194" t="s">
        <v>19</v>
      </c>
      <c r="O194" t="s">
        <v>19</v>
      </c>
      <c r="P194" t="s">
        <v>982</v>
      </c>
      <c r="Q194" s="4">
        <f t="shared" si="9"/>
        <v>0</v>
      </c>
      <c r="R194" s="4">
        <f t="shared" si="10"/>
        <v>0</v>
      </c>
      <c r="S194" s="4">
        <f t="shared" si="11"/>
        <v>0</v>
      </c>
      <c r="T194">
        <f t="shared" si="8"/>
        <v>0</v>
      </c>
    </row>
    <row r="195" spans="1:20">
      <c r="A195" s="1" t="s">
        <v>806</v>
      </c>
      <c r="B195">
        <v>18</v>
      </c>
      <c r="C195">
        <v>18</v>
      </c>
      <c r="D195">
        <v>67</v>
      </c>
      <c r="E195" t="s">
        <v>807</v>
      </c>
      <c r="F195" t="s">
        <v>808</v>
      </c>
      <c r="G195">
        <v>0</v>
      </c>
      <c r="H195">
        <v>1</v>
      </c>
      <c r="I195" t="s">
        <v>19</v>
      </c>
      <c r="J195" t="s">
        <v>295</v>
      </c>
      <c r="K195">
        <v>0</v>
      </c>
      <c r="L195">
        <v>0</v>
      </c>
      <c r="M195">
        <v>1</v>
      </c>
      <c r="N195" t="s">
        <v>19</v>
      </c>
      <c r="O195" t="s">
        <v>19</v>
      </c>
      <c r="P195" t="s">
        <v>295</v>
      </c>
      <c r="Q195" s="4">
        <f t="shared" si="9"/>
        <v>0</v>
      </c>
      <c r="R195" s="4">
        <f t="shared" si="10"/>
        <v>0</v>
      </c>
      <c r="S195" s="4">
        <f t="shared" si="11"/>
        <v>0</v>
      </c>
      <c r="T195">
        <f t="shared" ref="T195:T201" si="12">IF(OR(AND(G195&gt;0,H195&gt;0),G195+H195=0),1,0)</f>
        <v>0</v>
      </c>
    </row>
    <row r="196" spans="1:20">
      <c r="A196" s="1" t="s">
        <v>809</v>
      </c>
      <c r="B196">
        <v>18</v>
      </c>
      <c r="C196">
        <v>18</v>
      </c>
      <c r="D196">
        <v>338</v>
      </c>
      <c r="E196" t="s">
        <v>810</v>
      </c>
      <c r="F196" t="s">
        <v>1288</v>
      </c>
      <c r="G196">
        <v>0</v>
      </c>
      <c r="H196">
        <v>5</v>
      </c>
      <c r="I196" t="s">
        <v>19</v>
      </c>
      <c r="J196" t="s">
        <v>983</v>
      </c>
      <c r="K196">
        <v>0</v>
      </c>
      <c r="L196">
        <v>0</v>
      </c>
      <c r="M196">
        <v>5</v>
      </c>
      <c r="N196" t="s">
        <v>19</v>
      </c>
      <c r="O196" t="s">
        <v>19</v>
      </c>
      <c r="P196" t="s">
        <v>983</v>
      </c>
      <c r="Q196" s="4">
        <f t="shared" ref="Q196:Q201" si="13">IF(G196,K196/G196,0)</f>
        <v>0</v>
      </c>
      <c r="R196" s="4">
        <f t="shared" ref="R196:R201" si="14">IF(H196,K196/H196,0)</f>
        <v>0</v>
      </c>
      <c r="S196" s="4">
        <f t="shared" ref="S196:S201" si="15">IF((Q196+R196),2*(Q196*R196)/(Q196+R196),0)</f>
        <v>0</v>
      </c>
      <c r="T196">
        <f t="shared" si="12"/>
        <v>0</v>
      </c>
    </row>
    <row r="197" spans="1:20">
      <c r="A197" s="1" t="s">
        <v>811</v>
      </c>
      <c r="B197">
        <v>11</v>
      </c>
      <c r="C197">
        <v>11</v>
      </c>
      <c r="D197">
        <v>175</v>
      </c>
      <c r="E197" t="s">
        <v>812</v>
      </c>
      <c r="F197" t="s">
        <v>813</v>
      </c>
      <c r="G197">
        <v>0</v>
      </c>
      <c r="H197">
        <v>2</v>
      </c>
      <c r="I197" t="s">
        <v>19</v>
      </c>
      <c r="J197" t="s">
        <v>984</v>
      </c>
      <c r="K197">
        <v>0</v>
      </c>
      <c r="L197">
        <v>0</v>
      </c>
      <c r="M197">
        <v>2</v>
      </c>
      <c r="N197" t="s">
        <v>19</v>
      </c>
      <c r="O197" t="s">
        <v>19</v>
      </c>
      <c r="P197" t="s">
        <v>984</v>
      </c>
      <c r="Q197" s="4">
        <f t="shared" si="13"/>
        <v>0</v>
      </c>
      <c r="R197" s="4">
        <f t="shared" si="14"/>
        <v>0</v>
      </c>
      <c r="S197" s="4">
        <f t="shared" si="15"/>
        <v>0</v>
      </c>
      <c r="T197">
        <f t="shared" si="12"/>
        <v>0</v>
      </c>
    </row>
    <row r="198" spans="1:20">
      <c r="A198" s="1" t="s">
        <v>814</v>
      </c>
      <c r="B198">
        <v>15</v>
      </c>
      <c r="C198">
        <v>15</v>
      </c>
      <c r="D198">
        <v>186</v>
      </c>
      <c r="E198" t="s">
        <v>815</v>
      </c>
      <c r="F198" t="s">
        <v>816</v>
      </c>
      <c r="G198">
        <v>0</v>
      </c>
      <c r="H198">
        <v>1</v>
      </c>
      <c r="I198" t="s">
        <v>19</v>
      </c>
      <c r="J198" t="s">
        <v>490</v>
      </c>
      <c r="K198">
        <v>0</v>
      </c>
      <c r="L198">
        <v>0</v>
      </c>
      <c r="M198">
        <v>1</v>
      </c>
      <c r="N198" t="s">
        <v>19</v>
      </c>
      <c r="O198" t="s">
        <v>19</v>
      </c>
      <c r="P198" t="s">
        <v>490</v>
      </c>
      <c r="Q198" s="4">
        <f t="shared" si="13"/>
        <v>0</v>
      </c>
      <c r="R198" s="4">
        <f t="shared" si="14"/>
        <v>0</v>
      </c>
      <c r="S198" s="4">
        <f t="shared" si="15"/>
        <v>0</v>
      </c>
      <c r="T198">
        <f t="shared" si="12"/>
        <v>0</v>
      </c>
    </row>
    <row r="199" spans="1:20">
      <c r="A199" s="1" t="s">
        <v>817</v>
      </c>
      <c r="B199">
        <v>19</v>
      </c>
      <c r="C199">
        <v>19</v>
      </c>
      <c r="D199">
        <v>100</v>
      </c>
      <c r="E199" t="s">
        <v>818</v>
      </c>
      <c r="F199" t="s">
        <v>819</v>
      </c>
      <c r="G199">
        <v>0</v>
      </c>
      <c r="H199">
        <v>0</v>
      </c>
      <c r="I199" t="s">
        <v>19</v>
      </c>
      <c r="J199" t="s">
        <v>19</v>
      </c>
      <c r="K199">
        <v>0</v>
      </c>
      <c r="L199">
        <v>0</v>
      </c>
      <c r="M199">
        <v>0</v>
      </c>
      <c r="N199" t="s">
        <v>19</v>
      </c>
      <c r="O199" t="s">
        <v>19</v>
      </c>
      <c r="P199" t="s">
        <v>19</v>
      </c>
      <c r="Q199" s="4">
        <f t="shared" si="13"/>
        <v>0</v>
      </c>
      <c r="R199" s="4">
        <f t="shared" si="14"/>
        <v>0</v>
      </c>
      <c r="S199" s="4">
        <f t="shared" si="15"/>
        <v>0</v>
      </c>
      <c r="T199">
        <f t="shared" si="12"/>
        <v>1</v>
      </c>
    </row>
    <row r="200" spans="1:20">
      <c r="A200" s="1" t="s">
        <v>820</v>
      </c>
      <c r="B200">
        <v>19</v>
      </c>
      <c r="C200">
        <v>19</v>
      </c>
      <c r="D200">
        <v>266</v>
      </c>
      <c r="E200" t="s">
        <v>821</v>
      </c>
      <c r="F200" t="s">
        <v>822</v>
      </c>
      <c r="G200">
        <v>0</v>
      </c>
      <c r="H200">
        <v>2</v>
      </c>
      <c r="I200" t="s">
        <v>19</v>
      </c>
      <c r="J200" t="s">
        <v>985</v>
      </c>
      <c r="K200">
        <v>0</v>
      </c>
      <c r="L200">
        <v>0</v>
      </c>
      <c r="M200">
        <v>2</v>
      </c>
      <c r="N200" t="s">
        <v>19</v>
      </c>
      <c r="O200" t="s">
        <v>19</v>
      </c>
      <c r="P200" t="s">
        <v>985</v>
      </c>
      <c r="Q200" s="4">
        <f t="shared" si="13"/>
        <v>0</v>
      </c>
      <c r="R200" s="4">
        <f t="shared" si="14"/>
        <v>0</v>
      </c>
      <c r="S200" s="4">
        <f t="shared" si="15"/>
        <v>0</v>
      </c>
      <c r="T200">
        <f t="shared" si="12"/>
        <v>0</v>
      </c>
    </row>
    <row r="201" spans="1:20">
      <c r="A201" s="1" t="s">
        <v>823</v>
      </c>
      <c r="B201">
        <v>20</v>
      </c>
      <c r="C201">
        <v>20</v>
      </c>
      <c r="D201">
        <v>182</v>
      </c>
      <c r="E201" t="s">
        <v>824</v>
      </c>
      <c r="F201" t="s">
        <v>825</v>
      </c>
      <c r="G201">
        <v>0</v>
      </c>
      <c r="H201">
        <v>1</v>
      </c>
      <c r="I201" t="s">
        <v>19</v>
      </c>
      <c r="J201" t="s">
        <v>986</v>
      </c>
      <c r="K201">
        <v>0</v>
      </c>
      <c r="L201">
        <v>0</v>
      </c>
      <c r="M201">
        <v>1</v>
      </c>
      <c r="N201" t="s">
        <v>19</v>
      </c>
      <c r="O201" t="s">
        <v>19</v>
      </c>
      <c r="P201" t="s">
        <v>986</v>
      </c>
      <c r="Q201" s="4">
        <f t="shared" si="13"/>
        <v>0</v>
      </c>
      <c r="R201" s="4">
        <f t="shared" si="14"/>
        <v>0</v>
      </c>
      <c r="S201" s="4">
        <f t="shared" si="15"/>
        <v>0</v>
      </c>
      <c r="T201">
        <f t="shared" si="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6BB6-2FE2-4310-A3C8-2A7933EF2B51}">
  <dimension ref="A1:P201"/>
  <sheetViews>
    <sheetView workbookViewId="0">
      <selection activeCell="D10" sqref="D10"/>
    </sheetView>
  </sheetViews>
  <sheetFormatPr defaultRowHeight="14.5"/>
  <cols>
    <col min="5" max="8" width="8.7265625" style="7"/>
    <col min="13" max="16" width="8.7265625" style="7"/>
  </cols>
  <sheetData>
    <row r="1" spans="1:16">
      <c r="A1" s="5" t="s">
        <v>1291</v>
      </c>
      <c r="B1" s="5" t="s">
        <v>1292</v>
      </c>
      <c r="C1" s="5" t="s">
        <v>1293</v>
      </c>
      <c r="D1" s="5" t="s">
        <v>1294</v>
      </c>
      <c r="E1" s="13" t="s">
        <v>1295</v>
      </c>
      <c r="F1" s="13" t="s">
        <v>1296</v>
      </c>
      <c r="G1" s="13" t="s">
        <v>1297</v>
      </c>
      <c r="H1" s="13" t="s">
        <v>1298</v>
      </c>
      <c r="I1" s="5" t="s">
        <v>1299</v>
      </c>
      <c r="J1" s="5" t="s">
        <v>1300</v>
      </c>
      <c r="K1" s="5" t="s">
        <v>1301</v>
      </c>
      <c r="L1" s="5" t="s">
        <v>1302</v>
      </c>
      <c r="M1" s="13" t="s">
        <v>1306</v>
      </c>
      <c r="N1" s="13" t="s">
        <v>1303</v>
      </c>
      <c r="O1" s="13" t="s">
        <v>1304</v>
      </c>
      <c r="P1" s="13" t="s">
        <v>1305</v>
      </c>
    </row>
    <row r="2" spans="1:16">
      <c r="A2" s="12">
        <v>0</v>
      </c>
      <c r="B2" s="12">
        <v>0</v>
      </c>
      <c r="C2" s="12">
        <v>0</v>
      </c>
      <c r="D2">
        <v>0</v>
      </c>
      <c r="E2" s="14">
        <v>0</v>
      </c>
      <c r="F2" s="14">
        <v>0</v>
      </c>
      <c r="G2" s="14">
        <v>0</v>
      </c>
      <c r="H2" s="7">
        <v>0</v>
      </c>
      <c r="I2" s="12">
        <v>0</v>
      </c>
      <c r="J2" s="12">
        <v>0</v>
      </c>
      <c r="K2" s="12">
        <v>0</v>
      </c>
      <c r="L2">
        <v>0</v>
      </c>
      <c r="M2" s="14">
        <v>0</v>
      </c>
      <c r="N2" s="14">
        <v>0</v>
      </c>
      <c r="O2" s="14">
        <v>0</v>
      </c>
      <c r="P2" s="7">
        <v>0</v>
      </c>
    </row>
    <row r="3" spans="1:16">
      <c r="A3" s="12">
        <v>0.66666666666666663</v>
      </c>
      <c r="B3" s="12">
        <v>1</v>
      </c>
      <c r="C3" s="12">
        <v>0.8</v>
      </c>
      <c r="D3">
        <v>1</v>
      </c>
      <c r="E3" s="14">
        <v>0.66666666666666663</v>
      </c>
      <c r="F3" s="14">
        <v>1</v>
      </c>
      <c r="G3" s="14">
        <v>0.8</v>
      </c>
      <c r="H3" s="7">
        <v>1</v>
      </c>
      <c r="I3" s="12">
        <v>1</v>
      </c>
      <c r="J3" s="12">
        <v>1</v>
      </c>
      <c r="K3" s="12">
        <v>1</v>
      </c>
      <c r="L3">
        <v>1</v>
      </c>
      <c r="M3" s="14">
        <v>1</v>
      </c>
      <c r="N3" s="14">
        <v>1</v>
      </c>
      <c r="O3" s="14">
        <v>1</v>
      </c>
      <c r="P3" s="7">
        <v>1</v>
      </c>
    </row>
    <row r="4" spans="1:16">
      <c r="A4" s="12">
        <v>0</v>
      </c>
      <c r="B4" s="12">
        <v>0</v>
      </c>
      <c r="C4" s="12">
        <v>0</v>
      </c>
      <c r="D4">
        <v>0</v>
      </c>
      <c r="E4" s="14">
        <v>0</v>
      </c>
      <c r="F4" s="14">
        <v>0</v>
      </c>
      <c r="G4" s="14">
        <v>0</v>
      </c>
      <c r="H4" s="7">
        <v>0</v>
      </c>
      <c r="I4" s="12">
        <v>0</v>
      </c>
      <c r="J4" s="12">
        <v>0</v>
      </c>
      <c r="K4" s="12">
        <v>0</v>
      </c>
      <c r="L4">
        <v>0</v>
      </c>
      <c r="M4" s="14">
        <v>0</v>
      </c>
      <c r="N4" s="14">
        <v>0</v>
      </c>
      <c r="O4" s="14">
        <v>0</v>
      </c>
      <c r="P4" s="7">
        <v>0</v>
      </c>
    </row>
    <row r="5" spans="1:16">
      <c r="A5" s="12">
        <v>0.83333333333333337</v>
      </c>
      <c r="B5" s="12">
        <v>1</v>
      </c>
      <c r="C5" s="12">
        <v>0.90909090909090906</v>
      </c>
      <c r="D5">
        <v>1</v>
      </c>
      <c r="E5" s="14">
        <v>0.83333333333333337</v>
      </c>
      <c r="F5" s="14">
        <v>1</v>
      </c>
      <c r="G5" s="14">
        <v>0.90909090909090906</v>
      </c>
      <c r="H5" s="7">
        <v>1</v>
      </c>
      <c r="I5" s="12">
        <v>1</v>
      </c>
      <c r="J5" s="12">
        <v>0.8571428571428571</v>
      </c>
      <c r="K5" s="12">
        <v>0.92307692307692302</v>
      </c>
      <c r="L5">
        <v>1</v>
      </c>
      <c r="M5" s="14">
        <v>1</v>
      </c>
      <c r="N5" s="14">
        <v>1</v>
      </c>
      <c r="O5" s="14">
        <v>1</v>
      </c>
      <c r="P5" s="7">
        <v>1</v>
      </c>
    </row>
    <row r="6" spans="1:16">
      <c r="A6" s="12">
        <v>0.83333333333333337</v>
      </c>
      <c r="B6" s="12">
        <v>0.90909090909090906</v>
      </c>
      <c r="C6" s="12">
        <v>0.86956521739130432</v>
      </c>
      <c r="D6">
        <v>1</v>
      </c>
      <c r="E6" s="14">
        <v>0.66666666666666663</v>
      </c>
      <c r="F6" s="14">
        <v>1</v>
      </c>
      <c r="G6" s="14">
        <v>0.8</v>
      </c>
      <c r="H6" s="7">
        <v>1</v>
      </c>
      <c r="I6" s="12">
        <v>0.66666666666666663</v>
      </c>
      <c r="J6" s="12">
        <v>0.88888888888888884</v>
      </c>
      <c r="K6" s="12">
        <v>0.76190476190476197</v>
      </c>
      <c r="L6">
        <v>1</v>
      </c>
      <c r="M6" s="14">
        <v>0.66666666666666663</v>
      </c>
      <c r="N6" s="14">
        <v>0.88888888888888884</v>
      </c>
      <c r="O6" s="14">
        <v>0.76190476190476197</v>
      </c>
      <c r="P6" s="7">
        <v>1</v>
      </c>
    </row>
    <row r="7" spans="1:16">
      <c r="A7" s="12">
        <v>0.625</v>
      </c>
      <c r="B7" s="12">
        <v>0.55555555555555558</v>
      </c>
      <c r="C7" s="12">
        <v>0.58823529411764708</v>
      </c>
      <c r="D7">
        <v>1</v>
      </c>
      <c r="E7" s="14">
        <v>0.75</v>
      </c>
      <c r="F7" s="14">
        <v>0.8571428571428571</v>
      </c>
      <c r="G7" s="14">
        <v>0.79999999999999993</v>
      </c>
      <c r="H7" s="7">
        <v>1</v>
      </c>
      <c r="I7" s="12">
        <v>0.75</v>
      </c>
      <c r="J7" s="12">
        <v>0.8571428571428571</v>
      </c>
      <c r="K7" s="12">
        <v>0.79999999999999993</v>
      </c>
      <c r="L7">
        <v>1</v>
      </c>
      <c r="M7" s="14">
        <v>0.75</v>
      </c>
      <c r="N7" s="14">
        <v>0.8571428571428571</v>
      </c>
      <c r="O7" s="14">
        <v>0.79999999999999993</v>
      </c>
      <c r="P7" s="7">
        <v>1</v>
      </c>
    </row>
    <row r="8" spans="1:16">
      <c r="A8" s="12">
        <v>1</v>
      </c>
      <c r="B8" s="12">
        <v>1</v>
      </c>
      <c r="C8" s="12">
        <v>1</v>
      </c>
      <c r="D8">
        <v>1</v>
      </c>
      <c r="E8" s="14">
        <v>1</v>
      </c>
      <c r="F8" s="14">
        <v>1</v>
      </c>
      <c r="G8" s="14">
        <v>1</v>
      </c>
      <c r="H8" s="7">
        <v>1</v>
      </c>
      <c r="I8" s="12">
        <v>1</v>
      </c>
      <c r="J8" s="12">
        <v>1</v>
      </c>
      <c r="K8" s="12">
        <v>1</v>
      </c>
      <c r="L8">
        <v>1</v>
      </c>
      <c r="M8" s="14">
        <v>1</v>
      </c>
      <c r="N8" s="14">
        <v>1</v>
      </c>
      <c r="O8" s="14">
        <v>1</v>
      </c>
      <c r="P8" s="7">
        <v>1</v>
      </c>
    </row>
    <row r="9" spans="1:16">
      <c r="A9" s="12">
        <v>0</v>
      </c>
      <c r="B9" s="12">
        <v>0</v>
      </c>
      <c r="C9" s="12">
        <v>0</v>
      </c>
      <c r="D9">
        <v>1</v>
      </c>
      <c r="E9" s="14">
        <v>0</v>
      </c>
      <c r="F9" s="14">
        <v>0</v>
      </c>
      <c r="G9" s="14">
        <v>0</v>
      </c>
      <c r="H9" s="7">
        <v>0</v>
      </c>
      <c r="I9" s="12">
        <v>0</v>
      </c>
      <c r="J9" s="12">
        <v>0</v>
      </c>
      <c r="K9" s="12">
        <v>0</v>
      </c>
      <c r="L9">
        <v>0</v>
      </c>
      <c r="M9" s="14">
        <v>0</v>
      </c>
      <c r="N9" s="14">
        <v>0</v>
      </c>
      <c r="O9" s="14">
        <v>0</v>
      </c>
      <c r="P9" s="7">
        <v>1</v>
      </c>
    </row>
    <row r="10" spans="1:16">
      <c r="A10" s="12">
        <v>0.83333333333333337</v>
      </c>
      <c r="B10" s="12">
        <v>1</v>
      </c>
      <c r="C10" s="12">
        <v>0.90909090909090906</v>
      </c>
      <c r="D10">
        <v>1</v>
      </c>
      <c r="E10" s="14">
        <v>0.83333333333333337</v>
      </c>
      <c r="F10" s="14">
        <v>1</v>
      </c>
      <c r="G10" s="14">
        <v>0.90909090909090906</v>
      </c>
      <c r="H10" s="7">
        <v>1</v>
      </c>
      <c r="I10" s="12">
        <v>1</v>
      </c>
      <c r="J10" s="12">
        <v>0.8571428571428571</v>
      </c>
      <c r="K10" s="12">
        <v>0.92307692307692302</v>
      </c>
      <c r="L10">
        <v>1</v>
      </c>
      <c r="M10" s="14">
        <v>1</v>
      </c>
      <c r="N10" s="14">
        <v>1</v>
      </c>
      <c r="O10" s="14">
        <v>1</v>
      </c>
      <c r="P10" s="7">
        <v>1</v>
      </c>
    </row>
    <row r="11" spans="1:16">
      <c r="A11" s="12">
        <v>0</v>
      </c>
      <c r="B11" s="12">
        <v>0</v>
      </c>
      <c r="C11" s="12">
        <v>0</v>
      </c>
      <c r="D11">
        <v>0</v>
      </c>
      <c r="E11" s="14">
        <v>0</v>
      </c>
      <c r="F11" s="14">
        <v>0</v>
      </c>
      <c r="G11" s="14">
        <v>0</v>
      </c>
      <c r="H11" s="7">
        <v>0</v>
      </c>
      <c r="I11" s="12">
        <v>0</v>
      </c>
      <c r="J11" s="12">
        <v>0</v>
      </c>
      <c r="K11" s="12">
        <v>0</v>
      </c>
      <c r="L11">
        <v>1</v>
      </c>
      <c r="M11" s="14">
        <v>0</v>
      </c>
      <c r="N11" s="14">
        <v>0</v>
      </c>
      <c r="O11" s="14">
        <v>0</v>
      </c>
      <c r="P11" s="7">
        <v>1</v>
      </c>
    </row>
    <row r="12" spans="1:16">
      <c r="A12" s="12">
        <v>1</v>
      </c>
      <c r="B12" s="12">
        <v>0.66666666666666663</v>
      </c>
      <c r="C12" s="12">
        <v>0.8</v>
      </c>
      <c r="D12">
        <v>1</v>
      </c>
      <c r="E12" s="14">
        <v>1</v>
      </c>
      <c r="F12" s="14">
        <v>0.66666666666666663</v>
      </c>
      <c r="G12" s="14">
        <v>0.8</v>
      </c>
      <c r="H12" s="7">
        <v>1</v>
      </c>
      <c r="I12" s="12">
        <v>1</v>
      </c>
      <c r="J12" s="12">
        <v>0.66666666666666663</v>
      </c>
      <c r="K12" s="12">
        <v>0.8</v>
      </c>
      <c r="L12">
        <v>1</v>
      </c>
      <c r="M12" s="14">
        <v>1</v>
      </c>
      <c r="N12" s="14">
        <v>0.8</v>
      </c>
      <c r="O12" s="14">
        <v>0.88888888888888895</v>
      </c>
      <c r="P12" s="7">
        <v>1</v>
      </c>
    </row>
    <row r="13" spans="1:16">
      <c r="A13" s="12">
        <v>0.5</v>
      </c>
      <c r="B13" s="12">
        <v>1</v>
      </c>
      <c r="C13" s="12">
        <v>0.66666666666666663</v>
      </c>
      <c r="D13">
        <v>1</v>
      </c>
      <c r="E13" s="14">
        <v>0.5</v>
      </c>
      <c r="F13" s="14">
        <v>1</v>
      </c>
      <c r="G13" s="14">
        <v>0.66666666666666663</v>
      </c>
      <c r="H13" s="7">
        <v>1</v>
      </c>
      <c r="I13" s="12">
        <v>1</v>
      </c>
      <c r="J13" s="12">
        <v>0.8</v>
      </c>
      <c r="K13" s="12">
        <v>0.88888888888888895</v>
      </c>
      <c r="L13">
        <v>1</v>
      </c>
      <c r="M13" s="14">
        <v>1</v>
      </c>
      <c r="N13" s="14">
        <v>0.66666666666666663</v>
      </c>
      <c r="O13" s="14">
        <v>0.8</v>
      </c>
      <c r="P13" s="7">
        <v>1</v>
      </c>
    </row>
    <row r="14" spans="1:16">
      <c r="A14" s="12">
        <v>0.83333333333333337</v>
      </c>
      <c r="B14" s="12">
        <v>0.625</v>
      </c>
      <c r="C14" s="12">
        <v>0.7142857142857143</v>
      </c>
      <c r="D14">
        <v>1</v>
      </c>
      <c r="E14" s="14">
        <v>0.83333333333333337</v>
      </c>
      <c r="F14" s="14">
        <v>0.83333333333333337</v>
      </c>
      <c r="G14" s="14">
        <v>0.83333333333333337</v>
      </c>
      <c r="H14" s="7">
        <v>1</v>
      </c>
      <c r="I14" s="12">
        <v>1</v>
      </c>
      <c r="J14" s="12">
        <v>0.6</v>
      </c>
      <c r="K14" s="12">
        <v>0.74999999999999989</v>
      </c>
      <c r="L14">
        <v>1</v>
      </c>
      <c r="M14" s="14">
        <v>1</v>
      </c>
      <c r="N14" s="14">
        <v>0.54545454545454541</v>
      </c>
      <c r="O14" s="14">
        <v>0.70588235294117641</v>
      </c>
      <c r="P14" s="7">
        <v>1</v>
      </c>
    </row>
    <row r="15" spans="1:16">
      <c r="A15" s="12">
        <v>0</v>
      </c>
      <c r="B15" s="12">
        <v>0</v>
      </c>
      <c r="C15" s="12">
        <v>0</v>
      </c>
      <c r="D15">
        <v>0</v>
      </c>
      <c r="E15" s="14">
        <v>0</v>
      </c>
      <c r="F15" s="14">
        <v>0</v>
      </c>
      <c r="G15" s="14">
        <v>0</v>
      </c>
      <c r="H15" s="7">
        <v>0</v>
      </c>
      <c r="I15" s="12">
        <v>0</v>
      </c>
      <c r="J15" s="12">
        <v>0</v>
      </c>
      <c r="K15" s="12">
        <v>0</v>
      </c>
      <c r="L15">
        <v>0</v>
      </c>
      <c r="M15" s="14">
        <v>0</v>
      </c>
      <c r="N15" s="14">
        <v>0</v>
      </c>
      <c r="O15" s="14">
        <v>0</v>
      </c>
      <c r="P15" s="7">
        <v>0</v>
      </c>
    </row>
    <row r="16" spans="1:16">
      <c r="A16" s="12">
        <v>1</v>
      </c>
      <c r="B16" s="12">
        <v>1</v>
      </c>
      <c r="C16" s="12">
        <v>1</v>
      </c>
      <c r="D16">
        <v>1</v>
      </c>
      <c r="E16" s="14">
        <v>1</v>
      </c>
      <c r="F16" s="14">
        <v>1</v>
      </c>
      <c r="G16" s="14">
        <v>1</v>
      </c>
      <c r="H16" s="7">
        <v>1</v>
      </c>
      <c r="I16" s="12">
        <v>1</v>
      </c>
      <c r="J16" s="12">
        <v>1</v>
      </c>
      <c r="K16" s="12">
        <v>1</v>
      </c>
      <c r="L16">
        <v>1</v>
      </c>
      <c r="M16" s="14">
        <v>1</v>
      </c>
      <c r="N16" s="14">
        <v>1</v>
      </c>
      <c r="O16" s="14">
        <v>1</v>
      </c>
      <c r="P16" s="7">
        <v>1</v>
      </c>
    </row>
    <row r="17" spans="1:16">
      <c r="A17" s="12">
        <v>0</v>
      </c>
      <c r="B17" s="12">
        <v>0</v>
      </c>
      <c r="C17" s="12">
        <v>0</v>
      </c>
      <c r="D17">
        <v>0</v>
      </c>
      <c r="E17" s="14">
        <v>0</v>
      </c>
      <c r="F17" s="14">
        <v>0</v>
      </c>
      <c r="G17" s="14">
        <v>0</v>
      </c>
      <c r="H17" s="7">
        <v>0</v>
      </c>
      <c r="I17" s="12">
        <v>0</v>
      </c>
      <c r="J17" s="12">
        <v>0</v>
      </c>
      <c r="K17" s="12">
        <v>0</v>
      </c>
      <c r="L17">
        <v>1</v>
      </c>
      <c r="M17" s="14">
        <v>1</v>
      </c>
      <c r="N17" s="14">
        <v>0.5</v>
      </c>
      <c r="O17" s="14">
        <v>0.66666666666666663</v>
      </c>
      <c r="P17" s="7">
        <v>1</v>
      </c>
    </row>
    <row r="18" spans="1:16">
      <c r="A18" s="12">
        <v>0.5</v>
      </c>
      <c r="B18" s="12">
        <v>1</v>
      </c>
      <c r="C18" s="12">
        <v>0.66666666666666663</v>
      </c>
      <c r="D18">
        <v>1</v>
      </c>
      <c r="E18" s="14">
        <v>0.5</v>
      </c>
      <c r="F18" s="14">
        <v>1</v>
      </c>
      <c r="G18" s="14">
        <v>0.66666666666666663</v>
      </c>
      <c r="H18" s="7">
        <v>1</v>
      </c>
      <c r="I18" s="12">
        <v>0.66666666666666663</v>
      </c>
      <c r="J18" s="12">
        <v>0.8</v>
      </c>
      <c r="K18" s="12">
        <v>0.72727272727272718</v>
      </c>
      <c r="L18">
        <v>1</v>
      </c>
      <c r="M18" s="14">
        <v>0.66666666666666663</v>
      </c>
      <c r="N18" s="14">
        <v>0.8</v>
      </c>
      <c r="O18" s="14">
        <v>0.72727272727272718</v>
      </c>
      <c r="P18" s="7">
        <v>1</v>
      </c>
    </row>
    <row r="19" spans="1:16">
      <c r="A19" s="12">
        <v>0.66666666666666663</v>
      </c>
      <c r="B19" s="12">
        <v>0.8</v>
      </c>
      <c r="C19" s="12">
        <v>0.72727272727272718</v>
      </c>
      <c r="D19">
        <v>1</v>
      </c>
      <c r="E19" s="14">
        <v>0.66666666666666663</v>
      </c>
      <c r="F19" s="14">
        <v>0.8</v>
      </c>
      <c r="G19" s="14">
        <v>0.72727272727272718</v>
      </c>
      <c r="H19" s="7">
        <v>1</v>
      </c>
      <c r="I19" s="12">
        <v>0.83333333333333337</v>
      </c>
      <c r="J19" s="12">
        <v>0.7142857142857143</v>
      </c>
      <c r="K19" s="12">
        <v>0.76923076923076916</v>
      </c>
      <c r="L19">
        <v>1</v>
      </c>
      <c r="M19" s="14">
        <v>0.66666666666666663</v>
      </c>
      <c r="N19" s="14">
        <v>0.8</v>
      </c>
      <c r="O19" s="14">
        <v>0.72727272727272718</v>
      </c>
      <c r="P19" s="7">
        <v>1</v>
      </c>
    </row>
    <row r="20" spans="1:16">
      <c r="A20" s="12">
        <v>0.6</v>
      </c>
      <c r="B20" s="12">
        <v>1</v>
      </c>
      <c r="C20" s="12">
        <v>0.74999999999999989</v>
      </c>
      <c r="D20">
        <v>1</v>
      </c>
      <c r="E20" s="14">
        <v>0.6</v>
      </c>
      <c r="F20" s="14">
        <v>1</v>
      </c>
      <c r="G20" s="14">
        <v>0.74999999999999989</v>
      </c>
      <c r="H20" s="7">
        <v>1</v>
      </c>
      <c r="I20" s="12">
        <v>0.8</v>
      </c>
      <c r="J20" s="12">
        <v>1</v>
      </c>
      <c r="K20" s="12">
        <v>0.88888888888888895</v>
      </c>
      <c r="L20">
        <v>1</v>
      </c>
      <c r="M20" s="14">
        <v>0.8</v>
      </c>
      <c r="N20" s="14">
        <v>1</v>
      </c>
      <c r="O20" s="14">
        <v>0.88888888888888895</v>
      </c>
      <c r="P20" s="7">
        <v>1</v>
      </c>
    </row>
    <row r="21" spans="1:16">
      <c r="A21" s="12">
        <v>1</v>
      </c>
      <c r="B21" s="12">
        <v>0.33333333333333331</v>
      </c>
      <c r="C21" s="12">
        <v>0.5</v>
      </c>
      <c r="D21">
        <v>1</v>
      </c>
      <c r="E21" s="14">
        <v>1</v>
      </c>
      <c r="F21" s="14">
        <v>1</v>
      </c>
      <c r="G21" s="14">
        <v>1</v>
      </c>
      <c r="H21" s="7">
        <v>1</v>
      </c>
      <c r="I21" s="12">
        <v>1</v>
      </c>
      <c r="J21" s="12">
        <v>0.33333333333333331</v>
      </c>
      <c r="K21" s="12">
        <v>0.5</v>
      </c>
      <c r="L21">
        <v>1</v>
      </c>
      <c r="M21" s="14">
        <v>1</v>
      </c>
      <c r="N21" s="14">
        <v>0.33333333333333331</v>
      </c>
      <c r="O21" s="14">
        <v>0.5</v>
      </c>
      <c r="P21" s="7">
        <v>1</v>
      </c>
    </row>
    <row r="22" spans="1:16">
      <c r="A22" s="12">
        <v>1</v>
      </c>
      <c r="B22" s="12">
        <v>1</v>
      </c>
      <c r="C22" s="12">
        <v>1</v>
      </c>
      <c r="D22">
        <v>1</v>
      </c>
      <c r="E22" s="14">
        <v>1</v>
      </c>
      <c r="F22" s="14">
        <v>1</v>
      </c>
      <c r="G22" s="14">
        <v>1</v>
      </c>
      <c r="H22" s="7">
        <v>1</v>
      </c>
      <c r="I22" s="12">
        <v>1</v>
      </c>
      <c r="J22" s="12">
        <v>1</v>
      </c>
      <c r="K22" s="12">
        <v>1</v>
      </c>
      <c r="L22">
        <v>1</v>
      </c>
      <c r="M22" s="14">
        <v>1</v>
      </c>
      <c r="N22" s="14">
        <v>1</v>
      </c>
      <c r="O22" s="14">
        <v>1</v>
      </c>
      <c r="P22" s="7">
        <v>1</v>
      </c>
    </row>
    <row r="23" spans="1:16">
      <c r="A23" s="12">
        <v>0.5</v>
      </c>
      <c r="B23" s="12">
        <v>1</v>
      </c>
      <c r="C23" s="12">
        <v>0.66666666666666663</v>
      </c>
      <c r="D23">
        <v>1</v>
      </c>
      <c r="E23" s="14">
        <v>0.5</v>
      </c>
      <c r="F23" s="14">
        <v>1</v>
      </c>
      <c r="G23" s="14">
        <v>0.66666666666666663</v>
      </c>
      <c r="H23" s="7">
        <v>1</v>
      </c>
      <c r="I23" s="12">
        <v>0.75</v>
      </c>
      <c r="J23" s="12">
        <v>0.75</v>
      </c>
      <c r="K23" s="12">
        <v>0.75</v>
      </c>
      <c r="L23">
        <v>1</v>
      </c>
      <c r="M23" s="14">
        <v>0.75</v>
      </c>
      <c r="N23" s="14">
        <v>0.75</v>
      </c>
      <c r="O23" s="14">
        <v>0.75</v>
      </c>
      <c r="P23" s="7">
        <v>1</v>
      </c>
    </row>
    <row r="24" spans="1:16">
      <c r="A24" s="12">
        <v>0</v>
      </c>
      <c r="B24" s="12">
        <v>0</v>
      </c>
      <c r="C24" s="12">
        <v>0</v>
      </c>
      <c r="D24">
        <v>0</v>
      </c>
      <c r="E24" s="14">
        <v>0</v>
      </c>
      <c r="F24" s="14">
        <v>0</v>
      </c>
      <c r="G24" s="14">
        <v>0</v>
      </c>
      <c r="H24" s="7">
        <v>0</v>
      </c>
      <c r="I24" s="12">
        <v>0</v>
      </c>
      <c r="J24" s="12">
        <v>0</v>
      </c>
      <c r="K24" s="12">
        <v>0</v>
      </c>
      <c r="L24">
        <v>0</v>
      </c>
      <c r="M24" s="14">
        <v>0</v>
      </c>
      <c r="N24" s="14">
        <v>0</v>
      </c>
      <c r="O24" s="14">
        <v>0</v>
      </c>
      <c r="P24" s="7">
        <v>0</v>
      </c>
    </row>
    <row r="25" spans="1:16">
      <c r="A25" s="12">
        <v>0</v>
      </c>
      <c r="B25" s="12">
        <v>0</v>
      </c>
      <c r="C25" s="12">
        <v>0</v>
      </c>
      <c r="D25">
        <v>0</v>
      </c>
      <c r="E25" s="14">
        <v>0</v>
      </c>
      <c r="F25" s="14">
        <v>0</v>
      </c>
      <c r="G25" s="14">
        <v>0</v>
      </c>
      <c r="H25" s="7">
        <v>0</v>
      </c>
      <c r="I25" s="12">
        <v>0</v>
      </c>
      <c r="J25" s="12">
        <v>0</v>
      </c>
      <c r="K25" s="12">
        <v>0</v>
      </c>
      <c r="L25">
        <v>1</v>
      </c>
      <c r="M25" s="14">
        <v>0</v>
      </c>
      <c r="N25" s="14">
        <v>0</v>
      </c>
      <c r="O25" s="14">
        <v>0</v>
      </c>
      <c r="P25" s="7">
        <v>1</v>
      </c>
    </row>
    <row r="26" spans="1:16">
      <c r="A26" s="12">
        <v>0.25</v>
      </c>
      <c r="B26" s="12">
        <v>0.5</v>
      </c>
      <c r="C26" s="12">
        <v>0.33333333333333331</v>
      </c>
      <c r="D26">
        <v>1</v>
      </c>
      <c r="E26" s="14">
        <v>0.25</v>
      </c>
      <c r="F26" s="14">
        <v>1</v>
      </c>
      <c r="G26" s="14">
        <v>0.4</v>
      </c>
      <c r="H26" s="7">
        <v>1</v>
      </c>
      <c r="I26" s="12">
        <v>0.25</v>
      </c>
      <c r="J26" s="12">
        <v>1</v>
      </c>
      <c r="K26" s="12">
        <v>0.4</v>
      </c>
      <c r="L26">
        <v>1</v>
      </c>
      <c r="M26" s="14">
        <v>0.25</v>
      </c>
      <c r="N26" s="14">
        <v>1</v>
      </c>
      <c r="O26" s="14">
        <v>0.4</v>
      </c>
      <c r="P26" s="7">
        <v>1</v>
      </c>
    </row>
    <row r="27" spans="1:16">
      <c r="A27" s="12">
        <v>1</v>
      </c>
      <c r="B27" s="12">
        <v>1</v>
      </c>
      <c r="C27" s="12">
        <v>1</v>
      </c>
      <c r="D27">
        <v>1</v>
      </c>
      <c r="E27" s="14">
        <v>1</v>
      </c>
      <c r="F27" s="14">
        <v>1</v>
      </c>
      <c r="G27" s="14">
        <v>1</v>
      </c>
      <c r="H27" s="7">
        <v>1</v>
      </c>
      <c r="I27" s="12">
        <v>1</v>
      </c>
      <c r="J27" s="12">
        <v>1</v>
      </c>
      <c r="K27" s="12">
        <v>1</v>
      </c>
      <c r="L27">
        <v>1</v>
      </c>
      <c r="M27" s="14">
        <v>1</v>
      </c>
      <c r="N27" s="14">
        <v>1</v>
      </c>
      <c r="O27" s="14">
        <v>1</v>
      </c>
      <c r="P27" s="7">
        <v>1</v>
      </c>
    </row>
    <row r="28" spans="1:16">
      <c r="A28" s="12">
        <v>1</v>
      </c>
      <c r="B28" s="12">
        <v>0.33333333333333331</v>
      </c>
      <c r="C28" s="12">
        <v>0.5</v>
      </c>
      <c r="D28">
        <v>1</v>
      </c>
      <c r="E28" s="14">
        <v>1</v>
      </c>
      <c r="F28" s="14">
        <v>0.33333333333333331</v>
      </c>
      <c r="G28" s="14">
        <v>0.5</v>
      </c>
      <c r="H28" s="7">
        <v>1</v>
      </c>
      <c r="I28" s="12">
        <v>1</v>
      </c>
      <c r="J28" s="12">
        <v>0.25</v>
      </c>
      <c r="K28" s="12">
        <v>0.4</v>
      </c>
      <c r="L28">
        <v>1</v>
      </c>
      <c r="M28" s="14">
        <v>1</v>
      </c>
      <c r="N28" s="14">
        <v>0.25</v>
      </c>
      <c r="O28" s="14">
        <v>0.4</v>
      </c>
      <c r="P28" s="7">
        <v>1</v>
      </c>
    </row>
    <row r="29" spans="1:16">
      <c r="A29" s="12">
        <v>0.66666666666666663</v>
      </c>
      <c r="B29" s="12">
        <v>1</v>
      </c>
      <c r="C29" s="12">
        <v>0.8</v>
      </c>
      <c r="D29">
        <v>1</v>
      </c>
      <c r="E29" s="14">
        <v>0.66666666666666663</v>
      </c>
      <c r="F29" s="14">
        <v>1</v>
      </c>
      <c r="G29" s="14">
        <v>0.8</v>
      </c>
      <c r="H29" s="7">
        <v>1</v>
      </c>
      <c r="I29" s="12">
        <v>0.66666666666666663</v>
      </c>
      <c r="J29" s="12">
        <v>1</v>
      </c>
      <c r="K29" s="12">
        <v>0.8</v>
      </c>
      <c r="L29">
        <v>1</v>
      </c>
      <c r="M29" s="14">
        <v>0.66666666666666663</v>
      </c>
      <c r="N29" s="14">
        <v>0.8</v>
      </c>
      <c r="O29" s="14">
        <v>0.72727272727272718</v>
      </c>
      <c r="P29" s="7">
        <v>1</v>
      </c>
    </row>
    <row r="30" spans="1:16">
      <c r="A30" s="12">
        <v>0.2</v>
      </c>
      <c r="B30" s="12">
        <v>1</v>
      </c>
      <c r="C30" s="12">
        <v>0.33333333333333337</v>
      </c>
      <c r="D30">
        <v>1</v>
      </c>
      <c r="E30" s="14">
        <v>0.2</v>
      </c>
      <c r="F30" s="14">
        <v>1</v>
      </c>
      <c r="G30" s="14">
        <v>0.33333333333333337</v>
      </c>
      <c r="H30" s="7">
        <v>1</v>
      </c>
      <c r="I30" s="12">
        <v>0.4</v>
      </c>
      <c r="J30" s="12">
        <v>1</v>
      </c>
      <c r="K30" s="12">
        <v>0.57142857142857151</v>
      </c>
      <c r="L30">
        <v>1</v>
      </c>
      <c r="M30" s="14">
        <v>0.4</v>
      </c>
      <c r="N30" s="14">
        <v>1</v>
      </c>
      <c r="O30" s="14">
        <v>0.57142857142857151</v>
      </c>
      <c r="P30" s="7">
        <v>1</v>
      </c>
    </row>
    <row r="31" spans="1:16">
      <c r="A31" s="12">
        <v>0.2</v>
      </c>
      <c r="B31" s="12">
        <v>1</v>
      </c>
      <c r="C31" s="12">
        <v>0.33333333333333337</v>
      </c>
      <c r="D31">
        <v>1</v>
      </c>
      <c r="E31" s="14">
        <v>0.2</v>
      </c>
      <c r="F31" s="14">
        <v>1</v>
      </c>
      <c r="G31" s="14">
        <v>0.33333333333333337</v>
      </c>
      <c r="H31" s="7">
        <v>1</v>
      </c>
      <c r="I31" s="12">
        <v>0.4</v>
      </c>
      <c r="J31" s="12">
        <v>1</v>
      </c>
      <c r="K31" s="12">
        <v>0.57142857142857151</v>
      </c>
      <c r="L31">
        <v>1</v>
      </c>
      <c r="M31" s="14">
        <v>0.4</v>
      </c>
      <c r="N31" s="14">
        <v>1</v>
      </c>
      <c r="O31" s="14">
        <v>0.57142857142857151</v>
      </c>
      <c r="P31" s="7">
        <v>1</v>
      </c>
    </row>
    <row r="32" spans="1:16">
      <c r="A32" s="12">
        <v>0.5</v>
      </c>
      <c r="B32" s="12">
        <v>0.75</v>
      </c>
      <c r="C32" s="12">
        <v>0.6</v>
      </c>
      <c r="D32">
        <v>1</v>
      </c>
      <c r="E32" s="14">
        <v>0.5</v>
      </c>
      <c r="F32" s="14">
        <v>0.75</v>
      </c>
      <c r="G32" s="14">
        <v>0.6</v>
      </c>
      <c r="H32" s="7">
        <v>1</v>
      </c>
      <c r="I32" s="12">
        <v>0.5</v>
      </c>
      <c r="J32" s="12">
        <v>0.75</v>
      </c>
      <c r="K32" s="12">
        <v>0.6</v>
      </c>
      <c r="L32">
        <v>1</v>
      </c>
      <c r="M32" s="14">
        <v>0.5</v>
      </c>
      <c r="N32" s="14">
        <v>0.75</v>
      </c>
      <c r="O32" s="14">
        <v>0.6</v>
      </c>
      <c r="P32" s="7">
        <v>1</v>
      </c>
    </row>
    <row r="33" spans="1:16">
      <c r="A33" s="12">
        <v>0</v>
      </c>
      <c r="B33" s="12">
        <v>0</v>
      </c>
      <c r="C33" s="12">
        <v>0</v>
      </c>
      <c r="D33">
        <v>0</v>
      </c>
      <c r="E33" s="14">
        <v>0</v>
      </c>
      <c r="F33" s="14">
        <v>0</v>
      </c>
      <c r="G33" s="14">
        <v>0</v>
      </c>
      <c r="H33" s="7">
        <v>0</v>
      </c>
      <c r="I33" s="12">
        <v>0</v>
      </c>
      <c r="J33" s="12">
        <v>0</v>
      </c>
      <c r="K33" s="12">
        <v>0</v>
      </c>
      <c r="L33">
        <v>1</v>
      </c>
      <c r="M33" s="14">
        <v>0</v>
      </c>
      <c r="N33" s="14">
        <v>0</v>
      </c>
      <c r="O33" s="14">
        <v>0</v>
      </c>
      <c r="P33" s="7">
        <v>1</v>
      </c>
    </row>
    <row r="34" spans="1:16">
      <c r="A34" s="12">
        <v>1</v>
      </c>
      <c r="B34" s="12">
        <v>1</v>
      </c>
      <c r="C34" s="12">
        <v>1</v>
      </c>
      <c r="D34">
        <v>1</v>
      </c>
      <c r="E34" s="14">
        <v>1</v>
      </c>
      <c r="F34" s="14">
        <v>1</v>
      </c>
      <c r="G34" s="14">
        <v>1</v>
      </c>
      <c r="H34" s="7">
        <v>1</v>
      </c>
      <c r="I34" s="12">
        <v>1</v>
      </c>
      <c r="J34" s="12">
        <v>1</v>
      </c>
      <c r="K34" s="12">
        <v>1</v>
      </c>
      <c r="L34">
        <v>1</v>
      </c>
      <c r="M34" s="14">
        <v>1</v>
      </c>
      <c r="N34" s="14">
        <v>1</v>
      </c>
      <c r="O34" s="14">
        <v>1</v>
      </c>
      <c r="P34" s="7">
        <v>1</v>
      </c>
    </row>
    <row r="35" spans="1:16">
      <c r="A35" s="12">
        <v>1</v>
      </c>
      <c r="B35" s="12">
        <v>1</v>
      </c>
      <c r="C35" s="12">
        <v>1</v>
      </c>
      <c r="D35">
        <v>1</v>
      </c>
      <c r="E35" s="14">
        <v>1</v>
      </c>
      <c r="F35" s="14">
        <v>1</v>
      </c>
      <c r="G35" s="14">
        <v>1</v>
      </c>
      <c r="H35" s="7">
        <v>1</v>
      </c>
      <c r="I35" s="12">
        <v>1</v>
      </c>
      <c r="J35" s="12">
        <v>0.6</v>
      </c>
      <c r="K35" s="12">
        <v>0.74999999999999989</v>
      </c>
      <c r="L35">
        <v>1</v>
      </c>
      <c r="M35" s="14">
        <v>1</v>
      </c>
      <c r="N35" s="14">
        <v>0.6</v>
      </c>
      <c r="O35" s="14">
        <v>0.74999999999999989</v>
      </c>
      <c r="P35" s="7">
        <v>1</v>
      </c>
    </row>
    <row r="36" spans="1:16">
      <c r="A36" s="12">
        <v>0</v>
      </c>
      <c r="B36" s="12">
        <v>0</v>
      </c>
      <c r="C36" s="12">
        <v>0</v>
      </c>
      <c r="D36">
        <v>0</v>
      </c>
      <c r="E36" s="14">
        <v>0</v>
      </c>
      <c r="F36" s="14">
        <v>0</v>
      </c>
      <c r="G36" s="14">
        <v>0</v>
      </c>
      <c r="H36" s="7">
        <v>0</v>
      </c>
      <c r="I36" s="12">
        <v>0</v>
      </c>
      <c r="J36" s="12">
        <v>0</v>
      </c>
      <c r="K36" s="12">
        <v>0</v>
      </c>
      <c r="L36">
        <v>0</v>
      </c>
      <c r="M36" s="14">
        <v>0</v>
      </c>
      <c r="N36" s="14">
        <v>0</v>
      </c>
      <c r="O36" s="14">
        <v>0</v>
      </c>
      <c r="P36" s="7">
        <v>0</v>
      </c>
    </row>
    <row r="37" spans="1:16">
      <c r="A37" s="12">
        <v>0</v>
      </c>
      <c r="B37" s="12">
        <v>0</v>
      </c>
      <c r="C37" s="12">
        <v>0</v>
      </c>
      <c r="D37">
        <v>0</v>
      </c>
      <c r="E37" s="14">
        <v>0</v>
      </c>
      <c r="F37" s="14">
        <v>0</v>
      </c>
      <c r="G37" s="14">
        <v>0</v>
      </c>
      <c r="H37" s="7">
        <v>0</v>
      </c>
      <c r="I37" s="12">
        <v>1</v>
      </c>
      <c r="J37" s="12">
        <v>1</v>
      </c>
      <c r="K37" s="12">
        <v>1</v>
      </c>
      <c r="L37">
        <v>1</v>
      </c>
      <c r="M37" s="14">
        <v>1</v>
      </c>
      <c r="N37" s="14">
        <v>1</v>
      </c>
      <c r="O37" s="14">
        <v>1</v>
      </c>
      <c r="P37" s="7">
        <v>1</v>
      </c>
    </row>
    <row r="38" spans="1:16">
      <c r="A38" s="12">
        <v>1</v>
      </c>
      <c r="B38" s="12">
        <v>0.5</v>
      </c>
      <c r="C38" s="12">
        <v>0.66666666666666663</v>
      </c>
      <c r="D38">
        <v>1</v>
      </c>
      <c r="E38" s="14">
        <v>1</v>
      </c>
      <c r="F38" s="14">
        <v>1</v>
      </c>
      <c r="G38" s="14">
        <v>1</v>
      </c>
      <c r="H38" s="7">
        <v>1</v>
      </c>
      <c r="I38" s="12">
        <v>1</v>
      </c>
      <c r="J38" s="12">
        <v>0.5</v>
      </c>
      <c r="K38" s="12">
        <v>0.66666666666666663</v>
      </c>
      <c r="L38">
        <v>1</v>
      </c>
      <c r="M38" s="14">
        <v>1</v>
      </c>
      <c r="N38" s="14">
        <v>0.5</v>
      </c>
      <c r="O38" s="14">
        <v>0.66666666666666663</v>
      </c>
      <c r="P38" s="7">
        <v>1</v>
      </c>
    </row>
    <row r="39" spans="1:16">
      <c r="A39" s="12">
        <v>1</v>
      </c>
      <c r="B39" s="12">
        <v>0.5</v>
      </c>
      <c r="C39" s="12">
        <v>0.66666666666666663</v>
      </c>
      <c r="D39">
        <v>1</v>
      </c>
      <c r="E39" s="14">
        <v>1</v>
      </c>
      <c r="F39" s="14">
        <v>1</v>
      </c>
      <c r="G39" s="14">
        <v>1</v>
      </c>
      <c r="H39" s="7">
        <v>1</v>
      </c>
      <c r="I39" s="12">
        <v>1</v>
      </c>
      <c r="J39" s="12">
        <v>1</v>
      </c>
      <c r="K39" s="12">
        <v>1</v>
      </c>
      <c r="L39">
        <v>1</v>
      </c>
      <c r="M39" s="14">
        <v>1</v>
      </c>
      <c r="N39" s="14">
        <v>1</v>
      </c>
      <c r="O39" s="14">
        <v>1</v>
      </c>
      <c r="P39" s="7">
        <v>1</v>
      </c>
    </row>
    <row r="40" spans="1:16">
      <c r="A40" s="12">
        <v>0</v>
      </c>
      <c r="B40" s="12">
        <v>0</v>
      </c>
      <c r="C40" s="12">
        <v>0</v>
      </c>
      <c r="D40">
        <v>0</v>
      </c>
      <c r="E40" s="14">
        <v>0</v>
      </c>
      <c r="F40" s="14">
        <v>0</v>
      </c>
      <c r="G40" s="14">
        <v>0</v>
      </c>
      <c r="H40" s="7">
        <v>0</v>
      </c>
      <c r="I40" s="12">
        <v>0</v>
      </c>
      <c r="J40" s="12">
        <v>0</v>
      </c>
      <c r="K40" s="12">
        <v>0</v>
      </c>
      <c r="L40">
        <v>0</v>
      </c>
      <c r="M40" s="14">
        <v>0</v>
      </c>
      <c r="N40" s="14">
        <v>0</v>
      </c>
      <c r="O40" s="14">
        <v>0</v>
      </c>
      <c r="P40" s="7">
        <v>0</v>
      </c>
    </row>
    <row r="41" spans="1:16">
      <c r="A41" s="12">
        <v>1</v>
      </c>
      <c r="B41" s="12">
        <v>1</v>
      </c>
      <c r="C41" s="12">
        <v>1</v>
      </c>
      <c r="D41">
        <v>1</v>
      </c>
      <c r="E41" s="14">
        <v>1</v>
      </c>
      <c r="F41" s="14">
        <v>1</v>
      </c>
      <c r="G41" s="14">
        <v>1</v>
      </c>
      <c r="H41" s="7">
        <v>1</v>
      </c>
      <c r="I41" s="12">
        <v>1</v>
      </c>
      <c r="J41" s="12">
        <v>0.66666666666666663</v>
      </c>
      <c r="K41" s="12">
        <v>0.8</v>
      </c>
      <c r="L41">
        <v>1</v>
      </c>
      <c r="M41" s="14">
        <v>1</v>
      </c>
      <c r="N41" s="14">
        <v>0.5</v>
      </c>
      <c r="O41" s="14">
        <v>0.66666666666666663</v>
      </c>
      <c r="P41" s="7">
        <v>1</v>
      </c>
    </row>
    <row r="42" spans="1:16">
      <c r="A42" s="12">
        <v>1</v>
      </c>
      <c r="B42" s="12">
        <v>1</v>
      </c>
      <c r="C42" s="12">
        <v>1</v>
      </c>
      <c r="D42">
        <v>1</v>
      </c>
      <c r="E42" s="14">
        <v>1</v>
      </c>
      <c r="F42" s="14">
        <v>1</v>
      </c>
      <c r="G42" s="14">
        <v>1</v>
      </c>
      <c r="H42" s="7">
        <v>1</v>
      </c>
      <c r="I42" s="12">
        <v>1</v>
      </c>
      <c r="J42" s="12">
        <v>1</v>
      </c>
      <c r="K42" s="12">
        <v>1</v>
      </c>
      <c r="L42">
        <v>1</v>
      </c>
      <c r="M42" s="14">
        <v>1</v>
      </c>
      <c r="N42" s="14">
        <v>1</v>
      </c>
      <c r="O42" s="14">
        <v>1</v>
      </c>
      <c r="P42" s="7">
        <v>1</v>
      </c>
    </row>
    <row r="43" spans="1:16">
      <c r="A43" s="12">
        <v>0.75</v>
      </c>
      <c r="B43" s="12">
        <v>0.6</v>
      </c>
      <c r="C43" s="12">
        <v>0.66666666666666652</v>
      </c>
      <c r="D43">
        <v>1</v>
      </c>
      <c r="E43" s="14">
        <v>0.75</v>
      </c>
      <c r="F43" s="14">
        <v>0.6</v>
      </c>
      <c r="G43" s="14">
        <v>0.66666666666666652</v>
      </c>
      <c r="H43" s="7">
        <v>1</v>
      </c>
      <c r="I43" s="12">
        <v>1</v>
      </c>
      <c r="J43" s="12">
        <v>0.66666666666666663</v>
      </c>
      <c r="K43" s="12">
        <v>0.8</v>
      </c>
      <c r="L43">
        <v>1</v>
      </c>
      <c r="M43" s="14">
        <v>1</v>
      </c>
      <c r="N43" s="14">
        <v>0.5714285714285714</v>
      </c>
      <c r="O43" s="14">
        <v>0.72727272727272729</v>
      </c>
      <c r="P43" s="7">
        <v>1</v>
      </c>
    </row>
    <row r="44" spans="1:16">
      <c r="A44" s="12">
        <v>1</v>
      </c>
      <c r="B44" s="12">
        <v>1</v>
      </c>
      <c r="C44" s="12">
        <v>1</v>
      </c>
      <c r="D44">
        <v>1</v>
      </c>
      <c r="E44" s="14">
        <v>1</v>
      </c>
      <c r="F44" s="14">
        <v>1</v>
      </c>
      <c r="G44" s="14">
        <v>1</v>
      </c>
      <c r="H44" s="7">
        <v>1</v>
      </c>
      <c r="I44" s="12">
        <v>1</v>
      </c>
      <c r="J44" s="12">
        <v>1</v>
      </c>
      <c r="K44" s="12">
        <v>1</v>
      </c>
      <c r="L44">
        <v>1</v>
      </c>
      <c r="M44" s="14">
        <v>1</v>
      </c>
      <c r="N44" s="14">
        <v>1</v>
      </c>
      <c r="O44" s="14">
        <v>1</v>
      </c>
      <c r="P44" s="7">
        <v>1</v>
      </c>
    </row>
    <row r="45" spans="1:16">
      <c r="A45" s="12">
        <v>1</v>
      </c>
      <c r="B45" s="12">
        <v>1</v>
      </c>
      <c r="C45" s="12">
        <v>1</v>
      </c>
      <c r="D45">
        <v>1</v>
      </c>
      <c r="E45" s="14">
        <v>1</v>
      </c>
      <c r="F45" s="14">
        <v>1</v>
      </c>
      <c r="G45" s="14">
        <v>1</v>
      </c>
      <c r="H45" s="7">
        <v>1</v>
      </c>
      <c r="I45" s="12">
        <v>1</v>
      </c>
      <c r="J45" s="12">
        <v>1</v>
      </c>
      <c r="K45" s="12">
        <v>1</v>
      </c>
      <c r="L45">
        <v>1</v>
      </c>
      <c r="M45" s="14">
        <v>1</v>
      </c>
      <c r="N45" s="14">
        <v>0.5</v>
      </c>
      <c r="O45" s="14">
        <v>0.66666666666666663</v>
      </c>
      <c r="P45" s="7">
        <v>1</v>
      </c>
    </row>
    <row r="46" spans="1:16">
      <c r="A46" s="12">
        <v>1</v>
      </c>
      <c r="B46" s="12">
        <v>1</v>
      </c>
      <c r="C46" s="12">
        <v>1</v>
      </c>
      <c r="D46">
        <v>1</v>
      </c>
      <c r="E46" s="14">
        <v>1</v>
      </c>
      <c r="F46" s="14">
        <v>1</v>
      </c>
      <c r="G46" s="14">
        <v>1</v>
      </c>
      <c r="H46" s="7">
        <v>1</v>
      </c>
      <c r="I46" s="12">
        <v>1</v>
      </c>
      <c r="J46" s="12">
        <v>1</v>
      </c>
      <c r="K46" s="12">
        <v>1</v>
      </c>
      <c r="L46">
        <v>1</v>
      </c>
      <c r="M46" s="14">
        <v>1</v>
      </c>
      <c r="N46" s="14">
        <v>1</v>
      </c>
      <c r="O46" s="14">
        <v>1</v>
      </c>
      <c r="P46" s="7">
        <v>1</v>
      </c>
    </row>
    <row r="47" spans="1:16">
      <c r="A47" s="12">
        <v>1</v>
      </c>
      <c r="B47" s="12">
        <v>1</v>
      </c>
      <c r="C47" s="12">
        <v>1</v>
      </c>
      <c r="D47">
        <v>1</v>
      </c>
      <c r="E47" s="14">
        <v>1</v>
      </c>
      <c r="F47" s="14">
        <v>1</v>
      </c>
      <c r="G47" s="14">
        <v>1</v>
      </c>
      <c r="H47" s="7">
        <v>1</v>
      </c>
      <c r="I47" s="12">
        <v>1</v>
      </c>
      <c r="J47" s="12">
        <v>0.5</v>
      </c>
      <c r="K47" s="12">
        <v>0.66666666666666663</v>
      </c>
      <c r="L47">
        <v>1</v>
      </c>
      <c r="M47" s="14">
        <v>1</v>
      </c>
      <c r="N47" s="14">
        <v>1</v>
      </c>
      <c r="O47" s="14">
        <v>1</v>
      </c>
      <c r="P47" s="7">
        <v>1</v>
      </c>
    </row>
    <row r="48" spans="1:16">
      <c r="A48" s="12">
        <v>1</v>
      </c>
      <c r="B48" s="12">
        <v>0.5</v>
      </c>
      <c r="C48" s="12">
        <v>0.66666666666666663</v>
      </c>
      <c r="D48">
        <v>1</v>
      </c>
      <c r="E48" s="14">
        <v>1</v>
      </c>
      <c r="F48" s="14">
        <v>0.5</v>
      </c>
      <c r="G48" s="14">
        <v>0.66666666666666663</v>
      </c>
      <c r="H48" s="7">
        <v>1</v>
      </c>
      <c r="I48" s="12">
        <v>1</v>
      </c>
      <c r="J48" s="12">
        <v>0.5</v>
      </c>
      <c r="K48" s="12">
        <v>0.66666666666666663</v>
      </c>
      <c r="L48">
        <v>1</v>
      </c>
      <c r="M48" s="14">
        <v>1</v>
      </c>
      <c r="N48" s="14">
        <v>0.5</v>
      </c>
      <c r="O48" s="14">
        <v>0.66666666666666663</v>
      </c>
      <c r="P48" s="7">
        <v>1</v>
      </c>
    </row>
    <row r="49" spans="1:16">
      <c r="A49" s="12">
        <v>1</v>
      </c>
      <c r="B49" s="12">
        <v>1</v>
      </c>
      <c r="C49" s="12">
        <v>1</v>
      </c>
      <c r="D49">
        <v>1</v>
      </c>
      <c r="E49" s="14">
        <v>1</v>
      </c>
      <c r="F49" s="14">
        <v>1</v>
      </c>
      <c r="G49" s="14">
        <v>1</v>
      </c>
      <c r="H49" s="7">
        <v>1</v>
      </c>
      <c r="I49" s="12">
        <v>1</v>
      </c>
      <c r="J49" s="12">
        <v>1</v>
      </c>
      <c r="K49" s="12">
        <v>1</v>
      </c>
      <c r="L49">
        <v>1</v>
      </c>
      <c r="M49" s="14">
        <v>1</v>
      </c>
      <c r="N49" s="14">
        <v>1</v>
      </c>
      <c r="O49" s="14">
        <v>1</v>
      </c>
      <c r="P49" s="7">
        <v>1</v>
      </c>
    </row>
    <row r="50" spans="1:16">
      <c r="A50" s="12">
        <v>1</v>
      </c>
      <c r="B50" s="12">
        <v>1</v>
      </c>
      <c r="C50" s="12">
        <v>1</v>
      </c>
      <c r="D50">
        <v>1</v>
      </c>
      <c r="E50" s="14">
        <v>1</v>
      </c>
      <c r="F50" s="14">
        <v>1</v>
      </c>
      <c r="G50" s="14">
        <v>1</v>
      </c>
      <c r="H50" s="7">
        <v>1</v>
      </c>
      <c r="I50" s="12">
        <v>1</v>
      </c>
      <c r="J50" s="12">
        <v>0.66666666666666663</v>
      </c>
      <c r="K50" s="12">
        <v>0.8</v>
      </c>
      <c r="L50">
        <v>1</v>
      </c>
      <c r="M50" s="14">
        <v>1</v>
      </c>
      <c r="N50" s="14">
        <v>0.66666666666666663</v>
      </c>
      <c r="O50" s="14">
        <v>0.8</v>
      </c>
      <c r="P50" s="7">
        <v>1</v>
      </c>
    </row>
    <row r="51" spans="1:16">
      <c r="A51" s="12">
        <v>0.5</v>
      </c>
      <c r="B51" s="12">
        <v>1</v>
      </c>
      <c r="C51" s="12">
        <v>0.66666666666666663</v>
      </c>
      <c r="D51">
        <v>1</v>
      </c>
      <c r="E51" s="14">
        <v>0.5</v>
      </c>
      <c r="F51" s="14">
        <v>1</v>
      </c>
      <c r="G51" s="14">
        <v>0.66666666666666663</v>
      </c>
      <c r="H51" s="7">
        <v>1</v>
      </c>
      <c r="I51" s="12">
        <v>1</v>
      </c>
      <c r="J51" s="12">
        <v>1</v>
      </c>
      <c r="K51" s="12">
        <v>1</v>
      </c>
      <c r="L51">
        <v>1</v>
      </c>
      <c r="M51" s="14">
        <v>1</v>
      </c>
      <c r="N51" s="14">
        <v>1</v>
      </c>
      <c r="O51" s="14">
        <v>1</v>
      </c>
      <c r="P51" s="7">
        <v>1</v>
      </c>
    </row>
    <row r="52" spans="1:16">
      <c r="A52" s="12">
        <v>1</v>
      </c>
      <c r="B52" s="12">
        <v>1</v>
      </c>
      <c r="C52" s="12">
        <v>1</v>
      </c>
      <c r="D52">
        <v>1</v>
      </c>
      <c r="E52" s="14">
        <v>1</v>
      </c>
      <c r="F52" s="14">
        <v>1</v>
      </c>
      <c r="G52" s="14">
        <v>1</v>
      </c>
      <c r="H52" s="7">
        <v>1</v>
      </c>
      <c r="I52" s="12">
        <v>1</v>
      </c>
      <c r="J52" s="12">
        <v>1</v>
      </c>
      <c r="K52" s="12">
        <v>1</v>
      </c>
      <c r="L52">
        <v>1</v>
      </c>
      <c r="M52" s="14">
        <v>1</v>
      </c>
      <c r="N52" s="14">
        <v>1</v>
      </c>
      <c r="O52" s="14">
        <v>1</v>
      </c>
      <c r="P52" s="7">
        <v>1</v>
      </c>
    </row>
    <row r="53" spans="1:16">
      <c r="A53" s="12">
        <v>1</v>
      </c>
      <c r="B53" s="12">
        <v>0.5</v>
      </c>
      <c r="C53" s="12">
        <v>0.66666666666666663</v>
      </c>
      <c r="D53">
        <v>1</v>
      </c>
      <c r="E53" s="14">
        <v>1</v>
      </c>
      <c r="F53" s="14">
        <v>1</v>
      </c>
      <c r="G53" s="14">
        <v>1</v>
      </c>
      <c r="H53" s="7">
        <v>1</v>
      </c>
      <c r="I53" s="12">
        <v>1</v>
      </c>
      <c r="J53" s="12">
        <v>1</v>
      </c>
      <c r="K53" s="12">
        <v>1</v>
      </c>
      <c r="L53">
        <v>1</v>
      </c>
      <c r="M53" s="14">
        <v>1</v>
      </c>
      <c r="N53" s="14">
        <v>1</v>
      </c>
      <c r="O53" s="14">
        <v>1</v>
      </c>
      <c r="P53" s="7">
        <v>1</v>
      </c>
    </row>
    <row r="54" spans="1:16">
      <c r="A54" s="12">
        <v>1</v>
      </c>
      <c r="B54" s="12">
        <v>1</v>
      </c>
      <c r="C54" s="12">
        <v>1</v>
      </c>
      <c r="D54">
        <v>1</v>
      </c>
      <c r="E54" s="14">
        <v>1</v>
      </c>
      <c r="F54" s="14">
        <v>1</v>
      </c>
      <c r="G54" s="14">
        <v>1</v>
      </c>
      <c r="H54" s="7">
        <v>1</v>
      </c>
      <c r="I54" s="12">
        <v>1</v>
      </c>
      <c r="J54" s="12">
        <v>1</v>
      </c>
      <c r="K54" s="12">
        <v>1</v>
      </c>
      <c r="L54">
        <v>1</v>
      </c>
      <c r="M54" s="14">
        <v>1</v>
      </c>
      <c r="N54" s="14">
        <v>1</v>
      </c>
      <c r="O54" s="14">
        <v>1</v>
      </c>
      <c r="P54" s="7">
        <v>1</v>
      </c>
    </row>
    <row r="55" spans="1:16">
      <c r="A55" s="12">
        <v>1</v>
      </c>
      <c r="B55" s="12">
        <v>1</v>
      </c>
      <c r="C55" s="12">
        <v>1</v>
      </c>
      <c r="D55">
        <v>1</v>
      </c>
      <c r="E55" s="14">
        <v>1</v>
      </c>
      <c r="F55" s="14">
        <v>1</v>
      </c>
      <c r="G55" s="14">
        <v>1</v>
      </c>
      <c r="H55" s="7">
        <v>1</v>
      </c>
      <c r="I55" s="12">
        <v>1</v>
      </c>
      <c r="J55" s="12">
        <v>1</v>
      </c>
      <c r="K55" s="12">
        <v>1</v>
      </c>
      <c r="L55">
        <v>1</v>
      </c>
      <c r="M55" s="14">
        <v>1</v>
      </c>
      <c r="N55" s="14">
        <v>1</v>
      </c>
      <c r="O55" s="14">
        <v>1</v>
      </c>
      <c r="P55" s="7">
        <v>1</v>
      </c>
    </row>
    <row r="56" spans="1:16">
      <c r="A56" s="12">
        <v>1</v>
      </c>
      <c r="B56" s="12">
        <v>0.5</v>
      </c>
      <c r="C56" s="12">
        <v>0.66666666666666663</v>
      </c>
      <c r="D56">
        <v>1</v>
      </c>
      <c r="E56" s="14">
        <v>1</v>
      </c>
      <c r="F56" s="14">
        <v>0.5</v>
      </c>
      <c r="G56" s="14">
        <v>0.66666666666666663</v>
      </c>
      <c r="H56" s="7">
        <v>1</v>
      </c>
      <c r="I56" s="12">
        <v>1</v>
      </c>
      <c r="J56" s="12">
        <v>0.5</v>
      </c>
      <c r="K56" s="12">
        <v>0.66666666666666663</v>
      </c>
      <c r="L56">
        <v>1</v>
      </c>
      <c r="M56" s="14">
        <v>1</v>
      </c>
      <c r="N56" s="14">
        <v>0.66666666666666663</v>
      </c>
      <c r="O56" s="14">
        <v>0.8</v>
      </c>
      <c r="P56" s="7">
        <v>1</v>
      </c>
    </row>
    <row r="57" spans="1:16">
      <c r="A57" s="12">
        <v>1</v>
      </c>
      <c r="B57" s="12">
        <v>0.75</v>
      </c>
      <c r="C57" s="12">
        <v>0.8571428571428571</v>
      </c>
      <c r="D57">
        <v>1</v>
      </c>
      <c r="E57" s="14">
        <v>1</v>
      </c>
      <c r="F57" s="14">
        <v>1</v>
      </c>
      <c r="G57" s="14">
        <v>1</v>
      </c>
      <c r="H57" s="7">
        <v>1</v>
      </c>
      <c r="I57" s="12">
        <v>1</v>
      </c>
      <c r="J57" s="12">
        <v>0.75</v>
      </c>
      <c r="K57" s="12">
        <v>0.8571428571428571</v>
      </c>
      <c r="L57">
        <v>1</v>
      </c>
      <c r="M57" s="14">
        <v>1</v>
      </c>
      <c r="N57" s="14">
        <v>0.75</v>
      </c>
      <c r="O57" s="14">
        <v>0.8571428571428571</v>
      </c>
      <c r="P57" s="7">
        <v>1</v>
      </c>
    </row>
    <row r="58" spans="1:16">
      <c r="A58" s="12">
        <v>1</v>
      </c>
      <c r="B58" s="12">
        <v>0.5</v>
      </c>
      <c r="C58" s="12">
        <v>0.66666666666666663</v>
      </c>
      <c r="D58">
        <v>1</v>
      </c>
      <c r="E58" s="14">
        <v>1</v>
      </c>
      <c r="F58" s="14">
        <v>1</v>
      </c>
      <c r="G58" s="14">
        <v>1</v>
      </c>
      <c r="H58" s="7">
        <v>1</v>
      </c>
      <c r="I58" s="12">
        <v>1</v>
      </c>
      <c r="J58" s="12">
        <v>1</v>
      </c>
      <c r="K58" s="12">
        <v>1</v>
      </c>
      <c r="L58">
        <v>1</v>
      </c>
      <c r="M58" s="14">
        <v>1</v>
      </c>
      <c r="N58" s="14">
        <v>0.5</v>
      </c>
      <c r="O58" s="14">
        <v>0.66666666666666663</v>
      </c>
      <c r="P58" s="7">
        <v>1</v>
      </c>
    </row>
    <row r="59" spans="1:16">
      <c r="A59" s="12">
        <v>0.5</v>
      </c>
      <c r="B59" s="12">
        <v>1</v>
      </c>
      <c r="C59" s="12">
        <v>0.66666666666666663</v>
      </c>
      <c r="D59">
        <v>1</v>
      </c>
      <c r="E59" s="14">
        <v>0.5</v>
      </c>
      <c r="F59" s="14">
        <v>1</v>
      </c>
      <c r="G59" s="14">
        <v>0.66666666666666663</v>
      </c>
      <c r="H59" s="7">
        <v>1</v>
      </c>
      <c r="I59" s="12">
        <v>0.5</v>
      </c>
      <c r="J59" s="12">
        <v>1</v>
      </c>
      <c r="K59" s="12">
        <v>0.66666666666666663</v>
      </c>
      <c r="L59">
        <v>1</v>
      </c>
      <c r="M59" s="14">
        <v>0.5</v>
      </c>
      <c r="N59" s="14">
        <v>1</v>
      </c>
      <c r="O59" s="14">
        <v>0.66666666666666663</v>
      </c>
      <c r="P59" s="7">
        <v>1</v>
      </c>
    </row>
    <row r="60" spans="1:16">
      <c r="A60" s="12">
        <v>0</v>
      </c>
      <c r="B60" s="12">
        <v>0</v>
      </c>
      <c r="C60" s="12">
        <v>0</v>
      </c>
      <c r="D60">
        <v>0</v>
      </c>
      <c r="E60" s="14">
        <v>0</v>
      </c>
      <c r="F60" s="14">
        <v>0</v>
      </c>
      <c r="G60" s="14">
        <v>0</v>
      </c>
      <c r="H60" s="7">
        <v>0</v>
      </c>
      <c r="I60" s="12">
        <v>1</v>
      </c>
      <c r="J60" s="12">
        <v>0.33333333333333331</v>
      </c>
      <c r="K60" s="12">
        <v>0.5</v>
      </c>
      <c r="L60">
        <v>1</v>
      </c>
      <c r="M60" s="14">
        <v>1</v>
      </c>
      <c r="N60" s="14">
        <v>0.33333333333333331</v>
      </c>
      <c r="O60" s="14">
        <v>0.5</v>
      </c>
      <c r="P60" s="7">
        <v>1</v>
      </c>
    </row>
    <row r="61" spans="1:16">
      <c r="A61" s="12">
        <v>1</v>
      </c>
      <c r="B61" s="12">
        <v>1</v>
      </c>
      <c r="C61" s="12">
        <v>1</v>
      </c>
      <c r="D61">
        <v>1</v>
      </c>
      <c r="E61" s="14">
        <v>1</v>
      </c>
      <c r="F61" s="14">
        <v>1</v>
      </c>
      <c r="G61" s="14">
        <v>1</v>
      </c>
      <c r="H61" s="7">
        <v>1</v>
      </c>
      <c r="I61" s="12">
        <v>1</v>
      </c>
      <c r="J61" s="12">
        <v>1</v>
      </c>
      <c r="K61" s="12">
        <v>1</v>
      </c>
      <c r="L61">
        <v>1</v>
      </c>
      <c r="M61" s="14">
        <v>1</v>
      </c>
      <c r="N61" s="14">
        <v>0.5</v>
      </c>
      <c r="O61" s="14">
        <v>0.66666666666666663</v>
      </c>
      <c r="P61" s="7">
        <v>1</v>
      </c>
    </row>
    <row r="62" spans="1:16">
      <c r="A62" s="12">
        <v>1</v>
      </c>
      <c r="B62" s="12">
        <v>0.33333333333333331</v>
      </c>
      <c r="C62" s="12">
        <v>0.5</v>
      </c>
      <c r="D62">
        <v>1</v>
      </c>
      <c r="E62" s="14">
        <v>1</v>
      </c>
      <c r="F62" s="14">
        <v>0.5</v>
      </c>
      <c r="G62" s="14">
        <v>0.66666666666666663</v>
      </c>
      <c r="H62" s="7">
        <v>1</v>
      </c>
      <c r="I62" s="12">
        <v>1</v>
      </c>
      <c r="J62" s="12">
        <v>0.14285714285714285</v>
      </c>
      <c r="K62" s="12">
        <v>0.25</v>
      </c>
      <c r="L62">
        <v>1</v>
      </c>
      <c r="M62" s="14">
        <v>1</v>
      </c>
      <c r="N62" s="14">
        <v>0.16666666666666666</v>
      </c>
      <c r="O62" s="14">
        <v>0.2857142857142857</v>
      </c>
      <c r="P62" s="7">
        <v>1</v>
      </c>
    </row>
    <row r="63" spans="1:16">
      <c r="A63" s="12">
        <v>0.5</v>
      </c>
      <c r="B63" s="12">
        <v>1</v>
      </c>
      <c r="C63" s="12">
        <v>0.66666666666666663</v>
      </c>
      <c r="D63">
        <v>1</v>
      </c>
      <c r="E63" s="14">
        <v>0.5</v>
      </c>
      <c r="F63" s="14">
        <v>1</v>
      </c>
      <c r="G63" s="14">
        <v>0.66666666666666663</v>
      </c>
      <c r="H63" s="7">
        <v>1</v>
      </c>
      <c r="I63" s="12">
        <v>0.5</v>
      </c>
      <c r="J63" s="12">
        <v>1</v>
      </c>
      <c r="K63" s="12">
        <v>0.66666666666666663</v>
      </c>
      <c r="L63">
        <v>1</v>
      </c>
      <c r="M63" s="14">
        <v>0.5</v>
      </c>
      <c r="N63" s="14">
        <v>1</v>
      </c>
      <c r="O63" s="14">
        <v>0.66666666666666663</v>
      </c>
      <c r="P63" s="7">
        <v>1</v>
      </c>
    </row>
    <row r="64" spans="1:16">
      <c r="A64" s="12">
        <v>0</v>
      </c>
      <c r="B64" s="12">
        <v>0</v>
      </c>
      <c r="C64" s="12">
        <v>0</v>
      </c>
      <c r="D64">
        <v>0</v>
      </c>
      <c r="E64" s="14">
        <v>0</v>
      </c>
      <c r="F64" s="14">
        <v>0</v>
      </c>
      <c r="G64" s="14">
        <v>0</v>
      </c>
      <c r="H64" s="7">
        <v>0</v>
      </c>
      <c r="I64" s="12">
        <v>0</v>
      </c>
      <c r="J64" s="12">
        <v>0</v>
      </c>
      <c r="K64" s="12">
        <v>0</v>
      </c>
      <c r="L64">
        <v>0</v>
      </c>
      <c r="M64" s="14">
        <v>0</v>
      </c>
      <c r="N64" s="14">
        <v>0</v>
      </c>
      <c r="O64" s="14">
        <v>0</v>
      </c>
      <c r="P64" s="7">
        <v>1</v>
      </c>
    </row>
    <row r="65" spans="1:16">
      <c r="A65" s="12">
        <v>0</v>
      </c>
      <c r="B65" s="12">
        <v>0</v>
      </c>
      <c r="C65" s="12">
        <v>0</v>
      </c>
      <c r="D65">
        <v>0</v>
      </c>
      <c r="E65" s="14">
        <v>0</v>
      </c>
      <c r="F65" s="14">
        <v>0</v>
      </c>
      <c r="G65" s="14">
        <v>0</v>
      </c>
      <c r="H65" s="7">
        <v>0</v>
      </c>
      <c r="I65" s="12">
        <v>0.5</v>
      </c>
      <c r="J65" s="12">
        <v>0.5</v>
      </c>
      <c r="K65" s="12">
        <v>0.5</v>
      </c>
      <c r="L65">
        <v>1</v>
      </c>
      <c r="M65" s="14">
        <v>0</v>
      </c>
      <c r="N65" s="14">
        <v>0</v>
      </c>
      <c r="O65" s="14">
        <v>0</v>
      </c>
      <c r="P65" s="7">
        <v>1</v>
      </c>
    </row>
    <row r="66" spans="1:16">
      <c r="A66" s="12">
        <v>0.5714285714285714</v>
      </c>
      <c r="B66" s="12">
        <v>1</v>
      </c>
      <c r="C66" s="12">
        <v>0.72727272727272729</v>
      </c>
      <c r="D66">
        <v>1</v>
      </c>
      <c r="E66" s="14">
        <v>0.5714285714285714</v>
      </c>
      <c r="F66" s="14">
        <v>1</v>
      </c>
      <c r="G66" s="14">
        <v>0.72727272727272729</v>
      </c>
      <c r="H66" s="7">
        <v>1</v>
      </c>
      <c r="I66" s="12">
        <v>0.7142857142857143</v>
      </c>
      <c r="J66" s="12">
        <v>0.7142857142857143</v>
      </c>
      <c r="K66" s="12">
        <v>0.7142857142857143</v>
      </c>
      <c r="L66">
        <v>1</v>
      </c>
      <c r="M66" s="14">
        <v>0.7142857142857143</v>
      </c>
      <c r="N66" s="14">
        <v>0.625</v>
      </c>
      <c r="O66" s="14">
        <v>0.66666666666666663</v>
      </c>
      <c r="P66" s="7">
        <v>1</v>
      </c>
    </row>
    <row r="67" spans="1:16">
      <c r="A67" s="12">
        <v>0.5</v>
      </c>
      <c r="B67" s="12">
        <v>1</v>
      </c>
      <c r="C67" s="12">
        <v>0.66666666666666663</v>
      </c>
      <c r="D67">
        <v>1</v>
      </c>
      <c r="E67" s="14">
        <v>0.5</v>
      </c>
      <c r="F67" s="14">
        <v>1</v>
      </c>
      <c r="G67" s="14">
        <v>0.66666666666666663</v>
      </c>
      <c r="H67" s="7">
        <v>1</v>
      </c>
      <c r="I67" s="12">
        <v>1</v>
      </c>
      <c r="J67" s="12">
        <v>1</v>
      </c>
      <c r="K67" s="12">
        <v>1</v>
      </c>
      <c r="L67">
        <v>1</v>
      </c>
      <c r="M67" s="14">
        <v>0.5</v>
      </c>
      <c r="N67" s="14">
        <v>0.5</v>
      </c>
      <c r="O67" s="14">
        <v>0.5</v>
      </c>
      <c r="P67" s="7">
        <v>1</v>
      </c>
    </row>
    <row r="68" spans="1:16">
      <c r="A68" s="12">
        <v>1</v>
      </c>
      <c r="B68" s="12">
        <v>0.66666666666666663</v>
      </c>
      <c r="C68" s="12">
        <v>0.8</v>
      </c>
      <c r="D68">
        <v>1</v>
      </c>
      <c r="E68" s="14">
        <v>1</v>
      </c>
      <c r="F68" s="14">
        <v>1</v>
      </c>
      <c r="G68" s="14">
        <v>1</v>
      </c>
      <c r="H68" s="7">
        <v>1</v>
      </c>
      <c r="I68" s="12">
        <v>1</v>
      </c>
      <c r="J68" s="12">
        <v>1</v>
      </c>
      <c r="K68" s="12">
        <v>1</v>
      </c>
      <c r="L68">
        <v>1</v>
      </c>
      <c r="M68" s="14">
        <v>1</v>
      </c>
      <c r="N68" s="14">
        <v>1</v>
      </c>
      <c r="O68" s="14">
        <v>1</v>
      </c>
      <c r="P68" s="7">
        <v>1</v>
      </c>
    </row>
    <row r="69" spans="1:16">
      <c r="A69" s="12">
        <v>1</v>
      </c>
      <c r="B69" s="12">
        <v>1</v>
      </c>
      <c r="C69" s="12">
        <v>1</v>
      </c>
      <c r="D69">
        <v>1</v>
      </c>
      <c r="E69" s="14">
        <v>1</v>
      </c>
      <c r="F69" s="14">
        <v>1</v>
      </c>
      <c r="G69" s="14">
        <v>1</v>
      </c>
      <c r="H69" s="7">
        <v>1</v>
      </c>
      <c r="I69" s="12">
        <v>1</v>
      </c>
      <c r="J69" s="12">
        <v>1</v>
      </c>
      <c r="K69" s="12">
        <v>1</v>
      </c>
      <c r="L69">
        <v>1</v>
      </c>
      <c r="M69" s="14">
        <v>1</v>
      </c>
      <c r="N69" s="14">
        <v>1</v>
      </c>
      <c r="O69" s="14">
        <v>1</v>
      </c>
      <c r="P69" s="7">
        <v>1</v>
      </c>
    </row>
    <row r="70" spans="1:16">
      <c r="A70" s="12">
        <v>0.66666666666666663</v>
      </c>
      <c r="B70" s="12">
        <v>0.66666666666666663</v>
      </c>
      <c r="C70" s="12">
        <v>0.66666666666666663</v>
      </c>
      <c r="D70">
        <v>1</v>
      </c>
      <c r="E70" s="14">
        <v>0.66666666666666663</v>
      </c>
      <c r="F70" s="14">
        <v>0.66666666666666663</v>
      </c>
      <c r="G70" s="14">
        <v>0.66666666666666663</v>
      </c>
      <c r="H70" s="7">
        <v>1</v>
      </c>
      <c r="I70" s="12">
        <v>1</v>
      </c>
      <c r="J70" s="12">
        <v>1</v>
      </c>
      <c r="K70" s="12">
        <v>1</v>
      </c>
      <c r="L70">
        <v>1</v>
      </c>
      <c r="M70" s="14">
        <v>1</v>
      </c>
      <c r="N70" s="14">
        <v>1</v>
      </c>
      <c r="O70" s="14">
        <v>1</v>
      </c>
      <c r="P70" s="7">
        <v>1</v>
      </c>
    </row>
    <row r="71" spans="1:16">
      <c r="A71" s="12">
        <v>1</v>
      </c>
      <c r="B71" s="12">
        <v>0.66666666666666663</v>
      </c>
      <c r="C71" s="12">
        <v>0.8</v>
      </c>
      <c r="D71">
        <v>1</v>
      </c>
      <c r="E71" s="14">
        <v>1</v>
      </c>
      <c r="F71" s="14">
        <v>0.66666666666666663</v>
      </c>
      <c r="G71" s="14">
        <v>0.8</v>
      </c>
      <c r="H71" s="7">
        <v>1</v>
      </c>
      <c r="I71" s="12">
        <v>1</v>
      </c>
      <c r="J71" s="12">
        <v>0.66666666666666663</v>
      </c>
      <c r="K71" s="12">
        <v>0.8</v>
      </c>
      <c r="L71">
        <v>1</v>
      </c>
      <c r="M71" s="14">
        <v>1</v>
      </c>
      <c r="N71" s="14">
        <v>0.4</v>
      </c>
      <c r="O71" s="14">
        <v>0.57142857142857151</v>
      </c>
      <c r="P71" s="7">
        <v>1</v>
      </c>
    </row>
    <row r="72" spans="1:16">
      <c r="A72" s="12">
        <v>0.66666666666666663</v>
      </c>
      <c r="B72" s="12">
        <v>1</v>
      </c>
      <c r="C72" s="12">
        <v>0.8</v>
      </c>
      <c r="D72">
        <v>1</v>
      </c>
      <c r="E72" s="14">
        <v>0.66666666666666663</v>
      </c>
      <c r="F72" s="14">
        <v>1</v>
      </c>
      <c r="G72" s="14">
        <v>0.8</v>
      </c>
      <c r="H72" s="7">
        <v>1</v>
      </c>
      <c r="I72" s="12">
        <v>0.66666666666666663</v>
      </c>
      <c r="J72" s="12">
        <v>1</v>
      </c>
      <c r="K72" s="12">
        <v>0.8</v>
      </c>
      <c r="L72">
        <v>1</v>
      </c>
      <c r="M72" s="14">
        <v>0.66666666666666663</v>
      </c>
      <c r="N72" s="14">
        <v>0.8</v>
      </c>
      <c r="O72" s="14">
        <v>0.72727272727272718</v>
      </c>
      <c r="P72" s="7">
        <v>1</v>
      </c>
    </row>
    <row r="73" spans="1:16">
      <c r="A73" s="12">
        <v>0.66666666666666663</v>
      </c>
      <c r="B73" s="12">
        <v>0.5</v>
      </c>
      <c r="C73" s="12">
        <v>0.57142857142857151</v>
      </c>
      <c r="D73">
        <v>1</v>
      </c>
      <c r="E73" s="14">
        <v>0.66666666666666663</v>
      </c>
      <c r="F73" s="14">
        <v>0.5</v>
      </c>
      <c r="G73" s="14">
        <v>0.57142857142857151</v>
      </c>
      <c r="H73" s="7">
        <v>1</v>
      </c>
      <c r="I73" s="12">
        <v>0.66666666666666663</v>
      </c>
      <c r="J73" s="12">
        <v>0.33333333333333331</v>
      </c>
      <c r="K73" s="12">
        <v>0.44444444444444442</v>
      </c>
      <c r="L73">
        <v>1</v>
      </c>
      <c r="M73" s="14">
        <v>0.66666666666666663</v>
      </c>
      <c r="N73" s="14">
        <v>0.2857142857142857</v>
      </c>
      <c r="O73" s="14">
        <v>0.4</v>
      </c>
      <c r="P73" s="7">
        <v>1</v>
      </c>
    </row>
    <row r="74" spans="1:16">
      <c r="A74" s="12">
        <v>1</v>
      </c>
      <c r="B74" s="12">
        <v>1</v>
      </c>
      <c r="C74" s="12">
        <v>1</v>
      </c>
      <c r="D74">
        <v>1</v>
      </c>
      <c r="E74" s="14">
        <v>1</v>
      </c>
      <c r="F74" s="14">
        <v>1</v>
      </c>
      <c r="G74" s="14">
        <v>1</v>
      </c>
      <c r="H74" s="7">
        <v>1</v>
      </c>
      <c r="I74" s="12">
        <v>1</v>
      </c>
      <c r="J74" s="12">
        <v>1</v>
      </c>
      <c r="K74" s="12">
        <v>1</v>
      </c>
      <c r="L74">
        <v>1</v>
      </c>
      <c r="M74" s="14">
        <v>1</v>
      </c>
      <c r="N74" s="14">
        <v>1</v>
      </c>
      <c r="O74" s="14">
        <v>1</v>
      </c>
      <c r="P74" s="7">
        <v>1</v>
      </c>
    </row>
    <row r="75" spans="1:16">
      <c r="A75" s="12">
        <v>1</v>
      </c>
      <c r="B75" s="12">
        <v>1</v>
      </c>
      <c r="C75" s="12">
        <v>1</v>
      </c>
      <c r="D75">
        <v>1</v>
      </c>
      <c r="E75" s="14">
        <v>1</v>
      </c>
      <c r="F75" s="14">
        <v>1</v>
      </c>
      <c r="G75" s="14">
        <v>1</v>
      </c>
      <c r="H75" s="7">
        <v>1</v>
      </c>
      <c r="I75" s="12">
        <v>1</v>
      </c>
      <c r="J75" s="12">
        <v>1</v>
      </c>
      <c r="K75" s="12">
        <v>1</v>
      </c>
      <c r="L75">
        <v>1</v>
      </c>
      <c r="M75" s="14">
        <v>1</v>
      </c>
      <c r="N75" s="14">
        <v>0.5</v>
      </c>
      <c r="O75" s="14">
        <v>0.66666666666666663</v>
      </c>
      <c r="P75" s="7">
        <v>1</v>
      </c>
    </row>
    <row r="76" spans="1:16">
      <c r="A76" s="12">
        <v>1</v>
      </c>
      <c r="B76" s="12">
        <v>0.5</v>
      </c>
      <c r="C76" s="12">
        <v>0.66666666666666663</v>
      </c>
      <c r="D76">
        <v>1</v>
      </c>
      <c r="E76" s="14">
        <v>1</v>
      </c>
      <c r="F76" s="14">
        <v>0.5</v>
      </c>
      <c r="G76" s="14">
        <v>0.66666666666666663</v>
      </c>
      <c r="H76" s="7">
        <v>1</v>
      </c>
      <c r="I76" s="12">
        <v>1</v>
      </c>
      <c r="J76" s="12">
        <v>0.33333333333333331</v>
      </c>
      <c r="K76" s="12">
        <v>0.5</v>
      </c>
      <c r="L76">
        <v>1</v>
      </c>
      <c r="M76" s="14">
        <v>1</v>
      </c>
      <c r="N76" s="14">
        <v>0.33333333333333331</v>
      </c>
      <c r="O76" s="14">
        <v>0.5</v>
      </c>
      <c r="P76" s="7">
        <v>1</v>
      </c>
    </row>
    <row r="77" spans="1:16">
      <c r="A77" s="12">
        <v>1</v>
      </c>
      <c r="B77" s="12">
        <v>0.5</v>
      </c>
      <c r="C77" s="12">
        <v>0.66666666666666663</v>
      </c>
      <c r="D77">
        <v>1</v>
      </c>
      <c r="E77" s="14">
        <v>1</v>
      </c>
      <c r="F77" s="14">
        <v>0.5</v>
      </c>
      <c r="G77" s="14">
        <v>0.66666666666666663</v>
      </c>
      <c r="H77" s="7">
        <v>1</v>
      </c>
      <c r="I77" s="12">
        <v>1</v>
      </c>
      <c r="J77" s="12">
        <v>0.33333333333333331</v>
      </c>
      <c r="K77" s="12">
        <v>0.5</v>
      </c>
      <c r="L77">
        <v>1</v>
      </c>
      <c r="M77" s="14">
        <v>1</v>
      </c>
      <c r="N77" s="14">
        <v>0.33333333333333331</v>
      </c>
      <c r="O77" s="14">
        <v>0.5</v>
      </c>
      <c r="P77" s="7">
        <v>1</v>
      </c>
    </row>
    <row r="78" spans="1:16">
      <c r="A78" s="12">
        <v>1</v>
      </c>
      <c r="B78" s="12">
        <v>0.66666666666666663</v>
      </c>
      <c r="C78" s="12">
        <v>0.8</v>
      </c>
      <c r="D78">
        <v>1</v>
      </c>
      <c r="E78" s="14">
        <v>1</v>
      </c>
      <c r="F78" s="14">
        <v>1</v>
      </c>
      <c r="G78" s="14">
        <v>1</v>
      </c>
      <c r="H78" s="7">
        <v>1</v>
      </c>
      <c r="I78" s="12">
        <v>1</v>
      </c>
      <c r="J78" s="12">
        <v>0.66666666666666663</v>
      </c>
      <c r="K78" s="12">
        <v>0.8</v>
      </c>
      <c r="L78">
        <v>1</v>
      </c>
      <c r="M78" s="14">
        <v>1</v>
      </c>
      <c r="N78" s="14">
        <v>0.66666666666666663</v>
      </c>
      <c r="O78" s="14">
        <v>0.8</v>
      </c>
      <c r="P78" s="7">
        <v>1</v>
      </c>
    </row>
    <row r="79" spans="1:16">
      <c r="A79" s="12">
        <v>1</v>
      </c>
      <c r="B79" s="12">
        <v>0.66666666666666663</v>
      </c>
      <c r="C79" s="12">
        <v>0.8</v>
      </c>
      <c r="D79">
        <v>1</v>
      </c>
      <c r="E79" s="14">
        <v>1</v>
      </c>
      <c r="F79" s="14">
        <v>1</v>
      </c>
      <c r="G79" s="14">
        <v>1</v>
      </c>
      <c r="H79" s="7">
        <v>1</v>
      </c>
      <c r="I79" s="12">
        <v>1</v>
      </c>
      <c r="J79" s="12">
        <v>0.5</v>
      </c>
      <c r="K79" s="12">
        <v>0.66666666666666663</v>
      </c>
      <c r="L79">
        <v>1</v>
      </c>
      <c r="M79" s="14">
        <v>1</v>
      </c>
      <c r="N79" s="14">
        <v>0.66666666666666663</v>
      </c>
      <c r="O79" s="14">
        <v>0.8</v>
      </c>
      <c r="P79" s="7">
        <v>1</v>
      </c>
    </row>
    <row r="80" spans="1:16">
      <c r="A80" s="12">
        <v>1</v>
      </c>
      <c r="B80" s="12">
        <v>1</v>
      </c>
      <c r="C80" s="12">
        <v>1</v>
      </c>
      <c r="D80">
        <v>1</v>
      </c>
      <c r="E80" s="14">
        <v>1</v>
      </c>
      <c r="F80" s="14">
        <v>1</v>
      </c>
      <c r="G80" s="14">
        <v>1</v>
      </c>
      <c r="H80" s="7">
        <v>1</v>
      </c>
      <c r="I80" s="12">
        <v>1</v>
      </c>
      <c r="J80" s="12">
        <v>1</v>
      </c>
      <c r="K80" s="12">
        <v>1</v>
      </c>
      <c r="L80">
        <v>1</v>
      </c>
      <c r="M80" s="14">
        <v>1</v>
      </c>
      <c r="N80" s="14">
        <v>1</v>
      </c>
      <c r="O80" s="14">
        <v>1</v>
      </c>
      <c r="P80" s="7">
        <v>1</v>
      </c>
    </row>
    <row r="81" spans="1:16">
      <c r="A81" s="12">
        <v>0.75</v>
      </c>
      <c r="B81" s="12">
        <v>0.6</v>
      </c>
      <c r="C81" s="12">
        <v>0.66666666666666652</v>
      </c>
      <c r="D81">
        <v>1</v>
      </c>
      <c r="E81" s="14">
        <v>0.75</v>
      </c>
      <c r="F81" s="14">
        <v>0.6</v>
      </c>
      <c r="G81" s="14">
        <v>0.66666666666666652</v>
      </c>
      <c r="H81" s="7">
        <v>1</v>
      </c>
      <c r="I81" s="12">
        <v>0.75</v>
      </c>
      <c r="J81" s="12">
        <v>0.5</v>
      </c>
      <c r="K81" s="12">
        <v>0.6</v>
      </c>
      <c r="L81">
        <v>1</v>
      </c>
      <c r="M81" s="14">
        <v>0.75</v>
      </c>
      <c r="N81" s="14">
        <v>0.5</v>
      </c>
      <c r="O81" s="14">
        <v>0.6</v>
      </c>
      <c r="P81" s="7">
        <v>1</v>
      </c>
    </row>
    <row r="82" spans="1:16">
      <c r="A82" s="12">
        <v>1</v>
      </c>
      <c r="B82" s="12">
        <v>1</v>
      </c>
      <c r="C82" s="12">
        <v>1</v>
      </c>
      <c r="D82">
        <v>1</v>
      </c>
      <c r="E82" s="14">
        <v>1</v>
      </c>
      <c r="F82" s="14">
        <v>1</v>
      </c>
      <c r="G82" s="14">
        <v>1</v>
      </c>
      <c r="H82" s="7">
        <v>1</v>
      </c>
      <c r="I82" s="12">
        <v>1</v>
      </c>
      <c r="J82" s="12">
        <v>1</v>
      </c>
      <c r="K82" s="12">
        <v>1</v>
      </c>
      <c r="L82">
        <v>1</v>
      </c>
      <c r="M82" s="14">
        <v>1</v>
      </c>
      <c r="N82" s="14">
        <v>1</v>
      </c>
      <c r="O82" s="14">
        <v>1</v>
      </c>
      <c r="P82" s="7">
        <v>1</v>
      </c>
    </row>
    <row r="83" spans="1:16">
      <c r="A83" s="12">
        <v>0.66666666666666663</v>
      </c>
      <c r="B83" s="12">
        <v>0.66666666666666663</v>
      </c>
      <c r="C83" s="12">
        <v>0.66666666666666663</v>
      </c>
      <c r="D83">
        <v>1</v>
      </c>
      <c r="E83" s="14">
        <v>0.66666666666666663</v>
      </c>
      <c r="F83" s="14">
        <v>1</v>
      </c>
      <c r="G83" s="14">
        <v>0.8</v>
      </c>
      <c r="H83" s="7">
        <v>1</v>
      </c>
      <c r="I83" s="12">
        <v>1</v>
      </c>
      <c r="J83" s="12">
        <v>1</v>
      </c>
      <c r="K83" s="12">
        <v>1</v>
      </c>
      <c r="L83">
        <v>1</v>
      </c>
      <c r="M83" s="14">
        <v>1</v>
      </c>
      <c r="N83" s="14">
        <v>1</v>
      </c>
      <c r="O83" s="14">
        <v>1</v>
      </c>
      <c r="P83" s="7">
        <v>1</v>
      </c>
    </row>
    <row r="84" spans="1:16">
      <c r="A84" s="12">
        <v>1</v>
      </c>
      <c r="B84" s="12">
        <v>0.66666666666666663</v>
      </c>
      <c r="C84" s="12">
        <v>0.8</v>
      </c>
      <c r="D84">
        <v>1</v>
      </c>
      <c r="E84" s="14">
        <v>1</v>
      </c>
      <c r="F84" s="14">
        <v>1</v>
      </c>
      <c r="G84" s="14">
        <v>1</v>
      </c>
      <c r="H84" s="7">
        <v>1</v>
      </c>
      <c r="I84" s="12">
        <v>1</v>
      </c>
      <c r="J84" s="12">
        <v>1</v>
      </c>
      <c r="K84" s="12">
        <v>1</v>
      </c>
      <c r="L84">
        <v>1</v>
      </c>
      <c r="M84" s="14">
        <v>1</v>
      </c>
      <c r="N84" s="14">
        <v>1</v>
      </c>
      <c r="O84" s="14">
        <v>1</v>
      </c>
      <c r="P84" s="7">
        <v>1</v>
      </c>
    </row>
    <row r="85" spans="1:16">
      <c r="A85" s="12">
        <v>1</v>
      </c>
      <c r="B85" s="12">
        <v>0.66666666666666663</v>
      </c>
      <c r="C85" s="12">
        <v>0.8</v>
      </c>
      <c r="D85">
        <v>1</v>
      </c>
      <c r="E85" s="14">
        <v>1</v>
      </c>
      <c r="F85" s="14">
        <v>1</v>
      </c>
      <c r="G85" s="14">
        <v>1</v>
      </c>
      <c r="H85" s="7">
        <v>1</v>
      </c>
      <c r="I85" s="12">
        <v>1</v>
      </c>
      <c r="J85" s="12">
        <v>1</v>
      </c>
      <c r="K85" s="12">
        <v>1</v>
      </c>
      <c r="L85">
        <v>1</v>
      </c>
      <c r="M85" s="14">
        <v>1</v>
      </c>
      <c r="N85" s="14">
        <v>0.66666666666666663</v>
      </c>
      <c r="O85" s="14">
        <v>0.8</v>
      </c>
      <c r="P85" s="7">
        <v>1</v>
      </c>
    </row>
    <row r="86" spans="1:16">
      <c r="A86" s="12">
        <v>1</v>
      </c>
      <c r="B86" s="12">
        <v>0.33333333333333331</v>
      </c>
      <c r="C86" s="12">
        <v>0.5</v>
      </c>
      <c r="D86">
        <v>1</v>
      </c>
      <c r="E86" s="14">
        <v>1</v>
      </c>
      <c r="F86" s="14">
        <v>1</v>
      </c>
      <c r="G86" s="14">
        <v>1</v>
      </c>
      <c r="H86" s="7">
        <v>1</v>
      </c>
      <c r="I86" s="12">
        <v>1</v>
      </c>
      <c r="J86" s="12">
        <v>0.33333333333333331</v>
      </c>
      <c r="K86" s="12">
        <v>0.5</v>
      </c>
      <c r="L86">
        <v>1</v>
      </c>
      <c r="M86" s="14">
        <v>1</v>
      </c>
      <c r="N86" s="14">
        <v>0.5</v>
      </c>
      <c r="O86" s="14">
        <v>0.66666666666666663</v>
      </c>
      <c r="P86" s="7">
        <v>1</v>
      </c>
    </row>
    <row r="87" spans="1:16">
      <c r="A87" s="12">
        <v>0.625</v>
      </c>
      <c r="B87" s="12">
        <v>0.83333333333333337</v>
      </c>
      <c r="C87" s="12">
        <v>0.7142857142857143</v>
      </c>
      <c r="D87">
        <v>1</v>
      </c>
      <c r="E87" s="14">
        <v>0.625</v>
      </c>
      <c r="F87" s="14">
        <v>1</v>
      </c>
      <c r="G87" s="14">
        <v>0.76923076923076927</v>
      </c>
      <c r="H87" s="7">
        <v>1</v>
      </c>
      <c r="I87" s="12">
        <v>0.625</v>
      </c>
      <c r="J87" s="12">
        <v>0.83333333333333337</v>
      </c>
      <c r="K87" s="12">
        <v>0.7142857142857143</v>
      </c>
      <c r="L87">
        <v>1</v>
      </c>
      <c r="M87" s="14">
        <v>0.625</v>
      </c>
      <c r="N87" s="14">
        <v>0.83333333333333337</v>
      </c>
      <c r="O87" s="14">
        <v>0.7142857142857143</v>
      </c>
      <c r="P87" s="7">
        <v>1</v>
      </c>
    </row>
    <row r="88" spans="1:16">
      <c r="A88" s="12">
        <v>0.33333333333333331</v>
      </c>
      <c r="B88" s="12">
        <v>0.5</v>
      </c>
      <c r="C88" s="12">
        <v>0.4</v>
      </c>
      <c r="D88">
        <v>1</v>
      </c>
      <c r="E88" s="14">
        <v>0.33333333333333331</v>
      </c>
      <c r="F88" s="14">
        <v>0.5</v>
      </c>
      <c r="G88" s="14">
        <v>0.4</v>
      </c>
      <c r="H88" s="7">
        <v>1</v>
      </c>
      <c r="I88" s="12">
        <v>0.33333333333333331</v>
      </c>
      <c r="J88" s="12">
        <v>0.2</v>
      </c>
      <c r="K88" s="12">
        <v>0.25</v>
      </c>
      <c r="L88">
        <v>1</v>
      </c>
      <c r="M88" s="14">
        <v>0.33333333333333331</v>
      </c>
      <c r="N88" s="14">
        <v>0.2</v>
      </c>
      <c r="O88" s="14">
        <v>0.25</v>
      </c>
      <c r="P88" s="7">
        <v>1</v>
      </c>
    </row>
    <row r="89" spans="1:16">
      <c r="A89" s="12">
        <v>1</v>
      </c>
      <c r="B89" s="12">
        <v>1</v>
      </c>
      <c r="C89" s="12">
        <v>1</v>
      </c>
      <c r="D89">
        <v>1</v>
      </c>
      <c r="E89" s="14">
        <v>1</v>
      </c>
      <c r="F89" s="14">
        <v>1</v>
      </c>
      <c r="G89" s="14">
        <v>1</v>
      </c>
      <c r="H89" s="7">
        <v>1</v>
      </c>
      <c r="I89" s="12">
        <v>1</v>
      </c>
      <c r="J89" s="12">
        <v>1</v>
      </c>
      <c r="K89" s="12">
        <v>1</v>
      </c>
      <c r="L89">
        <v>1</v>
      </c>
      <c r="M89" s="14">
        <v>1</v>
      </c>
      <c r="N89" s="14">
        <v>1</v>
      </c>
      <c r="O89" s="14">
        <v>1</v>
      </c>
      <c r="P89" s="7">
        <v>1</v>
      </c>
    </row>
    <row r="90" spans="1:16">
      <c r="A90" s="12">
        <v>0.33333333333333331</v>
      </c>
      <c r="B90" s="12">
        <v>0.5</v>
      </c>
      <c r="C90" s="12">
        <v>0.4</v>
      </c>
      <c r="D90">
        <v>1</v>
      </c>
      <c r="E90" s="14">
        <v>0.33333333333333331</v>
      </c>
      <c r="F90" s="14">
        <v>1</v>
      </c>
      <c r="G90" s="14">
        <v>0.5</v>
      </c>
      <c r="H90" s="7">
        <v>1</v>
      </c>
      <c r="I90" s="12">
        <v>0.66666666666666663</v>
      </c>
      <c r="J90" s="12">
        <v>0.66666666666666663</v>
      </c>
      <c r="K90" s="12">
        <v>0.66666666666666663</v>
      </c>
      <c r="L90">
        <v>1</v>
      </c>
      <c r="M90" s="14">
        <v>0.66666666666666663</v>
      </c>
      <c r="N90" s="14">
        <v>0.66666666666666663</v>
      </c>
      <c r="O90" s="14">
        <v>0.66666666666666663</v>
      </c>
      <c r="P90" s="7">
        <v>1</v>
      </c>
    </row>
    <row r="91" spans="1:16">
      <c r="A91" s="12">
        <v>0.4</v>
      </c>
      <c r="B91" s="12">
        <v>0.66666666666666663</v>
      </c>
      <c r="C91" s="12">
        <v>0.5</v>
      </c>
      <c r="D91">
        <v>1</v>
      </c>
      <c r="E91" s="14">
        <v>0</v>
      </c>
      <c r="F91" s="14">
        <v>0</v>
      </c>
      <c r="G91" s="14">
        <v>0</v>
      </c>
      <c r="H91" s="7">
        <v>1</v>
      </c>
      <c r="I91" s="12">
        <v>0.2</v>
      </c>
      <c r="J91" s="12">
        <v>0.25</v>
      </c>
      <c r="K91" s="12">
        <v>0.22222222222222224</v>
      </c>
      <c r="L91">
        <v>1</v>
      </c>
      <c r="M91" s="14">
        <v>0.2</v>
      </c>
      <c r="N91" s="14">
        <v>0.33333333333333331</v>
      </c>
      <c r="O91" s="14">
        <v>0.25</v>
      </c>
      <c r="P91" s="7">
        <v>1</v>
      </c>
    </row>
    <row r="92" spans="1:16">
      <c r="A92" s="12">
        <v>0</v>
      </c>
      <c r="B92" s="12">
        <v>0</v>
      </c>
      <c r="C92" s="12">
        <v>0</v>
      </c>
      <c r="D92">
        <v>0</v>
      </c>
      <c r="E92" s="14">
        <v>0</v>
      </c>
      <c r="F92" s="14">
        <v>0</v>
      </c>
      <c r="G92" s="14">
        <v>0</v>
      </c>
      <c r="H92" s="7">
        <v>0</v>
      </c>
      <c r="I92" s="12">
        <v>0</v>
      </c>
      <c r="J92" s="12">
        <v>0</v>
      </c>
      <c r="K92" s="12">
        <v>0</v>
      </c>
      <c r="L92">
        <v>0</v>
      </c>
      <c r="M92" s="14">
        <v>0</v>
      </c>
      <c r="N92" s="14">
        <v>0</v>
      </c>
      <c r="O92" s="14">
        <v>0</v>
      </c>
      <c r="P92" s="7">
        <v>0</v>
      </c>
    </row>
    <row r="93" spans="1:16">
      <c r="A93" s="12">
        <v>0</v>
      </c>
      <c r="B93" s="12">
        <v>0</v>
      </c>
      <c r="C93" s="12">
        <v>0</v>
      </c>
      <c r="D93">
        <v>1</v>
      </c>
      <c r="E93" s="14">
        <v>0</v>
      </c>
      <c r="F93" s="14">
        <v>0</v>
      </c>
      <c r="G93" s="14">
        <v>0</v>
      </c>
      <c r="H93" s="7">
        <v>0</v>
      </c>
      <c r="I93" s="12">
        <v>0</v>
      </c>
      <c r="J93" s="12">
        <v>0</v>
      </c>
      <c r="K93" s="12">
        <v>0</v>
      </c>
      <c r="L93">
        <v>1</v>
      </c>
      <c r="M93" s="14">
        <v>0</v>
      </c>
      <c r="N93" s="14">
        <v>0</v>
      </c>
      <c r="O93" s="14">
        <v>0</v>
      </c>
      <c r="P93" s="7">
        <v>1</v>
      </c>
    </row>
    <row r="94" spans="1:16">
      <c r="A94" s="12">
        <v>0.5</v>
      </c>
      <c r="B94" s="12">
        <v>1</v>
      </c>
      <c r="C94" s="12">
        <v>0.66666666666666663</v>
      </c>
      <c r="D94">
        <v>1</v>
      </c>
      <c r="E94" s="14">
        <v>0.5</v>
      </c>
      <c r="F94" s="14">
        <v>1</v>
      </c>
      <c r="G94" s="14">
        <v>0.66666666666666663</v>
      </c>
      <c r="H94" s="7">
        <v>1</v>
      </c>
      <c r="I94" s="12">
        <v>0.75</v>
      </c>
      <c r="J94" s="12">
        <v>0.75</v>
      </c>
      <c r="K94" s="12">
        <v>0.75</v>
      </c>
      <c r="L94">
        <v>1</v>
      </c>
      <c r="M94" s="14">
        <v>0.75</v>
      </c>
      <c r="N94" s="14">
        <v>0.75</v>
      </c>
      <c r="O94" s="14">
        <v>0.75</v>
      </c>
      <c r="P94" s="7">
        <v>1</v>
      </c>
    </row>
    <row r="95" spans="1:16">
      <c r="A95" s="12">
        <v>0.83333333333333337</v>
      </c>
      <c r="B95" s="12">
        <v>1</v>
      </c>
      <c r="C95" s="12">
        <v>0.90909090909090906</v>
      </c>
      <c r="D95">
        <v>1</v>
      </c>
      <c r="E95" s="14">
        <v>0.83333333333333337</v>
      </c>
      <c r="F95" s="14">
        <v>1</v>
      </c>
      <c r="G95" s="14">
        <v>0.90909090909090906</v>
      </c>
      <c r="H95" s="7">
        <v>1</v>
      </c>
      <c r="I95" s="12">
        <v>1</v>
      </c>
      <c r="J95" s="12">
        <v>1</v>
      </c>
      <c r="K95" s="12">
        <v>1</v>
      </c>
      <c r="L95">
        <v>1</v>
      </c>
      <c r="M95" s="14">
        <v>1</v>
      </c>
      <c r="N95" s="14">
        <v>1</v>
      </c>
      <c r="O95" s="14">
        <v>1</v>
      </c>
      <c r="P95" s="7">
        <v>1</v>
      </c>
    </row>
    <row r="96" spans="1:16">
      <c r="A96" s="12">
        <v>1</v>
      </c>
      <c r="B96" s="12">
        <v>1</v>
      </c>
      <c r="C96" s="12">
        <v>1</v>
      </c>
      <c r="D96">
        <v>1</v>
      </c>
      <c r="E96" s="14">
        <v>1</v>
      </c>
      <c r="F96" s="14">
        <v>1</v>
      </c>
      <c r="G96" s="14">
        <v>1</v>
      </c>
      <c r="H96" s="7">
        <v>1</v>
      </c>
      <c r="I96" s="12">
        <v>0.66666666666666663</v>
      </c>
      <c r="J96" s="12">
        <v>0.5</v>
      </c>
      <c r="K96" s="12">
        <v>0.57142857142857151</v>
      </c>
      <c r="L96">
        <v>1</v>
      </c>
      <c r="M96" s="14">
        <v>0.66666666666666663</v>
      </c>
      <c r="N96" s="14">
        <v>0.4</v>
      </c>
      <c r="O96" s="14">
        <v>0.5</v>
      </c>
      <c r="P96" s="7">
        <v>1</v>
      </c>
    </row>
    <row r="97" spans="1:16">
      <c r="A97" s="12">
        <v>1</v>
      </c>
      <c r="B97" s="12">
        <v>0.5</v>
      </c>
      <c r="C97" s="12">
        <v>0.66666666666666663</v>
      </c>
      <c r="D97">
        <v>1</v>
      </c>
      <c r="E97" s="14">
        <v>1</v>
      </c>
      <c r="F97" s="14">
        <v>1</v>
      </c>
      <c r="G97" s="14">
        <v>1</v>
      </c>
      <c r="H97" s="7">
        <v>1</v>
      </c>
      <c r="I97" s="12">
        <v>1</v>
      </c>
      <c r="J97" s="12">
        <v>1</v>
      </c>
      <c r="K97" s="12">
        <v>1</v>
      </c>
      <c r="L97">
        <v>1</v>
      </c>
      <c r="M97" s="14">
        <v>1</v>
      </c>
      <c r="N97" s="14">
        <v>1</v>
      </c>
      <c r="O97" s="14">
        <v>1</v>
      </c>
      <c r="P97" s="7">
        <v>1</v>
      </c>
    </row>
    <row r="98" spans="1:16">
      <c r="A98" s="12">
        <v>0.75</v>
      </c>
      <c r="B98" s="12">
        <v>1</v>
      </c>
      <c r="C98" s="12">
        <v>0.8571428571428571</v>
      </c>
      <c r="D98">
        <v>1</v>
      </c>
      <c r="E98" s="14">
        <v>0.75</v>
      </c>
      <c r="F98" s="14">
        <v>1</v>
      </c>
      <c r="G98" s="14">
        <v>0.8571428571428571</v>
      </c>
      <c r="H98" s="7">
        <v>1</v>
      </c>
      <c r="I98" s="12">
        <v>0.75</v>
      </c>
      <c r="J98" s="12">
        <v>1</v>
      </c>
      <c r="K98" s="12">
        <v>0.8571428571428571</v>
      </c>
      <c r="L98">
        <v>1</v>
      </c>
      <c r="M98" s="14">
        <v>0.75</v>
      </c>
      <c r="N98" s="14">
        <v>1</v>
      </c>
      <c r="O98" s="14">
        <v>0.8571428571428571</v>
      </c>
      <c r="P98" s="7">
        <v>1</v>
      </c>
    </row>
    <row r="99" spans="1:16">
      <c r="A99" s="12">
        <v>1</v>
      </c>
      <c r="B99" s="12">
        <v>0.5</v>
      </c>
      <c r="C99" s="12">
        <v>0.66666666666666663</v>
      </c>
      <c r="D99">
        <v>1</v>
      </c>
      <c r="E99" s="14">
        <v>1</v>
      </c>
      <c r="F99" s="14">
        <v>1</v>
      </c>
      <c r="G99" s="14">
        <v>1</v>
      </c>
      <c r="H99" s="7">
        <v>1</v>
      </c>
      <c r="I99" s="12">
        <v>1</v>
      </c>
      <c r="J99" s="12">
        <v>0.5</v>
      </c>
      <c r="K99" s="12">
        <v>0.66666666666666663</v>
      </c>
      <c r="L99">
        <v>1</v>
      </c>
      <c r="M99" s="14">
        <v>1</v>
      </c>
      <c r="N99" s="14">
        <v>0.5</v>
      </c>
      <c r="O99" s="14">
        <v>0.66666666666666663</v>
      </c>
      <c r="P99" s="7">
        <v>1</v>
      </c>
    </row>
    <row r="100" spans="1:16">
      <c r="A100" s="12">
        <v>1</v>
      </c>
      <c r="B100" s="12">
        <v>0.5</v>
      </c>
      <c r="C100" s="12">
        <v>0.66666666666666663</v>
      </c>
      <c r="D100">
        <v>1</v>
      </c>
      <c r="E100" s="14">
        <v>1</v>
      </c>
      <c r="F100" s="14">
        <v>1</v>
      </c>
      <c r="G100" s="14">
        <v>1</v>
      </c>
      <c r="H100" s="7">
        <v>1</v>
      </c>
      <c r="I100" s="12">
        <v>1</v>
      </c>
      <c r="J100" s="12">
        <v>0.5</v>
      </c>
      <c r="K100" s="12">
        <v>0.66666666666666663</v>
      </c>
      <c r="L100">
        <v>1</v>
      </c>
      <c r="M100" s="14">
        <v>1</v>
      </c>
      <c r="N100" s="14">
        <v>0.4</v>
      </c>
      <c r="O100" s="14">
        <v>0.57142857142857151</v>
      </c>
      <c r="P100" s="7">
        <v>1</v>
      </c>
    </row>
    <row r="101" spans="1:16">
      <c r="A101" s="12">
        <v>1</v>
      </c>
      <c r="B101" s="12">
        <v>0.66666666666666663</v>
      </c>
      <c r="C101" s="12">
        <v>0.8</v>
      </c>
      <c r="D101">
        <v>1</v>
      </c>
      <c r="E101" s="14">
        <v>1</v>
      </c>
      <c r="F101" s="14">
        <v>1</v>
      </c>
      <c r="G101" s="14">
        <v>1</v>
      </c>
      <c r="H101" s="7">
        <v>1</v>
      </c>
      <c r="I101" s="12">
        <v>1</v>
      </c>
      <c r="J101" s="12">
        <v>0.33333333333333331</v>
      </c>
      <c r="K101" s="12">
        <v>0.5</v>
      </c>
      <c r="L101">
        <v>1</v>
      </c>
      <c r="M101" s="14">
        <v>1</v>
      </c>
      <c r="N101" s="14">
        <v>0.33333333333333331</v>
      </c>
      <c r="O101" s="14">
        <v>0.5</v>
      </c>
      <c r="P101" s="7">
        <v>1</v>
      </c>
    </row>
    <row r="102" spans="1:16">
      <c r="A102" s="12">
        <v>0</v>
      </c>
      <c r="B102" s="12">
        <v>0</v>
      </c>
      <c r="C102" s="12">
        <v>0</v>
      </c>
      <c r="D102">
        <v>1</v>
      </c>
      <c r="E102" s="14">
        <v>0</v>
      </c>
      <c r="F102" s="14">
        <v>0</v>
      </c>
      <c r="G102" s="14">
        <v>0</v>
      </c>
      <c r="H102" s="7">
        <v>1</v>
      </c>
      <c r="I102" s="12">
        <v>0</v>
      </c>
      <c r="J102" s="12">
        <v>0</v>
      </c>
      <c r="K102" s="12">
        <v>0</v>
      </c>
      <c r="L102">
        <v>1</v>
      </c>
      <c r="M102" s="14">
        <v>0</v>
      </c>
      <c r="N102" s="14">
        <v>0</v>
      </c>
      <c r="O102" s="14">
        <v>0</v>
      </c>
      <c r="P102" s="7">
        <v>1</v>
      </c>
    </row>
    <row r="103" spans="1:16">
      <c r="A103" s="12">
        <v>0</v>
      </c>
      <c r="B103" s="12">
        <v>0</v>
      </c>
      <c r="C103" s="12">
        <v>0</v>
      </c>
      <c r="D103">
        <v>0</v>
      </c>
      <c r="E103" s="14">
        <v>0</v>
      </c>
      <c r="F103" s="14">
        <v>0</v>
      </c>
      <c r="G103" s="14">
        <v>0</v>
      </c>
      <c r="H103" s="7">
        <v>0</v>
      </c>
      <c r="I103" s="12">
        <v>0</v>
      </c>
      <c r="J103" s="12">
        <v>0</v>
      </c>
      <c r="K103" s="12">
        <v>0</v>
      </c>
      <c r="L103">
        <v>0</v>
      </c>
      <c r="M103" s="14">
        <v>0</v>
      </c>
      <c r="N103" s="14">
        <v>0</v>
      </c>
      <c r="O103" s="14">
        <v>0</v>
      </c>
      <c r="P103" s="7">
        <v>1</v>
      </c>
    </row>
    <row r="104" spans="1:16">
      <c r="A104" s="12">
        <v>0</v>
      </c>
      <c r="B104" s="12">
        <v>0</v>
      </c>
      <c r="C104" s="12">
        <v>0</v>
      </c>
      <c r="D104">
        <v>1</v>
      </c>
      <c r="E104" s="14">
        <v>0</v>
      </c>
      <c r="F104" s="14">
        <v>0</v>
      </c>
      <c r="G104" s="14">
        <v>0</v>
      </c>
      <c r="H104" s="7">
        <v>1</v>
      </c>
      <c r="I104" s="12">
        <v>0</v>
      </c>
      <c r="J104" s="12">
        <v>0</v>
      </c>
      <c r="K104" s="12">
        <v>0</v>
      </c>
      <c r="L104">
        <v>1</v>
      </c>
      <c r="M104" s="14">
        <v>0</v>
      </c>
      <c r="N104" s="14">
        <v>0</v>
      </c>
      <c r="O104" s="14">
        <v>0</v>
      </c>
      <c r="P104" s="7">
        <v>1</v>
      </c>
    </row>
    <row r="105" spans="1:16">
      <c r="A105" s="12">
        <v>0</v>
      </c>
      <c r="B105" s="12">
        <v>0</v>
      </c>
      <c r="C105" s="12">
        <v>0</v>
      </c>
      <c r="D105">
        <v>1</v>
      </c>
      <c r="E105" s="14">
        <v>0</v>
      </c>
      <c r="F105" s="14">
        <v>0</v>
      </c>
      <c r="G105" s="14">
        <v>0</v>
      </c>
      <c r="H105" s="7">
        <v>1</v>
      </c>
      <c r="I105" s="12">
        <v>0</v>
      </c>
      <c r="J105" s="12">
        <v>0</v>
      </c>
      <c r="K105" s="12">
        <v>0</v>
      </c>
      <c r="L105">
        <v>1</v>
      </c>
      <c r="M105" s="14">
        <v>0</v>
      </c>
      <c r="N105" s="14">
        <v>0</v>
      </c>
      <c r="O105" s="14">
        <v>0</v>
      </c>
      <c r="P105" s="7">
        <v>1</v>
      </c>
    </row>
    <row r="106" spans="1:16">
      <c r="A106" s="12">
        <v>0</v>
      </c>
      <c r="B106" s="12">
        <v>0</v>
      </c>
      <c r="C106" s="12">
        <v>0</v>
      </c>
      <c r="D106">
        <v>0</v>
      </c>
      <c r="E106" s="14">
        <v>0</v>
      </c>
      <c r="F106" s="14">
        <v>0</v>
      </c>
      <c r="G106" s="14">
        <v>0</v>
      </c>
      <c r="H106" s="7">
        <v>1</v>
      </c>
      <c r="I106" s="12">
        <v>0</v>
      </c>
      <c r="J106" s="12">
        <v>0</v>
      </c>
      <c r="K106" s="12">
        <v>0</v>
      </c>
      <c r="L106">
        <v>1</v>
      </c>
      <c r="M106" s="14">
        <v>0</v>
      </c>
      <c r="N106" s="14">
        <v>0</v>
      </c>
      <c r="O106" s="14">
        <v>0</v>
      </c>
      <c r="P106" s="7">
        <v>1</v>
      </c>
    </row>
    <row r="107" spans="1:16">
      <c r="A107" s="12">
        <v>0</v>
      </c>
      <c r="B107" s="12">
        <v>0</v>
      </c>
      <c r="C107" s="12">
        <v>0</v>
      </c>
      <c r="D107">
        <v>1</v>
      </c>
      <c r="E107" s="14">
        <v>0</v>
      </c>
      <c r="F107" s="14">
        <v>0</v>
      </c>
      <c r="G107" s="14">
        <v>0</v>
      </c>
      <c r="H107" s="7">
        <v>1</v>
      </c>
      <c r="I107" s="12">
        <v>0</v>
      </c>
      <c r="J107" s="12">
        <v>0</v>
      </c>
      <c r="K107" s="12">
        <v>0</v>
      </c>
      <c r="L107">
        <v>1</v>
      </c>
      <c r="M107" s="14">
        <v>0</v>
      </c>
      <c r="N107" s="14">
        <v>0</v>
      </c>
      <c r="O107" s="14">
        <v>0</v>
      </c>
      <c r="P107" s="7">
        <v>1</v>
      </c>
    </row>
    <row r="108" spans="1:16">
      <c r="A108" s="12">
        <v>0</v>
      </c>
      <c r="B108" s="12">
        <v>0</v>
      </c>
      <c r="C108" s="12">
        <v>0</v>
      </c>
      <c r="D108">
        <v>1</v>
      </c>
      <c r="E108" s="14">
        <v>0</v>
      </c>
      <c r="F108" s="14">
        <v>0</v>
      </c>
      <c r="G108" s="14">
        <v>0</v>
      </c>
      <c r="H108" s="7">
        <v>1</v>
      </c>
      <c r="I108" s="12">
        <v>0</v>
      </c>
      <c r="J108" s="12">
        <v>0</v>
      </c>
      <c r="K108" s="12">
        <v>0</v>
      </c>
      <c r="L108">
        <v>1</v>
      </c>
      <c r="M108" s="14">
        <v>0</v>
      </c>
      <c r="N108" s="14">
        <v>0</v>
      </c>
      <c r="O108" s="14">
        <v>0</v>
      </c>
      <c r="P108" s="7">
        <v>0</v>
      </c>
    </row>
    <row r="109" spans="1:16">
      <c r="A109" s="12">
        <v>0</v>
      </c>
      <c r="B109" s="12">
        <v>0</v>
      </c>
      <c r="C109" s="12">
        <v>0</v>
      </c>
      <c r="D109">
        <v>1</v>
      </c>
      <c r="E109" s="14">
        <v>0</v>
      </c>
      <c r="F109" s="14">
        <v>0</v>
      </c>
      <c r="G109" s="14">
        <v>0</v>
      </c>
      <c r="H109" s="7">
        <v>1</v>
      </c>
      <c r="I109" s="12">
        <v>0</v>
      </c>
      <c r="J109" s="12">
        <v>0</v>
      </c>
      <c r="K109" s="12">
        <v>0</v>
      </c>
      <c r="L109">
        <v>1</v>
      </c>
      <c r="M109" s="14">
        <v>0</v>
      </c>
      <c r="N109" s="14">
        <v>0</v>
      </c>
      <c r="O109" s="14">
        <v>0</v>
      </c>
      <c r="P109" s="7">
        <v>0</v>
      </c>
    </row>
    <row r="110" spans="1:16">
      <c r="A110" s="12">
        <v>0</v>
      </c>
      <c r="B110" s="12">
        <v>0</v>
      </c>
      <c r="C110" s="12">
        <v>0</v>
      </c>
      <c r="D110">
        <v>0</v>
      </c>
      <c r="E110" s="14">
        <v>0</v>
      </c>
      <c r="F110" s="14">
        <v>0</v>
      </c>
      <c r="G110" s="14">
        <v>0</v>
      </c>
      <c r="H110" s="7">
        <v>1</v>
      </c>
      <c r="I110" s="12">
        <v>0</v>
      </c>
      <c r="J110" s="12">
        <v>0</v>
      </c>
      <c r="K110" s="12">
        <v>0</v>
      </c>
      <c r="L110">
        <v>1</v>
      </c>
      <c r="M110" s="14">
        <v>0</v>
      </c>
      <c r="N110" s="14">
        <v>0</v>
      </c>
      <c r="O110" s="14">
        <v>0</v>
      </c>
      <c r="P110" s="7">
        <v>0</v>
      </c>
    </row>
    <row r="111" spans="1:16">
      <c r="A111" s="12">
        <v>0</v>
      </c>
      <c r="B111" s="12">
        <v>0</v>
      </c>
      <c r="C111" s="12">
        <v>0</v>
      </c>
      <c r="D111">
        <v>1</v>
      </c>
      <c r="E111" s="14">
        <v>0</v>
      </c>
      <c r="F111" s="14">
        <v>0</v>
      </c>
      <c r="G111" s="14">
        <v>0</v>
      </c>
      <c r="H111" s="7">
        <v>1</v>
      </c>
      <c r="I111" s="12">
        <v>0</v>
      </c>
      <c r="J111" s="12">
        <v>0</v>
      </c>
      <c r="K111" s="12">
        <v>0</v>
      </c>
      <c r="L111">
        <v>1</v>
      </c>
      <c r="M111" s="14">
        <v>0</v>
      </c>
      <c r="N111" s="14">
        <v>0</v>
      </c>
      <c r="O111" s="14">
        <v>0</v>
      </c>
      <c r="P111" s="7">
        <v>0</v>
      </c>
    </row>
    <row r="112" spans="1:16">
      <c r="A112" s="12">
        <v>0</v>
      </c>
      <c r="B112" s="12">
        <v>0</v>
      </c>
      <c r="C112" s="12">
        <v>0</v>
      </c>
      <c r="D112">
        <v>1</v>
      </c>
      <c r="E112" s="14">
        <v>0</v>
      </c>
      <c r="F112" s="14">
        <v>0</v>
      </c>
      <c r="G112" s="14">
        <v>0</v>
      </c>
      <c r="H112" s="7">
        <v>1</v>
      </c>
      <c r="I112" s="12">
        <v>0</v>
      </c>
      <c r="J112" s="12">
        <v>0</v>
      </c>
      <c r="K112" s="12">
        <v>0</v>
      </c>
      <c r="L112">
        <v>0</v>
      </c>
      <c r="M112" s="14">
        <v>0</v>
      </c>
      <c r="N112" s="14">
        <v>0</v>
      </c>
      <c r="O112" s="14">
        <v>0</v>
      </c>
      <c r="P112" s="7">
        <v>0</v>
      </c>
    </row>
    <row r="113" spans="1:16">
      <c r="A113" s="12">
        <v>0</v>
      </c>
      <c r="B113" s="12">
        <v>0</v>
      </c>
      <c r="C113" s="12">
        <v>0</v>
      </c>
      <c r="D113">
        <v>1</v>
      </c>
      <c r="E113" s="14">
        <v>0</v>
      </c>
      <c r="F113" s="14">
        <v>0</v>
      </c>
      <c r="G113" s="14">
        <v>0</v>
      </c>
      <c r="H113" s="7">
        <v>1</v>
      </c>
      <c r="I113" s="12">
        <v>0</v>
      </c>
      <c r="J113" s="12">
        <v>0</v>
      </c>
      <c r="K113" s="12">
        <v>0</v>
      </c>
      <c r="L113">
        <v>1</v>
      </c>
      <c r="M113" s="14">
        <v>0</v>
      </c>
      <c r="N113" s="14">
        <v>0</v>
      </c>
      <c r="O113" s="14">
        <v>0</v>
      </c>
      <c r="P113" s="7">
        <v>1</v>
      </c>
    </row>
    <row r="114" spans="1:16">
      <c r="A114" s="12">
        <v>0</v>
      </c>
      <c r="B114" s="12">
        <v>0</v>
      </c>
      <c r="C114" s="12">
        <v>0</v>
      </c>
      <c r="D114">
        <v>1</v>
      </c>
      <c r="E114" s="14">
        <v>0</v>
      </c>
      <c r="F114" s="14">
        <v>0</v>
      </c>
      <c r="G114" s="14">
        <v>0</v>
      </c>
      <c r="H114" s="7">
        <v>1</v>
      </c>
      <c r="I114" s="12">
        <v>0</v>
      </c>
      <c r="J114" s="12">
        <v>0</v>
      </c>
      <c r="K114" s="12">
        <v>0</v>
      </c>
      <c r="L114">
        <v>0</v>
      </c>
      <c r="M114" s="14">
        <v>0</v>
      </c>
      <c r="N114" s="14">
        <v>0</v>
      </c>
      <c r="O114" s="14">
        <v>0</v>
      </c>
      <c r="P114" s="7">
        <v>0</v>
      </c>
    </row>
    <row r="115" spans="1:16">
      <c r="A115" s="12">
        <v>0</v>
      </c>
      <c r="B115" s="12">
        <v>0</v>
      </c>
      <c r="C115" s="12">
        <v>0</v>
      </c>
      <c r="D115">
        <v>1</v>
      </c>
      <c r="E115" s="14">
        <v>0</v>
      </c>
      <c r="F115" s="14">
        <v>0</v>
      </c>
      <c r="G115" s="14">
        <v>0</v>
      </c>
      <c r="H115" s="7">
        <v>1</v>
      </c>
      <c r="I115" s="12">
        <v>0</v>
      </c>
      <c r="J115" s="12">
        <v>0</v>
      </c>
      <c r="K115" s="12">
        <v>0</v>
      </c>
      <c r="L115">
        <v>1</v>
      </c>
      <c r="M115" s="14">
        <v>0</v>
      </c>
      <c r="N115" s="14">
        <v>0</v>
      </c>
      <c r="O115" s="14">
        <v>0</v>
      </c>
      <c r="P115" s="7">
        <v>1</v>
      </c>
    </row>
    <row r="116" spans="1:16">
      <c r="A116" s="12">
        <v>0</v>
      </c>
      <c r="B116" s="12">
        <v>0</v>
      </c>
      <c r="C116" s="12">
        <v>0</v>
      </c>
      <c r="D116">
        <v>0</v>
      </c>
      <c r="E116" s="14">
        <v>0</v>
      </c>
      <c r="F116" s="14">
        <v>0</v>
      </c>
      <c r="G116" s="14">
        <v>0</v>
      </c>
      <c r="H116" s="7">
        <v>1</v>
      </c>
      <c r="I116" s="12">
        <v>0</v>
      </c>
      <c r="J116" s="12">
        <v>0</v>
      </c>
      <c r="K116" s="12">
        <v>0</v>
      </c>
      <c r="L116">
        <v>1</v>
      </c>
      <c r="M116" s="14">
        <v>0</v>
      </c>
      <c r="N116" s="14">
        <v>0</v>
      </c>
      <c r="O116" s="14">
        <v>0</v>
      </c>
      <c r="P116" s="7">
        <v>1</v>
      </c>
    </row>
    <row r="117" spans="1:16">
      <c r="A117" s="12">
        <v>0</v>
      </c>
      <c r="B117" s="12">
        <v>0</v>
      </c>
      <c r="C117" s="12">
        <v>0</v>
      </c>
      <c r="D117">
        <v>1</v>
      </c>
      <c r="E117" s="14">
        <v>0</v>
      </c>
      <c r="F117" s="14">
        <v>0</v>
      </c>
      <c r="G117" s="14">
        <v>0</v>
      </c>
      <c r="H117" s="7">
        <v>1</v>
      </c>
      <c r="I117" s="12">
        <v>0</v>
      </c>
      <c r="J117" s="12">
        <v>0</v>
      </c>
      <c r="K117" s="12">
        <v>0</v>
      </c>
      <c r="L117">
        <v>0</v>
      </c>
      <c r="M117" s="14">
        <v>0</v>
      </c>
      <c r="N117" s="14">
        <v>0</v>
      </c>
      <c r="O117" s="14">
        <v>0</v>
      </c>
      <c r="P117" s="7">
        <v>0</v>
      </c>
    </row>
    <row r="118" spans="1:16">
      <c r="A118" s="12">
        <v>0</v>
      </c>
      <c r="B118" s="12">
        <v>0</v>
      </c>
      <c r="C118" s="12">
        <v>0</v>
      </c>
      <c r="D118">
        <v>1</v>
      </c>
      <c r="E118" s="14">
        <v>0</v>
      </c>
      <c r="F118" s="14">
        <v>0</v>
      </c>
      <c r="G118" s="14">
        <v>0</v>
      </c>
      <c r="H118" s="7">
        <v>1</v>
      </c>
      <c r="I118" s="12">
        <v>0</v>
      </c>
      <c r="J118" s="12">
        <v>0</v>
      </c>
      <c r="K118" s="12">
        <v>0</v>
      </c>
      <c r="L118">
        <v>0</v>
      </c>
      <c r="M118" s="14">
        <v>0</v>
      </c>
      <c r="N118" s="14">
        <v>0</v>
      </c>
      <c r="O118" s="14">
        <v>0</v>
      </c>
      <c r="P118" s="7">
        <v>0</v>
      </c>
    </row>
    <row r="119" spans="1:16">
      <c r="A119" s="12">
        <v>0</v>
      </c>
      <c r="B119" s="12">
        <v>0</v>
      </c>
      <c r="C119" s="12">
        <v>0</v>
      </c>
      <c r="D119">
        <v>0</v>
      </c>
      <c r="E119" s="14">
        <v>0</v>
      </c>
      <c r="F119" s="14">
        <v>0</v>
      </c>
      <c r="G119" s="14">
        <v>0</v>
      </c>
      <c r="H119" s="7">
        <v>0</v>
      </c>
      <c r="I119" s="12">
        <v>0</v>
      </c>
      <c r="J119" s="12">
        <v>0</v>
      </c>
      <c r="K119" s="12">
        <v>0</v>
      </c>
      <c r="L119">
        <v>0</v>
      </c>
      <c r="M119" s="14">
        <v>0</v>
      </c>
      <c r="N119" s="14">
        <v>0</v>
      </c>
      <c r="O119" s="14">
        <v>0</v>
      </c>
      <c r="P119" s="7">
        <v>0</v>
      </c>
    </row>
    <row r="120" spans="1:16">
      <c r="A120" s="12">
        <v>0</v>
      </c>
      <c r="B120" s="12">
        <v>0</v>
      </c>
      <c r="C120" s="12">
        <v>0</v>
      </c>
      <c r="D120">
        <v>1</v>
      </c>
      <c r="E120" s="14">
        <v>0</v>
      </c>
      <c r="F120" s="14">
        <v>0</v>
      </c>
      <c r="G120" s="14">
        <v>0</v>
      </c>
      <c r="H120" s="7">
        <v>1</v>
      </c>
      <c r="I120" s="12">
        <v>0</v>
      </c>
      <c r="J120" s="12">
        <v>0</v>
      </c>
      <c r="K120" s="12">
        <v>0</v>
      </c>
      <c r="L120">
        <v>0</v>
      </c>
      <c r="M120" s="14">
        <v>0</v>
      </c>
      <c r="N120" s="14">
        <v>0</v>
      </c>
      <c r="O120" s="14">
        <v>0</v>
      </c>
      <c r="P120" s="7">
        <v>0</v>
      </c>
    </row>
    <row r="121" spans="1:16">
      <c r="A121" s="12">
        <v>0</v>
      </c>
      <c r="B121" s="12">
        <v>0</v>
      </c>
      <c r="C121" s="12">
        <v>0</v>
      </c>
      <c r="D121">
        <v>1</v>
      </c>
      <c r="E121" s="14">
        <v>0</v>
      </c>
      <c r="F121" s="14">
        <v>0</v>
      </c>
      <c r="G121" s="14">
        <v>0</v>
      </c>
      <c r="H121" s="7">
        <v>1</v>
      </c>
      <c r="I121" s="12">
        <v>0</v>
      </c>
      <c r="J121" s="12">
        <v>0</v>
      </c>
      <c r="K121" s="12">
        <v>0</v>
      </c>
      <c r="L121">
        <v>1</v>
      </c>
      <c r="M121" s="14">
        <v>0</v>
      </c>
      <c r="N121" s="14">
        <v>0</v>
      </c>
      <c r="O121" s="14">
        <v>0</v>
      </c>
      <c r="P121" s="7">
        <v>1</v>
      </c>
    </row>
    <row r="122" spans="1:16">
      <c r="A122" s="12">
        <v>0</v>
      </c>
      <c r="B122" s="12">
        <v>0</v>
      </c>
      <c r="C122" s="12">
        <v>0</v>
      </c>
      <c r="D122">
        <v>0</v>
      </c>
      <c r="E122" s="14">
        <v>0</v>
      </c>
      <c r="F122" s="14">
        <v>0</v>
      </c>
      <c r="G122" s="14">
        <v>0</v>
      </c>
      <c r="H122" s="7">
        <v>1</v>
      </c>
      <c r="I122" s="12">
        <v>0</v>
      </c>
      <c r="J122" s="12">
        <v>0</v>
      </c>
      <c r="K122" s="12">
        <v>0</v>
      </c>
      <c r="L122">
        <v>0</v>
      </c>
      <c r="M122" s="14">
        <v>0</v>
      </c>
      <c r="N122" s="14">
        <v>0</v>
      </c>
      <c r="O122" s="14">
        <v>0</v>
      </c>
      <c r="P122" s="7">
        <v>0</v>
      </c>
    </row>
    <row r="123" spans="1:16">
      <c r="A123" s="12">
        <v>0</v>
      </c>
      <c r="B123" s="12">
        <v>0</v>
      </c>
      <c r="C123" s="12">
        <v>0</v>
      </c>
      <c r="D123">
        <v>0</v>
      </c>
      <c r="E123" s="14">
        <v>0</v>
      </c>
      <c r="F123" s="14">
        <v>0</v>
      </c>
      <c r="G123" s="14">
        <v>0</v>
      </c>
      <c r="H123" s="7">
        <v>1</v>
      </c>
      <c r="I123" s="12">
        <v>0</v>
      </c>
      <c r="J123" s="12">
        <v>0</v>
      </c>
      <c r="K123" s="12">
        <v>0</v>
      </c>
      <c r="L123">
        <v>0</v>
      </c>
      <c r="M123" s="14">
        <v>0</v>
      </c>
      <c r="N123" s="14">
        <v>0</v>
      </c>
      <c r="O123" s="14">
        <v>0</v>
      </c>
      <c r="P123" s="7">
        <v>0</v>
      </c>
    </row>
    <row r="124" spans="1:16">
      <c r="A124" s="12">
        <v>0</v>
      </c>
      <c r="B124" s="12">
        <v>0</v>
      </c>
      <c r="C124" s="12">
        <v>0</v>
      </c>
      <c r="D124">
        <v>0</v>
      </c>
      <c r="E124" s="14">
        <v>0</v>
      </c>
      <c r="F124" s="14">
        <v>0</v>
      </c>
      <c r="G124" s="14">
        <v>0</v>
      </c>
      <c r="H124" s="7">
        <v>1</v>
      </c>
      <c r="I124" s="12">
        <v>0</v>
      </c>
      <c r="J124" s="12">
        <v>0</v>
      </c>
      <c r="K124" s="12">
        <v>0</v>
      </c>
      <c r="L124">
        <v>0</v>
      </c>
      <c r="M124" s="14">
        <v>0</v>
      </c>
      <c r="N124" s="14">
        <v>0</v>
      </c>
      <c r="O124" s="14">
        <v>0</v>
      </c>
      <c r="P124" s="7">
        <v>0</v>
      </c>
    </row>
    <row r="125" spans="1:16">
      <c r="A125" s="12">
        <v>0</v>
      </c>
      <c r="B125" s="12">
        <v>0</v>
      </c>
      <c r="C125" s="12">
        <v>0</v>
      </c>
      <c r="D125">
        <v>0</v>
      </c>
      <c r="E125" s="14">
        <v>0</v>
      </c>
      <c r="F125" s="14">
        <v>0</v>
      </c>
      <c r="G125" s="14">
        <v>0</v>
      </c>
      <c r="H125" s="7">
        <v>1</v>
      </c>
      <c r="I125" s="12">
        <v>0</v>
      </c>
      <c r="J125" s="12">
        <v>0</v>
      </c>
      <c r="K125" s="12">
        <v>0</v>
      </c>
      <c r="L125">
        <v>1</v>
      </c>
      <c r="M125" s="14">
        <v>0</v>
      </c>
      <c r="N125" s="14">
        <v>0</v>
      </c>
      <c r="O125" s="14">
        <v>0</v>
      </c>
      <c r="P125" s="7">
        <v>1</v>
      </c>
    </row>
    <row r="126" spans="1:16">
      <c r="A126" s="12">
        <v>0</v>
      </c>
      <c r="B126" s="12">
        <v>0</v>
      </c>
      <c r="C126" s="12">
        <v>0</v>
      </c>
      <c r="D126">
        <v>0</v>
      </c>
      <c r="E126" s="14">
        <v>0</v>
      </c>
      <c r="F126" s="14">
        <v>0</v>
      </c>
      <c r="G126" s="14">
        <v>0</v>
      </c>
      <c r="H126" s="7">
        <v>0</v>
      </c>
      <c r="I126" s="12">
        <v>0</v>
      </c>
      <c r="J126" s="12">
        <v>0</v>
      </c>
      <c r="K126" s="12">
        <v>0</v>
      </c>
      <c r="L126">
        <v>0</v>
      </c>
      <c r="M126" s="14">
        <v>0</v>
      </c>
      <c r="N126" s="14">
        <v>0</v>
      </c>
      <c r="O126" s="14">
        <v>0</v>
      </c>
      <c r="P126" s="7">
        <v>0</v>
      </c>
    </row>
    <row r="127" spans="1:16">
      <c r="A127" s="12">
        <v>0</v>
      </c>
      <c r="B127" s="12">
        <v>0</v>
      </c>
      <c r="C127" s="12">
        <v>0</v>
      </c>
      <c r="D127">
        <v>1</v>
      </c>
      <c r="E127" s="14">
        <v>0</v>
      </c>
      <c r="F127" s="14">
        <v>0</v>
      </c>
      <c r="G127" s="14">
        <v>0</v>
      </c>
      <c r="H127" s="7">
        <v>1</v>
      </c>
      <c r="I127" s="12">
        <v>0</v>
      </c>
      <c r="J127" s="12">
        <v>0</v>
      </c>
      <c r="K127" s="12">
        <v>0</v>
      </c>
      <c r="L127">
        <v>1</v>
      </c>
      <c r="M127" s="14">
        <v>0</v>
      </c>
      <c r="N127" s="14">
        <v>0</v>
      </c>
      <c r="O127" s="14">
        <v>0</v>
      </c>
      <c r="P127" s="7">
        <v>1</v>
      </c>
    </row>
    <row r="128" spans="1:16">
      <c r="A128" s="12">
        <v>0</v>
      </c>
      <c r="B128" s="12">
        <v>0</v>
      </c>
      <c r="C128" s="12">
        <v>0</v>
      </c>
      <c r="D128">
        <v>1</v>
      </c>
      <c r="E128" s="14">
        <v>0</v>
      </c>
      <c r="F128" s="14">
        <v>0</v>
      </c>
      <c r="G128" s="14">
        <v>0</v>
      </c>
      <c r="H128" s="7">
        <v>1</v>
      </c>
      <c r="I128" s="12">
        <v>0</v>
      </c>
      <c r="J128" s="12">
        <v>0</v>
      </c>
      <c r="K128" s="12">
        <v>0</v>
      </c>
      <c r="L128">
        <v>1</v>
      </c>
      <c r="M128" s="14">
        <v>0</v>
      </c>
      <c r="N128" s="14">
        <v>0</v>
      </c>
      <c r="O128" s="14">
        <v>0</v>
      </c>
      <c r="P128" s="7">
        <v>1</v>
      </c>
    </row>
    <row r="129" spans="1:16">
      <c r="A129" s="12">
        <v>0</v>
      </c>
      <c r="B129" s="12">
        <v>0</v>
      </c>
      <c r="C129" s="12">
        <v>0</v>
      </c>
      <c r="D129">
        <v>1</v>
      </c>
      <c r="E129" s="14">
        <v>0</v>
      </c>
      <c r="F129" s="14">
        <v>0</v>
      </c>
      <c r="G129" s="14">
        <v>0</v>
      </c>
      <c r="H129" s="7">
        <v>1</v>
      </c>
      <c r="I129" s="12">
        <v>0</v>
      </c>
      <c r="J129" s="12">
        <v>0</v>
      </c>
      <c r="K129" s="12">
        <v>0</v>
      </c>
      <c r="L129">
        <v>1</v>
      </c>
      <c r="M129" s="14">
        <v>0</v>
      </c>
      <c r="N129" s="14">
        <v>0</v>
      </c>
      <c r="O129" s="14">
        <v>0</v>
      </c>
      <c r="P129" s="7">
        <v>1</v>
      </c>
    </row>
    <row r="130" spans="1:16">
      <c r="A130" s="12">
        <v>0</v>
      </c>
      <c r="B130" s="12">
        <v>0</v>
      </c>
      <c r="C130" s="12">
        <v>0</v>
      </c>
      <c r="D130">
        <v>1</v>
      </c>
      <c r="E130" s="14">
        <v>0</v>
      </c>
      <c r="F130" s="14">
        <v>0</v>
      </c>
      <c r="G130" s="14">
        <v>0</v>
      </c>
      <c r="H130" s="7">
        <v>1</v>
      </c>
      <c r="I130" s="12">
        <v>0</v>
      </c>
      <c r="J130" s="12">
        <v>0</v>
      </c>
      <c r="K130" s="12">
        <v>0</v>
      </c>
      <c r="L130">
        <v>1</v>
      </c>
      <c r="M130" s="14">
        <v>0</v>
      </c>
      <c r="N130" s="14">
        <v>0</v>
      </c>
      <c r="O130" s="14">
        <v>0</v>
      </c>
      <c r="P130" s="7">
        <v>1</v>
      </c>
    </row>
    <row r="131" spans="1:16">
      <c r="A131" s="12">
        <v>0</v>
      </c>
      <c r="B131" s="12">
        <v>0</v>
      </c>
      <c r="C131" s="12">
        <v>0</v>
      </c>
      <c r="D131">
        <v>0</v>
      </c>
      <c r="E131" s="14">
        <v>0</v>
      </c>
      <c r="F131" s="14">
        <v>0</v>
      </c>
      <c r="G131" s="14">
        <v>0</v>
      </c>
      <c r="H131" s="7">
        <v>0</v>
      </c>
      <c r="I131" s="12">
        <v>0</v>
      </c>
      <c r="J131" s="12">
        <v>0</v>
      </c>
      <c r="K131" s="12">
        <v>0</v>
      </c>
      <c r="L131">
        <v>0</v>
      </c>
      <c r="M131" s="14">
        <v>0</v>
      </c>
      <c r="N131" s="14">
        <v>0</v>
      </c>
      <c r="O131" s="14">
        <v>0</v>
      </c>
      <c r="P131" s="7">
        <v>0</v>
      </c>
    </row>
    <row r="132" spans="1:16">
      <c r="A132" s="12">
        <v>0</v>
      </c>
      <c r="B132" s="12">
        <v>0</v>
      </c>
      <c r="C132" s="12">
        <v>0</v>
      </c>
      <c r="D132">
        <v>0</v>
      </c>
      <c r="E132" s="14">
        <v>0</v>
      </c>
      <c r="F132" s="14">
        <v>0</v>
      </c>
      <c r="G132" s="14">
        <v>0</v>
      </c>
      <c r="H132" s="7">
        <v>1</v>
      </c>
      <c r="I132" s="12">
        <v>0</v>
      </c>
      <c r="J132" s="12">
        <v>0</v>
      </c>
      <c r="K132" s="12">
        <v>0</v>
      </c>
      <c r="L132">
        <v>1</v>
      </c>
      <c r="M132" s="14">
        <v>0</v>
      </c>
      <c r="N132" s="14">
        <v>0</v>
      </c>
      <c r="O132" s="14">
        <v>0</v>
      </c>
      <c r="P132" s="7">
        <v>1</v>
      </c>
    </row>
    <row r="133" spans="1:16">
      <c r="A133" s="12">
        <v>0</v>
      </c>
      <c r="B133" s="12">
        <v>0</v>
      </c>
      <c r="C133" s="12">
        <v>0</v>
      </c>
      <c r="D133">
        <v>0</v>
      </c>
      <c r="E133" s="14">
        <v>0</v>
      </c>
      <c r="F133" s="14">
        <v>0</v>
      </c>
      <c r="G133" s="14">
        <v>0</v>
      </c>
      <c r="H133" s="7">
        <v>0</v>
      </c>
      <c r="I133" s="12">
        <v>0</v>
      </c>
      <c r="J133" s="12">
        <v>0</v>
      </c>
      <c r="K133" s="12">
        <v>0</v>
      </c>
      <c r="L133">
        <v>0</v>
      </c>
      <c r="M133" s="14">
        <v>0</v>
      </c>
      <c r="N133" s="14">
        <v>0</v>
      </c>
      <c r="O133" s="14">
        <v>0</v>
      </c>
      <c r="P133" s="7">
        <v>0</v>
      </c>
    </row>
    <row r="134" spans="1:16">
      <c r="A134" s="12">
        <v>0</v>
      </c>
      <c r="B134" s="12">
        <v>0</v>
      </c>
      <c r="C134" s="12">
        <v>0</v>
      </c>
      <c r="D134">
        <v>1</v>
      </c>
      <c r="E134" s="14">
        <v>0</v>
      </c>
      <c r="F134" s="14">
        <v>0</v>
      </c>
      <c r="G134" s="14">
        <v>0</v>
      </c>
      <c r="H134" s="7">
        <v>1</v>
      </c>
      <c r="I134" s="12">
        <v>0</v>
      </c>
      <c r="J134" s="12">
        <v>0</v>
      </c>
      <c r="K134" s="12">
        <v>0</v>
      </c>
      <c r="L134">
        <v>1</v>
      </c>
      <c r="M134" s="14">
        <v>0</v>
      </c>
      <c r="N134" s="14">
        <v>0</v>
      </c>
      <c r="O134" s="14">
        <v>0</v>
      </c>
      <c r="P134" s="7">
        <v>1</v>
      </c>
    </row>
    <row r="135" spans="1:16">
      <c r="A135" s="12">
        <v>0</v>
      </c>
      <c r="B135" s="12">
        <v>0</v>
      </c>
      <c r="C135" s="12">
        <v>0</v>
      </c>
      <c r="D135">
        <v>0</v>
      </c>
      <c r="E135" s="14">
        <v>0</v>
      </c>
      <c r="F135" s="14">
        <v>0</v>
      </c>
      <c r="G135" s="14">
        <v>0</v>
      </c>
      <c r="H135" s="7">
        <v>1</v>
      </c>
      <c r="I135" s="12">
        <v>0</v>
      </c>
      <c r="J135" s="12">
        <v>0</v>
      </c>
      <c r="K135" s="12">
        <v>0</v>
      </c>
      <c r="L135">
        <v>0</v>
      </c>
      <c r="M135" s="14">
        <v>0</v>
      </c>
      <c r="N135" s="14">
        <v>0</v>
      </c>
      <c r="O135" s="14">
        <v>0</v>
      </c>
      <c r="P135" s="7">
        <v>0</v>
      </c>
    </row>
    <row r="136" spans="1:16">
      <c r="A136" s="12">
        <v>0</v>
      </c>
      <c r="B136" s="12">
        <v>0</v>
      </c>
      <c r="C136" s="12">
        <v>0</v>
      </c>
      <c r="D136">
        <v>1</v>
      </c>
      <c r="E136" s="14">
        <v>0</v>
      </c>
      <c r="F136" s="14">
        <v>0</v>
      </c>
      <c r="G136" s="14">
        <v>0</v>
      </c>
      <c r="H136" s="7">
        <v>1</v>
      </c>
      <c r="I136" s="12">
        <v>0</v>
      </c>
      <c r="J136" s="12">
        <v>0</v>
      </c>
      <c r="K136" s="12">
        <v>0</v>
      </c>
      <c r="L136">
        <v>1</v>
      </c>
      <c r="M136" s="14">
        <v>0</v>
      </c>
      <c r="N136" s="14">
        <v>0</v>
      </c>
      <c r="O136" s="14">
        <v>0</v>
      </c>
      <c r="P136" s="7">
        <v>1</v>
      </c>
    </row>
    <row r="137" spans="1:16">
      <c r="A137" s="12">
        <v>0</v>
      </c>
      <c r="B137" s="12">
        <v>0</v>
      </c>
      <c r="C137" s="12">
        <v>0</v>
      </c>
      <c r="D137">
        <v>0</v>
      </c>
      <c r="E137" s="14">
        <v>0</v>
      </c>
      <c r="F137" s="14">
        <v>0</v>
      </c>
      <c r="G137" s="14">
        <v>0</v>
      </c>
      <c r="H137" s="7">
        <v>1</v>
      </c>
      <c r="I137" s="12">
        <v>0</v>
      </c>
      <c r="J137" s="12">
        <v>0</v>
      </c>
      <c r="K137" s="12">
        <v>0</v>
      </c>
      <c r="L137">
        <v>1</v>
      </c>
      <c r="M137" s="14">
        <v>0</v>
      </c>
      <c r="N137" s="14">
        <v>0</v>
      </c>
      <c r="O137" s="14">
        <v>0</v>
      </c>
      <c r="P137" s="7">
        <v>1</v>
      </c>
    </row>
    <row r="138" spans="1:16">
      <c r="A138" s="12">
        <v>0</v>
      </c>
      <c r="B138" s="12">
        <v>0</v>
      </c>
      <c r="C138" s="12">
        <v>0</v>
      </c>
      <c r="D138">
        <v>0</v>
      </c>
      <c r="E138" s="14">
        <v>0</v>
      </c>
      <c r="F138" s="14">
        <v>0</v>
      </c>
      <c r="G138" s="14">
        <v>0</v>
      </c>
      <c r="H138" s="7">
        <v>1</v>
      </c>
      <c r="I138" s="12">
        <v>0</v>
      </c>
      <c r="J138" s="12">
        <v>0</v>
      </c>
      <c r="K138" s="12">
        <v>0</v>
      </c>
      <c r="L138">
        <v>1</v>
      </c>
      <c r="M138" s="14">
        <v>0</v>
      </c>
      <c r="N138" s="14">
        <v>0</v>
      </c>
      <c r="O138" s="14">
        <v>0</v>
      </c>
      <c r="P138" s="7">
        <v>1</v>
      </c>
    </row>
    <row r="139" spans="1:16">
      <c r="A139" s="12">
        <v>0</v>
      </c>
      <c r="B139" s="12">
        <v>0</v>
      </c>
      <c r="C139" s="12">
        <v>0</v>
      </c>
      <c r="D139">
        <v>1</v>
      </c>
      <c r="E139" s="14">
        <v>0</v>
      </c>
      <c r="F139" s="14">
        <v>0</v>
      </c>
      <c r="G139" s="14">
        <v>0</v>
      </c>
      <c r="H139" s="7">
        <v>1</v>
      </c>
      <c r="I139" s="12">
        <v>0</v>
      </c>
      <c r="J139" s="12">
        <v>0</v>
      </c>
      <c r="K139" s="12">
        <v>0</v>
      </c>
      <c r="L139">
        <v>1</v>
      </c>
      <c r="M139" s="14">
        <v>0</v>
      </c>
      <c r="N139" s="14">
        <v>0</v>
      </c>
      <c r="O139" s="14">
        <v>0</v>
      </c>
      <c r="P139" s="7">
        <v>1</v>
      </c>
    </row>
    <row r="140" spans="1:16">
      <c r="A140" s="12">
        <v>0</v>
      </c>
      <c r="B140" s="12">
        <v>0</v>
      </c>
      <c r="C140" s="12">
        <v>0</v>
      </c>
      <c r="D140">
        <v>1</v>
      </c>
      <c r="E140" s="14">
        <v>0</v>
      </c>
      <c r="F140" s="14">
        <v>0</v>
      </c>
      <c r="G140" s="14">
        <v>0</v>
      </c>
      <c r="H140" s="7">
        <v>1</v>
      </c>
      <c r="I140" s="12">
        <v>0</v>
      </c>
      <c r="J140" s="12">
        <v>0</v>
      </c>
      <c r="K140" s="12">
        <v>0</v>
      </c>
      <c r="L140">
        <v>1</v>
      </c>
      <c r="M140" s="14">
        <v>0</v>
      </c>
      <c r="N140" s="14">
        <v>0</v>
      </c>
      <c r="O140" s="14">
        <v>0</v>
      </c>
      <c r="P140" s="7">
        <v>1</v>
      </c>
    </row>
    <row r="141" spans="1:16">
      <c r="A141" s="12">
        <v>0</v>
      </c>
      <c r="B141" s="12">
        <v>0</v>
      </c>
      <c r="C141" s="12">
        <v>0</v>
      </c>
      <c r="D141">
        <v>1</v>
      </c>
      <c r="E141" s="14">
        <v>0</v>
      </c>
      <c r="F141" s="14">
        <v>0</v>
      </c>
      <c r="G141" s="14">
        <v>0</v>
      </c>
      <c r="H141" s="7">
        <v>1</v>
      </c>
      <c r="I141" s="12">
        <v>0</v>
      </c>
      <c r="J141" s="12">
        <v>0</v>
      </c>
      <c r="K141" s="12">
        <v>0</v>
      </c>
      <c r="L141">
        <v>1</v>
      </c>
      <c r="M141" s="14">
        <v>0</v>
      </c>
      <c r="N141" s="14">
        <v>0</v>
      </c>
      <c r="O141" s="14">
        <v>0</v>
      </c>
      <c r="P141" s="7">
        <v>1</v>
      </c>
    </row>
    <row r="142" spans="1:16">
      <c r="A142" s="12">
        <v>0</v>
      </c>
      <c r="B142" s="12">
        <v>0</v>
      </c>
      <c r="C142" s="12">
        <v>0</v>
      </c>
      <c r="D142">
        <v>1</v>
      </c>
      <c r="E142" s="14">
        <v>0</v>
      </c>
      <c r="F142" s="14">
        <v>0</v>
      </c>
      <c r="G142" s="14">
        <v>0</v>
      </c>
      <c r="H142" s="7">
        <v>1</v>
      </c>
      <c r="I142" s="12">
        <v>0</v>
      </c>
      <c r="J142" s="12">
        <v>0</v>
      </c>
      <c r="K142" s="12">
        <v>0</v>
      </c>
      <c r="L142">
        <v>1</v>
      </c>
      <c r="M142" s="14">
        <v>0</v>
      </c>
      <c r="N142" s="14">
        <v>0</v>
      </c>
      <c r="O142" s="14">
        <v>0</v>
      </c>
      <c r="P142" s="7">
        <v>0</v>
      </c>
    </row>
    <row r="143" spans="1:16">
      <c r="A143" s="12">
        <v>0</v>
      </c>
      <c r="B143" s="12">
        <v>0</v>
      </c>
      <c r="C143" s="12">
        <v>0</v>
      </c>
      <c r="D143">
        <v>0</v>
      </c>
      <c r="E143" s="14">
        <v>0</v>
      </c>
      <c r="F143" s="14">
        <v>0</v>
      </c>
      <c r="G143" s="14">
        <v>0</v>
      </c>
      <c r="H143" s="7">
        <v>0</v>
      </c>
      <c r="I143" s="12">
        <v>0</v>
      </c>
      <c r="J143" s="12">
        <v>0</v>
      </c>
      <c r="K143" s="12">
        <v>0</v>
      </c>
      <c r="L143">
        <v>0</v>
      </c>
      <c r="M143" s="14">
        <v>0</v>
      </c>
      <c r="N143" s="14">
        <v>0</v>
      </c>
      <c r="O143" s="14">
        <v>0</v>
      </c>
      <c r="P143" s="7">
        <v>0</v>
      </c>
    </row>
    <row r="144" spans="1:16">
      <c r="A144" s="12">
        <v>0</v>
      </c>
      <c r="B144" s="12">
        <v>0</v>
      </c>
      <c r="C144" s="12">
        <v>0</v>
      </c>
      <c r="D144">
        <v>0</v>
      </c>
      <c r="E144" s="14">
        <v>0</v>
      </c>
      <c r="F144" s="14">
        <v>0</v>
      </c>
      <c r="G144" s="14">
        <v>0</v>
      </c>
      <c r="H144" s="7">
        <v>0</v>
      </c>
      <c r="I144" s="12">
        <v>0</v>
      </c>
      <c r="J144" s="12">
        <v>0</v>
      </c>
      <c r="K144" s="12">
        <v>0</v>
      </c>
      <c r="L144">
        <v>0</v>
      </c>
      <c r="M144" s="14">
        <v>0</v>
      </c>
      <c r="N144" s="14">
        <v>0</v>
      </c>
      <c r="O144" s="14">
        <v>0</v>
      </c>
      <c r="P144" s="7">
        <v>0</v>
      </c>
    </row>
    <row r="145" spans="1:16">
      <c r="A145" s="12">
        <v>0</v>
      </c>
      <c r="B145" s="12">
        <v>0</v>
      </c>
      <c r="C145" s="12">
        <v>0</v>
      </c>
      <c r="D145">
        <v>1</v>
      </c>
      <c r="E145" s="14">
        <v>0</v>
      </c>
      <c r="F145" s="14">
        <v>0</v>
      </c>
      <c r="G145" s="14">
        <v>0</v>
      </c>
      <c r="H145" s="7">
        <v>1</v>
      </c>
      <c r="I145" s="12">
        <v>0</v>
      </c>
      <c r="J145" s="12">
        <v>0</v>
      </c>
      <c r="K145" s="12">
        <v>0</v>
      </c>
      <c r="L145">
        <v>1</v>
      </c>
      <c r="M145" s="14">
        <v>0</v>
      </c>
      <c r="N145" s="14">
        <v>0</v>
      </c>
      <c r="O145" s="14">
        <v>0</v>
      </c>
      <c r="P145" s="7">
        <v>1</v>
      </c>
    </row>
    <row r="146" spans="1:16">
      <c r="A146" s="12">
        <v>0</v>
      </c>
      <c r="B146" s="12">
        <v>0</v>
      </c>
      <c r="C146" s="12">
        <v>0</v>
      </c>
      <c r="D146">
        <v>1</v>
      </c>
      <c r="E146" s="14">
        <v>0</v>
      </c>
      <c r="F146" s="14">
        <v>0</v>
      </c>
      <c r="G146" s="14">
        <v>0</v>
      </c>
      <c r="H146" s="7">
        <v>1</v>
      </c>
      <c r="I146" s="12">
        <v>0</v>
      </c>
      <c r="J146" s="12">
        <v>0</v>
      </c>
      <c r="K146" s="12">
        <v>0</v>
      </c>
      <c r="L146">
        <v>1</v>
      </c>
      <c r="M146" s="14">
        <v>0</v>
      </c>
      <c r="N146" s="14">
        <v>0</v>
      </c>
      <c r="O146" s="14">
        <v>0</v>
      </c>
      <c r="P146" s="7">
        <v>1</v>
      </c>
    </row>
    <row r="147" spans="1:16">
      <c r="A147" s="12">
        <v>0</v>
      </c>
      <c r="B147" s="12">
        <v>0</v>
      </c>
      <c r="C147" s="12">
        <v>0</v>
      </c>
      <c r="D147">
        <v>1</v>
      </c>
      <c r="E147" s="14">
        <v>0</v>
      </c>
      <c r="F147" s="14">
        <v>0</v>
      </c>
      <c r="G147" s="14">
        <v>0</v>
      </c>
      <c r="H147" s="7">
        <v>1</v>
      </c>
      <c r="I147" s="12">
        <v>0</v>
      </c>
      <c r="J147" s="12">
        <v>0</v>
      </c>
      <c r="K147" s="12">
        <v>0</v>
      </c>
      <c r="L147">
        <v>1</v>
      </c>
      <c r="M147" s="14">
        <v>0</v>
      </c>
      <c r="N147" s="14">
        <v>0</v>
      </c>
      <c r="O147" s="14">
        <v>0</v>
      </c>
      <c r="P147" s="7">
        <v>1</v>
      </c>
    </row>
    <row r="148" spans="1:16">
      <c r="A148" s="12">
        <v>0</v>
      </c>
      <c r="B148" s="12">
        <v>0</v>
      </c>
      <c r="C148" s="12">
        <v>0</v>
      </c>
      <c r="D148">
        <v>1</v>
      </c>
      <c r="E148" s="14">
        <v>0</v>
      </c>
      <c r="F148" s="14">
        <v>0</v>
      </c>
      <c r="G148" s="14">
        <v>0</v>
      </c>
      <c r="H148" s="7">
        <v>1</v>
      </c>
      <c r="I148" s="12">
        <v>0</v>
      </c>
      <c r="J148" s="12">
        <v>0</v>
      </c>
      <c r="K148" s="12">
        <v>0</v>
      </c>
      <c r="L148">
        <v>1</v>
      </c>
      <c r="M148" s="14">
        <v>0</v>
      </c>
      <c r="N148" s="14">
        <v>0</v>
      </c>
      <c r="O148" s="14">
        <v>0</v>
      </c>
      <c r="P148" s="7">
        <v>1</v>
      </c>
    </row>
    <row r="149" spans="1:16">
      <c r="A149" s="12">
        <v>0</v>
      </c>
      <c r="B149" s="12">
        <v>0</v>
      </c>
      <c r="C149" s="12">
        <v>0</v>
      </c>
      <c r="D149">
        <v>1</v>
      </c>
      <c r="E149" s="14">
        <v>0</v>
      </c>
      <c r="F149" s="14">
        <v>0</v>
      </c>
      <c r="G149" s="14">
        <v>0</v>
      </c>
      <c r="H149" s="7">
        <v>1</v>
      </c>
      <c r="I149" s="12">
        <v>0</v>
      </c>
      <c r="J149" s="12">
        <v>0</v>
      </c>
      <c r="K149" s="12">
        <v>0</v>
      </c>
      <c r="L149">
        <v>1</v>
      </c>
      <c r="M149" s="14">
        <v>0</v>
      </c>
      <c r="N149" s="14">
        <v>0</v>
      </c>
      <c r="O149" s="14">
        <v>0</v>
      </c>
      <c r="P149" s="7">
        <v>0</v>
      </c>
    </row>
    <row r="150" spans="1:16">
      <c r="A150" s="12">
        <v>0</v>
      </c>
      <c r="B150" s="12">
        <v>0</v>
      </c>
      <c r="C150" s="12">
        <v>0</v>
      </c>
      <c r="D150">
        <v>1</v>
      </c>
      <c r="E150" s="14">
        <v>0</v>
      </c>
      <c r="F150" s="14">
        <v>0</v>
      </c>
      <c r="G150" s="14">
        <v>0</v>
      </c>
      <c r="H150" s="7">
        <v>1</v>
      </c>
      <c r="I150" s="12">
        <v>0</v>
      </c>
      <c r="J150" s="12">
        <v>0</v>
      </c>
      <c r="K150" s="12">
        <v>0</v>
      </c>
      <c r="L150">
        <v>1</v>
      </c>
      <c r="M150" s="14">
        <v>0</v>
      </c>
      <c r="N150" s="14">
        <v>0</v>
      </c>
      <c r="O150" s="14">
        <v>0</v>
      </c>
      <c r="P150" s="7">
        <v>1</v>
      </c>
    </row>
    <row r="151" spans="1:16">
      <c r="A151" s="12">
        <v>0</v>
      </c>
      <c r="B151" s="12">
        <v>0</v>
      </c>
      <c r="C151" s="12">
        <v>0</v>
      </c>
      <c r="D151">
        <v>1</v>
      </c>
      <c r="E151" s="14">
        <v>0</v>
      </c>
      <c r="F151" s="14">
        <v>0</v>
      </c>
      <c r="G151" s="14">
        <v>0</v>
      </c>
      <c r="H151" s="7">
        <v>1</v>
      </c>
      <c r="I151" s="12">
        <v>0</v>
      </c>
      <c r="J151" s="12">
        <v>0</v>
      </c>
      <c r="K151" s="12">
        <v>0</v>
      </c>
      <c r="L151">
        <v>1</v>
      </c>
      <c r="M151" s="14">
        <v>0</v>
      </c>
      <c r="N151" s="14">
        <v>0</v>
      </c>
      <c r="O151" s="14">
        <v>0</v>
      </c>
      <c r="P151" s="7">
        <v>1</v>
      </c>
    </row>
    <row r="152" spans="1:16">
      <c r="A152" s="12">
        <v>0</v>
      </c>
      <c r="B152" s="12">
        <v>0</v>
      </c>
      <c r="C152" s="12">
        <v>0</v>
      </c>
      <c r="D152">
        <v>1</v>
      </c>
      <c r="E152" s="14">
        <v>0</v>
      </c>
      <c r="F152" s="14">
        <v>0</v>
      </c>
      <c r="G152" s="14">
        <v>0</v>
      </c>
      <c r="H152" s="7">
        <v>1</v>
      </c>
      <c r="I152" s="12">
        <v>0</v>
      </c>
      <c r="J152" s="12">
        <v>0</v>
      </c>
      <c r="K152" s="12">
        <v>0</v>
      </c>
      <c r="L152">
        <v>0</v>
      </c>
      <c r="M152" s="14">
        <v>0</v>
      </c>
      <c r="N152" s="14">
        <v>0</v>
      </c>
      <c r="O152" s="14">
        <v>0</v>
      </c>
      <c r="P152" s="7">
        <v>0</v>
      </c>
    </row>
    <row r="153" spans="1:16">
      <c r="A153" s="12">
        <v>0</v>
      </c>
      <c r="B153" s="12">
        <v>0</v>
      </c>
      <c r="C153" s="12">
        <v>0</v>
      </c>
      <c r="D153">
        <v>1</v>
      </c>
      <c r="E153" s="14">
        <v>0</v>
      </c>
      <c r="F153" s="14">
        <v>0</v>
      </c>
      <c r="G153" s="14">
        <v>0</v>
      </c>
      <c r="H153" s="7">
        <v>1</v>
      </c>
      <c r="I153" s="12">
        <v>0</v>
      </c>
      <c r="J153" s="12">
        <v>0</v>
      </c>
      <c r="K153" s="12">
        <v>0</v>
      </c>
      <c r="L153">
        <v>0</v>
      </c>
      <c r="M153" s="14">
        <v>0</v>
      </c>
      <c r="N153" s="14">
        <v>0</v>
      </c>
      <c r="O153" s="14">
        <v>0</v>
      </c>
      <c r="P153" s="7">
        <v>0</v>
      </c>
    </row>
    <row r="154" spans="1:16">
      <c r="A154" s="12">
        <v>0</v>
      </c>
      <c r="B154" s="12">
        <v>0</v>
      </c>
      <c r="C154" s="12">
        <v>0</v>
      </c>
      <c r="D154">
        <v>1</v>
      </c>
      <c r="E154" s="14">
        <v>0</v>
      </c>
      <c r="F154" s="14">
        <v>0</v>
      </c>
      <c r="G154" s="14">
        <v>0</v>
      </c>
      <c r="H154" s="7">
        <v>1</v>
      </c>
      <c r="I154" s="12">
        <v>0</v>
      </c>
      <c r="J154" s="12">
        <v>0</v>
      </c>
      <c r="K154" s="12">
        <v>0</v>
      </c>
      <c r="L154">
        <v>1</v>
      </c>
      <c r="M154" s="14">
        <v>0</v>
      </c>
      <c r="N154" s="14">
        <v>0</v>
      </c>
      <c r="O154" s="14">
        <v>0</v>
      </c>
      <c r="P154" s="7">
        <v>1</v>
      </c>
    </row>
    <row r="155" spans="1:16">
      <c r="A155" s="12">
        <v>0</v>
      </c>
      <c r="B155" s="12">
        <v>0</v>
      </c>
      <c r="C155" s="12">
        <v>0</v>
      </c>
      <c r="D155">
        <v>1</v>
      </c>
      <c r="E155" s="14">
        <v>0</v>
      </c>
      <c r="F155" s="14">
        <v>0</v>
      </c>
      <c r="G155" s="14">
        <v>0</v>
      </c>
      <c r="H155" s="7">
        <v>1</v>
      </c>
      <c r="I155" s="12">
        <v>0</v>
      </c>
      <c r="J155" s="12">
        <v>0</v>
      </c>
      <c r="K155" s="12">
        <v>0</v>
      </c>
      <c r="L155">
        <v>1</v>
      </c>
      <c r="M155" s="14">
        <v>0</v>
      </c>
      <c r="N155" s="14">
        <v>0</v>
      </c>
      <c r="O155" s="14">
        <v>0</v>
      </c>
      <c r="P155" s="7">
        <v>0</v>
      </c>
    </row>
    <row r="156" spans="1:16">
      <c r="A156" s="12">
        <v>0</v>
      </c>
      <c r="B156" s="12">
        <v>0</v>
      </c>
      <c r="C156" s="12">
        <v>0</v>
      </c>
      <c r="D156">
        <v>1</v>
      </c>
      <c r="E156" s="14">
        <v>0</v>
      </c>
      <c r="F156" s="14">
        <v>0</v>
      </c>
      <c r="G156" s="14">
        <v>0</v>
      </c>
      <c r="H156" s="7">
        <v>1</v>
      </c>
      <c r="I156" s="12">
        <v>0</v>
      </c>
      <c r="J156" s="12">
        <v>0</v>
      </c>
      <c r="K156" s="12">
        <v>0</v>
      </c>
      <c r="L156">
        <v>0</v>
      </c>
      <c r="M156" s="14">
        <v>0</v>
      </c>
      <c r="N156" s="14">
        <v>0</v>
      </c>
      <c r="O156" s="14">
        <v>0</v>
      </c>
      <c r="P156" s="7">
        <v>0</v>
      </c>
    </row>
    <row r="157" spans="1:16">
      <c r="A157" s="12">
        <v>0</v>
      </c>
      <c r="B157" s="12">
        <v>0</v>
      </c>
      <c r="C157" s="12">
        <v>0</v>
      </c>
      <c r="D157">
        <v>1</v>
      </c>
      <c r="E157" s="14">
        <v>0</v>
      </c>
      <c r="F157" s="14">
        <v>0</v>
      </c>
      <c r="G157" s="14">
        <v>0</v>
      </c>
      <c r="H157" s="7">
        <v>1</v>
      </c>
      <c r="I157" s="12">
        <v>0</v>
      </c>
      <c r="J157" s="12">
        <v>0</v>
      </c>
      <c r="K157" s="12">
        <v>0</v>
      </c>
      <c r="L157">
        <v>0</v>
      </c>
      <c r="M157" s="14">
        <v>0</v>
      </c>
      <c r="N157" s="14">
        <v>0</v>
      </c>
      <c r="O157" s="14">
        <v>0</v>
      </c>
      <c r="P157" s="7">
        <v>0</v>
      </c>
    </row>
    <row r="158" spans="1:16">
      <c r="A158" s="12">
        <v>0</v>
      </c>
      <c r="B158" s="12">
        <v>0</v>
      </c>
      <c r="C158" s="12">
        <v>0</v>
      </c>
      <c r="D158">
        <v>1</v>
      </c>
      <c r="E158" s="14">
        <v>0</v>
      </c>
      <c r="F158" s="14">
        <v>0</v>
      </c>
      <c r="G158" s="14">
        <v>0</v>
      </c>
      <c r="H158" s="7">
        <v>1</v>
      </c>
      <c r="I158" s="12">
        <v>0</v>
      </c>
      <c r="J158" s="12">
        <v>0</v>
      </c>
      <c r="K158" s="12">
        <v>0</v>
      </c>
      <c r="L158">
        <v>1</v>
      </c>
      <c r="M158" s="14">
        <v>0</v>
      </c>
      <c r="N158" s="14">
        <v>0</v>
      </c>
      <c r="O158" s="14">
        <v>0</v>
      </c>
      <c r="P158" s="7">
        <v>1</v>
      </c>
    </row>
    <row r="159" spans="1:16">
      <c r="A159" s="12">
        <v>0</v>
      </c>
      <c r="B159" s="12">
        <v>0</v>
      </c>
      <c r="C159" s="12">
        <v>0</v>
      </c>
      <c r="D159">
        <v>1</v>
      </c>
      <c r="E159" s="14">
        <v>0</v>
      </c>
      <c r="F159" s="14">
        <v>0</v>
      </c>
      <c r="G159" s="14">
        <v>0</v>
      </c>
      <c r="H159" s="7">
        <v>1</v>
      </c>
      <c r="I159" s="12">
        <v>0</v>
      </c>
      <c r="J159" s="12">
        <v>0</v>
      </c>
      <c r="K159" s="12">
        <v>0</v>
      </c>
      <c r="L159">
        <v>0</v>
      </c>
      <c r="M159" s="14">
        <v>0</v>
      </c>
      <c r="N159" s="14">
        <v>0</v>
      </c>
      <c r="O159" s="14">
        <v>0</v>
      </c>
      <c r="P159" s="7">
        <v>0</v>
      </c>
    </row>
    <row r="160" spans="1:16">
      <c r="A160" s="12">
        <v>0</v>
      </c>
      <c r="B160" s="12">
        <v>0</v>
      </c>
      <c r="C160" s="12">
        <v>0</v>
      </c>
      <c r="D160">
        <v>1</v>
      </c>
      <c r="E160" s="14">
        <v>0</v>
      </c>
      <c r="F160" s="14">
        <v>0</v>
      </c>
      <c r="G160" s="14">
        <v>0</v>
      </c>
      <c r="H160" s="7">
        <v>1</v>
      </c>
      <c r="I160" s="12">
        <v>0</v>
      </c>
      <c r="J160" s="12">
        <v>0</v>
      </c>
      <c r="K160" s="12">
        <v>0</v>
      </c>
      <c r="L160">
        <v>1</v>
      </c>
      <c r="M160" s="14">
        <v>0</v>
      </c>
      <c r="N160" s="14">
        <v>0</v>
      </c>
      <c r="O160" s="14">
        <v>0</v>
      </c>
      <c r="P160" s="7">
        <v>0</v>
      </c>
    </row>
    <row r="161" spans="1:16">
      <c r="A161" s="12">
        <v>0</v>
      </c>
      <c r="B161" s="12">
        <v>0</v>
      </c>
      <c r="C161" s="12">
        <v>0</v>
      </c>
      <c r="D161">
        <v>1</v>
      </c>
      <c r="E161" s="14">
        <v>0</v>
      </c>
      <c r="F161" s="14">
        <v>0</v>
      </c>
      <c r="G161" s="14">
        <v>0</v>
      </c>
      <c r="H161" s="7">
        <v>1</v>
      </c>
      <c r="I161" s="12">
        <v>0</v>
      </c>
      <c r="J161" s="12">
        <v>0</v>
      </c>
      <c r="K161" s="12">
        <v>0</v>
      </c>
      <c r="L161">
        <v>1</v>
      </c>
      <c r="M161" s="14">
        <v>0</v>
      </c>
      <c r="N161" s="14">
        <v>0</v>
      </c>
      <c r="O161" s="14">
        <v>0</v>
      </c>
      <c r="P161" s="7">
        <v>0</v>
      </c>
    </row>
    <row r="162" spans="1:16">
      <c r="A162" s="12">
        <v>0</v>
      </c>
      <c r="B162" s="12">
        <v>0</v>
      </c>
      <c r="C162" s="12">
        <v>0</v>
      </c>
      <c r="D162">
        <v>1</v>
      </c>
      <c r="E162" s="14">
        <v>0</v>
      </c>
      <c r="F162" s="14">
        <v>0</v>
      </c>
      <c r="G162" s="14">
        <v>0</v>
      </c>
      <c r="H162" s="7">
        <v>1</v>
      </c>
      <c r="I162" s="12">
        <v>0</v>
      </c>
      <c r="J162" s="12">
        <v>0</v>
      </c>
      <c r="K162" s="12">
        <v>0</v>
      </c>
      <c r="L162">
        <v>1</v>
      </c>
      <c r="M162" s="14">
        <v>0</v>
      </c>
      <c r="N162" s="14">
        <v>0</v>
      </c>
      <c r="O162" s="14">
        <v>0</v>
      </c>
      <c r="P162" s="7">
        <v>1</v>
      </c>
    </row>
    <row r="163" spans="1:16">
      <c r="A163" s="12">
        <v>0</v>
      </c>
      <c r="B163" s="12">
        <v>0</v>
      </c>
      <c r="C163" s="12">
        <v>0</v>
      </c>
      <c r="D163">
        <v>1</v>
      </c>
      <c r="E163" s="14">
        <v>0</v>
      </c>
      <c r="F163" s="14">
        <v>0</v>
      </c>
      <c r="G163" s="14">
        <v>0</v>
      </c>
      <c r="H163" s="7">
        <v>1</v>
      </c>
      <c r="I163" s="12">
        <v>0</v>
      </c>
      <c r="J163" s="12">
        <v>0</v>
      </c>
      <c r="K163" s="12">
        <v>0</v>
      </c>
      <c r="L163">
        <v>0</v>
      </c>
      <c r="M163" s="14">
        <v>0</v>
      </c>
      <c r="N163" s="14">
        <v>0</v>
      </c>
      <c r="O163" s="14">
        <v>0</v>
      </c>
      <c r="P163" s="7">
        <v>0</v>
      </c>
    </row>
    <row r="164" spans="1:16">
      <c r="A164" s="12">
        <v>0</v>
      </c>
      <c r="B164" s="12">
        <v>0</v>
      </c>
      <c r="C164" s="12">
        <v>0</v>
      </c>
      <c r="D164">
        <v>1</v>
      </c>
      <c r="E164" s="14">
        <v>0</v>
      </c>
      <c r="F164" s="14">
        <v>0</v>
      </c>
      <c r="G164" s="14">
        <v>0</v>
      </c>
      <c r="H164" s="7">
        <v>1</v>
      </c>
      <c r="I164" s="12">
        <v>0</v>
      </c>
      <c r="J164" s="12">
        <v>0</v>
      </c>
      <c r="K164" s="12">
        <v>0</v>
      </c>
      <c r="L164">
        <v>0</v>
      </c>
      <c r="M164" s="14">
        <v>0</v>
      </c>
      <c r="N164" s="14">
        <v>0</v>
      </c>
      <c r="O164" s="14">
        <v>0</v>
      </c>
      <c r="P164" s="7">
        <v>0</v>
      </c>
    </row>
    <row r="165" spans="1:16">
      <c r="A165" s="12">
        <v>0</v>
      </c>
      <c r="B165" s="12">
        <v>0</v>
      </c>
      <c r="C165" s="12">
        <v>0</v>
      </c>
      <c r="D165">
        <v>1</v>
      </c>
      <c r="E165" s="14">
        <v>0</v>
      </c>
      <c r="F165" s="14">
        <v>0</v>
      </c>
      <c r="G165" s="14">
        <v>0</v>
      </c>
      <c r="H165" s="7">
        <v>1</v>
      </c>
      <c r="I165" s="12">
        <v>0</v>
      </c>
      <c r="J165" s="12">
        <v>0</v>
      </c>
      <c r="K165" s="12">
        <v>0</v>
      </c>
      <c r="L165">
        <v>1</v>
      </c>
      <c r="M165" s="14">
        <v>0</v>
      </c>
      <c r="N165" s="14">
        <v>0</v>
      </c>
      <c r="O165" s="14">
        <v>0</v>
      </c>
      <c r="P165" s="7">
        <v>1</v>
      </c>
    </row>
    <row r="166" spans="1:16">
      <c r="A166" s="12">
        <v>0</v>
      </c>
      <c r="B166" s="12">
        <v>0</v>
      </c>
      <c r="C166" s="12">
        <v>0</v>
      </c>
      <c r="D166">
        <v>1</v>
      </c>
      <c r="E166" s="14">
        <v>0</v>
      </c>
      <c r="F166" s="14">
        <v>0</v>
      </c>
      <c r="G166" s="14">
        <v>0</v>
      </c>
      <c r="H166" s="7">
        <v>1</v>
      </c>
      <c r="I166" s="12">
        <v>0</v>
      </c>
      <c r="J166" s="12">
        <v>0</v>
      </c>
      <c r="K166" s="12">
        <v>0</v>
      </c>
      <c r="L166">
        <v>1</v>
      </c>
      <c r="M166" s="14">
        <v>0</v>
      </c>
      <c r="N166" s="14">
        <v>0</v>
      </c>
      <c r="O166" s="14">
        <v>0</v>
      </c>
      <c r="P166" s="7">
        <v>1</v>
      </c>
    </row>
    <row r="167" spans="1:16">
      <c r="A167" s="12">
        <v>0</v>
      </c>
      <c r="B167" s="12">
        <v>0</v>
      </c>
      <c r="C167" s="12">
        <v>0</v>
      </c>
      <c r="D167">
        <v>0</v>
      </c>
      <c r="E167" s="14">
        <v>0</v>
      </c>
      <c r="F167" s="14">
        <v>0</v>
      </c>
      <c r="G167" s="14">
        <v>0</v>
      </c>
      <c r="H167" s="7">
        <v>0</v>
      </c>
      <c r="I167" s="12">
        <v>0</v>
      </c>
      <c r="J167" s="12">
        <v>0</v>
      </c>
      <c r="K167" s="12">
        <v>0</v>
      </c>
      <c r="L167">
        <v>0</v>
      </c>
      <c r="M167" s="14">
        <v>0</v>
      </c>
      <c r="N167" s="14">
        <v>0</v>
      </c>
      <c r="O167" s="14">
        <v>0</v>
      </c>
      <c r="P167" s="7">
        <v>0</v>
      </c>
    </row>
    <row r="168" spans="1:16">
      <c r="A168" s="12">
        <v>0</v>
      </c>
      <c r="B168" s="12">
        <v>0</v>
      </c>
      <c r="C168" s="12">
        <v>0</v>
      </c>
      <c r="D168">
        <v>1</v>
      </c>
      <c r="E168" s="14">
        <v>0</v>
      </c>
      <c r="F168" s="14">
        <v>0</v>
      </c>
      <c r="G168" s="14">
        <v>0</v>
      </c>
      <c r="H168" s="7">
        <v>1</v>
      </c>
      <c r="I168" s="12">
        <v>0</v>
      </c>
      <c r="J168" s="12">
        <v>0</v>
      </c>
      <c r="K168" s="12">
        <v>0</v>
      </c>
      <c r="L168">
        <v>1</v>
      </c>
      <c r="M168" s="14">
        <v>0</v>
      </c>
      <c r="N168" s="14">
        <v>0</v>
      </c>
      <c r="O168" s="14">
        <v>0</v>
      </c>
      <c r="P168" s="7">
        <v>1</v>
      </c>
    </row>
    <row r="169" spans="1:16">
      <c r="A169" s="12">
        <v>0</v>
      </c>
      <c r="B169" s="12">
        <v>0</v>
      </c>
      <c r="C169" s="12">
        <v>0</v>
      </c>
      <c r="D169">
        <v>1</v>
      </c>
      <c r="E169" s="14">
        <v>0</v>
      </c>
      <c r="F169" s="14">
        <v>0</v>
      </c>
      <c r="G169" s="14">
        <v>0</v>
      </c>
      <c r="H169" s="7">
        <v>1</v>
      </c>
      <c r="I169" s="12">
        <v>0</v>
      </c>
      <c r="J169" s="12">
        <v>0</v>
      </c>
      <c r="K169" s="12">
        <v>0</v>
      </c>
      <c r="L169">
        <v>0</v>
      </c>
      <c r="M169" s="14">
        <v>0</v>
      </c>
      <c r="N169" s="14">
        <v>0</v>
      </c>
      <c r="O169" s="14">
        <v>0</v>
      </c>
      <c r="P169" s="7">
        <v>0</v>
      </c>
    </row>
    <row r="170" spans="1:16">
      <c r="A170" s="12">
        <v>0</v>
      </c>
      <c r="B170" s="12">
        <v>0</v>
      </c>
      <c r="C170" s="12">
        <v>0</v>
      </c>
      <c r="D170">
        <v>1</v>
      </c>
      <c r="E170" s="14">
        <v>0</v>
      </c>
      <c r="F170" s="14">
        <v>0</v>
      </c>
      <c r="G170" s="14">
        <v>0</v>
      </c>
      <c r="H170" s="7">
        <v>1</v>
      </c>
      <c r="I170" s="12">
        <v>0</v>
      </c>
      <c r="J170" s="12">
        <v>0</v>
      </c>
      <c r="K170" s="12">
        <v>0</v>
      </c>
      <c r="L170">
        <v>1</v>
      </c>
      <c r="M170" s="14">
        <v>0</v>
      </c>
      <c r="N170" s="14">
        <v>0</v>
      </c>
      <c r="O170" s="14">
        <v>0</v>
      </c>
      <c r="P170" s="7">
        <v>0</v>
      </c>
    </row>
    <row r="171" spans="1:16">
      <c r="A171" s="12">
        <v>0</v>
      </c>
      <c r="B171" s="12">
        <v>0</v>
      </c>
      <c r="C171" s="12">
        <v>0</v>
      </c>
      <c r="D171">
        <v>1</v>
      </c>
      <c r="E171" s="14">
        <v>0</v>
      </c>
      <c r="F171" s="14">
        <v>0</v>
      </c>
      <c r="G171" s="14">
        <v>0</v>
      </c>
      <c r="H171" s="7">
        <v>1</v>
      </c>
      <c r="I171" s="12">
        <v>0</v>
      </c>
      <c r="J171" s="12">
        <v>0</v>
      </c>
      <c r="K171" s="12">
        <v>0</v>
      </c>
      <c r="L171">
        <v>1</v>
      </c>
      <c r="M171" s="14">
        <v>0</v>
      </c>
      <c r="N171" s="14">
        <v>0</v>
      </c>
      <c r="O171" s="14">
        <v>0</v>
      </c>
      <c r="P171" s="7">
        <v>1</v>
      </c>
    </row>
    <row r="172" spans="1:16">
      <c r="A172" s="12">
        <v>0</v>
      </c>
      <c r="B172" s="12">
        <v>0</v>
      </c>
      <c r="C172" s="12">
        <v>0</v>
      </c>
      <c r="D172">
        <v>0</v>
      </c>
      <c r="E172" s="14">
        <v>0</v>
      </c>
      <c r="F172" s="14">
        <v>0</v>
      </c>
      <c r="G172" s="14">
        <v>0</v>
      </c>
      <c r="H172" s="7">
        <v>1</v>
      </c>
      <c r="I172" s="12">
        <v>0</v>
      </c>
      <c r="J172" s="12">
        <v>0</v>
      </c>
      <c r="K172" s="12">
        <v>0</v>
      </c>
      <c r="L172">
        <v>1</v>
      </c>
      <c r="M172" s="14">
        <v>0</v>
      </c>
      <c r="N172" s="14">
        <v>0</v>
      </c>
      <c r="O172" s="14">
        <v>0</v>
      </c>
      <c r="P172" s="7">
        <v>0</v>
      </c>
    </row>
    <row r="173" spans="1:16">
      <c r="A173" s="12">
        <v>0</v>
      </c>
      <c r="B173" s="12">
        <v>0</v>
      </c>
      <c r="C173" s="12">
        <v>0</v>
      </c>
      <c r="D173">
        <v>0</v>
      </c>
      <c r="E173" s="14">
        <v>0</v>
      </c>
      <c r="F173" s="14">
        <v>0</v>
      </c>
      <c r="G173" s="14">
        <v>0</v>
      </c>
      <c r="H173" s="7">
        <v>1</v>
      </c>
      <c r="I173" s="12">
        <v>0</v>
      </c>
      <c r="J173" s="12">
        <v>0</v>
      </c>
      <c r="K173" s="12">
        <v>0</v>
      </c>
      <c r="L173">
        <v>1</v>
      </c>
      <c r="M173" s="14">
        <v>0</v>
      </c>
      <c r="N173" s="14">
        <v>0</v>
      </c>
      <c r="O173" s="14">
        <v>0</v>
      </c>
      <c r="P173" s="7">
        <v>1</v>
      </c>
    </row>
    <row r="174" spans="1:16">
      <c r="A174" s="12">
        <v>0</v>
      </c>
      <c r="B174" s="12">
        <v>0</v>
      </c>
      <c r="C174" s="12">
        <v>0</v>
      </c>
      <c r="D174">
        <v>0</v>
      </c>
      <c r="E174" s="14">
        <v>0</v>
      </c>
      <c r="F174" s="14">
        <v>0</v>
      </c>
      <c r="G174" s="14">
        <v>0</v>
      </c>
      <c r="H174" s="7">
        <v>1</v>
      </c>
      <c r="I174" s="12">
        <v>0</v>
      </c>
      <c r="J174" s="12">
        <v>0</v>
      </c>
      <c r="K174" s="12">
        <v>0</v>
      </c>
      <c r="L174">
        <v>1</v>
      </c>
      <c r="M174" s="14">
        <v>0</v>
      </c>
      <c r="N174" s="14">
        <v>0</v>
      </c>
      <c r="O174" s="14">
        <v>0</v>
      </c>
      <c r="P174" s="7">
        <v>1</v>
      </c>
    </row>
    <row r="175" spans="1:16">
      <c r="A175" s="12">
        <v>0</v>
      </c>
      <c r="B175" s="12">
        <v>0</v>
      </c>
      <c r="C175" s="12">
        <v>0</v>
      </c>
      <c r="D175">
        <v>1</v>
      </c>
      <c r="E175" s="14">
        <v>0</v>
      </c>
      <c r="F175" s="14">
        <v>0</v>
      </c>
      <c r="G175" s="14">
        <v>0</v>
      </c>
      <c r="H175" s="7">
        <v>1</v>
      </c>
      <c r="I175" s="12">
        <v>0</v>
      </c>
      <c r="J175" s="12">
        <v>0</v>
      </c>
      <c r="K175" s="12">
        <v>0</v>
      </c>
      <c r="L175">
        <v>0</v>
      </c>
      <c r="M175" s="14">
        <v>0</v>
      </c>
      <c r="N175" s="14">
        <v>0</v>
      </c>
      <c r="O175" s="14">
        <v>0</v>
      </c>
      <c r="P175" s="7">
        <v>0</v>
      </c>
    </row>
    <row r="176" spans="1:16">
      <c r="A176" s="12">
        <v>0</v>
      </c>
      <c r="B176" s="12">
        <v>0</v>
      </c>
      <c r="C176" s="12">
        <v>0</v>
      </c>
      <c r="D176">
        <v>1</v>
      </c>
      <c r="E176" s="14">
        <v>0</v>
      </c>
      <c r="F176" s="14">
        <v>0</v>
      </c>
      <c r="G176" s="14">
        <v>0</v>
      </c>
      <c r="H176" s="7">
        <v>1</v>
      </c>
      <c r="I176" s="12">
        <v>0</v>
      </c>
      <c r="J176" s="12">
        <v>0</v>
      </c>
      <c r="K176" s="12">
        <v>0</v>
      </c>
      <c r="L176">
        <v>1</v>
      </c>
      <c r="M176" s="14">
        <v>0</v>
      </c>
      <c r="N176" s="14">
        <v>0</v>
      </c>
      <c r="O176" s="14">
        <v>0</v>
      </c>
      <c r="P176" s="7">
        <v>1</v>
      </c>
    </row>
    <row r="177" spans="1:16">
      <c r="A177" s="12">
        <v>0</v>
      </c>
      <c r="B177" s="12">
        <v>0</v>
      </c>
      <c r="C177" s="12">
        <v>0</v>
      </c>
      <c r="D177">
        <v>1</v>
      </c>
      <c r="E177" s="14">
        <v>0</v>
      </c>
      <c r="F177" s="14">
        <v>0</v>
      </c>
      <c r="G177" s="14">
        <v>0</v>
      </c>
      <c r="H177" s="7">
        <v>1</v>
      </c>
      <c r="I177" s="12">
        <v>0</v>
      </c>
      <c r="J177" s="12">
        <v>0</v>
      </c>
      <c r="K177" s="12">
        <v>0</v>
      </c>
      <c r="L177">
        <v>0</v>
      </c>
      <c r="M177" s="14">
        <v>0</v>
      </c>
      <c r="N177" s="14">
        <v>0</v>
      </c>
      <c r="O177" s="14">
        <v>0</v>
      </c>
      <c r="P177" s="7">
        <v>0</v>
      </c>
    </row>
    <row r="178" spans="1:16">
      <c r="A178" s="12">
        <v>0</v>
      </c>
      <c r="B178" s="12">
        <v>0</v>
      </c>
      <c r="C178" s="12">
        <v>0</v>
      </c>
      <c r="D178">
        <v>0</v>
      </c>
      <c r="E178" s="14">
        <v>0</v>
      </c>
      <c r="F178" s="14">
        <v>0</v>
      </c>
      <c r="G178" s="14">
        <v>0</v>
      </c>
      <c r="H178" s="7">
        <v>1</v>
      </c>
      <c r="I178" s="12">
        <v>0</v>
      </c>
      <c r="J178" s="12">
        <v>0</v>
      </c>
      <c r="K178" s="12">
        <v>0</v>
      </c>
      <c r="L178">
        <v>0</v>
      </c>
      <c r="M178" s="14">
        <v>0</v>
      </c>
      <c r="N178" s="14">
        <v>0</v>
      </c>
      <c r="O178" s="14">
        <v>0</v>
      </c>
      <c r="P178" s="7">
        <v>0</v>
      </c>
    </row>
    <row r="179" spans="1:16">
      <c r="A179" s="12">
        <v>0</v>
      </c>
      <c r="B179" s="12">
        <v>0</v>
      </c>
      <c r="C179" s="12">
        <v>0</v>
      </c>
      <c r="D179">
        <v>1</v>
      </c>
      <c r="E179" s="14">
        <v>0</v>
      </c>
      <c r="F179" s="14">
        <v>0</v>
      </c>
      <c r="G179" s="14">
        <v>0</v>
      </c>
      <c r="H179" s="7">
        <v>1</v>
      </c>
      <c r="I179" s="12">
        <v>0</v>
      </c>
      <c r="J179" s="12">
        <v>0</v>
      </c>
      <c r="K179" s="12">
        <v>0</v>
      </c>
      <c r="L179">
        <v>1</v>
      </c>
      <c r="M179" s="14">
        <v>0</v>
      </c>
      <c r="N179" s="14">
        <v>0</v>
      </c>
      <c r="O179" s="14">
        <v>0</v>
      </c>
      <c r="P179" s="7">
        <v>1</v>
      </c>
    </row>
    <row r="180" spans="1:16">
      <c r="A180" s="12">
        <v>0</v>
      </c>
      <c r="B180" s="12">
        <v>0</v>
      </c>
      <c r="C180" s="12">
        <v>0</v>
      </c>
      <c r="D180">
        <v>1</v>
      </c>
      <c r="E180" s="14">
        <v>0</v>
      </c>
      <c r="F180" s="14">
        <v>0</v>
      </c>
      <c r="G180" s="14">
        <v>0</v>
      </c>
      <c r="H180" s="7">
        <v>1</v>
      </c>
      <c r="I180" s="12">
        <v>0</v>
      </c>
      <c r="J180" s="12">
        <v>0</v>
      </c>
      <c r="K180" s="12">
        <v>0</v>
      </c>
      <c r="L180">
        <v>0</v>
      </c>
      <c r="M180" s="14">
        <v>0</v>
      </c>
      <c r="N180" s="14">
        <v>0</v>
      </c>
      <c r="O180" s="14">
        <v>0</v>
      </c>
      <c r="P180" s="7">
        <v>0</v>
      </c>
    </row>
    <row r="181" spans="1:16">
      <c r="A181" s="12">
        <v>0</v>
      </c>
      <c r="B181" s="12">
        <v>0</v>
      </c>
      <c r="C181" s="12">
        <v>0</v>
      </c>
      <c r="D181">
        <v>1</v>
      </c>
      <c r="E181" s="14">
        <v>0</v>
      </c>
      <c r="F181" s="14">
        <v>0</v>
      </c>
      <c r="G181" s="14">
        <v>0</v>
      </c>
      <c r="H181" s="7">
        <v>1</v>
      </c>
      <c r="I181" s="12">
        <v>0</v>
      </c>
      <c r="J181" s="12">
        <v>0</v>
      </c>
      <c r="K181" s="12">
        <v>0</v>
      </c>
      <c r="L181">
        <v>1</v>
      </c>
      <c r="M181" s="14">
        <v>0</v>
      </c>
      <c r="N181" s="14">
        <v>0</v>
      </c>
      <c r="O181" s="14">
        <v>0</v>
      </c>
      <c r="P181" s="7">
        <v>1</v>
      </c>
    </row>
    <row r="182" spans="1:16">
      <c r="A182" s="12">
        <v>0</v>
      </c>
      <c r="B182" s="12">
        <v>0</v>
      </c>
      <c r="C182" s="12">
        <v>0</v>
      </c>
      <c r="D182">
        <v>1</v>
      </c>
      <c r="E182" s="14">
        <v>0</v>
      </c>
      <c r="F182" s="14">
        <v>0</v>
      </c>
      <c r="G182" s="14">
        <v>0</v>
      </c>
      <c r="H182" s="7">
        <v>1</v>
      </c>
      <c r="I182" s="12">
        <v>0</v>
      </c>
      <c r="J182" s="12">
        <v>0</v>
      </c>
      <c r="K182" s="12">
        <v>0</v>
      </c>
      <c r="L182">
        <v>1</v>
      </c>
      <c r="M182" s="14">
        <v>0</v>
      </c>
      <c r="N182" s="14">
        <v>0</v>
      </c>
      <c r="O182" s="14">
        <v>0</v>
      </c>
      <c r="P182" s="7">
        <v>1</v>
      </c>
    </row>
    <row r="183" spans="1:16">
      <c r="A183" s="12">
        <v>0</v>
      </c>
      <c r="B183" s="12">
        <v>0</v>
      </c>
      <c r="C183" s="12">
        <v>0</v>
      </c>
      <c r="D183">
        <v>1</v>
      </c>
      <c r="E183" s="14">
        <v>0</v>
      </c>
      <c r="F183" s="14">
        <v>0</v>
      </c>
      <c r="G183" s="14">
        <v>0</v>
      </c>
      <c r="H183" s="7">
        <v>1</v>
      </c>
      <c r="I183" s="12">
        <v>0</v>
      </c>
      <c r="J183" s="12">
        <v>0</v>
      </c>
      <c r="K183" s="12">
        <v>0</v>
      </c>
      <c r="L183">
        <v>1</v>
      </c>
      <c r="M183" s="14">
        <v>0</v>
      </c>
      <c r="N183" s="14">
        <v>0</v>
      </c>
      <c r="O183" s="14">
        <v>0</v>
      </c>
      <c r="P183" s="7">
        <v>1</v>
      </c>
    </row>
    <row r="184" spans="1:16">
      <c r="A184" s="12">
        <v>0</v>
      </c>
      <c r="B184" s="12">
        <v>0</v>
      </c>
      <c r="C184" s="12">
        <v>0</v>
      </c>
      <c r="D184">
        <v>1</v>
      </c>
      <c r="E184" s="14">
        <v>0</v>
      </c>
      <c r="F184" s="14">
        <v>0</v>
      </c>
      <c r="G184" s="14">
        <v>0</v>
      </c>
      <c r="H184" s="7">
        <v>1</v>
      </c>
      <c r="I184" s="12">
        <v>0</v>
      </c>
      <c r="J184" s="12">
        <v>0</v>
      </c>
      <c r="K184" s="12">
        <v>0</v>
      </c>
      <c r="L184">
        <v>1</v>
      </c>
      <c r="M184" s="14">
        <v>0</v>
      </c>
      <c r="N184" s="14">
        <v>0</v>
      </c>
      <c r="O184" s="14">
        <v>0</v>
      </c>
      <c r="P184" s="7">
        <v>1</v>
      </c>
    </row>
    <row r="185" spans="1:16">
      <c r="A185" s="12">
        <v>0</v>
      </c>
      <c r="B185" s="12">
        <v>0</v>
      </c>
      <c r="C185" s="12">
        <v>0</v>
      </c>
      <c r="D185">
        <v>1</v>
      </c>
      <c r="E185" s="14">
        <v>0</v>
      </c>
      <c r="F185" s="14">
        <v>0</v>
      </c>
      <c r="G185" s="14">
        <v>0</v>
      </c>
      <c r="H185" s="7">
        <v>1</v>
      </c>
      <c r="I185" s="12">
        <v>0</v>
      </c>
      <c r="J185" s="12">
        <v>0</v>
      </c>
      <c r="K185" s="12">
        <v>0</v>
      </c>
      <c r="L185">
        <v>1</v>
      </c>
      <c r="M185" s="14">
        <v>0</v>
      </c>
      <c r="N185" s="14">
        <v>0</v>
      </c>
      <c r="O185" s="14">
        <v>0</v>
      </c>
      <c r="P185" s="7">
        <v>1</v>
      </c>
    </row>
    <row r="186" spans="1:16">
      <c r="A186" s="12">
        <v>0</v>
      </c>
      <c r="B186" s="12">
        <v>0</v>
      </c>
      <c r="C186" s="12">
        <v>0</v>
      </c>
      <c r="D186">
        <v>1</v>
      </c>
      <c r="E186" s="14">
        <v>0</v>
      </c>
      <c r="F186" s="14">
        <v>0</v>
      </c>
      <c r="G186" s="14">
        <v>0</v>
      </c>
      <c r="H186" s="7">
        <v>1</v>
      </c>
      <c r="I186" s="12">
        <v>0</v>
      </c>
      <c r="J186" s="12">
        <v>0</v>
      </c>
      <c r="K186" s="12">
        <v>0</v>
      </c>
      <c r="L186">
        <v>1</v>
      </c>
      <c r="M186" s="14">
        <v>0</v>
      </c>
      <c r="N186" s="14">
        <v>0</v>
      </c>
      <c r="O186" s="14">
        <v>0</v>
      </c>
      <c r="P186" s="7">
        <v>1</v>
      </c>
    </row>
    <row r="187" spans="1:16">
      <c r="A187" s="12">
        <v>0</v>
      </c>
      <c r="B187" s="12">
        <v>0</v>
      </c>
      <c r="C187" s="12">
        <v>0</v>
      </c>
      <c r="D187">
        <v>1</v>
      </c>
      <c r="E187" s="14">
        <v>0</v>
      </c>
      <c r="F187" s="14">
        <v>0</v>
      </c>
      <c r="G187" s="14">
        <v>0</v>
      </c>
      <c r="H187" s="7">
        <v>1</v>
      </c>
      <c r="I187" s="12">
        <v>0</v>
      </c>
      <c r="J187" s="12">
        <v>0</v>
      </c>
      <c r="K187" s="12">
        <v>0</v>
      </c>
      <c r="L187">
        <v>1</v>
      </c>
      <c r="M187" s="14">
        <v>0</v>
      </c>
      <c r="N187" s="14">
        <v>0</v>
      </c>
      <c r="O187" s="14">
        <v>0</v>
      </c>
      <c r="P187" s="7">
        <v>1</v>
      </c>
    </row>
    <row r="188" spans="1:16">
      <c r="A188" s="12">
        <v>0</v>
      </c>
      <c r="B188" s="12">
        <v>0</v>
      </c>
      <c r="C188" s="12">
        <v>0</v>
      </c>
      <c r="D188">
        <v>1</v>
      </c>
      <c r="E188" s="14">
        <v>0</v>
      </c>
      <c r="F188" s="14">
        <v>0</v>
      </c>
      <c r="G188" s="14">
        <v>0</v>
      </c>
      <c r="H188" s="7">
        <v>1</v>
      </c>
      <c r="I188" s="12">
        <v>0</v>
      </c>
      <c r="J188" s="12">
        <v>0</v>
      </c>
      <c r="K188" s="12">
        <v>0</v>
      </c>
      <c r="L188">
        <v>1</v>
      </c>
      <c r="M188" s="14">
        <v>0</v>
      </c>
      <c r="N188" s="14">
        <v>0</v>
      </c>
      <c r="O188" s="14">
        <v>0</v>
      </c>
      <c r="P188" s="7">
        <v>1</v>
      </c>
    </row>
    <row r="189" spans="1:16">
      <c r="A189" s="12">
        <v>0</v>
      </c>
      <c r="B189" s="12">
        <v>0</v>
      </c>
      <c r="C189" s="12">
        <v>0</v>
      </c>
      <c r="D189">
        <v>1</v>
      </c>
      <c r="E189" s="14">
        <v>0</v>
      </c>
      <c r="F189" s="14">
        <v>0</v>
      </c>
      <c r="G189" s="14">
        <v>0</v>
      </c>
      <c r="H189" s="7">
        <v>1</v>
      </c>
      <c r="I189" s="12">
        <v>0</v>
      </c>
      <c r="J189" s="12">
        <v>0</v>
      </c>
      <c r="K189" s="12">
        <v>0</v>
      </c>
      <c r="L189">
        <v>1</v>
      </c>
      <c r="M189" s="14">
        <v>0</v>
      </c>
      <c r="N189" s="14">
        <v>0</v>
      </c>
      <c r="O189" s="14">
        <v>0</v>
      </c>
      <c r="P189" s="7">
        <v>1</v>
      </c>
    </row>
    <row r="190" spans="1:16">
      <c r="A190" s="12">
        <v>0</v>
      </c>
      <c r="B190" s="12">
        <v>0</v>
      </c>
      <c r="C190" s="12">
        <v>0</v>
      </c>
      <c r="D190">
        <v>1</v>
      </c>
      <c r="E190" s="14">
        <v>0</v>
      </c>
      <c r="F190" s="14">
        <v>0</v>
      </c>
      <c r="G190" s="14">
        <v>0</v>
      </c>
      <c r="H190" s="7">
        <v>1</v>
      </c>
      <c r="I190" s="12">
        <v>0</v>
      </c>
      <c r="J190" s="12">
        <v>0</v>
      </c>
      <c r="K190" s="12">
        <v>0</v>
      </c>
      <c r="L190">
        <v>1</v>
      </c>
      <c r="M190" s="14">
        <v>0</v>
      </c>
      <c r="N190" s="14">
        <v>0</v>
      </c>
      <c r="O190" s="14">
        <v>0</v>
      </c>
      <c r="P190" s="7">
        <v>1</v>
      </c>
    </row>
    <row r="191" spans="1:16">
      <c r="A191" s="12">
        <v>0</v>
      </c>
      <c r="B191" s="12">
        <v>0</v>
      </c>
      <c r="C191" s="12">
        <v>0</v>
      </c>
      <c r="D191">
        <v>1</v>
      </c>
      <c r="E191" s="14">
        <v>0</v>
      </c>
      <c r="F191" s="14">
        <v>0</v>
      </c>
      <c r="G191" s="14">
        <v>0</v>
      </c>
      <c r="H191" s="7">
        <v>1</v>
      </c>
      <c r="I191" s="12">
        <v>0</v>
      </c>
      <c r="J191" s="12">
        <v>0</v>
      </c>
      <c r="K191" s="12">
        <v>0</v>
      </c>
      <c r="L191">
        <v>1</v>
      </c>
      <c r="M191" s="14">
        <v>0</v>
      </c>
      <c r="N191" s="14">
        <v>0</v>
      </c>
      <c r="O191" s="14">
        <v>0</v>
      </c>
      <c r="P191" s="7">
        <v>0</v>
      </c>
    </row>
    <row r="192" spans="1:16">
      <c r="A192" s="12">
        <v>0</v>
      </c>
      <c r="B192" s="12">
        <v>0</v>
      </c>
      <c r="C192" s="12">
        <v>0</v>
      </c>
      <c r="D192">
        <v>1</v>
      </c>
      <c r="E192" s="14">
        <v>0</v>
      </c>
      <c r="F192" s="14">
        <v>0</v>
      </c>
      <c r="G192" s="14">
        <v>0</v>
      </c>
      <c r="H192" s="7">
        <v>1</v>
      </c>
      <c r="I192" s="12">
        <v>0</v>
      </c>
      <c r="J192" s="12">
        <v>0</v>
      </c>
      <c r="K192" s="12">
        <v>0</v>
      </c>
      <c r="L192">
        <v>0</v>
      </c>
      <c r="M192" s="14">
        <v>0</v>
      </c>
      <c r="N192" s="14">
        <v>0</v>
      </c>
      <c r="O192" s="14">
        <v>0</v>
      </c>
      <c r="P192" s="7">
        <v>0</v>
      </c>
    </row>
    <row r="193" spans="1:16">
      <c r="A193" s="12">
        <v>0</v>
      </c>
      <c r="B193" s="12">
        <v>0</v>
      </c>
      <c r="C193" s="12">
        <v>0</v>
      </c>
      <c r="D193">
        <v>0</v>
      </c>
      <c r="E193" s="14">
        <v>0</v>
      </c>
      <c r="F193" s="14">
        <v>0</v>
      </c>
      <c r="G193" s="14">
        <v>0</v>
      </c>
      <c r="H193" s="7">
        <v>1</v>
      </c>
      <c r="I193" s="12">
        <v>0</v>
      </c>
      <c r="J193" s="12">
        <v>0</v>
      </c>
      <c r="K193" s="12">
        <v>0</v>
      </c>
      <c r="L193">
        <v>1</v>
      </c>
      <c r="M193" s="14">
        <v>0</v>
      </c>
      <c r="N193" s="14">
        <v>0</v>
      </c>
      <c r="O193" s="14">
        <v>0</v>
      </c>
      <c r="P193" s="7">
        <v>1</v>
      </c>
    </row>
    <row r="194" spans="1:16">
      <c r="A194" s="12">
        <v>0</v>
      </c>
      <c r="B194" s="12">
        <v>0</v>
      </c>
      <c r="C194" s="12">
        <v>0</v>
      </c>
      <c r="D194">
        <v>1</v>
      </c>
      <c r="E194" s="14">
        <v>0</v>
      </c>
      <c r="F194" s="14">
        <v>0</v>
      </c>
      <c r="G194" s="14">
        <v>0</v>
      </c>
      <c r="H194" s="7">
        <v>1</v>
      </c>
      <c r="I194" s="12">
        <v>0</v>
      </c>
      <c r="J194" s="12">
        <v>0</v>
      </c>
      <c r="K194" s="12">
        <v>0</v>
      </c>
      <c r="L194">
        <v>0</v>
      </c>
      <c r="M194" s="14">
        <v>0</v>
      </c>
      <c r="N194" s="14">
        <v>0</v>
      </c>
      <c r="O194" s="14">
        <v>0</v>
      </c>
      <c r="P194" s="7">
        <v>0</v>
      </c>
    </row>
    <row r="195" spans="1:16">
      <c r="A195" s="12">
        <v>0</v>
      </c>
      <c r="B195" s="12">
        <v>0</v>
      </c>
      <c r="C195" s="12">
        <v>0</v>
      </c>
      <c r="D195">
        <v>1</v>
      </c>
      <c r="E195" s="14">
        <v>0</v>
      </c>
      <c r="F195" s="14">
        <v>0</v>
      </c>
      <c r="G195" s="14">
        <v>0</v>
      </c>
      <c r="H195" s="7">
        <v>1</v>
      </c>
      <c r="I195" s="12">
        <v>0</v>
      </c>
      <c r="J195" s="12">
        <v>0</v>
      </c>
      <c r="K195" s="12">
        <v>0</v>
      </c>
      <c r="L195">
        <v>1</v>
      </c>
      <c r="M195" s="14">
        <v>0</v>
      </c>
      <c r="N195" s="14">
        <v>0</v>
      </c>
      <c r="O195" s="14">
        <v>0</v>
      </c>
      <c r="P195" s="7">
        <v>0</v>
      </c>
    </row>
    <row r="196" spans="1:16">
      <c r="A196" s="12">
        <v>0</v>
      </c>
      <c r="B196" s="12">
        <v>0</v>
      </c>
      <c r="C196" s="12">
        <v>0</v>
      </c>
      <c r="D196">
        <v>1</v>
      </c>
      <c r="E196" s="14">
        <v>0</v>
      </c>
      <c r="F196" s="14">
        <v>0</v>
      </c>
      <c r="G196" s="14">
        <v>0</v>
      </c>
      <c r="H196" s="7">
        <v>1</v>
      </c>
      <c r="I196" s="12">
        <v>0</v>
      </c>
      <c r="J196" s="12">
        <v>0</v>
      </c>
      <c r="K196" s="12">
        <v>0</v>
      </c>
      <c r="L196">
        <v>0</v>
      </c>
      <c r="M196" s="14">
        <v>0</v>
      </c>
      <c r="N196" s="14">
        <v>0</v>
      </c>
      <c r="O196" s="14">
        <v>0</v>
      </c>
      <c r="P196" s="7">
        <v>0</v>
      </c>
    </row>
    <row r="197" spans="1:16">
      <c r="A197" s="12">
        <v>0</v>
      </c>
      <c r="B197" s="12">
        <v>0</v>
      </c>
      <c r="C197" s="12">
        <v>0</v>
      </c>
      <c r="D197">
        <v>0</v>
      </c>
      <c r="E197" s="14">
        <v>0</v>
      </c>
      <c r="F197" s="14">
        <v>0</v>
      </c>
      <c r="G197" s="14">
        <v>0</v>
      </c>
      <c r="H197" s="7">
        <v>1</v>
      </c>
      <c r="I197" s="12">
        <v>0</v>
      </c>
      <c r="J197" s="12">
        <v>0</v>
      </c>
      <c r="K197" s="12">
        <v>0</v>
      </c>
      <c r="L197">
        <v>0</v>
      </c>
      <c r="M197" s="14">
        <v>0</v>
      </c>
      <c r="N197" s="14">
        <v>0</v>
      </c>
      <c r="O197" s="14">
        <v>0</v>
      </c>
      <c r="P197" s="7">
        <v>0</v>
      </c>
    </row>
    <row r="198" spans="1:16">
      <c r="A198" s="12">
        <v>0</v>
      </c>
      <c r="B198" s="12">
        <v>0</v>
      </c>
      <c r="C198" s="12">
        <v>0</v>
      </c>
      <c r="D198">
        <v>0</v>
      </c>
      <c r="E198" s="14">
        <v>0</v>
      </c>
      <c r="F198" s="14">
        <v>0</v>
      </c>
      <c r="G198" s="14">
        <v>0</v>
      </c>
      <c r="H198" s="7">
        <v>1</v>
      </c>
      <c r="I198" s="12">
        <v>0</v>
      </c>
      <c r="J198" s="12">
        <v>0</v>
      </c>
      <c r="K198" s="12">
        <v>0</v>
      </c>
      <c r="L198">
        <v>0</v>
      </c>
      <c r="M198" s="14">
        <v>0</v>
      </c>
      <c r="N198" s="14">
        <v>0</v>
      </c>
      <c r="O198" s="14">
        <v>0</v>
      </c>
      <c r="P198" s="7">
        <v>0</v>
      </c>
    </row>
    <row r="199" spans="1:16">
      <c r="A199" s="12">
        <v>0</v>
      </c>
      <c r="B199" s="12">
        <v>0</v>
      </c>
      <c r="C199" s="12">
        <v>0</v>
      </c>
      <c r="D199">
        <v>0</v>
      </c>
      <c r="E199" s="14">
        <v>0</v>
      </c>
      <c r="F199" s="14">
        <v>0</v>
      </c>
      <c r="G199" s="14">
        <v>0</v>
      </c>
      <c r="H199" s="7">
        <v>1</v>
      </c>
      <c r="I199" s="12">
        <v>0</v>
      </c>
      <c r="J199" s="12">
        <v>0</v>
      </c>
      <c r="K199" s="12">
        <v>0</v>
      </c>
      <c r="L199">
        <v>1</v>
      </c>
      <c r="M199" s="14">
        <v>0</v>
      </c>
      <c r="N199" s="14">
        <v>0</v>
      </c>
      <c r="O199" s="14">
        <v>0</v>
      </c>
      <c r="P199" s="7">
        <v>1</v>
      </c>
    </row>
    <row r="200" spans="1:16">
      <c r="A200" s="12">
        <v>0</v>
      </c>
      <c r="B200" s="12">
        <v>0</v>
      </c>
      <c r="C200" s="12">
        <v>0</v>
      </c>
      <c r="D200">
        <v>0</v>
      </c>
      <c r="E200" s="14">
        <v>0</v>
      </c>
      <c r="F200" s="14">
        <v>0</v>
      </c>
      <c r="G200" s="14">
        <v>0</v>
      </c>
      <c r="H200" s="7">
        <v>1</v>
      </c>
      <c r="I200" s="12">
        <v>0</v>
      </c>
      <c r="J200" s="12">
        <v>0</v>
      </c>
      <c r="K200" s="12">
        <v>0</v>
      </c>
      <c r="L200">
        <v>0</v>
      </c>
      <c r="M200" s="14">
        <v>0</v>
      </c>
      <c r="N200" s="14">
        <v>0</v>
      </c>
      <c r="O200" s="14">
        <v>0</v>
      </c>
      <c r="P200" s="7">
        <v>0</v>
      </c>
    </row>
    <row r="201" spans="1:16">
      <c r="A201" s="12">
        <v>0</v>
      </c>
      <c r="B201" s="12">
        <v>0</v>
      </c>
      <c r="C201" s="12">
        <v>0</v>
      </c>
      <c r="D201">
        <v>0</v>
      </c>
      <c r="E201" s="14">
        <v>0</v>
      </c>
      <c r="F201" s="14">
        <v>0</v>
      </c>
      <c r="G201" s="14">
        <v>0</v>
      </c>
      <c r="H201" s="7">
        <v>1</v>
      </c>
      <c r="I201" s="12">
        <v>0</v>
      </c>
      <c r="J201" s="12">
        <v>0</v>
      </c>
      <c r="K201" s="12">
        <v>0</v>
      </c>
      <c r="L201">
        <v>0</v>
      </c>
      <c r="M201" s="14">
        <v>0</v>
      </c>
      <c r="N201" s="14">
        <v>0</v>
      </c>
      <c r="O201" s="14">
        <v>0</v>
      </c>
      <c r="P201"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vt:lpstr>
      <vt:lpstr>identical</vt:lpstr>
      <vt:lpstr>1</vt:lpstr>
      <vt:lpstr>25</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2023-03-14T00:21:17Z</dcterms:modified>
</cp:coreProperties>
</file>