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rod\Stuff\School Stuff\Grad School\Spring 2022\CAP5771\"/>
    </mc:Choice>
  </mc:AlternateContent>
  <xr:revisionPtr revIDLastSave="0" documentId="13_ncr:1_{FA9CE389-130F-40E4-A796-CD6C6E5B05D7}" xr6:coauthVersionLast="47" xr6:coauthVersionMax="47" xr10:uidLastSave="{00000000-0000-0000-0000-000000000000}"/>
  <bookViews>
    <workbookView xWindow="14700" yWindow="1950" windowWidth="13965" windowHeight="10650" xr2:uid="{B6BBA6FA-843B-4A2A-9EFC-B63CA2C67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M10" i="1"/>
  <c r="M6" i="1"/>
  <c r="M2" i="1"/>
  <c r="L18" i="1"/>
  <c r="L14" i="1"/>
  <c r="L10" i="1"/>
  <c r="L6" i="1"/>
  <c r="L2" i="1"/>
  <c r="J18" i="1"/>
  <c r="J14" i="1"/>
  <c r="J10" i="1"/>
  <c r="I19" i="1"/>
  <c r="I18" i="1"/>
  <c r="I15" i="1"/>
  <c r="I14" i="1"/>
  <c r="I11" i="1"/>
  <c r="I10" i="1"/>
  <c r="H15" i="1"/>
  <c r="H11" i="1"/>
  <c r="H19" i="1"/>
  <c r="H18" i="1"/>
  <c r="H14" i="1"/>
  <c r="H10" i="1"/>
  <c r="K14" i="1"/>
  <c r="K18" i="1"/>
  <c r="K10" i="1"/>
  <c r="K6" i="1"/>
  <c r="K2" i="1"/>
  <c r="J6" i="1"/>
  <c r="I7" i="1"/>
  <c r="I6" i="1"/>
  <c r="H7" i="1"/>
  <c r="H6" i="1"/>
  <c r="J2" i="1"/>
  <c r="I3" i="1"/>
  <c r="I2" i="1"/>
  <c r="H3" i="1"/>
  <c r="H2" i="1"/>
</calcChain>
</file>

<file path=xl/sharedStrings.xml><?xml version="1.0" encoding="utf-8"?>
<sst xmlns="http://schemas.openxmlformats.org/spreadsheetml/2006/main" count="22" uniqueCount="14">
  <si>
    <t>x</t>
  </si>
  <si>
    <t>y</t>
  </si>
  <si>
    <t>(a)</t>
  </si>
  <si>
    <t>(b)</t>
  </si>
  <si>
    <t>(c)</t>
  </si>
  <si>
    <t>(d)</t>
  </si>
  <si>
    <t>(e)</t>
  </si>
  <si>
    <t>mean</t>
  </si>
  <si>
    <t>covariance</t>
  </si>
  <si>
    <t>stdev</t>
  </si>
  <si>
    <t>cosine</t>
  </si>
  <si>
    <t>correlation</t>
  </si>
  <si>
    <t>Euclidean</t>
  </si>
  <si>
    <t>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</si>
</sst>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5491-F77A-4BCD-A9CC-FEC92972F761}">
  <dimension ref="A1:N19"/>
  <sheetViews>
    <sheetView tabSelected="1" topLeftCell="B10" workbookViewId="0">
      <selection activeCell="I10" sqref="I10"/>
    </sheetView>
  </sheetViews>
  <sheetFormatPr defaultRowHeight="15" x14ac:dyDescent="0.25"/>
  <cols>
    <col min="1" max="1" width="9.140625" style="1"/>
    <col min="2" max="5" width="9.140625" style="5"/>
    <col min="6" max="7" width="9.140625" style="5" customWidth="1"/>
    <col min="8" max="9" width="10.7109375" style="1" customWidth="1"/>
    <col min="10" max="10" width="10.7109375" style="2" customWidth="1"/>
    <col min="11" max="14" width="10.7109375" style="1" customWidth="1"/>
    <col min="15" max="16384" width="9.140625" style="1"/>
  </cols>
  <sheetData>
    <row r="1" spans="1:14" x14ac:dyDescent="0.25">
      <c r="A1" s="1" t="s">
        <v>2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3" customFormat="1" x14ac:dyDescent="0.25">
      <c r="A2" s="1" t="s">
        <v>0</v>
      </c>
      <c r="B2" s="5">
        <v>1</v>
      </c>
      <c r="C2" s="5">
        <v>1</v>
      </c>
      <c r="D2" s="5">
        <v>1</v>
      </c>
      <c r="E2" s="5">
        <v>1</v>
      </c>
      <c r="F2" s="5"/>
      <c r="G2" s="5"/>
      <c r="H2" s="3">
        <f>AVERAGE(B2:E2)</f>
        <v>1</v>
      </c>
      <c r="I2" s="3">
        <f>_xlfn.STDEV.S(B2:E2)</f>
        <v>0</v>
      </c>
      <c r="J2" s="4">
        <f>_xlfn.COVARIANCE.S(B2:E2,B3:E3)</f>
        <v>0</v>
      </c>
      <c r="K2" s="3">
        <f>SUMPRODUCT(B2:E2,B3:E3)/(SQRT(SUMSQ(B2:E2))*SQRT(SUMSQ(B3:E3)))</f>
        <v>1</v>
      </c>
      <c r="L2" s="3" t="e">
        <f>CORREL(B2:E2,B3:E3)</f>
        <v>#DIV/0!</v>
      </c>
      <c r="M2" s="3">
        <f>SQRT(SUMXMY2(B2:E2,B3:E3))</f>
        <v>2</v>
      </c>
    </row>
    <row r="3" spans="1:14" s="3" customFormat="1" x14ac:dyDescent="0.25">
      <c r="A3" s="1" t="s">
        <v>1</v>
      </c>
      <c r="B3" s="5">
        <v>2</v>
      </c>
      <c r="C3" s="5">
        <v>2</v>
      </c>
      <c r="D3" s="5">
        <v>2</v>
      </c>
      <c r="E3" s="5">
        <v>2</v>
      </c>
      <c r="F3" s="5"/>
      <c r="G3" s="5"/>
      <c r="H3" s="3">
        <f>AVERAGE(B3:E3)</f>
        <v>2</v>
      </c>
      <c r="I3" s="3">
        <f>_xlfn.STDEV.S(B3:E3)</f>
        <v>0</v>
      </c>
      <c r="J3" s="4"/>
    </row>
    <row r="5" spans="1:14" x14ac:dyDescent="0.25">
      <c r="A5" s="1" t="s">
        <v>3</v>
      </c>
    </row>
    <row r="6" spans="1:14" s="3" customFormat="1" x14ac:dyDescent="0.25">
      <c r="A6" s="1" t="s">
        <v>0</v>
      </c>
      <c r="B6" s="5">
        <v>0</v>
      </c>
      <c r="C6" s="5">
        <v>1</v>
      </c>
      <c r="D6" s="5">
        <v>0</v>
      </c>
      <c r="E6" s="5">
        <v>1</v>
      </c>
      <c r="F6" s="5"/>
      <c r="G6" s="5"/>
      <c r="H6" s="3">
        <f>AVERAGE(B6:E6)</f>
        <v>0.5</v>
      </c>
      <c r="I6" s="3">
        <f>_xlfn.STDEV.S(B6:E6)</f>
        <v>0.57735026918962573</v>
      </c>
      <c r="J6" s="4">
        <f>_xlfn.COVARIANCE.S(B6:E6,B7:E7)</f>
        <v>-0.33333333333333331</v>
      </c>
      <c r="K6" s="3">
        <f>SUMPRODUCT(B6:E6,B7:E7)/(SQRT(SUMSQ(B6:E6))*SQRT(SUMSQ(B7:E7)))</f>
        <v>0</v>
      </c>
      <c r="L6" s="3">
        <f>CORREL(B6:E6,B7:E7)</f>
        <v>-1</v>
      </c>
      <c r="M6" s="3">
        <f>SQRT(SUMXMY2(B6:E6,B7:E7))</f>
        <v>2</v>
      </c>
      <c r="N6" s="3">
        <v>0</v>
      </c>
    </row>
    <row r="7" spans="1:14" s="3" customFormat="1" x14ac:dyDescent="0.25">
      <c r="A7" s="1" t="s">
        <v>1</v>
      </c>
      <c r="B7" s="5">
        <v>1</v>
      </c>
      <c r="C7" s="5">
        <v>0</v>
      </c>
      <c r="D7" s="5">
        <v>1</v>
      </c>
      <c r="E7" s="5">
        <v>0</v>
      </c>
      <c r="F7" s="5"/>
      <c r="G7" s="5"/>
      <c r="H7" s="3">
        <f>AVERAGE(B7:E7)</f>
        <v>0.5</v>
      </c>
      <c r="I7" s="3">
        <f>_xlfn.STDEV.S(B7:E7)</f>
        <v>0.57735026918962573</v>
      </c>
      <c r="J7" s="4"/>
    </row>
    <row r="9" spans="1:14" x14ac:dyDescent="0.25">
      <c r="A9" s="1" t="s">
        <v>4</v>
      </c>
    </row>
    <row r="10" spans="1:14" s="3" customFormat="1" x14ac:dyDescent="0.25">
      <c r="A10" s="1" t="s">
        <v>0</v>
      </c>
      <c r="B10" s="5">
        <v>0</v>
      </c>
      <c r="C10" s="5">
        <v>-1</v>
      </c>
      <c r="D10" s="5">
        <v>0</v>
      </c>
      <c r="E10" s="5">
        <v>1</v>
      </c>
      <c r="F10" s="5"/>
      <c r="G10" s="5"/>
      <c r="H10" s="3">
        <f>AVERAGE(B10:E10)</f>
        <v>0</v>
      </c>
      <c r="I10" s="3">
        <f>_xlfn.STDEV.S(B10:E10)</f>
        <v>0.81649658092772603</v>
      </c>
      <c r="J10" s="4">
        <f>_xlfn.COVARIANCE.S(B10:E10,B11:E11)</f>
        <v>0</v>
      </c>
      <c r="K10" s="3">
        <f>SUMPRODUCT(B10:E10,B11:E11)/(SQRT(SUMSQ(B10:E10))*SQRT(SUMSQ(B11:E11)))</f>
        <v>0</v>
      </c>
      <c r="L10" s="3">
        <f>CORREL(B10:E10,B11:E11)</f>
        <v>0</v>
      </c>
      <c r="M10" s="3">
        <f>SQRT(SUMXMY2(B10:E10,B11:E11))</f>
        <v>2</v>
      </c>
    </row>
    <row r="11" spans="1:14" s="3" customFormat="1" x14ac:dyDescent="0.25">
      <c r="A11" s="1" t="s">
        <v>1</v>
      </c>
      <c r="B11" s="5">
        <v>1</v>
      </c>
      <c r="C11" s="5">
        <v>0</v>
      </c>
      <c r="D11" s="5">
        <v>-1</v>
      </c>
      <c r="E11" s="5">
        <v>0</v>
      </c>
      <c r="F11" s="5"/>
      <c r="G11" s="5"/>
      <c r="H11" s="3">
        <f>AVERAGE(B11:E11)</f>
        <v>0</v>
      </c>
      <c r="I11" s="3">
        <f>_xlfn.STDEV.S(B11:E11)</f>
        <v>0.81649658092772603</v>
      </c>
      <c r="J11" s="4"/>
    </row>
    <row r="13" spans="1:14" x14ac:dyDescent="0.25">
      <c r="A13" s="1" t="s">
        <v>5</v>
      </c>
    </row>
    <row r="14" spans="1:14" s="3" customFormat="1" x14ac:dyDescent="0.25">
      <c r="A14" s="1" t="s">
        <v>0</v>
      </c>
      <c r="B14" s="5">
        <v>1</v>
      </c>
      <c r="C14" s="5">
        <v>1</v>
      </c>
      <c r="D14" s="5">
        <v>0</v>
      </c>
      <c r="E14" s="5">
        <v>1</v>
      </c>
      <c r="F14" s="5">
        <v>0</v>
      </c>
      <c r="G14" s="5">
        <v>1</v>
      </c>
      <c r="H14" s="3">
        <f>AVERAGE(B14:G14)</f>
        <v>0.66666666666666663</v>
      </c>
      <c r="I14" s="3">
        <f>_xlfn.STDEV.S(B14:G14)</f>
        <v>0.51639777949432231</v>
      </c>
      <c r="J14" s="4">
        <f>_xlfn.COVARIANCE.S(B14:G14,B15:G15)</f>
        <v>6.666666666666668E-2</v>
      </c>
      <c r="K14" s="3">
        <f>SUMPRODUCT(B14:G14,B15:G15)/(SQRT(SUMSQ(B14:G14))*SQRT(SUMSQ(B15:G15)))</f>
        <v>0.75</v>
      </c>
      <c r="L14" s="3">
        <f>CORREL(B14:G14,B15:G15)</f>
        <v>0.25000000000000006</v>
      </c>
      <c r="N14" s="3">
        <f>3/5</f>
        <v>0.6</v>
      </c>
    </row>
    <row r="15" spans="1:14" s="3" customFormat="1" x14ac:dyDescent="0.25">
      <c r="A15" s="1" t="s">
        <v>1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1</v>
      </c>
      <c r="H15" s="3">
        <f>AVERAGE(B15:G15)</f>
        <v>0.66666666666666663</v>
      </c>
      <c r="I15" s="3">
        <f>_xlfn.STDEV.S(B15:G15)</f>
        <v>0.51639777949432231</v>
      </c>
      <c r="J15" s="4"/>
    </row>
    <row r="17" spans="1:12" x14ac:dyDescent="0.25">
      <c r="A17" s="1" t="s">
        <v>6</v>
      </c>
    </row>
    <row r="18" spans="1:12" s="3" customFormat="1" x14ac:dyDescent="0.25">
      <c r="A18" s="1" t="s">
        <v>0</v>
      </c>
      <c r="B18" s="5">
        <v>2</v>
      </c>
      <c r="C18" s="5">
        <v>-1</v>
      </c>
      <c r="D18" s="5">
        <v>0</v>
      </c>
      <c r="E18" s="5">
        <v>2</v>
      </c>
      <c r="F18" s="5">
        <v>0</v>
      </c>
      <c r="G18" s="5">
        <v>-3</v>
      </c>
      <c r="H18" s="3">
        <f>AVERAGE(B18:G18)</f>
        <v>0</v>
      </c>
      <c r="I18" s="3">
        <f>_xlfn.STDEV.S(B18:G18)</f>
        <v>1.8973665961010275</v>
      </c>
      <c r="J18" s="4">
        <f>_xlfn.COVARIANCE.S(B18:G18,B19:G19)</f>
        <v>-8.8817841970012528E-17</v>
      </c>
      <c r="K18" s="3">
        <f>SUMPRODUCT(B18:G18,B19:G19)/(SQRT(SUMSQ(B18:G18))*SQRT(SUMSQ(B19:G19)))</f>
        <v>0</v>
      </c>
      <c r="L18" s="3">
        <f>CORREL(B18:G18,B19:G19)</f>
        <v>-5.7331670465990103E-17</v>
      </c>
    </row>
    <row r="19" spans="1:12" s="3" customFormat="1" x14ac:dyDescent="0.25">
      <c r="A19" s="1" t="s">
        <v>1</v>
      </c>
      <c r="B19" s="5">
        <v>-1</v>
      </c>
      <c r="C19" s="5">
        <v>1</v>
      </c>
      <c r="D19" s="5">
        <v>-1</v>
      </c>
      <c r="E19" s="5">
        <v>0</v>
      </c>
      <c r="F19" s="5">
        <v>0</v>
      </c>
      <c r="G19" s="5">
        <v>-1</v>
      </c>
      <c r="H19" s="3">
        <f>AVERAGE(B19:G19)</f>
        <v>-0.33333333333333331</v>
      </c>
      <c r="I19" s="3">
        <f>_xlfn.STDEV.S(B19:G19)</f>
        <v>0.81649658092772603</v>
      </c>
      <c r="J1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Jarod K</dc:creator>
  <cp:lastModifiedBy>Jarod K</cp:lastModifiedBy>
  <dcterms:created xsi:type="dcterms:W3CDTF">2022-01-21T11:21:35Z</dcterms:created>
  <dcterms:modified xsi:type="dcterms:W3CDTF">2022-01-21T12:50:33Z</dcterms:modified>
</cp:coreProperties>
</file>