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Studio\Experimento_Metodos_Ordenamiento\Experimento\"/>
    </mc:Choice>
  </mc:AlternateContent>
  <bookViews>
    <workbookView xWindow="0" yWindow="0" windowWidth="23040" windowHeight="9192" activeTab="1"/>
  </bookViews>
  <sheets>
    <sheet name="Integrantes" sheetId="4" r:id="rId1"/>
    <sheet name="Definiciones" sheetId="1" r:id="rId2"/>
    <sheet name="tabla" sheetId="2" r:id="rId3"/>
    <sheet name="Tabla de Repeticion por tratami" sheetId="3" r:id="rId4"/>
  </sheets>
  <calcPr calcId="162913"/>
</workbook>
</file>

<file path=xl/calcChain.xml><?xml version="1.0" encoding="utf-8"?>
<calcChain xmlns="http://schemas.openxmlformats.org/spreadsheetml/2006/main">
  <c r="E14" i="2" l="1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</calcChain>
</file>

<file path=xl/sharedStrings.xml><?xml version="1.0" encoding="utf-8"?>
<sst xmlns="http://schemas.openxmlformats.org/spreadsheetml/2006/main" count="80" uniqueCount="47">
  <si>
    <t>Factores controlables</t>
  </si>
  <si>
    <t>Factores estudiados</t>
  </si>
  <si>
    <t>Niveles</t>
  </si>
  <si>
    <t>Algortimos: Merge y Heap</t>
  </si>
  <si>
    <t>Tamaño del arreglo</t>
  </si>
  <si>
    <t>Tamaño del arreglo (Seran: 10aLa2-10aLa4-10aLa6)</t>
  </si>
  <si>
    <t>Lenguaje programación</t>
  </si>
  <si>
    <t>RAM computador</t>
  </si>
  <si>
    <t>Estado de valores en arreglo</t>
  </si>
  <si>
    <t>Cantidad tratamientos: 12</t>
  </si>
  <si>
    <t>Procesador computador</t>
  </si>
  <si>
    <t>Sistema operativo</t>
  </si>
  <si>
    <t>Numero repeticiones: 5 c/tratamiento</t>
  </si>
  <si>
    <t>Nivel de fragmentación DD</t>
  </si>
  <si>
    <t>Total: 60</t>
  </si>
  <si>
    <t>Tamaño registro procesador</t>
  </si>
  <si>
    <t>Hora/día ejecución</t>
  </si>
  <si>
    <t>Variable de respuesta (y)</t>
  </si>
  <si>
    <t>Tiempo de ejecución</t>
  </si>
  <si>
    <t>Factores no controlables</t>
  </si>
  <si>
    <t>Variables ambientales</t>
  </si>
  <si>
    <t>Cantidad procesos de fondo</t>
  </si>
  <si>
    <t>Tratamientos</t>
  </si>
  <si>
    <t>#</t>
  </si>
  <si>
    <t>Algoritmos de ordenamiento</t>
  </si>
  <si>
    <t>Lenguaje de programacion</t>
  </si>
  <si>
    <t>Variable Esperada (Tiempo, NanoSegundos)</t>
  </si>
  <si>
    <t>Variables (Segundos)</t>
  </si>
  <si>
    <t>Merge</t>
  </si>
  <si>
    <t>10^2</t>
  </si>
  <si>
    <t>C#</t>
  </si>
  <si>
    <t>10^4</t>
  </si>
  <si>
    <t>10^6</t>
  </si>
  <si>
    <t>Heap</t>
  </si>
  <si>
    <t>java</t>
  </si>
  <si>
    <t>Tratamiento</t>
  </si>
  <si>
    <t>Repeticiones</t>
  </si>
  <si>
    <t>1 (en ns)</t>
  </si>
  <si>
    <t>2 (en ns)</t>
  </si>
  <si>
    <t>3 (en ns)</t>
  </si>
  <si>
    <t>4 (en ns)</t>
  </si>
  <si>
    <t>5 (en ns)</t>
  </si>
  <si>
    <t>Unidad experimental: algoritmo</t>
  </si>
  <si>
    <t>Kliver Girón</t>
  </si>
  <si>
    <t>Christian Cobo</t>
  </si>
  <si>
    <t>Christian Tamayo</t>
  </si>
  <si>
    <t>Joe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</si>
</sst>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2"/>
      <name val="Arial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C22" sqref="C22"/>
    </sheetView>
  </sheetViews>
  <sheetFormatPr baseColWidth="10" defaultRowHeight="13.2" x14ac:dyDescent="0.25"/>
  <cols>
    <col min="2" max="2" width="15.21875" bestFit="1" customWidth="1"/>
  </cols>
  <sheetData>
    <row r="2" spans="2:2" x14ac:dyDescent="0.25">
      <c r="B2" s="14" t="s">
        <v>43</v>
      </c>
    </row>
    <row r="3" spans="2:2" x14ac:dyDescent="0.25">
      <c r="B3" s="14" t="s">
        <v>44</v>
      </c>
    </row>
    <row r="4" spans="2:2" x14ac:dyDescent="0.25">
      <c r="B4" s="14" t="s">
        <v>45</v>
      </c>
    </row>
    <row r="5" spans="2:2" x14ac:dyDescent="0.25">
      <c r="B5" s="1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"/>
  <sheetViews>
    <sheetView tabSelected="1" workbookViewId="0"/>
  </sheetViews>
  <sheetFormatPr baseColWidth="10" defaultColWidth="14.44140625" defaultRowHeight="15.75" customHeight="1" x14ac:dyDescent="0.25"/>
  <cols>
    <col min="1" max="1" width="28.5546875" bestFit="1" customWidth="1"/>
    <col min="3" max="3" width="69.109375" customWidth="1"/>
    <col min="4" max="4" width="21.6640625" customWidth="1"/>
  </cols>
  <sheetData>
    <row r="1" spans="1:4" ht="15.75" customHeight="1" x14ac:dyDescent="0.25">
      <c r="A1" s="13" t="s">
        <v>0</v>
      </c>
      <c r="C1" s="2" t="s">
        <v>1</v>
      </c>
      <c r="D1" s="2" t="s">
        <v>2</v>
      </c>
    </row>
    <row r="2" spans="1:4" ht="15.75" customHeight="1" x14ac:dyDescent="0.25">
      <c r="A2" s="1" t="s">
        <v>3</v>
      </c>
      <c r="C2" s="1" t="s">
        <v>3</v>
      </c>
      <c r="D2" s="3">
        <v>2</v>
      </c>
    </row>
    <row r="3" spans="1:4" ht="15.75" customHeight="1" x14ac:dyDescent="0.25">
      <c r="A3" s="1" t="s">
        <v>4</v>
      </c>
      <c r="C3" s="1" t="s">
        <v>5</v>
      </c>
      <c r="D3" s="3">
        <v>3</v>
      </c>
    </row>
    <row r="4" spans="1:4" ht="15.75" customHeight="1" x14ac:dyDescent="0.25">
      <c r="A4" s="1" t="s">
        <v>6</v>
      </c>
      <c r="C4" s="1" t="s">
        <v>6</v>
      </c>
      <c r="D4" s="3">
        <v>2</v>
      </c>
    </row>
    <row r="5" spans="1:4" ht="15.75" customHeight="1" x14ac:dyDescent="0.25">
      <c r="A5" s="1" t="s">
        <v>7</v>
      </c>
    </row>
    <row r="6" spans="1:4" ht="15.75" customHeight="1" x14ac:dyDescent="0.25">
      <c r="A6" s="1" t="s">
        <v>8</v>
      </c>
      <c r="C6" s="2" t="s">
        <v>9</v>
      </c>
    </row>
    <row r="7" spans="1:4" ht="15.75" customHeight="1" x14ac:dyDescent="0.25">
      <c r="A7" s="1" t="s">
        <v>10</v>
      </c>
    </row>
    <row r="8" spans="1:4" ht="15.75" customHeight="1" x14ac:dyDescent="0.25">
      <c r="A8" s="1" t="s">
        <v>11</v>
      </c>
      <c r="C8" s="2" t="s">
        <v>12</v>
      </c>
    </row>
    <row r="9" spans="1:4" ht="15.75" customHeight="1" x14ac:dyDescent="0.25">
      <c r="A9" s="1" t="s">
        <v>13</v>
      </c>
      <c r="C9" s="2" t="s">
        <v>14</v>
      </c>
    </row>
    <row r="10" spans="1:4" ht="15.75" customHeight="1" x14ac:dyDescent="0.25">
      <c r="A10" s="1" t="s">
        <v>15</v>
      </c>
    </row>
    <row r="11" spans="1:4" ht="15.75" customHeight="1" x14ac:dyDescent="0.25">
      <c r="A11" s="1" t="s">
        <v>16</v>
      </c>
      <c r="C11" s="2" t="s">
        <v>17</v>
      </c>
    </row>
    <row r="12" spans="1:4" ht="15.75" customHeight="1" x14ac:dyDescent="0.25">
      <c r="A12" s="1"/>
      <c r="C12" s="1" t="s">
        <v>18</v>
      </c>
    </row>
    <row r="13" spans="1:4" ht="15.75" customHeight="1" x14ac:dyDescent="0.25">
      <c r="A13" s="13" t="s">
        <v>42</v>
      </c>
    </row>
    <row r="15" spans="1:4" ht="15.75" customHeight="1" x14ac:dyDescent="0.25">
      <c r="A15" s="2" t="s">
        <v>19</v>
      </c>
    </row>
    <row r="16" spans="1:4" ht="15.75" customHeight="1" x14ac:dyDescent="0.25">
      <c r="A16" s="1" t="s">
        <v>20</v>
      </c>
    </row>
    <row r="17" spans="1:1" ht="15.75" customHeight="1" x14ac:dyDescent="0.25">
      <c r="A17" s="1" t="s">
        <v>21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sqref="A1:F1"/>
    </sheetView>
  </sheetViews>
  <sheetFormatPr baseColWidth="10" defaultColWidth="14.44140625" defaultRowHeight="15.75" customHeight="1" x14ac:dyDescent="0.25"/>
  <cols>
    <col min="5" max="6" width="18.44140625" customWidth="1"/>
  </cols>
  <sheetData>
    <row r="1" spans="1:6" ht="13.2" x14ac:dyDescent="0.25">
      <c r="A1" s="9" t="s">
        <v>22</v>
      </c>
      <c r="B1" s="10"/>
      <c r="C1" s="10"/>
      <c r="D1" s="10"/>
      <c r="E1" s="10"/>
      <c r="F1" s="11"/>
    </row>
    <row r="2" spans="1:6" ht="39.6" x14ac:dyDescent="0.25">
      <c r="A2" s="4" t="s">
        <v>23</v>
      </c>
      <c r="B2" s="4" t="s">
        <v>24</v>
      </c>
      <c r="C2" s="4" t="s">
        <v>4</v>
      </c>
      <c r="D2" s="4" t="s">
        <v>25</v>
      </c>
      <c r="E2" s="4" t="s">
        <v>26</v>
      </c>
      <c r="F2" s="4" t="s">
        <v>27</v>
      </c>
    </row>
    <row r="3" spans="1:6" ht="13.2" x14ac:dyDescent="0.25">
      <c r="A3" s="5">
        <v>1</v>
      </c>
      <c r="B3" s="5" t="s">
        <v>28</v>
      </c>
      <c r="C3" s="5" t="s">
        <v>29</v>
      </c>
      <c r="D3" s="5" t="s">
        <v>30</v>
      </c>
      <c r="E3" s="5">
        <f>AVERAGE('Tabla de Repeticion por tratami'!B3:F3)</f>
        <v>79740</v>
      </c>
      <c r="F3" s="5">
        <f t="shared" ref="F3:F14" si="0">(0.000000001*E3)</f>
        <v>7.9740000000000006E-5</v>
      </c>
    </row>
    <row r="4" spans="1:6" ht="15.75" customHeight="1" x14ac:dyDescent="0.25">
      <c r="A4" s="5">
        <v>2</v>
      </c>
      <c r="B4" s="5" t="s">
        <v>28</v>
      </c>
      <c r="C4" s="5" t="s">
        <v>31</v>
      </c>
      <c r="D4" s="5" t="s">
        <v>30</v>
      </c>
      <c r="E4" s="5">
        <f>AVERAGE('Tabla de Repeticion por tratami'!B4:F4)</f>
        <v>1016920</v>
      </c>
      <c r="F4" s="5">
        <f t="shared" si="0"/>
        <v>1.0169200000000002E-3</v>
      </c>
    </row>
    <row r="5" spans="1:6" ht="15.75" customHeight="1" x14ac:dyDescent="0.25">
      <c r="A5" s="5">
        <v>3</v>
      </c>
      <c r="B5" s="5" t="s">
        <v>28</v>
      </c>
      <c r="C5" s="5" t="s">
        <v>32</v>
      </c>
      <c r="D5" s="5" t="s">
        <v>30</v>
      </c>
      <c r="E5" s="5">
        <f>AVERAGE('Tabla de Repeticion por tratami'!B5:F5)</f>
        <v>114127640</v>
      </c>
      <c r="F5" s="5">
        <f t="shared" si="0"/>
        <v>0.11412764</v>
      </c>
    </row>
    <row r="6" spans="1:6" ht="15.75" customHeight="1" x14ac:dyDescent="0.25">
      <c r="A6" s="5">
        <v>4</v>
      </c>
      <c r="B6" s="5" t="s">
        <v>33</v>
      </c>
      <c r="C6" s="5" t="s">
        <v>29</v>
      </c>
      <c r="D6" s="5" t="s">
        <v>30</v>
      </c>
      <c r="E6" s="5">
        <f>AVERAGE('Tabla de Repeticion por tratami'!B6:F6)</f>
        <v>40040</v>
      </c>
      <c r="F6" s="5">
        <f t="shared" si="0"/>
        <v>4.0040000000000003E-5</v>
      </c>
    </row>
    <row r="7" spans="1:6" ht="15.75" customHeight="1" x14ac:dyDescent="0.25">
      <c r="A7" s="5">
        <v>5</v>
      </c>
      <c r="B7" s="5" t="s">
        <v>33</v>
      </c>
      <c r="C7" s="5" t="s">
        <v>31</v>
      </c>
      <c r="D7" s="5" t="s">
        <v>30</v>
      </c>
      <c r="E7" s="5">
        <f>AVERAGE('Tabla de Repeticion por tratami'!B7:F7)</f>
        <v>957580</v>
      </c>
      <c r="F7" s="5">
        <f t="shared" si="0"/>
        <v>9.5758000000000008E-4</v>
      </c>
    </row>
    <row r="8" spans="1:6" ht="15.75" customHeight="1" x14ac:dyDescent="0.25">
      <c r="A8" s="5">
        <v>6</v>
      </c>
      <c r="B8" s="5" t="s">
        <v>33</v>
      </c>
      <c r="C8" s="5" t="s">
        <v>32</v>
      </c>
      <c r="D8" s="5" t="s">
        <v>30</v>
      </c>
      <c r="E8" s="5">
        <f>AVERAGE('Tabla de Repeticion por tratami'!B8:F8)</f>
        <v>159682320</v>
      </c>
      <c r="F8" s="5">
        <f t="shared" si="0"/>
        <v>0.15968232000000002</v>
      </c>
    </row>
    <row r="9" spans="1:6" ht="15.75" customHeight="1" x14ac:dyDescent="0.25">
      <c r="A9" s="5">
        <v>7</v>
      </c>
      <c r="B9" s="5" t="s">
        <v>28</v>
      </c>
      <c r="C9" s="5" t="s">
        <v>29</v>
      </c>
      <c r="D9" s="5" t="s">
        <v>34</v>
      </c>
      <c r="E9" s="5">
        <f>AVERAGE('Tabla de Repeticion por tratami'!B9:F9)</f>
        <v>69293.8</v>
      </c>
      <c r="F9" s="6">
        <f t="shared" si="0"/>
        <v>6.9293800000000004E-5</v>
      </c>
    </row>
    <row r="10" spans="1:6" ht="15.75" customHeight="1" x14ac:dyDescent="0.25">
      <c r="A10" s="5">
        <v>8</v>
      </c>
      <c r="B10" s="5" t="s">
        <v>28</v>
      </c>
      <c r="C10" s="5" t="s">
        <v>31</v>
      </c>
      <c r="D10" s="5" t="s">
        <v>34</v>
      </c>
      <c r="E10" s="5">
        <f>AVERAGE('Tabla de Repeticion por tratami'!B10:F10)</f>
        <v>2416197.6</v>
      </c>
      <c r="F10" s="5">
        <f t="shared" si="0"/>
        <v>2.4161976000000003E-3</v>
      </c>
    </row>
    <row r="11" spans="1:6" ht="15.75" customHeight="1" x14ac:dyDescent="0.25">
      <c r="A11" s="5">
        <v>9</v>
      </c>
      <c r="B11" s="5" t="s">
        <v>28</v>
      </c>
      <c r="C11" s="5" t="s">
        <v>32</v>
      </c>
      <c r="D11" s="5" t="s">
        <v>34</v>
      </c>
      <c r="E11" s="5">
        <f>AVERAGE('Tabla de Repeticion por tratami'!B11:F11)</f>
        <v>212470834.59999999</v>
      </c>
      <c r="F11" s="5">
        <f t="shared" si="0"/>
        <v>0.21247083460000002</v>
      </c>
    </row>
    <row r="12" spans="1:6" ht="15.75" customHeight="1" x14ac:dyDescent="0.25">
      <c r="A12" s="5">
        <v>10</v>
      </c>
      <c r="B12" s="5" t="s">
        <v>33</v>
      </c>
      <c r="C12" s="5" t="s">
        <v>29</v>
      </c>
      <c r="D12" s="5" t="s">
        <v>34</v>
      </c>
      <c r="E12" s="5">
        <f>AVERAGE('Tabla de Repeticion por tratami'!B12:F12)</f>
        <v>58469</v>
      </c>
      <c r="F12" s="5">
        <f t="shared" si="0"/>
        <v>5.8469000000000006E-5</v>
      </c>
    </row>
    <row r="13" spans="1:6" ht="15.75" customHeight="1" x14ac:dyDescent="0.25">
      <c r="A13" s="5">
        <v>11</v>
      </c>
      <c r="B13" s="5" t="s">
        <v>33</v>
      </c>
      <c r="C13" s="5" t="s">
        <v>31</v>
      </c>
      <c r="D13" s="5" t="s">
        <v>34</v>
      </c>
      <c r="E13" s="5">
        <f>AVERAGE('Tabla de Repeticion por tratami'!B13:F13)</f>
        <v>2142578</v>
      </c>
      <c r="F13" s="5">
        <f t="shared" si="0"/>
        <v>2.142578E-3</v>
      </c>
    </row>
    <row r="14" spans="1:6" ht="15.75" customHeight="1" x14ac:dyDescent="0.25">
      <c r="A14" s="5">
        <v>12</v>
      </c>
      <c r="B14" s="5" t="s">
        <v>33</v>
      </c>
      <c r="C14" s="5" t="s">
        <v>32</v>
      </c>
      <c r="D14" s="5" t="s">
        <v>34</v>
      </c>
      <c r="E14" s="5">
        <f>AVERAGE('Tabla de Repeticion por tratami'!B14:F14)</f>
        <v>210682469.19999999</v>
      </c>
      <c r="F14" s="5">
        <f t="shared" si="0"/>
        <v>0.2106824692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activeCell="A2" sqref="A2"/>
    </sheetView>
  </sheetViews>
  <sheetFormatPr baseColWidth="10" defaultColWidth="14.44140625" defaultRowHeight="15.75" customHeight="1" x14ac:dyDescent="0.25"/>
  <sheetData>
    <row r="1" spans="1:6" ht="15.75" customHeight="1" x14ac:dyDescent="0.25">
      <c r="A1" s="7" t="s">
        <v>35</v>
      </c>
      <c r="B1" s="12" t="s">
        <v>36</v>
      </c>
      <c r="C1" s="10"/>
      <c r="D1" s="10"/>
      <c r="E1" s="10"/>
      <c r="F1" s="11"/>
    </row>
    <row r="2" spans="1:6" ht="15.75" customHeight="1" x14ac:dyDescent="0.25">
      <c r="A2" s="8" t="s">
        <v>23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41</v>
      </c>
    </row>
    <row r="3" spans="1:6" ht="15.75" customHeight="1" x14ac:dyDescent="0.25">
      <c r="A3" s="8">
        <v>1</v>
      </c>
      <c r="B3" s="5">
        <v>360500</v>
      </c>
      <c r="C3" s="5">
        <v>8500</v>
      </c>
      <c r="D3" s="5">
        <v>12300</v>
      </c>
      <c r="E3" s="5">
        <v>8600</v>
      </c>
      <c r="F3" s="5">
        <v>8800</v>
      </c>
    </row>
    <row r="4" spans="1:6" ht="15.75" customHeight="1" x14ac:dyDescent="0.25">
      <c r="A4" s="8">
        <v>2</v>
      </c>
      <c r="B4" s="5">
        <v>1335200</v>
      </c>
      <c r="C4" s="5">
        <v>1023300</v>
      </c>
      <c r="D4" s="5">
        <v>951200</v>
      </c>
      <c r="E4" s="5">
        <v>929600</v>
      </c>
      <c r="F4" s="5">
        <v>845300</v>
      </c>
    </row>
    <row r="5" spans="1:6" ht="15.75" customHeight="1" x14ac:dyDescent="0.25">
      <c r="A5" s="8">
        <v>3</v>
      </c>
      <c r="B5" s="5">
        <v>117805400</v>
      </c>
      <c r="C5" s="5">
        <v>117109200</v>
      </c>
      <c r="D5" s="5">
        <v>111225900</v>
      </c>
      <c r="E5" s="5">
        <v>111948300</v>
      </c>
      <c r="F5" s="5">
        <v>112549400</v>
      </c>
    </row>
    <row r="6" spans="1:6" ht="15.75" customHeight="1" x14ac:dyDescent="0.25">
      <c r="A6" s="8">
        <v>4</v>
      </c>
      <c r="B6" s="5">
        <v>123700</v>
      </c>
      <c r="C6" s="5">
        <v>6500</v>
      </c>
      <c r="D6" s="5">
        <v>5600</v>
      </c>
      <c r="E6" s="5">
        <v>5800</v>
      </c>
      <c r="F6" s="5">
        <v>58600</v>
      </c>
    </row>
    <row r="7" spans="1:6" ht="15.75" customHeight="1" x14ac:dyDescent="0.25">
      <c r="A7" s="8">
        <v>5</v>
      </c>
      <c r="B7" s="5">
        <v>1049100</v>
      </c>
      <c r="C7" s="5">
        <v>968600</v>
      </c>
      <c r="D7" s="5">
        <v>855300</v>
      </c>
      <c r="E7" s="5">
        <v>947700</v>
      </c>
      <c r="F7" s="5">
        <v>967200</v>
      </c>
    </row>
    <row r="8" spans="1:6" ht="15.75" customHeight="1" x14ac:dyDescent="0.25">
      <c r="A8" s="8">
        <v>6</v>
      </c>
      <c r="B8" s="5">
        <v>165370600</v>
      </c>
      <c r="C8" s="5">
        <v>159338300</v>
      </c>
      <c r="D8" s="5">
        <v>159142600</v>
      </c>
      <c r="E8" s="5">
        <v>159237200</v>
      </c>
      <c r="F8" s="5">
        <v>155322900</v>
      </c>
    </row>
    <row r="9" spans="1:6" ht="15.75" customHeight="1" x14ac:dyDescent="0.25">
      <c r="A9" s="8">
        <v>7</v>
      </c>
      <c r="B9" s="5">
        <v>80198</v>
      </c>
      <c r="C9" s="5">
        <v>72296</v>
      </c>
      <c r="D9" s="5">
        <v>80592</v>
      </c>
      <c r="E9" s="5">
        <v>69926</v>
      </c>
      <c r="F9" s="5">
        <v>43457</v>
      </c>
    </row>
    <row r="10" spans="1:6" ht="15.75" customHeight="1" x14ac:dyDescent="0.25">
      <c r="A10" s="8">
        <v>8</v>
      </c>
      <c r="B10" s="5">
        <v>3418469</v>
      </c>
      <c r="C10" s="5">
        <v>2453334</v>
      </c>
      <c r="D10" s="5">
        <v>1909333</v>
      </c>
      <c r="E10" s="5">
        <v>2042865</v>
      </c>
      <c r="F10" s="5">
        <v>2256987</v>
      </c>
    </row>
    <row r="11" spans="1:6" ht="15.75" customHeight="1" x14ac:dyDescent="0.25">
      <c r="A11" s="8">
        <v>9</v>
      </c>
      <c r="B11" s="5">
        <v>233266173</v>
      </c>
      <c r="C11" s="5">
        <v>222912790</v>
      </c>
      <c r="D11" s="5">
        <v>178874470</v>
      </c>
      <c r="E11" s="5">
        <v>184155654</v>
      </c>
      <c r="F11" s="5">
        <v>243145086</v>
      </c>
    </row>
    <row r="12" spans="1:6" ht="15.75" customHeight="1" x14ac:dyDescent="0.25">
      <c r="A12" s="8">
        <v>10</v>
      </c>
      <c r="B12" s="5">
        <v>177382</v>
      </c>
      <c r="C12" s="5">
        <v>54914</v>
      </c>
      <c r="D12" s="5">
        <v>21333</v>
      </c>
      <c r="E12" s="5">
        <v>19753</v>
      </c>
      <c r="F12" s="5">
        <v>18963</v>
      </c>
    </row>
    <row r="13" spans="1:6" ht="15.75" customHeight="1" x14ac:dyDescent="0.25">
      <c r="A13" s="8">
        <v>11</v>
      </c>
      <c r="B13" s="5">
        <v>2821926</v>
      </c>
      <c r="C13" s="5">
        <v>1848494</v>
      </c>
      <c r="D13" s="5">
        <v>1664000</v>
      </c>
      <c r="E13" s="5">
        <v>2571852</v>
      </c>
      <c r="F13" s="5">
        <v>1806618</v>
      </c>
    </row>
    <row r="14" spans="1:6" ht="15.75" customHeight="1" x14ac:dyDescent="0.25">
      <c r="A14" s="8">
        <v>12</v>
      </c>
      <c r="B14" s="5">
        <v>225172148</v>
      </c>
      <c r="C14" s="5">
        <v>202061432</v>
      </c>
      <c r="D14" s="5">
        <v>208702025</v>
      </c>
      <c r="E14" s="5">
        <v>191844741</v>
      </c>
      <c r="F14" s="5">
        <v>225632000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Integrantes</vt:lpstr>
      <vt:lpstr>Definiciones</vt:lpstr>
      <vt:lpstr>tabla</vt:lpstr>
      <vt:lpstr>Tabla de Repeticion por tratami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2019-02-12T02:52:30Z</dcterms:modified>
</cp:coreProperties>
</file>