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jh\Documents\Code\GitHub\webapp\code-contest\"/>
    </mc:Choice>
  </mc:AlternateContent>
  <xr:revisionPtr revIDLastSave="0" documentId="12_ncr:400001_{6B7F1813-E93B-4C34-8CED-71B7E36B406E}" xr6:coauthVersionLast="28" xr6:coauthVersionMax="28" xr10:uidLastSave="{00000000-0000-0000-0000-000000000000}"/>
  <bookViews>
    <workbookView xWindow="0" yWindow="0" windowWidth="17256" windowHeight="5268" xr2:uid="{00000000-000D-0000-FFFF-FFFF00000000}"/>
  </bookViews>
  <sheets>
    <sheet name="Intro" sheetId="1" r:id="rId1"/>
    <sheet name="Setup" sheetId="2" r:id="rId2"/>
  </sheets>
  <definedNames>
    <definedName name="db">Setup!$C$2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10" i="2" s="1"/>
  <c r="O4" i="2"/>
  <c r="K4" i="2"/>
  <c r="E8" i="2" l="1"/>
  <c r="E9" i="2" l="1"/>
  <c r="E12" i="2" s="1"/>
  <c r="E11" i="2"/>
  <c r="G4" i="2"/>
</calcChain>
</file>

<file path=xl/sharedStrings.xml><?xml version="1.0" encoding="utf-8"?>
<sst xmlns="http://schemas.openxmlformats.org/spreadsheetml/2006/main" count="74" uniqueCount="51">
  <si>
    <t xml:space="preserve">generate attempt submission number </t>
  </si>
  <si>
    <t>run command</t>
  </si>
  <si>
    <t>submit output to server</t>
  </si>
  <si>
    <t>get test input data from server</t>
  </si>
  <si>
    <t>Error (404)</t>
  </si>
  <si>
    <t>Crash / error / timeout</t>
  </si>
  <si>
    <t>Yes</t>
  </si>
  <si>
    <t>No</t>
  </si>
  <si>
    <t>start</t>
  </si>
  <si>
    <t>submited</t>
  </si>
  <si>
    <t>Done for this attempt. Go to end.</t>
  </si>
  <si>
    <r>
      <rPr>
        <b/>
        <sz val="11"/>
        <color theme="1"/>
        <rFont val="Calibri"/>
        <family val="2"/>
        <scheme val="minor"/>
      </rPr>
      <t>"Complete"</t>
    </r>
    <r>
      <rPr>
        <sz val="11"/>
        <color theme="1"/>
        <rFont val="Calibri"/>
        <family val="2"/>
        <scheme val="minor"/>
      </rPr>
      <t xml:space="preserve"> : the answer is valid, and no better answer expected</t>
    </r>
  </si>
  <si>
    <r>
      <rPr>
        <b/>
        <sz val="11"/>
        <color theme="1"/>
        <rFont val="Calibri"/>
        <family val="2"/>
        <scheme val="minor"/>
      </rPr>
      <t>"Accepted"</t>
    </r>
    <r>
      <rPr>
        <sz val="11"/>
        <color theme="1"/>
        <rFont val="Calibri"/>
        <family val="2"/>
        <scheme val="minor"/>
      </rPr>
      <t xml:space="preserve"> :  the answer is valid, but there might be a better answer or we need to test with another input</t>
    </r>
  </si>
  <si>
    <r>
      <t>"Not Correct"</t>
    </r>
    <r>
      <rPr>
        <sz val="11"/>
        <color theme="1"/>
        <rFont val="Calibri"/>
        <family val="2"/>
        <scheme val="minor"/>
      </rPr>
      <t xml:space="preserve"> : answer incorrect (or error parsing the reply)</t>
    </r>
  </si>
  <si>
    <r>
      <t xml:space="preserve">End on a </t>
    </r>
    <r>
      <rPr>
        <b/>
        <sz val="11"/>
        <color theme="1"/>
        <rFont val="Calibri"/>
        <family val="2"/>
        <scheme val="minor"/>
      </rPr>
      <t>"Complete"</t>
    </r>
    <r>
      <rPr>
        <sz val="11"/>
        <color theme="1"/>
        <rFont val="Calibri"/>
        <family val="2"/>
        <scheme val="minor"/>
      </rPr>
      <t xml:space="preserve"> : problem is solved, check dashboard to see which team was the fastest.</t>
    </r>
  </si>
  <si>
    <t>(typically a timetamp), upload sources</t>
  </si>
  <si>
    <t>"Iterate" flag is true in server reply</t>
  </si>
  <si>
    <r>
      <t xml:space="preserve">Exit on a </t>
    </r>
    <r>
      <rPr>
        <b/>
        <sz val="11"/>
        <color theme="1"/>
        <rFont val="Calibri"/>
        <family val="2"/>
        <scheme val="minor"/>
      </rPr>
      <t>"Accepted"</t>
    </r>
    <r>
      <rPr>
        <sz val="11"/>
        <color theme="1"/>
        <rFont val="Calibri"/>
        <family val="2"/>
        <scheme val="minor"/>
      </rPr>
      <t xml:space="preserve"> : problem is still open, see on  dashboard which teams currently has the best answer.</t>
    </r>
  </si>
  <si>
    <t>user_id</t>
  </si>
  <si>
    <t>problem_id</t>
  </si>
  <si>
    <t>attempt</t>
  </si>
  <si>
    <t>timestamp</t>
  </si>
  <si>
    <t>completed</t>
  </si>
  <si>
    <t>result</t>
  </si>
  <si>
    <t>submissions</t>
  </si>
  <si>
    <t>db</t>
  </si>
  <si>
    <t>C:\Users\kljh\Documents\Code\GitHub\webapp\code-contest\.code-contest\db.sqlite</t>
  </si>
  <si>
    <t>table</t>
  </si>
  <si>
    <t>participants</t>
  </si>
  <si>
    <t>password</t>
  </si>
  <si>
    <t>name</t>
  </si>
  <si>
    <t>north</t>
  </si>
  <si>
    <t>Porto Univ</t>
  </si>
  <si>
    <t>oriente</t>
  </si>
  <si>
    <t>Coimbra Univ</t>
  </si>
  <si>
    <t>south</t>
  </si>
  <si>
    <t>IST</t>
  </si>
  <si>
    <t>null</t>
  </si>
  <si>
    <t>problems</t>
  </si>
  <si>
    <t>pi_mc</t>
  </si>
  <si>
    <t>problem_type</t>
  </si>
  <si>
    <t>speed</t>
  </si>
  <si>
    <t>critical_path</t>
  </si>
  <si>
    <t>quad_threads</t>
  </si>
  <si>
    <t>accuracy</t>
  </si>
  <si>
    <t>weight</t>
  </si>
  <si>
    <t>o0</t>
  </si>
  <si>
    <t>N0</t>
  </si>
  <si>
    <t>s1</t>
  </si>
  <si>
    <t>s0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</si>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</sst>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2" fontId="0" fillId="0" borderId="0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0</xdr:row>
      <xdr:rowOff>175260</xdr:rowOff>
    </xdr:from>
    <xdr:to>
      <xdr:col>5</xdr:col>
      <xdr:colOff>274320</xdr:colOff>
      <xdr:row>4</xdr:row>
      <xdr:rowOff>0</xdr:rowOff>
    </xdr:to>
    <xdr:sp macro="" textlink="">
      <xdr:nvSpPr>
        <xdr:cNvPr id="2" name="Flowchart: Decision 1">
          <a:extLst>
            <a:ext uri="{FF2B5EF4-FFF2-40B4-BE49-F238E27FC236}">
              <a16:creationId xmlns:a16="http://schemas.microsoft.com/office/drawing/2014/main" id="{89C48C79-DD0B-43F2-B2E5-37781E2533D0}"/>
            </a:ext>
          </a:extLst>
        </xdr:cNvPr>
        <xdr:cNvSpPr/>
      </xdr:nvSpPr>
      <xdr:spPr>
        <a:xfrm>
          <a:off x="1013460" y="175260"/>
          <a:ext cx="1089660" cy="5562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339090</xdr:colOff>
      <xdr:row>4</xdr:row>
      <xdr:rowOff>0</xdr:rowOff>
    </xdr:from>
    <xdr:to>
      <xdr:col>4</xdr:col>
      <xdr:colOff>339090</xdr:colOff>
      <xdr:row>5</xdr:row>
      <xdr:rowOff>137160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A5A912B-E55D-4F29-B020-F150D17F9457}"/>
            </a:ext>
          </a:extLst>
        </xdr:cNvPr>
        <xdr:cNvCxnSpPr>
          <a:stCxn id="2" idx="2"/>
          <a:endCxn id="7" idx="0"/>
        </xdr:cNvCxnSpPr>
      </xdr:nvCxnSpPr>
      <xdr:spPr>
        <a:xfrm>
          <a:off x="3996690" y="731520"/>
          <a:ext cx="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281940</xdr:colOff>
      <xdr:row>5</xdr:row>
      <xdr:rowOff>137160</xdr:rowOff>
    </xdr:from>
    <xdr:to>
      <xdr:col>6</xdr:col>
      <xdr:colOff>396240</xdr:colOff>
      <xdr:row>8</xdr:row>
      <xdr:rowOff>121920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56828DE-945D-4CF6-9F22-C79454FF59D0}"/>
            </a:ext>
          </a:extLst>
        </xdr:cNvPr>
        <xdr:cNvSpPr/>
      </xdr:nvSpPr>
      <xdr:spPr>
        <a:xfrm>
          <a:off x="2720340" y="1051560"/>
          <a:ext cx="2552700" cy="5334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281940</xdr:colOff>
      <xdr:row>10</xdr:row>
      <xdr:rowOff>99060</xdr:rowOff>
    </xdr:from>
    <xdr:to>
      <xdr:col>6</xdr:col>
      <xdr:colOff>396240</xdr:colOff>
      <xdr:row>12</xdr:row>
      <xdr:rowOff>106680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0940A74-5560-4545-9CF2-E8D3E5FEAEAD}"/>
            </a:ext>
          </a:extLst>
        </xdr:cNvPr>
        <xdr:cNvSpPr/>
      </xdr:nvSpPr>
      <xdr:spPr>
        <a:xfrm>
          <a:off x="2720340" y="1927860"/>
          <a:ext cx="2552700" cy="37338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274320</xdr:colOff>
      <xdr:row>14</xdr:row>
      <xdr:rowOff>121920</xdr:rowOff>
    </xdr:from>
    <xdr:to>
      <xdr:col>6</xdr:col>
      <xdr:colOff>388620</xdr:colOff>
      <xdr:row>16</xdr:row>
      <xdr:rowOff>129540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F866F81-3D0A-4CD0-B477-7F1D5E43C347}"/>
            </a:ext>
          </a:extLst>
        </xdr:cNvPr>
        <xdr:cNvSpPr/>
      </xdr:nvSpPr>
      <xdr:spPr>
        <a:xfrm>
          <a:off x="2712720" y="2499360"/>
          <a:ext cx="2552700" cy="37338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274320</xdr:colOff>
      <xdr:row>18</xdr:row>
      <xdr:rowOff>129540</xdr:rowOff>
    </xdr:from>
    <xdr:to>
      <xdr:col>6</xdr:col>
      <xdr:colOff>388620</xdr:colOff>
      <xdr:row>20</xdr:row>
      <xdr:rowOff>137160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C22BBF7-EE57-45F3-AD3C-D037D31A8564}"/>
            </a:ext>
          </a:extLst>
        </xdr:cNvPr>
        <xdr:cNvSpPr/>
      </xdr:nvSpPr>
      <xdr:spPr>
        <a:xfrm>
          <a:off x="2712720" y="3055620"/>
          <a:ext cx="2552700" cy="37338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331470</xdr:colOff>
      <xdr:row>8</xdr:row>
      <xdr:rowOff>121920</xdr:rowOff>
    </xdr:from>
    <xdr:to>
      <xdr:col>4</xdr:col>
      <xdr:colOff>331470</xdr:colOff>
      <xdr:row>10</xdr:row>
      <xdr:rowOff>76200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13746F2-98CE-4A87-90BB-E097D5DEC394}"/>
            </a:ext>
          </a:extLst>
        </xdr:cNvPr>
        <xdr:cNvCxnSpPr/>
      </xdr:nvCxnSpPr>
      <xdr:spPr>
        <a:xfrm>
          <a:off x="3989070" y="1584960"/>
          <a:ext cx="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16</xdr:row>
      <xdr:rowOff>144780</xdr:rowOff>
    </xdr:from>
    <xdr:to>
      <xdr:col>4</xdr:col>
      <xdr:colOff>339090</xdr:colOff>
      <xdr:row>18</xdr:row>
      <xdr:rowOff>99060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2B70893-004A-432B-8DF0-5BB96DA9DFC5}"/>
            </a:ext>
          </a:extLst>
        </xdr:cNvPr>
        <xdr:cNvCxnSpPr/>
      </xdr:nvCxnSpPr>
      <xdr:spPr>
        <a:xfrm>
          <a:off x="3996690" y="3070860"/>
          <a:ext cx="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12</xdr:row>
      <xdr:rowOff>137160</xdr:rowOff>
    </xdr:from>
    <xdr:to>
      <xdr:col>4</xdr:col>
      <xdr:colOff>339090</xdr:colOff>
      <xdr:row>14</xdr:row>
      <xdr:rowOff>91440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3E45F79-CA3B-46C6-8BD3-8AF9250E42F6}"/>
            </a:ext>
          </a:extLst>
        </xdr:cNvPr>
        <xdr:cNvCxnSpPr/>
      </xdr:nvCxnSpPr>
      <xdr:spPr>
        <a:xfrm>
          <a:off x="3996690" y="2331720"/>
          <a:ext cx="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396240</xdr:colOff>
      <xdr:row>11</xdr:row>
      <xdr:rowOff>102870</xdr:rowOff>
    </xdr:from>
    <xdr:to>
      <xdr:col>7</xdr:col>
      <xdr:colOff>731520</xdr:colOff>
      <xdr:row>11</xdr:row>
      <xdr:rowOff>102870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77961D-9BD6-4AF3-9458-4751CB83C59B}"/>
            </a:ext>
          </a:extLst>
        </xdr:cNvPr>
        <xdr:cNvCxnSpPr>
          <a:stCxn id="10" idx="3"/>
        </xdr:cNvCxnSpPr>
      </xdr:nvCxnSpPr>
      <xdr:spPr>
        <a:xfrm>
          <a:off x="5273040" y="2114550"/>
          <a:ext cx="944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346710</xdr:colOff>
      <xdr:row>25</xdr:row>
      <xdr:rowOff>91440</xdr:rowOff>
    </xdr:from>
    <xdr:to>
      <xdr:col>4</xdr:col>
      <xdr:colOff>346710</xdr:colOff>
      <xdr:row>27</xdr:row>
      <xdr:rowOff>175260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3B219A1-7330-491D-92C4-29D30ADAE656}"/>
            </a:ext>
          </a:extLst>
        </xdr:cNvPr>
        <xdr:cNvCxnSpPr/>
      </xdr:nvCxnSpPr>
      <xdr:spPr>
        <a:xfrm>
          <a:off x="4004310" y="4663440"/>
          <a:ext cx="0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426720</xdr:colOff>
      <xdr:row>19</xdr:row>
      <xdr:rowOff>110490</xdr:rowOff>
    </xdr:from>
    <xdr:to>
      <xdr:col>7</xdr:col>
      <xdr:colOff>739140</xdr:colOff>
      <xdr:row>19</xdr:row>
      <xdr:rowOff>110490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44B07A8-CDF4-4094-9169-C0E9C89A803E}"/>
            </a:ext>
          </a:extLst>
        </xdr:cNvPr>
        <xdr:cNvCxnSpPr/>
      </xdr:nvCxnSpPr>
      <xdr:spPr>
        <a:xfrm>
          <a:off x="5303520" y="3585210"/>
          <a:ext cx="9220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15</xdr:row>
      <xdr:rowOff>15240</xdr:rowOff>
    </xdr:from>
    <xdr:to>
      <xdr:col>8</xdr:col>
      <xdr:colOff>480060</xdr:colOff>
      <xdr:row>16</xdr:row>
      <xdr:rowOff>114300</xdr:rowOff>
    </xdr:to>
    <xdr:sp macro="" textlink="">
      <xdr:nvSpPr>
        <xdr:cNvPr id="25" name="&quot;Not Allowed&quot; Symbol 24">
          <a:extLst>
            <a:ext uri="{FF2B5EF4-FFF2-40B4-BE49-F238E27FC236}">
              <a16:creationId xmlns:a16="http://schemas.microsoft.com/office/drawing/2014/main" id="{3B68028B-B34C-41A3-954A-4689E0BDA618}"/>
            </a:ext>
          </a:extLst>
        </xdr:cNvPr>
        <xdr:cNvSpPr/>
      </xdr:nvSpPr>
      <xdr:spPr>
        <a:xfrm>
          <a:off x="6454140" y="2758440"/>
          <a:ext cx="281940" cy="281940"/>
        </a:xfrm>
        <a:prstGeom prst="noSmoking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396240</xdr:colOff>
      <xdr:row>15</xdr:row>
      <xdr:rowOff>125730</xdr:rowOff>
    </xdr:from>
    <xdr:to>
      <xdr:col>7</xdr:col>
      <xdr:colOff>723900</xdr:colOff>
      <xdr:row>15</xdr:row>
      <xdr:rowOff>125730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421494D-0B36-40F2-9A61-F51B3CA5EE1B}"/>
            </a:ext>
          </a:extLst>
        </xdr:cNvPr>
        <xdr:cNvCxnSpPr/>
      </xdr:nvCxnSpPr>
      <xdr:spPr>
        <a:xfrm>
          <a:off x="5273040" y="2868930"/>
          <a:ext cx="9372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18</xdr:row>
      <xdr:rowOff>175260</xdr:rowOff>
    </xdr:from>
    <xdr:to>
      <xdr:col>8</xdr:col>
      <xdr:colOff>480060</xdr:colOff>
      <xdr:row>20</xdr:row>
      <xdr:rowOff>91440</xdr:rowOff>
    </xdr:to>
    <xdr:sp macro="" textlink="">
      <xdr:nvSpPr>
        <xdr:cNvPr id="28" name="&quot;Not Allowed&quot; Symbol 27">
          <a:extLst>
            <a:ext uri="{FF2B5EF4-FFF2-40B4-BE49-F238E27FC236}">
              <a16:creationId xmlns:a16="http://schemas.microsoft.com/office/drawing/2014/main" id="{CF9BA482-6F5B-4133-8B56-B093AD658C2A}"/>
            </a:ext>
          </a:extLst>
        </xdr:cNvPr>
        <xdr:cNvSpPr/>
      </xdr:nvSpPr>
      <xdr:spPr>
        <a:xfrm>
          <a:off x="6454140" y="3467100"/>
          <a:ext cx="281940" cy="281940"/>
        </a:xfrm>
        <a:prstGeom prst="noSmoking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251460</xdr:colOff>
      <xdr:row>23</xdr:row>
      <xdr:rowOff>76200</xdr:rowOff>
    </xdr:from>
    <xdr:to>
      <xdr:col>6</xdr:col>
      <xdr:colOff>365760</xdr:colOff>
      <xdr:row>25</xdr:row>
      <xdr:rowOff>83820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D826DA0-541F-4C36-A433-581DD9349FD9}"/>
            </a:ext>
          </a:extLst>
        </xdr:cNvPr>
        <xdr:cNvSpPr/>
      </xdr:nvSpPr>
      <xdr:spPr>
        <a:xfrm>
          <a:off x="2689860" y="4282440"/>
          <a:ext cx="2552700" cy="37338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472440</xdr:colOff>
      <xdr:row>9</xdr:row>
      <xdr:rowOff>91440</xdr:rowOff>
    </xdr:from>
    <xdr:to>
      <xdr:col>4</xdr:col>
      <xdr:colOff>304800</xdr:colOff>
      <xdr:row>9</xdr:row>
      <xdr:rowOff>91440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ABD00288-423A-475B-A6CE-3D4B3F84BC5C}"/>
            </a:ext>
          </a:extLst>
        </xdr:cNvPr>
        <xdr:cNvCxnSpPr/>
      </xdr:nvCxnSpPr>
      <xdr:spPr>
        <a:xfrm>
          <a:off x="2301240" y="1737360"/>
          <a:ext cx="1661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9</xdr:row>
      <xdr:rowOff>91440</xdr:rowOff>
    </xdr:from>
    <xdr:to>
      <xdr:col>2</xdr:col>
      <xdr:colOff>251460</xdr:colOff>
      <xdr:row>24</xdr:row>
      <xdr:rowOff>80010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B101786B-D9C2-41AE-B064-3DB60D1159EA}"/>
            </a:ext>
          </a:extLst>
        </xdr:cNvPr>
        <xdr:cNvCxnSpPr>
          <a:endCxn id="31" idx="1"/>
        </xdr:cNvCxnSpPr>
      </xdr:nvCxnSpPr>
      <xdr:spPr>
        <a:xfrm rot="16200000" flipH="1">
          <a:off x="1133475" y="2912745"/>
          <a:ext cx="2731770" cy="3810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411480</xdr:colOff>
      <xdr:row>28</xdr:row>
      <xdr:rowOff>30480</xdr:rowOff>
    </xdr:from>
    <xdr:to>
      <xdr:col>5</xdr:col>
      <xdr:colOff>281940</xdr:colOff>
      <xdr:row>31</xdr:row>
      <xdr:rowOff>38100</xdr:rowOff>
    </xdr:to>
    <xdr:sp macro="" textlink="">
      <xdr:nvSpPr>
        <xdr:cNvPr id="51" name="Flowchart: Decision 50">
          <a:extLst>
            <a:ext uri="{FF2B5EF4-FFF2-40B4-BE49-F238E27FC236}">
              <a16:creationId xmlns:a16="http://schemas.microsoft.com/office/drawing/2014/main" id="{E84BAE6C-CFE5-4EDD-89AC-D6F16662E62D}"/>
            </a:ext>
          </a:extLst>
        </xdr:cNvPr>
        <xdr:cNvSpPr/>
      </xdr:nvSpPr>
      <xdr:spPr>
        <a:xfrm>
          <a:off x="3459480" y="5151120"/>
          <a:ext cx="1089660" cy="5562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339090</xdr:colOff>
      <xdr:row>21</xdr:row>
      <xdr:rowOff>30480</xdr:rowOff>
    </xdr:from>
    <xdr:to>
      <xdr:col>4</xdr:col>
      <xdr:colOff>339090</xdr:colOff>
      <xdr:row>22</xdr:row>
      <xdr:rowOff>167640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14FF2E83-5B0A-408E-B96E-C11F35C8F718}"/>
            </a:ext>
          </a:extLst>
        </xdr:cNvPr>
        <xdr:cNvCxnSpPr/>
      </xdr:nvCxnSpPr>
      <xdr:spPr>
        <a:xfrm>
          <a:off x="3996690" y="3870960"/>
          <a:ext cx="0" cy="32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30"/>
  <sheetViews>
    <sheetView showGridLines="0" tabSelected="1" zoomScale="80" zoomScaleNormal="80" workbookViewId="0"/>
  </sheetViews>
  <sheetFormatPr defaultRowHeight="14.4" x14ac:dyDescent="0.3"/>
  <cols>
    <col min="6" max="6" width="8.88671875" customWidth="1"/>
    <col min="8" max="8" width="11.21875" customWidth="1"/>
  </cols>
  <sheetData>
    <row r="3" spans="5:21" x14ac:dyDescent="0.3">
      <c r="E3" s="1" t="s">
        <v>8</v>
      </c>
    </row>
    <row r="7" spans="5:21" x14ac:dyDescent="0.3">
      <c r="E7" s="1" t="s">
        <v>0</v>
      </c>
    </row>
    <row r="8" spans="5:21" x14ac:dyDescent="0.3">
      <c r="E8" s="1" t="s">
        <v>15</v>
      </c>
    </row>
    <row r="11" spans="5:21" x14ac:dyDescent="0.3">
      <c r="H11" t="s">
        <v>4</v>
      </c>
      <c r="U11" s="3"/>
    </row>
    <row r="12" spans="5:21" x14ac:dyDescent="0.3">
      <c r="E12" s="1" t="s">
        <v>3</v>
      </c>
      <c r="I12" t="s">
        <v>10</v>
      </c>
    </row>
    <row r="15" spans="5:21" x14ac:dyDescent="0.3">
      <c r="H15" t="s">
        <v>5</v>
      </c>
    </row>
    <row r="16" spans="5:21" x14ac:dyDescent="0.3">
      <c r="E16" s="1" t="s">
        <v>1</v>
      </c>
    </row>
    <row r="19" spans="3:8" x14ac:dyDescent="0.3">
      <c r="H19" s="2" t="s">
        <v>13</v>
      </c>
    </row>
    <row r="20" spans="3:8" x14ac:dyDescent="0.3">
      <c r="E20" s="1" t="s">
        <v>2</v>
      </c>
    </row>
    <row r="22" spans="3:8" x14ac:dyDescent="0.3">
      <c r="F22" t="s">
        <v>11</v>
      </c>
    </row>
    <row r="23" spans="3:8" x14ac:dyDescent="0.3">
      <c r="F23" t="s">
        <v>12</v>
      </c>
    </row>
    <row r="24" spans="3:8" x14ac:dyDescent="0.3">
      <c r="C24" t="s">
        <v>6</v>
      </c>
    </row>
    <row r="25" spans="3:8" x14ac:dyDescent="0.3">
      <c r="E25" s="1" t="s">
        <v>16</v>
      </c>
    </row>
    <row r="27" spans="3:8" x14ac:dyDescent="0.3">
      <c r="E27" t="s">
        <v>7</v>
      </c>
    </row>
    <row r="29" spans="3:8" x14ac:dyDescent="0.3">
      <c r="G29" t="s">
        <v>14</v>
      </c>
    </row>
    <row r="30" spans="3:8" x14ac:dyDescent="0.3">
      <c r="E30" s="1" t="s">
        <v>9</v>
      </c>
      <c r="G30" t="s">
        <v>17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3363-9F66-4EA1-81A4-2C14309DA540}">
  <dimension ref="B2:O27"/>
  <sheetViews>
    <sheetView showGridLines="0" workbookViewId="0">
      <selection activeCell="G13" sqref="G13"/>
    </sheetView>
  </sheetViews>
  <sheetFormatPr defaultRowHeight="14.4" x14ac:dyDescent="0.3"/>
  <cols>
    <col min="2" max="2" width="13.21875" customWidth="1"/>
    <col min="3" max="3" width="11.33203125" customWidth="1"/>
    <col min="5" max="5" width="15.6640625" bestFit="1" customWidth="1"/>
    <col min="9" max="9" width="10.21875" customWidth="1"/>
    <col min="10" max="10" width="12.44140625" customWidth="1"/>
    <col min="11" max="11" width="10.21875" customWidth="1"/>
    <col min="13" max="13" width="12.109375" customWidth="1"/>
    <col min="14" max="14" width="15.77734375" customWidth="1"/>
    <col min="15" max="15" width="12.109375" customWidth="1"/>
  </cols>
  <sheetData>
    <row r="2" spans="2:15" x14ac:dyDescent="0.3">
      <c r="B2" s="2" t="s">
        <v>25</v>
      </c>
      <c r="C2" t="s">
        <v>26</v>
      </c>
    </row>
    <row r="4" spans="2:15" x14ac:dyDescent="0.3">
      <c r="B4" s="2" t="s">
        <v>27</v>
      </c>
      <c r="C4" t="s">
        <v>24</v>
      </c>
      <c r="G4" t="b">
        <f ca="1">_xll.XlSQLiteTable(db,C4,_xll.XlAutoCrop(B5:G27))</f>
        <v>1</v>
      </c>
      <c r="I4" s="2" t="s">
        <v>27</v>
      </c>
      <c r="J4" t="s">
        <v>28</v>
      </c>
      <c r="K4" t="b">
        <f>_xll.XlSQLiteTable(db,J4,_xll.XlAutoCrop(I5:K27))</f>
        <v>1</v>
      </c>
      <c r="M4" s="2" t="s">
        <v>27</v>
      </c>
      <c r="N4" t="s">
        <v>38</v>
      </c>
      <c r="O4" t="b">
        <f>_xll.XlSQLiteTable(db,N4,_xll.XlAutoCrop(M5:O27))</f>
        <v>1</v>
      </c>
    </row>
    <row r="5" spans="2:15" x14ac:dyDescent="0.3">
      <c r="B5" s="12" t="s">
        <v>18</v>
      </c>
      <c r="C5" s="13" t="s">
        <v>19</v>
      </c>
      <c r="D5" s="13" t="s">
        <v>20</v>
      </c>
      <c r="E5" s="13" t="s">
        <v>21</v>
      </c>
      <c r="F5" s="13" t="s">
        <v>22</v>
      </c>
      <c r="G5" s="14" t="s">
        <v>23</v>
      </c>
      <c r="I5" s="12" t="s">
        <v>18</v>
      </c>
      <c r="J5" s="13" t="s">
        <v>30</v>
      </c>
      <c r="K5" s="14" t="s">
        <v>29</v>
      </c>
      <c r="M5" s="12" t="s">
        <v>19</v>
      </c>
      <c r="N5" s="13" t="s">
        <v>40</v>
      </c>
      <c r="O5" s="14" t="s">
        <v>45</v>
      </c>
    </row>
    <row r="6" spans="2:15" x14ac:dyDescent="0.3">
      <c r="B6" s="4" t="s">
        <v>31</v>
      </c>
      <c r="C6" s="3" t="s">
        <v>39</v>
      </c>
      <c r="D6" s="3" t="s">
        <v>47</v>
      </c>
      <c r="E6" s="11">
        <v>43229.059239004629</v>
      </c>
      <c r="F6" s="3">
        <v>1</v>
      </c>
      <c r="G6" s="5">
        <v>3.14</v>
      </c>
      <c r="I6" s="4" t="s">
        <v>31</v>
      </c>
      <c r="J6" s="3" t="s">
        <v>32</v>
      </c>
      <c r="K6" s="5" t="s">
        <v>37</v>
      </c>
      <c r="M6" s="4" t="s">
        <v>39</v>
      </c>
      <c r="N6" s="3" t="s">
        <v>41</v>
      </c>
      <c r="O6" s="5">
        <v>1</v>
      </c>
    </row>
    <row r="7" spans="2:15" x14ac:dyDescent="0.3">
      <c r="B7" s="6" t="s">
        <v>33</v>
      </c>
      <c r="C7" s="10" t="s">
        <v>39</v>
      </c>
      <c r="D7" s="3" t="s">
        <v>46</v>
      </c>
      <c r="E7" s="11">
        <f t="shared" ref="E7:E8" ca="1" si="0">E6+RAND()/300</f>
        <v>43229.061168945846</v>
      </c>
      <c r="F7" s="3">
        <v>0.5</v>
      </c>
      <c r="G7" s="5">
        <v>4.7</v>
      </c>
      <c r="I7" s="6" t="s">
        <v>33</v>
      </c>
      <c r="J7" s="10" t="s">
        <v>34</v>
      </c>
      <c r="K7" s="5" t="s">
        <v>37</v>
      </c>
      <c r="M7" s="6" t="s">
        <v>42</v>
      </c>
      <c r="N7" s="10" t="s">
        <v>41</v>
      </c>
      <c r="O7" s="5">
        <v>3</v>
      </c>
    </row>
    <row r="8" spans="2:15" x14ac:dyDescent="0.3">
      <c r="B8" s="6" t="s">
        <v>33</v>
      </c>
      <c r="C8" s="10" t="s">
        <v>39</v>
      </c>
      <c r="D8" s="3" t="s">
        <v>46</v>
      </c>
      <c r="E8" s="11">
        <f t="shared" ref="E8" ca="1" si="1">E7+RAND()/300</f>
        <v>43229.061865271091</v>
      </c>
      <c r="F8" s="3">
        <v>0.5</v>
      </c>
      <c r="G8" s="5">
        <v>3.6</v>
      </c>
      <c r="I8" s="6" t="s">
        <v>35</v>
      </c>
      <c r="J8" s="10" t="s">
        <v>36</v>
      </c>
      <c r="K8" s="5" t="s">
        <v>37</v>
      </c>
      <c r="M8" s="6" t="s">
        <v>43</v>
      </c>
      <c r="N8" s="10" t="s">
        <v>44</v>
      </c>
      <c r="O8" s="5">
        <v>7</v>
      </c>
    </row>
    <row r="9" spans="2:15" x14ac:dyDescent="0.3">
      <c r="B9" s="6" t="s">
        <v>33</v>
      </c>
      <c r="C9" s="10" t="s">
        <v>39</v>
      </c>
      <c r="D9" s="3" t="s">
        <v>46</v>
      </c>
      <c r="E9" s="11">
        <f t="shared" ref="E9" ca="1" si="2">E8+RAND()/300</f>
        <v>43229.064324437873</v>
      </c>
      <c r="F9" s="3">
        <v>1</v>
      </c>
      <c r="G9" s="5">
        <v>3.15</v>
      </c>
      <c r="I9" s="6"/>
      <c r="J9" s="3"/>
      <c r="K9" s="5"/>
      <c r="M9" s="6"/>
      <c r="N9" s="3"/>
      <c r="O9" s="5"/>
    </row>
    <row r="10" spans="2:15" x14ac:dyDescent="0.3">
      <c r="B10" s="6" t="s">
        <v>35</v>
      </c>
      <c r="C10" s="10" t="s">
        <v>39</v>
      </c>
      <c r="D10" s="3" t="s">
        <v>49</v>
      </c>
      <c r="E10" s="11">
        <f ca="1">E7+RAND()/300</f>
        <v>43229.064143892254</v>
      </c>
      <c r="F10" s="10">
        <v>0</v>
      </c>
      <c r="G10" s="5"/>
      <c r="I10" s="6"/>
      <c r="J10" s="3"/>
      <c r="K10" s="5"/>
      <c r="M10" s="6"/>
      <c r="N10" s="3"/>
      <c r="O10" s="5"/>
    </row>
    <row r="11" spans="2:15" x14ac:dyDescent="0.3">
      <c r="B11" s="6" t="s">
        <v>35</v>
      </c>
      <c r="C11" s="10" t="s">
        <v>39</v>
      </c>
      <c r="D11" s="3" t="s">
        <v>48</v>
      </c>
      <c r="E11" s="11">
        <f ca="1">E8+RAND()/300</f>
        <v>43229.063840753937</v>
      </c>
      <c r="F11" s="10">
        <v>1</v>
      </c>
      <c r="G11" s="5">
        <v>3.14159276</v>
      </c>
      <c r="I11" s="6"/>
      <c r="J11" s="3"/>
      <c r="K11" s="5"/>
      <c r="M11" s="6"/>
      <c r="N11" s="3"/>
      <c r="O11" s="5"/>
    </row>
    <row r="12" spans="2:15" x14ac:dyDescent="0.3">
      <c r="B12" s="6" t="s">
        <v>33</v>
      </c>
      <c r="C12" s="10" t="s">
        <v>39</v>
      </c>
      <c r="D12" s="3" t="s">
        <v>50</v>
      </c>
      <c r="E12" s="11">
        <f ca="1">E9+RAND()/300</f>
        <v>43229.065256380432</v>
      </c>
      <c r="F12" s="10">
        <v>1</v>
      </c>
      <c r="G12" s="5">
        <v>3.1419999999999999</v>
      </c>
      <c r="I12" s="6"/>
      <c r="J12" s="3"/>
      <c r="K12" s="5"/>
      <c r="M12" s="6"/>
      <c r="N12" s="3"/>
      <c r="O12" s="5"/>
    </row>
    <row r="13" spans="2:15" x14ac:dyDescent="0.3">
      <c r="B13" s="6"/>
      <c r="C13" s="3"/>
      <c r="D13" s="3"/>
      <c r="E13" s="3"/>
      <c r="F13" s="3"/>
      <c r="G13" s="5"/>
      <c r="I13" s="6"/>
      <c r="J13" s="3"/>
      <c r="K13" s="5"/>
      <c r="M13" s="6"/>
      <c r="N13" s="3"/>
      <c r="O13" s="5"/>
    </row>
    <row r="14" spans="2:15" x14ac:dyDescent="0.3">
      <c r="B14" s="6"/>
      <c r="C14" s="3"/>
      <c r="D14" s="3"/>
      <c r="E14" s="3"/>
      <c r="F14" s="3"/>
      <c r="G14" s="5"/>
      <c r="I14" s="6"/>
      <c r="J14" s="3"/>
      <c r="K14" s="5"/>
      <c r="M14" s="6"/>
      <c r="N14" s="3"/>
      <c r="O14" s="5"/>
    </row>
    <row r="15" spans="2:15" x14ac:dyDescent="0.3">
      <c r="B15" s="6"/>
      <c r="C15" s="3"/>
      <c r="D15" s="3"/>
      <c r="E15" s="3"/>
      <c r="F15" s="3"/>
      <c r="G15" s="5"/>
      <c r="I15" s="6"/>
      <c r="J15" s="3"/>
      <c r="K15" s="5"/>
      <c r="M15" s="6"/>
      <c r="N15" s="3"/>
      <c r="O15" s="5"/>
    </row>
    <row r="16" spans="2:15" x14ac:dyDescent="0.3">
      <c r="B16" s="6"/>
      <c r="C16" s="3"/>
      <c r="D16" s="3"/>
      <c r="E16" s="3"/>
      <c r="F16" s="3"/>
      <c r="G16" s="5"/>
      <c r="I16" s="6"/>
      <c r="J16" s="3"/>
      <c r="K16" s="5"/>
      <c r="M16" s="6"/>
      <c r="N16" s="3"/>
      <c r="O16" s="5"/>
    </row>
    <row r="17" spans="2:15" x14ac:dyDescent="0.3">
      <c r="B17" s="6"/>
      <c r="C17" s="3"/>
      <c r="D17" s="3"/>
      <c r="E17" s="3"/>
      <c r="F17" s="3"/>
      <c r="G17" s="5"/>
      <c r="I17" s="6"/>
      <c r="J17" s="3"/>
      <c r="K17" s="5"/>
      <c r="M17" s="6"/>
      <c r="N17" s="3"/>
      <c r="O17" s="5"/>
    </row>
    <row r="18" spans="2:15" x14ac:dyDescent="0.3">
      <c r="B18" s="6"/>
      <c r="C18" s="3"/>
      <c r="D18" s="3"/>
      <c r="E18" s="3"/>
      <c r="F18" s="3"/>
      <c r="G18" s="5"/>
      <c r="I18" s="6"/>
      <c r="J18" s="3"/>
      <c r="K18" s="5"/>
      <c r="M18" s="6"/>
      <c r="N18" s="3"/>
      <c r="O18" s="5"/>
    </row>
    <row r="19" spans="2:15" x14ac:dyDescent="0.3">
      <c r="B19" s="6"/>
      <c r="C19" s="3"/>
      <c r="D19" s="3"/>
      <c r="E19" s="3"/>
      <c r="F19" s="3"/>
      <c r="G19" s="5"/>
      <c r="I19" s="6"/>
      <c r="J19" s="3"/>
      <c r="K19" s="5"/>
      <c r="M19" s="6"/>
      <c r="N19" s="3"/>
      <c r="O19" s="5"/>
    </row>
    <row r="20" spans="2:15" x14ac:dyDescent="0.3">
      <c r="B20" s="6"/>
      <c r="C20" s="3"/>
      <c r="D20" s="3"/>
      <c r="E20" s="3"/>
      <c r="F20" s="3"/>
      <c r="G20" s="5"/>
      <c r="I20" s="6"/>
      <c r="J20" s="3"/>
      <c r="K20" s="5"/>
      <c r="M20" s="6"/>
      <c r="N20" s="3"/>
      <c r="O20" s="5"/>
    </row>
    <row r="21" spans="2:15" x14ac:dyDescent="0.3">
      <c r="B21" s="6"/>
      <c r="C21" s="3"/>
      <c r="D21" s="3"/>
      <c r="E21" s="3"/>
      <c r="F21" s="3"/>
      <c r="G21" s="5"/>
      <c r="I21" s="6"/>
      <c r="J21" s="3"/>
      <c r="K21" s="5"/>
      <c r="M21" s="6"/>
      <c r="N21" s="3"/>
      <c r="O21" s="5"/>
    </row>
    <row r="22" spans="2:15" x14ac:dyDescent="0.3">
      <c r="B22" s="6"/>
      <c r="C22" s="3"/>
      <c r="D22" s="3"/>
      <c r="E22" s="3"/>
      <c r="F22" s="3"/>
      <c r="G22" s="5"/>
      <c r="I22" s="6"/>
      <c r="J22" s="3"/>
      <c r="K22" s="5"/>
      <c r="M22" s="6"/>
      <c r="N22" s="3"/>
      <c r="O22" s="5"/>
    </row>
    <row r="23" spans="2:15" x14ac:dyDescent="0.3">
      <c r="B23" s="6"/>
      <c r="C23" s="3"/>
      <c r="D23" s="3"/>
      <c r="E23" s="3"/>
      <c r="F23" s="3"/>
      <c r="G23" s="5"/>
      <c r="I23" s="6"/>
      <c r="J23" s="3"/>
      <c r="K23" s="5"/>
      <c r="M23" s="6"/>
      <c r="N23" s="3"/>
      <c r="O23" s="5"/>
    </row>
    <row r="24" spans="2:15" x14ac:dyDescent="0.3">
      <c r="B24" s="6"/>
      <c r="C24" s="3"/>
      <c r="D24" s="3"/>
      <c r="E24" s="3"/>
      <c r="F24" s="3"/>
      <c r="G24" s="5"/>
      <c r="I24" s="6"/>
      <c r="J24" s="3"/>
      <c r="K24" s="5"/>
      <c r="M24" s="6"/>
      <c r="N24" s="3"/>
      <c r="O24" s="5"/>
    </row>
    <row r="25" spans="2:15" x14ac:dyDescent="0.3">
      <c r="B25" s="6"/>
      <c r="C25" s="3"/>
      <c r="D25" s="3"/>
      <c r="E25" s="3"/>
      <c r="F25" s="3"/>
      <c r="G25" s="5"/>
      <c r="I25" s="6"/>
      <c r="J25" s="3"/>
      <c r="K25" s="5"/>
      <c r="M25" s="6"/>
      <c r="N25" s="3"/>
      <c r="O25" s="5"/>
    </row>
    <row r="26" spans="2:15" x14ac:dyDescent="0.3">
      <c r="B26" s="6"/>
      <c r="C26" s="3"/>
      <c r="D26" s="3"/>
      <c r="E26" s="3"/>
      <c r="F26" s="3"/>
      <c r="G26" s="5"/>
      <c r="I26" s="6"/>
      <c r="J26" s="3"/>
      <c r="K26" s="5"/>
      <c r="M26" s="6"/>
      <c r="N26" s="3"/>
      <c r="O26" s="5"/>
    </row>
    <row r="27" spans="2:15" x14ac:dyDescent="0.3">
      <c r="B27" s="7"/>
      <c r="C27" s="8"/>
      <c r="D27" s="8"/>
      <c r="E27" s="8"/>
      <c r="F27" s="8"/>
      <c r="G27" s="9"/>
      <c r="I27" s="7"/>
      <c r="J27" s="8"/>
      <c r="K27" s="9"/>
      <c r="M27" s="7"/>
      <c r="N27" s="8"/>
      <c r="O27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</vt:lpstr>
      <vt:lpstr>Setup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kljh</dc:creator>
  <cp:lastModifiedBy>kljh</cp:lastModifiedBy>
  <dcterms:created xsi:type="dcterms:W3CDTF">2018-04-30T21:21:56Z</dcterms:created>
  <dcterms:modified xsi:type="dcterms:W3CDTF">2018-05-09T00:40:19Z</dcterms:modified>
</cp:coreProperties>
</file>