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biltrafikk\"/>
    </mc:Choice>
  </mc:AlternateContent>
  <bookViews>
    <workbookView xWindow="0" yWindow="0" windowWidth="17160" windowHeight="6465" xr2:uid="{00000000-000D-0000-FFFF-FFFF00000000}"/>
  </bookViews>
  <sheets>
    <sheet name="Report" sheetId="1" r:id="rId1"/>
    <sheet name="Report_Information" sheetId="2" r:id="rId2"/>
  </sheets>
  <calcPr calcId="171027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20" i="1"/>
</calcChain>
</file>

<file path=xl/sharedStrings.xml><?xml version="1.0" encoding="utf-8"?>
<sst xmlns="http://schemas.openxmlformats.org/spreadsheetml/2006/main" count="328" uniqueCount="64">
  <si>
    <t/>
  </si>
  <si>
    <t>Report Name:</t>
  </si>
  <si>
    <t>TB_Mdt_Fastetellepunkt_Grenland_2</t>
  </si>
  <si>
    <t>Description:</t>
  </si>
  <si>
    <t>No Description</t>
  </si>
  <si>
    <t>Report Creator:</t>
  </si>
  <si>
    <t>anonymousUser</t>
  </si>
  <si>
    <t>Report Location:</t>
  </si>
  <si>
    <t>public/Samfunnsomraader/Samferdsel/Trafikkdata/TB_Mdt_Fastetellepunkt_Grenland_2.xanalyzer</t>
  </si>
  <si>
    <t>Created on:</t>
  </si>
  <si>
    <t>Mar 13, 2018 9:08:28 AM</t>
  </si>
  <si>
    <t>Cube:</t>
  </si>
  <si>
    <t>Trafikkmengde Maaned - Tellepunkt</t>
  </si>
  <si>
    <t>Date Exported:</t>
  </si>
  <si>
    <t>Filters Used:</t>
  </si>
  <si>
    <t>År includes previous 2 År</t>
  </si>
  <si>
    <t>Tellepunkt includes Fv. 31 - Ballestadhøgda, Fv. 32 - Borgestad, Fv. 32 - Menstadbrua, Fv. 32 - Sandviksvegen, Fv. 32 - Setre, Fv. 32 - Vallermyrene, Fv. 353 - Svanvik, Fv. 354 - Skjelsvik, Fv. 356 - Porsgrunnsbrua, Fv. 357 - Elstrømbrua, Fv. 357 - Hesselbergs gate, Fv. 44 - Petersborg, Fv. 48 - Bjørntvedtvegen, Fv. 59 - Klosterøya, Rv. 354 - Ørvikssletta, Rv. 36 - Klevstrand, Rv. 36 - Lensmannsdalen, Rv. 36 - Vabakken and Sverresgate - Porsgrunn</t>
  </si>
  <si>
    <t>Måned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</si>
  <si>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</si>
  <si>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</si>
  <si>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</si>
  <si>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</si>
  <si>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</si>
  <si>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</si>
  <si>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</si>
  <si>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</si>
  <si>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</si>
  <si>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</si>
  <si>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</si>
  <si>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</si>
  <si>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År</t>
  </si>
  <si>
    <t>Tellepunkt</t>
  </si>
  <si>
    <t>Trafikk</t>
  </si>
  <si>
    <t>Endring</t>
  </si>
  <si>
    <t>2017</t>
  </si>
  <si>
    <t>Fv. 357 - Hesselbergs gate</t>
  </si>
  <si>
    <t>Rv. 36 - Lensmannsdalen</t>
  </si>
  <si>
    <t>Fv. 32 - Menstadbrua</t>
  </si>
  <si>
    <t>Rv. 36 - Vabakken</t>
  </si>
  <si>
    <t>Fv. 32 - Sandviksvegen</t>
  </si>
  <si>
    <t>Fv. 48 - Bjørntvedtvegen</t>
  </si>
  <si>
    <t>Fv. 31 - Ballestadhøgda</t>
  </si>
  <si>
    <t>Sverresgate - Porsgrunn</t>
  </si>
  <si>
    <t>Fv. 354 - Skjelsvik</t>
  </si>
  <si>
    <t>Fv. 32 - Setre</t>
  </si>
  <si>
    <t>Rv. 354 - Ørvikssletta</t>
  </si>
  <si>
    <t>Fv. 59 - Klosterøya</t>
  </si>
  <si>
    <t>Fv. 356 - Porsgrunnsbrua</t>
  </si>
  <si>
    <t>Fv. 357 - Elstrømbrua</t>
  </si>
  <si>
    <t>Rv. 36 - Klevstrand</t>
  </si>
  <si>
    <t>Fv. 32 - Vallermyrene</t>
  </si>
  <si>
    <t>Fv. 44 - Petersborg</t>
  </si>
  <si>
    <t>Fv. 353 - Svanvik</t>
  </si>
  <si>
    <t>Fv. 32 - Borgestad</t>
  </si>
  <si>
    <t>2016</t>
  </si>
  <si>
    <t>-</t>
  </si>
  <si>
    <t>Filter Summary</t>
  </si>
  <si>
    <t>About this Report</t>
  </si>
  <si>
    <t>Fields Used</t>
  </si>
  <si>
    <t>Original Name:</t>
  </si>
  <si>
    <t>Måned - kort</t>
  </si>
  <si>
    <t>No description</t>
  </si>
  <si>
    <t>Trafikkmengde</t>
  </si>
  <si>
    <t>This measure is calculated based on the following formula: IIf([Year].CurrentMember &gt; 0,([Year].CurrentMember-[Year].PrevMember)/[Year].PrevMember,[Year].CurrentMember).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</si>
</sst>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%"/>
  </numFmts>
  <fonts count="6" x14ac:knownFonts="1">
    <font>
      <sz val="11"/>
      <color indexed="8"/>
      <name val="Calibri"/>
      <family val="2"/>
      <scheme val="minor"/>
    </font>
    <font>
      <b/>
      <sz val="12"/>
      <name val="Verdana"/>
    </font>
    <font>
      <sz val="8"/>
      <name val="Verdana"/>
    </font>
    <font>
      <b/>
      <sz val="8"/>
      <name val="Verdana"/>
    </font>
    <font>
      <b/>
      <sz val="10"/>
      <name val="Verdana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CE52D"/>
      </patternFill>
    </fill>
    <fill>
      <patternFill patternType="solid">
        <fgColor rgb="FFBCE9F9"/>
      </patternFill>
    </fill>
    <fill>
      <patternFill patternType="solid">
        <fgColor rgb="FFF5F5F5"/>
      </patternFill>
    </fill>
    <fill>
      <patternFill patternType="solid">
        <fgColor indexed="9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3" fontId="5" fillId="5" borderId="2" xfId="0" applyNumberFormat="1" applyFont="1" applyFill="1" applyBorder="1" applyAlignment="1">
      <alignment horizontal="right" vertical="center"/>
    </xf>
    <xf numFmtId="164" fontId="5" fillId="5" borderId="2" xfId="0" applyNumberFormat="1" applyFont="1" applyFill="1" applyBorder="1" applyAlignment="1">
      <alignment horizontal="right" vertical="center"/>
    </xf>
    <xf numFmtId="164" fontId="5" fillId="5" borderId="3" xfId="0" applyNumberFormat="1" applyFont="1" applyFill="1" applyBorder="1" applyAlignment="1">
      <alignment horizontal="right" vertical="center"/>
    </xf>
    <xf numFmtId="3" fontId="5" fillId="5" borderId="2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76"/>
  <sheetViews>
    <sheetView showGridLines="0" tabSelected="1" topLeftCell="A8" zoomScale="90" zoomScaleNormal="90" workbookViewId="0">
      <selection activeCell="D62" sqref="D62"/>
    </sheetView>
  </sheetViews>
  <sheetFormatPr baseColWidth="10" defaultColWidth="9.140625" defaultRowHeight="15" x14ac:dyDescent="0.25"/>
  <cols>
    <col min="1" max="1" width="16.42578125" customWidth="1"/>
    <col min="2" max="2" width="29.140625" customWidth="1"/>
    <col min="3" max="3" width="13.85546875" customWidth="1"/>
    <col min="4" max="4" width="12.42578125" customWidth="1"/>
    <col min="5" max="6" width="13.85546875" customWidth="1"/>
    <col min="7" max="8" width="13.28515625" customWidth="1"/>
    <col min="9" max="9" width="13.7109375" customWidth="1"/>
    <col min="10" max="10" width="13.28515625" customWidth="1"/>
    <col min="11" max="11" width="13.85546875" customWidth="1"/>
    <col min="12" max="12" width="12.85546875" customWidth="1"/>
    <col min="13" max="13" width="15" customWidth="1"/>
    <col min="14" max="14" width="12.7109375" customWidth="1"/>
    <col min="15" max="15" width="13.42578125" customWidth="1"/>
    <col min="16" max="16" width="15.42578125" customWidth="1"/>
    <col min="17" max="17" width="16" customWidth="1"/>
    <col min="18" max="18" width="14.42578125" customWidth="1"/>
    <col min="19" max="19" width="15.5703125" customWidth="1"/>
    <col min="20" max="20" width="14.7109375" customWidth="1"/>
    <col min="21" max="21" width="14.85546875" customWidth="1"/>
    <col min="22" max="22" width="13.85546875" customWidth="1"/>
    <col min="23" max="23" width="15.28515625" customWidth="1"/>
    <col min="24" max="24" width="16" customWidth="1"/>
    <col min="25" max="26" width="15.28515625" customWidth="1"/>
  </cols>
  <sheetData>
    <row r="3" spans="1:2" x14ac:dyDescent="0.25">
      <c r="A3" s="4" t="s">
        <v>1</v>
      </c>
      <c r="B3" s="5" t="s">
        <v>2</v>
      </c>
    </row>
    <row r="4" spans="1:2" x14ac:dyDescent="0.25">
      <c r="A4" s="4" t="s">
        <v>3</v>
      </c>
      <c r="B4" s="5" t="s">
        <v>4</v>
      </c>
    </row>
    <row r="5" spans="1:2" x14ac:dyDescent="0.25">
      <c r="A5" s="4" t="s">
        <v>5</v>
      </c>
      <c r="B5" s="5" t="s">
        <v>6</v>
      </c>
    </row>
    <row r="6" spans="1:2" x14ac:dyDescent="0.25">
      <c r="A6" s="4" t="s">
        <v>7</v>
      </c>
      <c r="B6" s="5" t="s">
        <v>8</v>
      </c>
    </row>
    <row r="7" spans="1:2" x14ac:dyDescent="0.25">
      <c r="A7" s="4" t="s">
        <v>9</v>
      </c>
      <c r="B7" s="5" t="s">
        <v>10</v>
      </c>
    </row>
    <row r="8" spans="1:2" x14ac:dyDescent="0.25">
      <c r="A8" s="4" t="s">
        <v>11</v>
      </c>
      <c r="B8" s="5" t="s">
        <v>12</v>
      </c>
    </row>
    <row r="9" spans="1:2" x14ac:dyDescent="0.25">
      <c r="A9" s="4" t="s">
        <v>13</v>
      </c>
      <c r="B9" s="5" t="s">
        <v>10</v>
      </c>
    </row>
    <row r="10" spans="1:2" x14ac:dyDescent="0.25">
      <c r="A10" s="4" t="s">
        <v>14</v>
      </c>
      <c r="B10" s="5" t="s">
        <v>15</v>
      </c>
    </row>
    <row r="11" spans="1:2" x14ac:dyDescent="0.25">
      <c r="B11" s="5" t="s">
        <v>16</v>
      </c>
    </row>
    <row r="13" spans="1:2" x14ac:dyDescent="0.25">
      <c r="A13" s="9" t="s">
        <v>0</v>
      </c>
    </row>
    <row r="17" spans="1:26" x14ac:dyDescent="0.25">
      <c r="C17" s="17" t="s">
        <v>17</v>
      </c>
      <c r="D17" s="17" t="s">
        <v>0</v>
      </c>
      <c r="E17" s="17" t="s">
        <v>0</v>
      </c>
      <c r="F17" s="17" t="s">
        <v>0</v>
      </c>
      <c r="G17" s="17" t="s">
        <v>0</v>
      </c>
      <c r="H17" s="17" t="s">
        <v>0</v>
      </c>
      <c r="I17" s="17" t="s">
        <v>0</v>
      </c>
      <c r="J17" s="17" t="s">
        <v>0</v>
      </c>
      <c r="K17" s="17" t="s">
        <v>0</v>
      </c>
      <c r="L17" s="17" t="s">
        <v>0</v>
      </c>
      <c r="M17" s="17" t="s">
        <v>0</v>
      </c>
      <c r="N17" s="17" t="s">
        <v>0</v>
      </c>
      <c r="O17" s="17" t="s">
        <v>0</v>
      </c>
      <c r="P17" s="17" t="s">
        <v>0</v>
      </c>
      <c r="Q17" s="17" t="s">
        <v>0</v>
      </c>
      <c r="R17" s="17" t="s">
        <v>0</v>
      </c>
      <c r="S17" s="17" t="s">
        <v>0</v>
      </c>
      <c r="T17" s="17" t="s">
        <v>0</v>
      </c>
      <c r="U17" s="17" t="s">
        <v>0</v>
      </c>
      <c r="V17" s="17" t="s">
        <v>0</v>
      </c>
      <c r="W17" s="17" t="s">
        <v>0</v>
      </c>
      <c r="X17" s="17" t="s">
        <v>0</v>
      </c>
      <c r="Y17" s="17" t="s">
        <v>0</v>
      </c>
      <c r="Z17" s="17" t="s">
        <v>0</v>
      </c>
    </row>
    <row r="18" spans="1:26" x14ac:dyDescent="0.25">
      <c r="C18" s="18" t="s">
        <v>18</v>
      </c>
      <c r="D18" s="18" t="s">
        <v>0</v>
      </c>
      <c r="E18" s="18" t="s">
        <v>19</v>
      </c>
      <c r="F18" s="18" t="s">
        <v>0</v>
      </c>
      <c r="G18" s="18" t="s">
        <v>20</v>
      </c>
      <c r="H18" s="18" t="s">
        <v>0</v>
      </c>
      <c r="I18" s="18" t="s">
        <v>21</v>
      </c>
      <c r="J18" s="18" t="s">
        <v>0</v>
      </c>
      <c r="K18" s="18" t="s">
        <v>22</v>
      </c>
      <c r="L18" s="18" t="s">
        <v>0</v>
      </c>
      <c r="M18" s="18" t="s">
        <v>23</v>
      </c>
      <c r="N18" s="18" t="s">
        <v>0</v>
      </c>
      <c r="O18" s="18" t="s">
        <v>24</v>
      </c>
      <c r="P18" s="18" t="s">
        <v>0</v>
      </c>
      <c r="Q18" s="18" t="s">
        <v>25</v>
      </c>
      <c r="R18" s="18" t="s">
        <v>0</v>
      </c>
      <c r="S18" s="18" t="s">
        <v>26</v>
      </c>
      <c r="T18" s="18" t="s">
        <v>0</v>
      </c>
      <c r="U18" s="18" t="s">
        <v>27</v>
      </c>
      <c r="V18" s="18" t="s">
        <v>0</v>
      </c>
      <c r="W18" s="18" t="s">
        <v>28</v>
      </c>
      <c r="X18" s="18" t="s">
        <v>0</v>
      </c>
      <c r="Y18" s="18" t="s">
        <v>29</v>
      </c>
      <c r="Z18" s="18" t="s">
        <v>0</v>
      </c>
    </row>
    <row r="19" spans="1:26" x14ac:dyDescent="0.25">
      <c r="A19" s="1" t="s">
        <v>30</v>
      </c>
      <c r="B19" s="1" t="s">
        <v>31</v>
      </c>
      <c r="C19" s="2" t="s">
        <v>32</v>
      </c>
      <c r="D19" s="2" t="s">
        <v>33</v>
      </c>
      <c r="E19" s="2" t="s">
        <v>32</v>
      </c>
      <c r="F19" s="2" t="s">
        <v>33</v>
      </c>
      <c r="G19" s="2" t="s">
        <v>32</v>
      </c>
      <c r="H19" s="2" t="s">
        <v>33</v>
      </c>
      <c r="I19" s="2" t="s">
        <v>32</v>
      </c>
      <c r="J19" s="2" t="s">
        <v>33</v>
      </c>
      <c r="K19" s="2" t="s">
        <v>32</v>
      </c>
      <c r="L19" s="2" t="s">
        <v>33</v>
      </c>
      <c r="M19" s="2" t="s">
        <v>32</v>
      </c>
      <c r="N19" s="2" t="s">
        <v>33</v>
      </c>
      <c r="O19" s="2" t="s">
        <v>32</v>
      </c>
      <c r="P19" s="2" t="s">
        <v>33</v>
      </c>
      <c r="Q19" s="2" t="s">
        <v>32</v>
      </c>
      <c r="R19" s="2" t="s">
        <v>33</v>
      </c>
      <c r="S19" s="2" t="s">
        <v>32</v>
      </c>
      <c r="T19" s="2" t="s">
        <v>33</v>
      </c>
      <c r="U19" s="2" t="s">
        <v>32</v>
      </c>
      <c r="V19" s="2" t="s">
        <v>33</v>
      </c>
      <c r="W19" s="2" t="s">
        <v>32</v>
      </c>
      <c r="X19" s="2" t="s">
        <v>33</v>
      </c>
      <c r="Y19" s="2" t="s">
        <v>32</v>
      </c>
      <c r="Z19" s="2" t="s">
        <v>33</v>
      </c>
    </row>
    <row r="20" spans="1:26" x14ac:dyDescent="0.25">
      <c r="A20" s="16">
        <v>2018</v>
      </c>
      <c r="B20" s="15" t="s">
        <v>35</v>
      </c>
      <c r="C20" s="13">
        <v>11857</v>
      </c>
      <c r="D20" s="11">
        <f>(C20-C39)/C39</f>
        <v>-2.0406477197620621E-2</v>
      </c>
      <c r="E20" s="13">
        <v>11809</v>
      </c>
      <c r="F20" s="11">
        <f>(E20-E39)/E39</f>
        <v>-3.5842586544741997E-2</v>
      </c>
      <c r="G20" s="13"/>
      <c r="H20" s="11"/>
      <c r="I20" s="13"/>
      <c r="J20" s="11"/>
      <c r="K20" s="13"/>
      <c r="L20" s="11"/>
      <c r="M20" s="13"/>
      <c r="N20" s="11"/>
      <c r="O20" s="13"/>
      <c r="P20" s="11"/>
      <c r="Q20" s="13"/>
      <c r="R20" s="11"/>
      <c r="S20" s="13"/>
      <c r="T20" s="11"/>
      <c r="U20" s="13"/>
      <c r="V20" s="11"/>
      <c r="W20" s="13"/>
      <c r="X20" s="11"/>
      <c r="Y20" s="13"/>
      <c r="Z20" s="12"/>
    </row>
    <row r="21" spans="1:26" x14ac:dyDescent="0.25">
      <c r="A21" s="16" t="s">
        <v>0</v>
      </c>
      <c r="B21" s="15" t="s">
        <v>36</v>
      </c>
      <c r="C21" s="13">
        <v>17831</v>
      </c>
      <c r="D21" s="11">
        <f t="shared" ref="D21:D38" si="0">(C21-C40)/C40</f>
        <v>9.9118535412685699E-2</v>
      </c>
      <c r="E21" s="13">
        <v>17727</v>
      </c>
      <c r="F21" s="11">
        <f t="shared" ref="F21:F38" si="1">(E21-E40)/E40</f>
        <v>7.3582848837209308E-2</v>
      </c>
      <c r="G21" s="13"/>
      <c r="H21" s="11"/>
      <c r="I21" s="13"/>
      <c r="J21" s="11"/>
      <c r="K21" s="13"/>
      <c r="L21" s="11"/>
      <c r="M21" s="13"/>
      <c r="N21" s="11"/>
      <c r="O21" s="13"/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2"/>
    </row>
    <row r="22" spans="1:26" x14ac:dyDescent="0.25">
      <c r="A22" s="16" t="s">
        <v>0</v>
      </c>
      <c r="B22" s="15" t="s">
        <v>37</v>
      </c>
      <c r="C22" s="13">
        <v>10223</v>
      </c>
      <c r="D22" s="11">
        <f t="shared" si="0"/>
        <v>-6.1421226588321706E-2</v>
      </c>
      <c r="E22" s="13">
        <v>10488</v>
      </c>
      <c r="F22" s="11">
        <f t="shared" si="1"/>
        <v>-3.3720287451630734E-2</v>
      </c>
      <c r="G22" s="13"/>
      <c r="H22" s="11"/>
      <c r="I22" s="13"/>
      <c r="J22" s="11"/>
      <c r="K22" s="13"/>
      <c r="L22" s="11"/>
      <c r="M22" s="13"/>
      <c r="N22" s="11"/>
      <c r="O22" s="13"/>
      <c r="P22" s="11"/>
      <c r="Q22" s="13"/>
      <c r="R22" s="11"/>
      <c r="S22" s="13"/>
      <c r="T22" s="11"/>
      <c r="U22" s="13"/>
      <c r="V22" s="11"/>
      <c r="W22" s="13"/>
      <c r="X22" s="11"/>
      <c r="Y22" s="13"/>
      <c r="Z22" s="12"/>
    </row>
    <row r="23" spans="1:26" x14ac:dyDescent="0.25">
      <c r="A23" s="16" t="s">
        <v>0</v>
      </c>
      <c r="B23" s="15" t="s">
        <v>38</v>
      </c>
      <c r="C23" s="13">
        <v>10656</v>
      </c>
      <c r="D23" s="11">
        <f t="shared" si="0"/>
        <v>6.135458167330677E-2</v>
      </c>
      <c r="E23" s="13">
        <v>10315</v>
      </c>
      <c r="F23" s="11">
        <f t="shared" si="1"/>
        <v>2.0882818685669043E-2</v>
      </c>
      <c r="G23" s="13"/>
      <c r="H23" s="11"/>
      <c r="I23" s="13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2"/>
    </row>
    <row r="24" spans="1:26" x14ac:dyDescent="0.25">
      <c r="A24" s="16" t="s">
        <v>0</v>
      </c>
      <c r="B24" s="15" t="s">
        <v>39</v>
      </c>
      <c r="C24" s="13">
        <v>8995</v>
      </c>
      <c r="D24" s="11">
        <f t="shared" si="0"/>
        <v>-8.1596647921490795E-3</v>
      </c>
      <c r="E24" s="13">
        <v>8984</v>
      </c>
      <c r="F24" s="11">
        <f t="shared" si="1"/>
        <v>-2.6546754794668979E-2</v>
      </c>
      <c r="G24" s="13"/>
      <c r="H24" s="11"/>
      <c r="I24" s="13"/>
      <c r="J24" s="11"/>
      <c r="K24" s="13"/>
      <c r="L24" s="11"/>
      <c r="M24" s="13"/>
      <c r="N24" s="11"/>
      <c r="O24" s="13"/>
      <c r="P24" s="11"/>
      <c r="Q24" s="13"/>
      <c r="R24" s="11"/>
      <c r="S24" s="13"/>
      <c r="T24" s="11"/>
      <c r="U24" s="13"/>
      <c r="V24" s="11"/>
      <c r="W24" s="13"/>
      <c r="X24" s="11"/>
      <c r="Y24" s="13"/>
      <c r="Z24" s="12"/>
    </row>
    <row r="25" spans="1:26" x14ac:dyDescent="0.25">
      <c r="A25" s="16" t="s">
        <v>0</v>
      </c>
      <c r="B25" s="15" t="s">
        <v>40</v>
      </c>
      <c r="C25" s="13">
        <v>6103</v>
      </c>
      <c r="D25" s="11">
        <f t="shared" si="0"/>
        <v>-0.10473815461346633</v>
      </c>
      <c r="E25" s="13">
        <v>6103</v>
      </c>
      <c r="F25" s="11">
        <f t="shared" si="1"/>
        <v>-0.13957422811222331</v>
      </c>
      <c r="G25" s="13"/>
      <c r="H25" s="11"/>
      <c r="I25" s="13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2"/>
    </row>
    <row r="26" spans="1:26" x14ac:dyDescent="0.25">
      <c r="A26" s="16" t="s">
        <v>0</v>
      </c>
      <c r="B26" s="15" t="s">
        <v>41</v>
      </c>
      <c r="C26" s="13">
        <v>3525</v>
      </c>
      <c r="D26" s="11">
        <f t="shared" si="0"/>
        <v>-8.4415584415584416E-2</v>
      </c>
      <c r="E26" s="13">
        <v>3449</v>
      </c>
      <c r="F26" s="11">
        <f t="shared" si="1"/>
        <v>-9.68840010473946E-2</v>
      </c>
      <c r="G26" s="13"/>
      <c r="H26" s="11"/>
      <c r="I26" s="13"/>
      <c r="J26" s="11"/>
      <c r="K26" s="13"/>
      <c r="L26" s="11"/>
      <c r="M26" s="13"/>
      <c r="N26" s="11"/>
      <c r="O26" s="13"/>
      <c r="P26" s="11"/>
      <c r="Q26" s="13"/>
      <c r="R26" s="11"/>
      <c r="S26" s="13"/>
      <c r="T26" s="11"/>
      <c r="U26" s="13"/>
      <c r="V26" s="11"/>
      <c r="W26" s="13"/>
      <c r="X26" s="11"/>
      <c r="Y26" s="13"/>
      <c r="Z26" s="12"/>
    </row>
    <row r="27" spans="1:26" x14ac:dyDescent="0.25">
      <c r="A27" s="16" t="s">
        <v>0</v>
      </c>
      <c r="B27" s="15" t="s">
        <v>42</v>
      </c>
      <c r="C27" s="13">
        <v>10697</v>
      </c>
      <c r="D27" s="11">
        <f t="shared" si="0"/>
        <v>-0.12997153314355428</v>
      </c>
      <c r="E27" s="13">
        <v>10821</v>
      </c>
      <c r="F27" s="11">
        <f t="shared" si="1"/>
        <v>-4.5430486944248415E-2</v>
      </c>
      <c r="G27" s="13"/>
      <c r="H27" s="11"/>
      <c r="I27" s="13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2"/>
    </row>
    <row r="28" spans="1:26" x14ac:dyDescent="0.25">
      <c r="A28" s="16" t="s">
        <v>0</v>
      </c>
      <c r="B28" s="15" t="s">
        <v>43</v>
      </c>
      <c r="C28" s="13">
        <v>10922</v>
      </c>
      <c r="D28" s="11">
        <f t="shared" si="0"/>
        <v>0.11676891615541922</v>
      </c>
      <c r="E28" s="13">
        <v>10957</v>
      </c>
      <c r="F28" s="11">
        <f t="shared" si="1"/>
        <v>0.1464894841477451</v>
      </c>
      <c r="G28" s="13"/>
      <c r="H28" s="11"/>
      <c r="I28" s="13"/>
      <c r="J28" s="11"/>
      <c r="K28" s="13"/>
      <c r="L28" s="11"/>
      <c r="M28" s="13"/>
      <c r="N28" s="11"/>
      <c r="O28" s="13"/>
      <c r="P28" s="11"/>
      <c r="Q28" s="13"/>
      <c r="R28" s="11"/>
      <c r="S28" s="13"/>
      <c r="T28" s="11"/>
      <c r="U28" s="13"/>
      <c r="V28" s="11"/>
      <c r="W28" s="13"/>
      <c r="X28" s="11"/>
      <c r="Y28" s="13"/>
      <c r="Z28" s="12"/>
    </row>
    <row r="29" spans="1:26" x14ac:dyDescent="0.25">
      <c r="A29" s="16" t="s">
        <v>0</v>
      </c>
      <c r="B29" s="15" t="s">
        <v>44</v>
      </c>
      <c r="C29" s="13">
        <v>3778</v>
      </c>
      <c r="D29" s="11">
        <f t="shared" si="0"/>
        <v>-2.3520289480485915E-2</v>
      </c>
      <c r="E29" s="13">
        <v>3925</v>
      </c>
      <c r="F29" s="11">
        <f t="shared" si="1"/>
        <v>-3.1581544534912409E-2</v>
      </c>
      <c r="G29" s="13"/>
      <c r="H29" s="11"/>
      <c r="I29" s="13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2"/>
    </row>
    <row r="30" spans="1:26" x14ac:dyDescent="0.25">
      <c r="A30" s="16" t="s">
        <v>0</v>
      </c>
      <c r="B30" s="15" t="s">
        <v>45</v>
      </c>
      <c r="C30" s="13">
        <v>18530</v>
      </c>
      <c r="D30" s="11">
        <f t="shared" si="0"/>
        <v>0.55023843386597504</v>
      </c>
      <c r="E30" s="13">
        <v>19276</v>
      </c>
      <c r="F30" s="11">
        <f t="shared" si="1"/>
        <v>0.88315748339194999</v>
      </c>
      <c r="G30" s="13"/>
      <c r="H30" s="11"/>
      <c r="I30" s="13"/>
      <c r="J30" s="11"/>
      <c r="K30" s="13"/>
      <c r="L30" s="11"/>
      <c r="M30" s="13"/>
      <c r="N30" s="11"/>
      <c r="O30" s="13"/>
      <c r="P30" s="11"/>
      <c r="Q30" s="13"/>
      <c r="R30" s="11"/>
      <c r="S30" s="13"/>
      <c r="T30" s="11"/>
      <c r="U30" s="13"/>
      <c r="V30" s="11"/>
      <c r="W30" s="13"/>
      <c r="X30" s="11"/>
      <c r="Y30" s="13"/>
      <c r="Z30" s="12"/>
    </row>
    <row r="31" spans="1:26" x14ac:dyDescent="0.25">
      <c r="A31" s="16" t="s">
        <v>0</v>
      </c>
      <c r="B31" s="15" t="s">
        <v>46</v>
      </c>
      <c r="C31" s="13">
        <v>15293</v>
      </c>
      <c r="D31" s="11">
        <f t="shared" si="0"/>
        <v>1.8514818514818517E-2</v>
      </c>
      <c r="E31" s="13">
        <v>15288</v>
      </c>
      <c r="F31" s="11">
        <f t="shared" si="1"/>
        <v>-2.2841480127912287E-3</v>
      </c>
      <c r="G31" s="13"/>
      <c r="H31" s="11"/>
      <c r="I31" s="13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2"/>
    </row>
    <row r="32" spans="1:26" x14ac:dyDescent="0.25">
      <c r="A32" s="16" t="s">
        <v>0</v>
      </c>
      <c r="B32" s="15" t="s">
        <v>47</v>
      </c>
      <c r="C32" s="13">
        <v>14646</v>
      </c>
      <c r="D32" s="11">
        <f t="shared" si="0"/>
        <v>-9.0663058186738841E-3</v>
      </c>
      <c r="E32" s="13">
        <v>12875</v>
      </c>
      <c r="F32" s="11">
        <f t="shared" si="1"/>
        <v>-0.15134137499176059</v>
      </c>
      <c r="G32" s="13"/>
      <c r="H32" s="11"/>
      <c r="I32" s="13"/>
      <c r="J32" s="11"/>
      <c r="K32" s="13"/>
      <c r="L32" s="11"/>
      <c r="M32" s="13"/>
      <c r="N32" s="11"/>
      <c r="O32" s="13"/>
      <c r="P32" s="11"/>
      <c r="Q32" s="13"/>
      <c r="R32" s="11"/>
      <c r="S32" s="13"/>
      <c r="T32" s="11"/>
      <c r="U32" s="13"/>
      <c r="V32" s="11"/>
      <c r="W32" s="13"/>
      <c r="X32" s="11"/>
      <c r="Y32" s="13"/>
      <c r="Z32" s="12"/>
    </row>
    <row r="33" spans="1:26" x14ac:dyDescent="0.25">
      <c r="A33" s="16" t="s">
        <v>0</v>
      </c>
      <c r="B33" s="15" t="s">
        <v>48</v>
      </c>
      <c r="C33" s="13">
        <v>14312</v>
      </c>
      <c r="D33" s="11">
        <f t="shared" si="0"/>
        <v>-2.0396988364134155E-2</v>
      </c>
      <c r="E33" s="13">
        <v>14364</v>
      </c>
      <c r="F33" s="11">
        <f t="shared" si="1"/>
        <v>-2.6697384469440304E-2</v>
      </c>
      <c r="G33" s="13"/>
      <c r="H33" s="11"/>
      <c r="I33" s="13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2"/>
    </row>
    <row r="34" spans="1:26" x14ac:dyDescent="0.25">
      <c r="A34" s="16" t="s">
        <v>0</v>
      </c>
      <c r="B34" s="15" t="s">
        <v>49</v>
      </c>
      <c r="C34" s="13">
        <v>12535</v>
      </c>
      <c r="D34" s="11">
        <f t="shared" si="0"/>
        <v>7.3937628512679918E-2</v>
      </c>
      <c r="E34" s="13">
        <v>12729</v>
      </c>
      <c r="F34" s="11">
        <f t="shared" si="1"/>
        <v>0.13499777084262149</v>
      </c>
      <c r="G34" s="13"/>
      <c r="H34" s="11"/>
      <c r="I34" s="13"/>
      <c r="J34" s="11"/>
      <c r="K34" s="13"/>
      <c r="L34" s="11"/>
      <c r="M34" s="13"/>
      <c r="N34" s="11"/>
      <c r="O34" s="13"/>
      <c r="P34" s="11"/>
      <c r="Q34" s="13"/>
      <c r="R34" s="11"/>
      <c r="S34" s="13"/>
      <c r="T34" s="11"/>
      <c r="U34" s="13"/>
      <c r="V34" s="11"/>
      <c r="W34" s="13"/>
      <c r="X34" s="11"/>
      <c r="Y34" s="13"/>
      <c r="Z34" s="12"/>
    </row>
    <row r="35" spans="1:26" x14ac:dyDescent="0.25">
      <c r="A35" s="16" t="s">
        <v>0</v>
      </c>
      <c r="B35" s="15" t="s">
        <v>50</v>
      </c>
      <c r="C35" s="13">
        <v>14615</v>
      </c>
      <c r="D35" s="11">
        <f t="shared" si="0"/>
        <v>-2.9806160382368562E-2</v>
      </c>
      <c r="E35" s="13">
        <v>14795</v>
      </c>
      <c r="F35" s="11">
        <f t="shared" si="1"/>
        <v>-6.6090140133821487E-2</v>
      </c>
      <c r="G35" s="13"/>
      <c r="H35" s="11"/>
      <c r="I35" s="13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2"/>
    </row>
    <row r="36" spans="1:26" x14ac:dyDescent="0.25">
      <c r="A36" s="16" t="s">
        <v>0</v>
      </c>
      <c r="B36" s="15" t="s">
        <v>51</v>
      </c>
      <c r="C36" s="13"/>
      <c r="D36" s="11"/>
      <c r="E36" s="13"/>
      <c r="F36" s="11"/>
      <c r="G36" s="13"/>
      <c r="H36" s="11"/>
      <c r="I36" s="13"/>
      <c r="J36" s="11"/>
      <c r="K36" s="13"/>
      <c r="L36" s="11"/>
      <c r="M36" s="13"/>
      <c r="N36" s="11"/>
      <c r="O36" s="13"/>
      <c r="P36" s="11"/>
      <c r="Q36" s="13"/>
      <c r="R36" s="11"/>
      <c r="S36" s="13"/>
      <c r="T36" s="11"/>
      <c r="U36" s="13"/>
      <c r="V36" s="11"/>
      <c r="W36" s="13"/>
      <c r="X36" s="11"/>
      <c r="Y36" s="13"/>
      <c r="Z36" s="12"/>
    </row>
    <row r="37" spans="1:26" x14ac:dyDescent="0.25">
      <c r="A37" s="16" t="s">
        <v>0</v>
      </c>
      <c r="B37" s="15" t="s">
        <v>52</v>
      </c>
      <c r="C37" s="13">
        <v>4536</v>
      </c>
      <c r="D37" s="11">
        <f t="shared" si="0"/>
        <v>0.13004484304932734</v>
      </c>
      <c r="E37" s="13">
        <v>4671</v>
      </c>
      <c r="F37" s="11">
        <f t="shared" si="1"/>
        <v>0.1179990426041168</v>
      </c>
      <c r="G37" s="13"/>
      <c r="H37" s="11"/>
      <c r="I37" s="13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2"/>
    </row>
    <row r="38" spans="1:26" x14ac:dyDescent="0.25">
      <c r="A38" s="16" t="s">
        <v>0</v>
      </c>
      <c r="B38" s="15" t="s">
        <v>53</v>
      </c>
      <c r="C38" s="13">
        <v>12063</v>
      </c>
      <c r="D38" s="11">
        <f t="shared" si="0"/>
        <v>-9.917108505712792E-2</v>
      </c>
      <c r="E38" s="13">
        <v>12336</v>
      </c>
      <c r="F38" s="11">
        <f t="shared" si="1"/>
        <v>-8.2825278810408923E-2</v>
      </c>
      <c r="G38" s="13"/>
      <c r="H38" s="11"/>
      <c r="I38" s="13"/>
      <c r="J38" s="11"/>
      <c r="K38" s="13"/>
      <c r="L38" s="11"/>
      <c r="M38" s="13"/>
      <c r="N38" s="11"/>
      <c r="O38" s="13"/>
      <c r="P38" s="11"/>
      <c r="Q38" s="13"/>
      <c r="R38" s="11"/>
      <c r="S38" s="13"/>
      <c r="T38" s="11"/>
      <c r="U38" s="13"/>
      <c r="V38" s="11"/>
      <c r="W38" s="13"/>
      <c r="X38" s="11"/>
      <c r="Y38" s="13"/>
      <c r="Z38" s="12"/>
    </row>
    <row r="39" spans="1:26" x14ac:dyDescent="0.25">
      <c r="A39" s="16" t="s">
        <v>34</v>
      </c>
      <c r="B39" s="3" t="s">
        <v>35</v>
      </c>
      <c r="C39" s="10">
        <v>12104</v>
      </c>
      <c r="D39" s="11">
        <v>-9.3469143199520668E-2</v>
      </c>
      <c r="E39" s="10">
        <v>12248</v>
      </c>
      <c r="F39" s="11">
        <v>-0.13502824858757062</v>
      </c>
      <c r="G39" s="10">
        <v>13126</v>
      </c>
      <c r="H39" s="11">
        <v>-6.2227620204329502E-2</v>
      </c>
      <c r="I39" s="10">
        <v>12437</v>
      </c>
      <c r="J39" s="11">
        <v>-0.20848978552790684</v>
      </c>
      <c r="K39" s="10">
        <v>13921</v>
      </c>
      <c r="L39" s="11">
        <v>-0.10314392475196495</v>
      </c>
      <c r="M39" s="10">
        <v>13409</v>
      </c>
      <c r="N39" s="11">
        <v>-0.11974003807523141</v>
      </c>
      <c r="O39" s="10">
        <v>10548</v>
      </c>
      <c r="P39" s="11">
        <v>-9.9231426131511535E-2</v>
      </c>
      <c r="Q39" s="10">
        <v>13384</v>
      </c>
      <c r="R39" s="11">
        <v>-9.6042145076320404E-2</v>
      </c>
      <c r="S39" s="10">
        <v>13360</v>
      </c>
      <c r="T39" s="11">
        <v>-8.793009284543965E-2</v>
      </c>
      <c r="U39" s="10">
        <v>13238</v>
      </c>
      <c r="V39" s="11">
        <v>-6.6497426133558982E-2</v>
      </c>
      <c r="W39" s="10">
        <v>13438</v>
      </c>
      <c r="X39" s="11">
        <v>-5.2995066948555318E-2</v>
      </c>
      <c r="Y39" s="10">
        <v>12790</v>
      </c>
      <c r="Z39" s="12">
        <v>-1.3273990786288748E-3</v>
      </c>
    </row>
    <row r="40" spans="1:26" x14ac:dyDescent="0.25">
      <c r="A40" s="16" t="s">
        <v>0</v>
      </c>
      <c r="B40" s="3" t="s">
        <v>36</v>
      </c>
      <c r="C40" s="10">
        <v>16223</v>
      </c>
      <c r="D40" s="11">
        <v>-2.2475295251867922E-2</v>
      </c>
      <c r="E40" s="10">
        <v>16512</v>
      </c>
      <c r="F40" s="11">
        <v>-6.4104744091140961E-2</v>
      </c>
      <c r="G40" s="10">
        <v>18308</v>
      </c>
      <c r="H40" s="11">
        <v>8.7819370172311353E-2</v>
      </c>
      <c r="I40" s="10">
        <v>16922</v>
      </c>
      <c r="J40" s="11">
        <v>-0.11067899936935043</v>
      </c>
      <c r="K40" s="10">
        <v>18188</v>
      </c>
      <c r="L40" s="11">
        <v>7.6454293628808864E-3</v>
      </c>
      <c r="M40" s="10">
        <v>18236</v>
      </c>
      <c r="N40" s="11">
        <v>-2.1463833440652502E-2</v>
      </c>
      <c r="O40" s="10">
        <v>14565</v>
      </c>
      <c r="P40" s="11">
        <v>-2.5882825040128409E-2</v>
      </c>
      <c r="Q40" s="10">
        <v>17504</v>
      </c>
      <c r="R40" s="11">
        <v>-2.0864798344241205E-2</v>
      </c>
      <c r="S40" s="10">
        <v>17850</v>
      </c>
      <c r="T40" s="11">
        <v>-4.2587427590645786E-2</v>
      </c>
      <c r="U40" s="10">
        <v>17998</v>
      </c>
      <c r="V40" s="11">
        <v>9.2244204393737109E-2</v>
      </c>
      <c r="W40" s="10">
        <v>18744</v>
      </c>
      <c r="X40" s="11">
        <v>6.3610055041706859E-2</v>
      </c>
      <c r="Y40" s="10">
        <v>16981</v>
      </c>
      <c r="Z40" s="12">
        <v>1.5306427503736921E-2</v>
      </c>
    </row>
    <row r="41" spans="1:26" x14ac:dyDescent="0.25">
      <c r="A41" s="16" t="s">
        <v>0</v>
      </c>
      <c r="B41" s="3" t="s">
        <v>37</v>
      </c>
      <c r="C41" s="10">
        <v>10892</v>
      </c>
      <c r="D41" s="11">
        <v>-6.9457496796240928E-2</v>
      </c>
      <c r="E41" s="10">
        <v>10854</v>
      </c>
      <c r="F41" s="11">
        <v>-0.13527724665391969</v>
      </c>
      <c r="G41" s="10">
        <v>11029</v>
      </c>
      <c r="H41" s="11">
        <v>-8.8437060914125135E-2</v>
      </c>
      <c r="I41" s="10">
        <v>10307</v>
      </c>
      <c r="J41" s="11">
        <v>-0.25907555172165914</v>
      </c>
      <c r="K41" s="10">
        <v>11265</v>
      </c>
      <c r="L41" s="11">
        <v>-0.16201740682883284</v>
      </c>
      <c r="M41" s="10">
        <v>11230</v>
      </c>
      <c r="N41" s="11">
        <v>-0.19226066316622312</v>
      </c>
      <c r="O41" s="10">
        <v>9033</v>
      </c>
      <c r="P41" s="11">
        <v>-0.19842044546987311</v>
      </c>
      <c r="Q41" s="10">
        <v>11024</v>
      </c>
      <c r="R41" s="11">
        <v>-0.14588982722553653</v>
      </c>
      <c r="S41" s="10">
        <v>11204</v>
      </c>
      <c r="T41" s="11">
        <v>-0.16112608565438755</v>
      </c>
      <c r="U41" s="10">
        <v>11270</v>
      </c>
      <c r="V41" s="11">
        <v>-5.5797587131367295E-2</v>
      </c>
      <c r="W41" s="10">
        <v>11472</v>
      </c>
      <c r="X41" s="11">
        <v>-2.3659574468085108E-2</v>
      </c>
      <c r="Y41" s="10">
        <v>10248</v>
      </c>
      <c r="Z41" s="12">
        <v>-4.8732943469785572E-2</v>
      </c>
    </row>
    <row r="42" spans="1:26" x14ac:dyDescent="0.25">
      <c r="A42" s="16" t="s">
        <v>0</v>
      </c>
      <c r="B42" s="3" t="s">
        <v>38</v>
      </c>
      <c r="C42" s="10">
        <v>10040</v>
      </c>
      <c r="D42" s="11">
        <v>3.6868739027161007E-2</v>
      </c>
      <c r="E42" s="10">
        <v>10104</v>
      </c>
      <c r="F42" s="11">
        <v>-1.8171217568749391E-2</v>
      </c>
      <c r="G42" s="10">
        <v>10999</v>
      </c>
      <c r="H42" s="11">
        <v>0.14334719334719334</v>
      </c>
      <c r="I42" s="10">
        <v>10121</v>
      </c>
      <c r="J42" s="11">
        <v>-0.11102327624066755</v>
      </c>
      <c r="K42" s="10">
        <v>11017</v>
      </c>
      <c r="L42" s="11">
        <v>3.4945984030061064E-2</v>
      </c>
      <c r="M42" s="10">
        <v>11186</v>
      </c>
      <c r="N42" s="11">
        <v>-5.4038054968287529E-2</v>
      </c>
      <c r="O42" s="10">
        <v>8934</v>
      </c>
      <c r="P42" s="11">
        <v>-5.9281878487943564E-2</v>
      </c>
      <c r="Q42" s="10">
        <v>10906</v>
      </c>
      <c r="R42" s="11">
        <v>3.5117691723614272E-2</v>
      </c>
      <c r="S42" s="10">
        <v>10993</v>
      </c>
      <c r="T42" s="11">
        <v>-5.0444847542541249E-2</v>
      </c>
      <c r="U42" s="10">
        <v>11110</v>
      </c>
      <c r="V42" s="11">
        <v>6.0316854361519373E-2</v>
      </c>
      <c r="W42" s="10">
        <v>11234</v>
      </c>
      <c r="X42" s="11">
        <v>3.1778104335047762E-2</v>
      </c>
      <c r="Y42" s="10">
        <v>10068</v>
      </c>
      <c r="Z42" s="12">
        <v>8.6155079142456424E-3</v>
      </c>
    </row>
    <row r="43" spans="1:26" x14ac:dyDescent="0.25">
      <c r="A43" s="16" t="s">
        <v>0</v>
      </c>
      <c r="B43" s="3" t="s">
        <v>39</v>
      </c>
      <c r="C43" s="10">
        <v>9069</v>
      </c>
      <c r="D43" s="11">
        <v>2.1283783783783785E-2</v>
      </c>
      <c r="E43" s="10">
        <v>9229</v>
      </c>
      <c r="F43" s="11">
        <v>-2.9037348763808521E-2</v>
      </c>
      <c r="G43" s="10">
        <v>9531</v>
      </c>
      <c r="H43" s="11">
        <v>3.32827406764961E-2</v>
      </c>
      <c r="I43" s="10">
        <v>8547</v>
      </c>
      <c r="J43" s="11">
        <v>-0.16598360655737704</v>
      </c>
      <c r="K43" s="10">
        <v>9290</v>
      </c>
      <c r="L43" s="11">
        <v>-5.847775412992804E-2</v>
      </c>
      <c r="M43" s="10">
        <v>9157</v>
      </c>
      <c r="N43" s="11">
        <v>-8.5671492760858711E-2</v>
      </c>
      <c r="O43" s="10">
        <v>7027</v>
      </c>
      <c r="P43" s="11">
        <v>-0.16424833491912463</v>
      </c>
      <c r="Q43" s="10">
        <v>8928</v>
      </c>
      <c r="R43" s="11">
        <v>-6.6108786610878656E-2</v>
      </c>
      <c r="S43" s="10">
        <v>9411</v>
      </c>
      <c r="T43" s="11">
        <v>-3.3877425315676009E-2</v>
      </c>
      <c r="U43" s="10">
        <v>9589</v>
      </c>
      <c r="V43" s="11">
        <v>7.6712904581757039E-3</v>
      </c>
      <c r="W43" s="10">
        <v>9782</v>
      </c>
      <c r="X43" s="11">
        <v>-4.1738776341239949E-3</v>
      </c>
      <c r="Y43" s="10">
        <v>8844</v>
      </c>
      <c r="Z43" s="12">
        <v>-2.6848591549295774E-2</v>
      </c>
    </row>
    <row r="44" spans="1:26" x14ac:dyDescent="0.25">
      <c r="A44" s="16" t="s">
        <v>0</v>
      </c>
      <c r="B44" s="3" t="s">
        <v>40</v>
      </c>
      <c r="C44" s="10">
        <v>6817</v>
      </c>
      <c r="D44" s="11">
        <v>-2.7794031597425397E-3</v>
      </c>
      <c r="E44" s="10">
        <v>7093</v>
      </c>
      <c r="F44" s="11">
        <v>-2.8755306038614269E-2</v>
      </c>
      <c r="G44" s="10">
        <v>8678</v>
      </c>
      <c r="H44" s="11">
        <v>0.25822821516601419</v>
      </c>
      <c r="I44" s="10">
        <v>7853</v>
      </c>
      <c r="J44" s="11">
        <v>-6.5564017134697769E-2</v>
      </c>
      <c r="K44" s="10">
        <v>8186</v>
      </c>
      <c r="L44" s="11">
        <v>2.2100137345486329E-2</v>
      </c>
      <c r="M44" s="10">
        <v>8302</v>
      </c>
      <c r="N44" s="11">
        <v>6.6690917909542867E-3</v>
      </c>
      <c r="O44" s="10">
        <v>6299</v>
      </c>
      <c r="P44" s="11">
        <v>4.860995505243882E-2</v>
      </c>
      <c r="Q44" s="10">
        <v>8216</v>
      </c>
      <c r="R44" s="11">
        <v>2.5974025974025976E-2</v>
      </c>
      <c r="S44" s="10">
        <v>8512</v>
      </c>
      <c r="T44" s="11">
        <v>-2.5864042114900433E-2</v>
      </c>
      <c r="U44" s="10">
        <v>8337</v>
      </c>
      <c r="V44" s="11">
        <v>0.11981195433176628</v>
      </c>
      <c r="W44" s="10">
        <v>8318</v>
      </c>
      <c r="X44" s="11">
        <v>5.1181599898900546E-2</v>
      </c>
      <c r="Y44" s="10">
        <v>7022</v>
      </c>
      <c r="Z44" s="12">
        <v>1.9010303294151792E-2</v>
      </c>
    </row>
    <row r="45" spans="1:26" x14ac:dyDescent="0.25">
      <c r="A45" s="16" t="s">
        <v>0</v>
      </c>
      <c r="B45" s="3" t="s">
        <v>41</v>
      </c>
      <c r="C45" s="10">
        <v>3850</v>
      </c>
      <c r="D45" s="11">
        <v>3.2448377581120944E-2</v>
      </c>
      <c r="E45" s="10">
        <v>3819</v>
      </c>
      <c r="F45" s="11">
        <v>-3.3164556962025318E-2</v>
      </c>
      <c r="G45" s="10">
        <v>4112</v>
      </c>
      <c r="H45" s="11">
        <v>6.5284974093264253E-2</v>
      </c>
      <c r="I45" s="10">
        <v>4183</v>
      </c>
      <c r="J45" s="11">
        <v>4.054726368159204E-2</v>
      </c>
      <c r="K45" s="10">
        <v>4695</v>
      </c>
      <c r="L45" s="11">
        <v>-3.2357790601813687E-2</v>
      </c>
      <c r="M45" s="10">
        <v>4513</v>
      </c>
      <c r="N45" s="11">
        <v>-4.6683565694972541E-2</v>
      </c>
      <c r="O45" s="10">
        <v>3387</v>
      </c>
      <c r="P45" s="11">
        <v>-3.3666191155492152E-2</v>
      </c>
      <c r="Q45" s="10">
        <v>4423</v>
      </c>
      <c r="R45" s="11">
        <v>-2.1676620216766203E-2</v>
      </c>
      <c r="S45" s="10">
        <v>4403</v>
      </c>
      <c r="T45" s="11">
        <v>-6.1394159027925818E-2</v>
      </c>
      <c r="U45" s="10">
        <v>4021</v>
      </c>
      <c r="V45" s="11">
        <v>-7.0718742777906171E-2</v>
      </c>
      <c r="W45" s="10">
        <v>4034</v>
      </c>
      <c r="X45" s="11">
        <v>-1.8491484184914843E-2</v>
      </c>
      <c r="Y45" s="10">
        <v>3938</v>
      </c>
      <c r="Z45" s="12">
        <v>-1.7743979721166034E-3</v>
      </c>
    </row>
    <row r="46" spans="1:26" x14ac:dyDescent="0.25">
      <c r="A46" s="16" t="s">
        <v>0</v>
      </c>
      <c r="B46" s="3" t="s">
        <v>42</v>
      </c>
      <c r="C46" s="10">
        <v>12295</v>
      </c>
      <c r="D46" s="11">
        <v>0.10012526843235504</v>
      </c>
      <c r="E46" s="10">
        <v>11336</v>
      </c>
      <c r="F46" s="11">
        <v>-7.6162129037905977E-3</v>
      </c>
      <c r="G46" s="10">
        <v>11814</v>
      </c>
      <c r="H46" s="11">
        <v>3.6134011576916328E-2</v>
      </c>
      <c r="I46" s="10">
        <v>11036</v>
      </c>
      <c r="J46" s="11">
        <v>-0.11697871659465514</v>
      </c>
      <c r="K46" s="10">
        <v>11657</v>
      </c>
      <c r="L46" s="11">
        <v>-3.2373204947289784E-2</v>
      </c>
      <c r="M46" s="10">
        <v>11572</v>
      </c>
      <c r="N46" s="11">
        <v>-5.2407468064199152E-2</v>
      </c>
      <c r="O46" s="10">
        <v>9313</v>
      </c>
      <c r="P46" s="11">
        <v>-5.4325751421608448E-2</v>
      </c>
      <c r="Q46" s="10">
        <v>11206</v>
      </c>
      <c r="R46" s="11">
        <v>-4.4019791844395154E-2</v>
      </c>
      <c r="S46" s="10">
        <v>11608</v>
      </c>
      <c r="T46" s="11">
        <v>-4.3743306697421533E-2</v>
      </c>
      <c r="U46" s="10">
        <v>11362</v>
      </c>
      <c r="V46" s="11">
        <v>-3.8829202267151676E-2</v>
      </c>
      <c r="W46" s="10">
        <v>11630</v>
      </c>
      <c r="X46" s="11">
        <v>-2.9458399399148794E-2</v>
      </c>
      <c r="Y46" s="10">
        <v>11230</v>
      </c>
      <c r="Z46" s="12">
        <v>-5.0236806495263873E-2</v>
      </c>
    </row>
    <row r="47" spans="1:26" x14ac:dyDescent="0.25">
      <c r="A47" s="16" t="s">
        <v>0</v>
      </c>
      <c r="B47" s="3" t="s">
        <v>43</v>
      </c>
      <c r="C47" s="10">
        <v>9780</v>
      </c>
      <c r="D47" s="11">
        <v>3.5030161921896494E-2</v>
      </c>
      <c r="E47" s="10">
        <v>9557</v>
      </c>
      <c r="F47" s="11">
        <v>-4.8865445859872611E-2</v>
      </c>
      <c r="G47" s="10">
        <v>10529</v>
      </c>
      <c r="H47" s="11">
        <v>8.4569427276473014E-2</v>
      </c>
      <c r="I47" s="10">
        <v>10328</v>
      </c>
      <c r="J47" s="11">
        <v>-5.3345554537121906E-2</v>
      </c>
      <c r="K47" s="10">
        <v>12436</v>
      </c>
      <c r="L47" s="11">
        <v>0.13955832493356546</v>
      </c>
      <c r="M47" s="10">
        <v>12863</v>
      </c>
      <c r="N47" s="11">
        <v>0.10954886569481584</v>
      </c>
      <c r="O47" s="10">
        <v>11143</v>
      </c>
      <c r="P47" s="11">
        <v>0.34561043352252141</v>
      </c>
      <c r="Q47" s="10">
        <v>12295</v>
      </c>
      <c r="R47" s="11">
        <v>0.33365874823733593</v>
      </c>
      <c r="S47" s="10">
        <v>12419</v>
      </c>
      <c r="T47" s="11">
        <v>0.21790722761596548</v>
      </c>
      <c r="U47" s="10">
        <v>12074</v>
      </c>
      <c r="V47" s="11">
        <v>0.18314551690347869</v>
      </c>
      <c r="W47" s="10">
        <v>12131</v>
      </c>
      <c r="X47" s="11">
        <v>0.16331031837360951</v>
      </c>
      <c r="Y47" s="10">
        <v>11002</v>
      </c>
      <c r="Z47" s="12">
        <v>0.11086429725363489</v>
      </c>
    </row>
    <row r="48" spans="1:26" x14ac:dyDescent="0.25">
      <c r="A48" s="16" t="s">
        <v>0</v>
      </c>
      <c r="B48" s="3" t="s">
        <v>44</v>
      </c>
      <c r="C48" s="10">
        <v>3869</v>
      </c>
      <c r="D48" s="11">
        <v>-1.3764975783838899E-2</v>
      </c>
      <c r="E48" s="10">
        <v>4053</v>
      </c>
      <c r="F48" s="11">
        <v>-7.104360607545321E-3</v>
      </c>
      <c r="G48" s="10">
        <v>4333</v>
      </c>
      <c r="H48" s="11">
        <v>7.9202988792029888E-2</v>
      </c>
      <c r="I48" s="10">
        <v>4377</v>
      </c>
      <c r="J48" s="11">
        <v>-1.838977349181431E-2</v>
      </c>
      <c r="K48" s="10">
        <v>4929</v>
      </c>
      <c r="L48" s="11">
        <v>3.0955866973436521E-2</v>
      </c>
      <c r="M48" s="10">
        <v>5223</v>
      </c>
      <c r="N48" s="11">
        <v>4.648367060709277E-2</v>
      </c>
      <c r="O48" s="10">
        <v>4884</v>
      </c>
      <c r="P48" s="11">
        <v>5.0774526678141134E-2</v>
      </c>
      <c r="Q48" s="10">
        <v>5171</v>
      </c>
      <c r="R48" s="11">
        <v>6.4429806504734455E-2</v>
      </c>
      <c r="S48" s="10">
        <v>4827</v>
      </c>
      <c r="T48" s="11">
        <v>3.1851218469431383E-2</v>
      </c>
      <c r="U48" s="10">
        <v>4525</v>
      </c>
      <c r="V48" s="11">
        <v>2.2598870056497175E-2</v>
      </c>
      <c r="W48" s="10">
        <v>4336</v>
      </c>
      <c r="X48" s="11">
        <v>3.2626815908549656E-2</v>
      </c>
      <c r="Y48" s="10">
        <v>3974</v>
      </c>
      <c r="Z48" s="12">
        <v>-2.978515625E-2</v>
      </c>
    </row>
    <row r="49" spans="1:26" x14ac:dyDescent="0.25">
      <c r="A49" s="16" t="s">
        <v>0</v>
      </c>
      <c r="B49" s="3" t="s">
        <v>45</v>
      </c>
      <c r="C49" s="10">
        <v>11953</v>
      </c>
      <c r="D49" s="11">
        <v>0.29054199956812782</v>
      </c>
      <c r="E49" s="10">
        <v>10236</v>
      </c>
      <c r="F49" s="11">
        <v>1.2663237039968342E-2</v>
      </c>
      <c r="G49" s="10">
        <v>12321</v>
      </c>
      <c r="H49" s="11">
        <v>0.25878626890069473</v>
      </c>
      <c r="I49" s="10">
        <v>16024</v>
      </c>
      <c r="J49" s="11">
        <v>0.43919525776899587</v>
      </c>
      <c r="K49" s="10">
        <v>17836</v>
      </c>
      <c r="L49" s="11">
        <v>0.59335358227621937</v>
      </c>
      <c r="M49" s="10">
        <v>20063</v>
      </c>
      <c r="N49" s="11">
        <v>1.0476627883241478</v>
      </c>
      <c r="O49" s="10">
        <v>18788</v>
      </c>
      <c r="P49" s="11">
        <v>2.3030942334739803</v>
      </c>
      <c r="Q49" s="10">
        <v>20717</v>
      </c>
      <c r="R49" s="11">
        <v>2.5498629198080875</v>
      </c>
      <c r="S49" s="10">
        <v>21927</v>
      </c>
      <c r="T49" s="11">
        <v>1.5558922951392937</v>
      </c>
      <c r="U49" s="10">
        <v>21654</v>
      </c>
      <c r="V49" s="11">
        <v>0.73802070792198415</v>
      </c>
      <c r="W49" s="10">
        <v>20984</v>
      </c>
      <c r="X49" s="11">
        <v>0.61278917838751823</v>
      </c>
      <c r="Y49" s="10">
        <v>19365</v>
      </c>
      <c r="Z49" s="12">
        <v>0.56928687196110206</v>
      </c>
    </row>
    <row r="50" spans="1:26" x14ac:dyDescent="0.25">
      <c r="A50" s="16" t="s">
        <v>0</v>
      </c>
      <c r="B50" s="3" t="s">
        <v>46</v>
      </c>
      <c r="C50" s="10">
        <v>15015</v>
      </c>
      <c r="D50" s="11">
        <v>-2.8344010871675401E-2</v>
      </c>
      <c r="E50" s="10">
        <v>15323</v>
      </c>
      <c r="F50" s="11">
        <v>-1.212043066211076E-2</v>
      </c>
      <c r="G50" s="10">
        <v>16421</v>
      </c>
      <c r="H50" s="11">
        <v>0.12549691569568197</v>
      </c>
      <c r="I50" s="10">
        <v>14816</v>
      </c>
      <c r="J50" s="11">
        <v>-0.12872684504557483</v>
      </c>
      <c r="K50" s="10">
        <v>16636</v>
      </c>
      <c r="L50" s="11">
        <v>5.4128826607325437E-4</v>
      </c>
      <c r="M50" s="10">
        <v>17559</v>
      </c>
      <c r="N50" s="11">
        <v>9.4279965507329689E-3</v>
      </c>
      <c r="O50" s="10">
        <v>14593</v>
      </c>
      <c r="P50" s="11">
        <v>8.7731067382230174E-2</v>
      </c>
      <c r="Q50" s="10">
        <v>16435</v>
      </c>
      <c r="R50" s="11">
        <v>-1.1606928073129661E-2</v>
      </c>
      <c r="S50" s="10">
        <v>16533</v>
      </c>
      <c r="T50" s="11">
        <v>-3.6426156894742975E-2</v>
      </c>
      <c r="U50" s="10">
        <v>16450</v>
      </c>
      <c r="V50" s="11">
        <v>0.13066190116159188</v>
      </c>
      <c r="W50" s="10">
        <v>16985</v>
      </c>
      <c r="X50" s="11">
        <v>8.4818292137701992E-2</v>
      </c>
      <c r="Y50" s="10">
        <v>15816</v>
      </c>
      <c r="Z50" s="12">
        <v>8.5448284657569182E-3</v>
      </c>
    </row>
    <row r="51" spans="1:26" x14ac:dyDescent="0.25">
      <c r="A51" s="16" t="s">
        <v>0</v>
      </c>
      <c r="B51" s="3" t="s">
        <v>47</v>
      </c>
      <c r="C51" s="10">
        <v>14780</v>
      </c>
      <c r="D51" s="11">
        <v>3.2699832308552265E-2</v>
      </c>
      <c r="E51" s="10">
        <v>15171</v>
      </c>
      <c r="F51" s="11">
        <v>5.1679586563307496E-3</v>
      </c>
      <c r="G51" s="10">
        <v>16806</v>
      </c>
      <c r="H51" s="11">
        <v>0.14889253486464316</v>
      </c>
      <c r="I51" s="10">
        <v>15775</v>
      </c>
      <c r="J51" s="11">
        <v>-2.9589074803149606E-2</v>
      </c>
      <c r="K51" s="10">
        <v>16725</v>
      </c>
      <c r="L51" s="11">
        <v>8.2734511555641876E-2</v>
      </c>
      <c r="M51" s="10">
        <v>16713</v>
      </c>
      <c r="N51" s="11">
        <v>4.8165569143932267E-2</v>
      </c>
      <c r="O51" s="10">
        <v>13859</v>
      </c>
      <c r="P51" s="11">
        <v>8.6383946068824963E-2</v>
      </c>
      <c r="Q51" s="10">
        <v>16198</v>
      </c>
      <c r="R51" s="11">
        <v>5.4831987496743943E-2</v>
      </c>
      <c r="S51" s="10">
        <v>16509</v>
      </c>
      <c r="T51" s="11">
        <v>3.1103616263818624E-2</v>
      </c>
      <c r="U51" s="10">
        <v>16510</v>
      </c>
      <c r="V51" s="11">
        <v>7.0548566982233177E-2</v>
      </c>
      <c r="W51" s="10">
        <v>16527</v>
      </c>
      <c r="X51" s="11">
        <v>2.6330497422840465E-2</v>
      </c>
      <c r="Y51" s="10">
        <v>15371</v>
      </c>
      <c r="Z51" s="12">
        <v>-2.2014379334478591E-2</v>
      </c>
    </row>
    <row r="52" spans="1:26" x14ac:dyDescent="0.25">
      <c r="A52" s="16" t="s">
        <v>0</v>
      </c>
      <c r="B52" s="3" t="s">
        <v>48</v>
      </c>
      <c r="C52" s="10">
        <v>14610</v>
      </c>
      <c r="D52" s="11">
        <v>-3.9510880284004998E-2</v>
      </c>
      <c r="E52" s="10">
        <v>14758</v>
      </c>
      <c r="F52" s="11">
        <v>-8.5342423303377754E-2</v>
      </c>
      <c r="G52" s="10">
        <v>15742</v>
      </c>
      <c r="H52" s="11">
        <v>-2.5383853392768697E-2</v>
      </c>
      <c r="I52" s="10">
        <v>15013</v>
      </c>
      <c r="J52" s="11">
        <v>-0.18194202266782911</v>
      </c>
      <c r="K52" s="10">
        <v>16551</v>
      </c>
      <c r="L52" s="11">
        <v>-6.2744209751401547E-2</v>
      </c>
      <c r="M52" s="10">
        <v>16394</v>
      </c>
      <c r="N52" s="11">
        <v>-9.0031083481349916E-2</v>
      </c>
      <c r="O52" s="10">
        <v>13212</v>
      </c>
      <c r="P52" s="11">
        <v>-5.0521020481494788E-2</v>
      </c>
      <c r="Q52" s="10">
        <v>16304</v>
      </c>
      <c r="R52" s="11">
        <v>-5.6699838000462854E-2</v>
      </c>
      <c r="S52" s="10">
        <v>16387</v>
      </c>
      <c r="T52" s="11">
        <v>-8.9813374805598756E-2</v>
      </c>
      <c r="U52" s="10">
        <v>16262</v>
      </c>
      <c r="V52" s="11">
        <v>3.2114749936532114E-2</v>
      </c>
      <c r="W52" s="10">
        <v>16621</v>
      </c>
      <c r="X52" s="11">
        <v>4.6201296657644615E-2</v>
      </c>
      <c r="Y52" s="10">
        <v>15611</v>
      </c>
      <c r="Z52" s="12">
        <v>1.3701298701298702E-2</v>
      </c>
    </row>
    <row r="53" spans="1:26" x14ac:dyDescent="0.25">
      <c r="A53" s="16" t="s">
        <v>0</v>
      </c>
      <c r="B53" s="3" t="s">
        <v>49</v>
      </c>
      <c r="C53" s="10">
        <v>11672</v>
      </c>
      <c r="D53" s="11">
        <v>-6.5941101152368758E-2</v>
      </c>
      <c r="E53" s="10">
        <v>11215</v>
      </c>
      <c r="F53" s="11">
        <v>-0.17042680671647312</v>
      </c>
      <c r="G53" s="10">
        <v>13383</v>
      </c>
      <c r="H53" s="11">
        <v>3.631717515874245E-2</v>
      </c>
      <c r="I53" s="10">
        <v>13060</v>
      </c>
      <c r="J53" s="11">
        <v>-0.10627523438034626</v>
      </c>
      <c r="K53" s="10">
        <v>13816</v>
      </c>
      <c r="L53" s="11">
        <v>-3.0864197530864196E-2</v>
      </c>
      <c r="M53" s="10">
        <v>14024</v>
      </c>
      <c r="N53" s="11">
        <v>-6.494199226563542E-2</v>
      </c>
      <c r="O53" s="10">
        <v>12756</v>
      </c>
      <c r="P53" s="11">
        <v>1.0376237623762377E-2</v>
      </c>
      <c r="Q53" s="10">
        <v>12065</v>
      </c>
      <c r="R53" s="11">
        <v>-0.14963349309275445</v>
      </c>
      <c r="S53" s="10">
        <v>11917</v>
      </c>
      <c r="T53" s="11">
        <v>-0.17904381372278866</v>
      </c>
      <c r="U53" s="10">
        <v>12859</v>
      </c>
      <c r="V53" s="11">
        <v>-6.8736484399135002E-3</v>
      </c>
      <c r="W53" s="10">
        <v>13184</v>
      </c>
      <c r="X53" s="11">
        <v>2.3205277454404347E-2</v>
      </c>
      <c r="Y53" s="10">
        <v>12628</v>
      </c>
      <c r="Z53" s="12">
        <v>1.8551379254718503E-2</v>
      </c>
    </row>
    <row r="54" spans="1:26" x14ac:dyDescent="0.25">
      <c r="A54" s="16" t="s">
        <v>0</v>
      </c>
      <c r="B54" s="3" t="s">
        <v>50</v>
      </c>
      <c r="C54" s="10">
        <v>15064</v>
      </c>
      <c r="D54" s="11">
        <v>-6.0437846940684839E-2</v>
      </c>
      <c r="E54" s="10">
        <v>15842</v>
      </c>
      <c r="F54" s="11">
        <v>-9.0376665135507572E-2</v>
      </c>
      <c r="G54" s="10">
        <v>16429</v>
      </c>
      <c r="H54" s="11">
        <v>-4.1761446485855933E-2</v>
      </c>
      <c r="I54" s="10">
        <v>15933</v>
      </c>
      <c r="J54" s="11">
        <v>-0.16855398424046339</v>
      </c>
      <c r="K54" s="10">
        <v>17465</v>
      </c>
      <c r="L54" s="11">
        <v>-8.3442665966937807E-2</v>
      </c>
      <c r="M54" s="10">
        <v>17885</v>
      </c>
      <c r="N54" s="11">
        <v>-0.1167465060002963</v>
      </c>
      <c r="O54" s="10">
        <v>15841</v>
      </c>
      <c r="P54" s="11">
        <v>-9.583333333333334E-2</v>
      </c>
      <c r="Q54" s="10">
        <v>17512</v>
      </c>
      <c r="R54" s="11">
        <v>-8.5439732609149777E-2</v>
      </c>
      <c r="S54" s="10">
        <v>17097</v>
      </c>
      <c r="T54" s="11">
        <v>-8.6454715468875232E-2</v>
      </c>
      <c r="U54" s="10">
        <v>16639</v>
      </c>
      <c r="V54" s="11">
        <v>-2.9173230643561469E-2</v>
      </c>
      <c r="W54" s="10">
        <v>16530</v>
      </c>
      <c r="X54" s="11">
        <v>-6.4569067964461546E-2</v>
      </c>
      <c r="Y54" s="10">
        <v>14694</v>
      </c>
      <c r="Z54" s="12">
        <v>-7.316765485051091E-2</v>
      </c>
    </row>
    <row r="55" spans="1:26" x14ac:dyDescent="0.25">
      <c r="A55" s="16" t="s">
        <v>0</v>
      </c>
      <c r="B55" s="3" t="s">
        <v>51</v>
      </c>
      <c r="C55" s="10">
        <v>2776</v>
      </c>
      <c r="D55" s="11">
        <v>9.5501183898973954E-2</v>
      </c>
      <c r="E55" s="10">
        <v>2857</v>
      </c>
      <c r="F55" s="11">
        <v>1.8538324420677363E-2</v>
      </c>
      <c r="G55" s="10">
        <v>3137</v>
      </c>
      <c r="H55" s="11">
        <v>0.13085796683489545</v>
      </c>
      <c r="I55" s="10">
        <v>3048</v>
      </c>
      <c r="J55" s="11">
        <v>-2.5263831148065238E-2</v>
      </c>
      <c r="K55" s="10">
        <v>3354</v>
      </c>
      <c r="L55" s="11">
        <v>2.5374503210027516E-2</v>
      </c>
      <c r="M55" s="10">
        <v>3264</v>
      </c>
      <c r="N55" s="11">
        <v>8.0296479308214954E-3</v>
      </c>
      <c r="O55" s="10">
        <v>2602</v>
      </c>
      <c r="P55" s="11">
        <v>9.7427245887811056E-2</v>
      </c>
      <c r="Q55" s="10">
        <v>3011</v>
      </c>
      <c r="R55" s="11">
        <v>-3.985969387755102E-2</v>
      </c>
      <c r="S55" s="10">
        <v>3409</v>
      </c>
      <c r="T55" s="11">
        <v>5.0539291217257316E-2</v>
      </c>
      <c r="U55" s="10">
        <v>3260</v>
      </c>
      <c r="V55" s="11">
        <v>6.1728395061728392E-3</v>
      </c>
      <c r="W55" s="10">
        <v>3086</v>
      </c>
      <c r="X55" s="11">
        <v>4.4331641285956007E-2</v>
      </c>
      <c r="Y55" s="10">
        <v>2832</v>
      </c>
      <c r="Z55" s="12">
        <v>3.6982790186744781E-2</v>
      </c>
    </row>
    <row r="56" spans="1:26" x14ac:dyDescent="0.25">
      <c r="A56" s="16" t="s">
        <v>0</v>
      </c>
      <c r="B56" s="3" t="s">
        <v>52</v>
      </c>
      <c r="C56" s="10">
        <v>4014</v>
      </c>
      <c r="D56" s="11">
        <v>6.1623909018778102E-2</v>
      </c>
      <c r="E56" s="10">
        <v>4178</v>
      </c>
      <c r="F56" s="11">
        <v>-1.1358258400378608E-2</v>
      </c>
      <c r="G56" s="10">
        <v>3967</v>
      </c>
      <c r="H56" s="11">
        <v>-7.2572572572572576E-3</v>
      </c>
      <c r="I56" s="10">
        <v>4663</v>
      </c>
      <c r="J56" s="11">
        <v>4.5750168199147789E-2</v>
      </c>
      <c r="K56" s="10">
        <v>6408</v>
      </c>
      <c r="L56" s="11">
        <v>0.32123711340206185</v>
      </c>
      <c r="M56" s="10">
        <v>7070</v>
      </c>
      <c r="N56" s="11">
        <v>0.29939349384304353</v>
      </c>
      <c r="O56" s="10">
        <v>7573</v>
      </c>
      <c r="P56" s="11">
        <v>0.49104154361094704</v>
      </c>
      <c r="Q56" s="10">
        <v>7006</v>
      </c>
      <c r="R56" s="11">
        <v>0.30611483967188663</v>
      </c>
      <c r="S56" s="10">
        <v>6452</v>
      </c>
      <c r="T56" s="11">
        <v>0.19703153988868274</v>
      </c>
      <c r="U56" s="10">
        <v>6172</v>
      </c>
      <c r="V56" s="11">
        <v>0.18282866998850134</v>
      </c>
      <c r="W56" s="10">
        <v>5427</v>
      </c>
      <c r="X56" s="11">
        <v>0.22147197839297772</v>
      </c>
      <c r="Y56" s="10">
        <v>4735</v>
      </c>
      <c r="Z56" s="12">
        <v>0.15798483736854976</v>
      </c>
    </row>
    <row r="57" spans="1:26" x14ac:dyDescent="0.25">
      <c r="A57" s="16" t="s">
        <v>0</v>
      </c>
      <c r="B57" s="3" t="s">
        <v>53</v>
      </c>
      <c r="C57" s="10">
        <v>13391</v>
      </c>
      <c r="D57" s="11">
        <v>-2.5116482236458942E-2</v>
      </c>
      <c r="E57" s="10">
        <v>13450</v>
      </c>
      <c r="F57" s="11">
        <v>-9.5798319327731099E-2</v>
      </c>
      <c r="G57" s="10">
        <v>12995</v>
      </c>
      <c r="H57" s="11">
        <v>-9.3730385661482674E-2</v>
      </c>
      <c r="I57" s="10">
        <v>12155</v>
      </c>
      <c r="J57" s="11">
        <v>-0.22820496539462823</v>
      </c>
      <c r="K57" s="10">
        <v>12789</v>
      </c>
      <c r="L57" s="11">
        <v>-0.17855995889267134</v>
      </c>
      <c r="M57" s="10">
        <v>12941</v>
      </c>
      <c r="N57" s="11">
        <v>-0.20397367287937504</v>
      </c>
      <c r="O57" s="10">
        <v>10944</v>
      </c>
      <c r="P57" s="11">
        <v>-0.18963346908552389</v>
      </c>
      <c r="Q57" s="10">
        <v>13073</v>
      </c>
      <c r="R57" s="11">
        <v>-0.16220199948731095</v>
      </c>
      <c r="S57" s="10">
        <v>13181</v>
      </c>
      <c r="T57" s="11">
        <v>-0.16839116719242903</v>
      </c>
      <c r="U57" s="10">
        <v>13014</v>
      </c>
      <c r="V57" s="11">
        <v>-0.10482872472141973</v>
      </c>
      <c r="W57" s="10">
        <v>13174</v>
      </c>
      <c r="X57" s="11">
        <v>-9.56271023546372E-2</v>
      </c>
      <c r="Y57" s="10">
        <v>12061</v>
      </c>
      <c r="Z57" s="12">
        <v>-8.7601180119524932E-2</v>
      </c>
    </row>
    <row r="58" spans="1:26" x14ac:dyDescent="0.25">
      <c r="A58" s="16" t="s">
        <v>54</v>
      </c>
      <c r="B58" s="3" t="s">
        <v>35</v>
      </c>
      <c r="C58" s="10">
        <v>13352</v>
      </c>
      <c r="D58" s="11">
        <v>-5.0085372794536141E-2</v>
      </c>
      <c r="E58" s="10">
        <v>14160</v>
      </c>
      <c r="F58" s="11">
        <v>-2.8540065861690452E-2</v>
      </c>
      <c r="G58" s="10">
        <v>13997</v>
      </c>
      <c r="H58" s="11">
        <v>-5.5022954361328653E-2</v>
      </c>
      <c r="I58" s="10">
        <v>15713</v>
      </c>
      <c r="J58" s="11">
        <v>4.1285619615639493E-2</v>
      </c>
      <c r="K58" s="10">
        <v>15522</v>
      </c>
      <c r="L58" s="11">
        <v>-7.481296758104738E-3</v>
      </c>
      <c r="M58" s="10">
        <v>15233</v>
      </c>
      <c r="N58" s="11">
        <v>-0.10299140266164174</v>
      </c>
      <c r="O58" s="10">
        <v>11710</v>
      </c>
      <c r="P58" s="11">
        <v>-0.2321311475409836</v>
      </c>
      <c r="Q58" s="10">
        <v>14806</v>
      </c>
      <c r="R58" s="11">
        <v>-7.7622726140044854E-2</v>
      </c>
      <c r="S58" s="10">
        <v>14648</v>
      </c>
      <c r="T58" s="11">
        <v>-5.9035138433866513E-2</v>
      </c>
      <c r="U58" s="10">
        <v>14181</v>
      </c>
      <c r="V58" s="11">
        <v>-7.5132068088436699E-2</v>
      </c>
      <c r="W58" s="10">
        <v>14190</v>
      </c>
      <c r="X58" s="11">
        <v>-5.0327934680765629E-2</v>
      </c>
      <c r="Y58" s="10">
        <v>12807</v>
      </c>
      <c r="Z58" s="12">
        <v>-0.12538414259373079</v>
      </c>
    </row>
    <row r="59" spans="1:26" x14ac:dyDescent="0.25">
      <c r="A59" s="16" t="s">
        <v>0</v>
      </c>
      <c r="B59" s="3" t="s">
        <v>36</v>
      </c>
      <c r="C59" s="10">
        <v>16596</v>
      </c>
      <c r="D59" s="11">
        <v>1.5356378097277456E-2</v>
      </c>
      <c r="E59" s="10">
        <v>17643</v>
      </c>
      <c r="F59" s="11">
        <v>-2.6004861778506417E-3</v>
      </c>
      <c r="G59" s="10">
        <v>16830</v>
      </c>
      <c r="H59" s="11">
        <v>-6.7486702127659573E-2</v>
      </c>
      <c r="I59" s="10">
        <v>19028</v>
      </c>
      <c r="J59" s="11">
        <v>8.5082116788321172E-2</v>
      </c>
      <c r="K59" s="10">
        <v>18050</v>
      </c>
      <c r="L59" s="11">
        <v>4.0525739320920046E-2</v>
      </c>
      <c r="M59" s="10">
        <v>18636</v>
      </c>
      <c r="N59" s="11">
        <v>1.8750341660744546E-2</v>
      </c>
      <c r="O59" s="10">
        <v>14952</v>
      </c>
      <c r="P59" s="11">
        <v>-2.6625870711542217E-2</v>
      </c>
      <c r="Q59" s="10">
        <v>17877</v>
      </c>
      <c r="R59" s="11">
        <v>5.4254879990564366E-2</v>
      </c>
      <c r="S59" s="10">
        <v>18644</v>
      </c>
      <c r="T59" s="11">
        <v>1.1995874721815122E-2</v>
      </c>
      <c r="U59" s="10">
        <v>16478</v>
      </c>
      <c r="V59" s="11">
        <v>-9.0618101545253862E-2</v>
      </c>
      <c r="W59" s="10">
        <v>17623</v>
      </c>
      <c r="X59" s="11">
        <v>-4.0402940375714673E-2</v>
      </c>
      <c r="Y59" s="10">
        <v>16725</v>
      </c>
      <c r="Z59" s="12">
        <v>-3.329287324432114E-2</v>
      </c>
    </row>
    <row r="60" spans="1:26" x14ac:dyDescent="0.25">
      <c r="A60" s="16" t="s">
        <v>0</v>
      </c>
      <c r="B60" s="3" t="s">
        <v>37</v>
      </c>
      <c r="C60" s="10">
        <v>11705</v>
      </c>
      <c r="D60" s="11">
        <v>-2.3932621747831888E-2</v>
      </c>
      <c r="E60" s="10">
        <v>12552</v>
      </c>
      <c r="F60" s="11">
        <v>1.3893376413570274E-2</v>
      </c>
      <c r="G60" s="10">
        <v>12099</v>
      </c>
      <c r="H60" s="11">
        <v>-6.4703153988868278E-2</v>
      </c>
      <c r="I60" s="10">
        <v>13911</v>
      </c>
      <c r="J60" s="11">
        <v>6.6712675408327579E-2</v>
      </c>
      <c r="K60" s="10">
        <v>13443</v>
      </c>
      <c r="L60" s="11">
        <v>4.2335426843451963E-2</v>
      </c>
      <c r="M60" s="10">
        <v>13903</v>
      </c>
      <c r="N60" s="11">
        <v>3.176252319109462E-2</v>
      </c>
      <c r="O60" s="10">
        <v>11269</v>
      </c>
      <c r="P60" s="11">
        <v>3.4992652461425425E-2</v>
      </c>
      <c r="Q60" s="10">
        <v>12907</v>
      </c>
      <c r="R60" s="11">
        <v>1.3665279195790466E-2</v>
      </c>
      <c r="S60" s="10">
        <v>13356</v>
      </c>
      <c r="T60" s="11">
        <v>-2.2612513721185511E-2</v>
      </c>
      <c r="U60" s="10">
        <v>11936</v>
      </c>
      <c r="V60" s="11">
        <v>-0.10329802419051912</v>
      </c>
      <c r="W60" s="10">
        <v>11750</v>
      </c>
      <c r="X60" s="11">
        <v>-9.9616858237547887E-2</v>
      </c>
      <c r="Y60" s="10">
        <v>10773</v>
      </c>
      <c r="Z60" s="12">
        <v>-0.12832753459017721</v>
      </c>
    </row>
    <row r="61" spans="1:26" x14ac:dyDescent="0.25">
      <c r="A61" s="16" t="s">
        <v>0</v>
      </c>
      <c r="B61" s="3" t="s">
        <v>38</v>
      </c>
      <c r="C61" s="10">
        <v>9683</v>
      </c>
      <c r="D61" s="11">
        <v>-3.053664397276732E-2</v>
      </c>
      <c r="E61" s="10">
        <v>10291</v>
      </c>
      <c r="F61" s="11">
        <v>4.489995119570522E-3</v>
      </c>
      <c r="G61" s="10">
        <v>9620</v>
      </c>
      <c r="H61" s="11">
        <v>-9.3735280263777671E-2</v>
      </c>
      <c r="I61" s="10">
        <v>11385</v>
      </c>
      <c r="J61" s="11">
        <v>4.9115370438628826E-2</v>
      </c>
      <c r="K61" s="10">
        <v>10645</v>
      </c>
      <c r="L61" s="11">
        <v>-1.3895321908290875E-2</v>
      </c>
      <c r="M61" s="10">
        <v>11825</v>
      </c>
      <c r="N61" s="11">
        <v>2.6297517792049991E-2</v>
      </c>
      <c r="O61" s="10">
        <v>9497</v>
      </c>
      <c r="P61" s="11">
        <v>1.5939238339751818E-2</v>
      </c>
      <c r="Q61" s="10">
        <v>10536</v>
      </c>
      <c r="R61" s="11">
        <v>-1.7055144968732233E-3</v>
      </c>
      <c r="S61" s="10">
        <v>11577</v>
      </c>
      <c r="T61" s="11">
        <v>2.2071157411494659E-2</v>
      </c>
      <c r="U61" s="10">
        <v>10478</v>
      </c>
      <c r="V61" s="11">
        <v>-7.0440028388928322E-2</v>
      </c>
      <c r="W61" s="10">
        <v>10888</v>
      </c>
      <c r="X61" s="11">
        <v>-6.8411931040773507E-3</v>
      </c>
      <c r="Y61" s="10">
        <v>9982</v>
      </c>
      <c r="Z61" s="12">
        <v>-9.0340514246004169E-3</v>
      </c>
    </row>
    <row r="62" spans="1:26" x14ac:dyDescent="0.25">
      <c r="A62" s="16" t="s">
        <v>0</v>
      </c>
      <c r="B62" s="3" t="s">
        <v>39</v>
      </c>
      <c r="C62" s="10">
        <v>8880</v>
      </c>
      <c r="D62" s="13" t="s">
        <v>55</v>
      </c>
      <c r="E62" s="10">
        <v>9505</v>
      </c>
      <c r="F62" s="13" t="s">
        <v>55</v>
      </c>
      <c r="G62" s="10">
        <v>9224</v>
      </c>
      <c r="H62" s="13" t="s">
        <v>55</v>
      </c>
      <c r="I62" s="10">
        <v>10248</v>
      </c>
      <c r="J62" s="13" t="s">
        <v>55</v>
      </c>
      <c r="K62" s="10">
        <v>9867</v>
      </c>
      <c r="L62" s="13" t="s">
        <v>55</v>
      </c>
      <c r="M62" s="10">
        <v>10015</v>
      </c>
      <c r="N62" s="13" t="s">
        <v>55</v>
      </c>
      <c r="O62" s="10">
        <v>8408</v>
      </c>
      <c r="P62" s="13" t="s">
        <v>55</v>
      </c>
      <c r="Q62" s="10">
        <v>9560</v>
      </c>
      <c r="R62" s="13" t="s">
        <v>55</v>
      </c>
      <c r="S62" s="10">
        <v>9741</v>
      </c>
      <c r="T62" s="13" t="s">
        <v>55</v>
      </c>
      <c r="U62" s="10">
        <v>9516</v>
      </c>
      <c r="V62" s="13" t="s">
        <v>55</v>
      </c>
      <c r="W62" s="10">
        <v>9823</v>
      </c>
      <c r="X62" s="13" t="s">
        <v>55</v>
      </c>
      <c r="Y62" s="10">
        <v>9088</v>
      </c>
      <c r="Z62" s="12">
        <v>-4.4876510772464531E-2</v>
      </c>
    </row>
    <row r="63" spans="1:26" x14ac:dyDescent="0.25">
      <c r="A63" s="16" t="s">
        <v>0</v>
      </c>
      <c r="B63" s="3" t="s">
        <v>40</v>
      </c>
      <c r="C63" s="10">
        <v>6836</v>
      </c>
      <c r="D63" s="13" t="s">
        <v>55</v>
      </c>
      <c r="E63" s="10">
        <v>7303</v>
      </c>
      <c r="F63" s="13" t="s">
        <v>55</v>
      </c>
      <c r="G63" s="10">
        <v>6897</v>
      </c>
      <c r="H63" s="13" t="s">
        <v>55</v>
      </c>
      <c r="I63" s="10">
        <v>8404</v>
      </c>
      <c r="J63" s="13" t="s">
        <v>55</v>
      </c>
      <c r="K63" s="10">
        <v>8009</v>
      </c>
      <c r="L63" s="13" t="s">
        <v>55</v>
      </c>
      <c r="M63" s="10">
        <v>8247</v>
      </c>
      <c r="N63" s="13" t="s">
        <v>55</v>
      </c>
      <c r="O63" s="10">
        <v>6007</v>
      </c>
      <c r="P63" s="13" t="s">
        <v>55</v>
      </c>
      <c r="Q63" s="10">
        <v>8008</v>
      </c>
      <c r="R63" s="13" t="s">
        <v>55</v>
      </c>
      <c r="S63" s="10">
        <v>8738</v>
      </c>
      <c r="T63" s="13" t="s">
        <v>55</v>
      </c>
      <c r="U63" s="10">
        <v>7445</v>
      </c>
      <c r="V63" s="13" t="s">
        <v>55</v>
      </c>
      <c r="W63" s="10">
        <v>7913</v>
      </c>
      <c r="X63" s="13" t="s">
        <v>55</v>
      </c>
      <c r="Y63" s="10">
        <v>6891</v>
      </c>
      <c r="Z63" s="12">
        <v>-6.486633193106256E-2</v>
      </c>
    </row>
    <row r="64" spans="1:26" x14ac:dyDescent="0.25">
      <c r="A64" s="16" t="s">
        <v>0</v>
      </c>
      <c r="B64" s="3" t="s">
        <v>41</v>
      </c>
      <c r="C64" s="10">
        <v>3729</v>
      </c>
      <c r="D64" s="13" t="s">
        <v>55</v>
      </c>
      <c r="E64" s="10">
        <v>3950</v>
      </c>
      <c r="F64" s="13" t="s">
        <v>55</v>
      </c>
      <c r="G64" s="10">
        <v>3860</v>
      </c>
      <c r="H64" s="13" t="s">
        <v>55</v>
      </c>
      <c r="I64" s="10">
        <v>4020</v>
      </c>
      <c r="J64" s="13" t="s">
        <v>55</v>
      </c>
      <c r="K64" s="10">
        <v>4852</v>
      </c>
      <c r="L64" s="13" t="s">
        <v>55</v>
      </c>
      <c r="M64" s="10">
        <v>4734</v>
      </c>
      <c r="N64" s="13" t="s">
        <v>55</v>
      </c>
      <c r="O64" s="10">
        <v>3505</v>
      </c>
      <c r="P64" s="13" t="s">
        <v>55</v>
      </c>
      <c r="Q64" s="10">
        <v>4521</v>
      </c>
      <c r="R64" s="13" t="s">
        <v>55</v>
      </c>
      <c r="S64" s="10">
        <v>4691</v>
      </c>
      <c r="T64" s="13" t="s">
        <v>55</v>
      </c>
      <c r="U64" s="10">
        <v>4327</v>
      </c>
      <c r="V64" s="13" t="s">
        <v>55</v>
      </c>
      <c r="W64" s="10">
        <v>4110</v>
      </c>
      <c r="X64" s="13" t="s">
        <v>55</v>
      </c>
      <c r="Y64" s="10">
        <v>3945</v>
      </c>
      <c r="Z64" s="12">
        <v>-2.084884586746091E-2</v>
      </c>
    </row>
    <row r="65" spans="1:26" x14ac:dyDescent="0.25">
      <c r="A65" s="16" t="s">
        <v>0</v>
      </c>
      <c r="B65" s="3" t="s">
        <v>42</v>
      </c>
      <c r="C65" s="10">
        <v>11176</v>
      </c>
      <c r="D65" s="13" t="s">
        <v>55</v>
      </c>
      <c r="E65" s="10">
        <v>11423</v>
      </c>
      <c r="F65" s="13" t="s">
        <v>55</v>
      </c>
      <c r="G65" s="10">
        <v>11402</v>
      </c>
      <c r="H65" s="13" t="s">
        <v>55</v>
      </c>
      <c r="I65" s="10">
        <v>12498</v>
      </c>
      <c r="J65" s="13" t="s">
        <v>55</v>
      </c>
      <c r="K65" s="10">
        <v>12047</v>
      </c>
      <c r="L65" s="13" t="s">
        <v>55</v>
      </c>
      <c r="M65" s="10">
        <v>12212</v>
      </c>
      <c r="N65" s="13" t="s">
        <v>55</v>
      </c>
      <c r="O65" s="10">
        <v>9848</v>
      </c>
      <c r="P65" s="13" t="s">
        <v>55</v>
      </c>
      <c r="Q65" s="10">
        <v>11722</v>
      </c>
      <c r="R65" s="13" t="s">
        <v>55</v>
      </c>
      <c r="S65" s="10">
        <v>12139</v>
      </c>
      <c r="T65" s="13" t="s">
        <v>55</v>
      </c>
      <c r="U65" s="10">
        <v>11821</v>
      </c>
      <c r="V65" s="13" t="s">
        <v>55</v>
      </c>
      <c r="W65" s="10">
        <v>11983</v>
      </c>
      <c r="X65" s="13" t="s">
        <v>55</v>
      </c>
      <c r="Y65" s="10">
        <v>11824</v>
      </c>
      <c r="Z65" s="12">
        <v>-2.345556656755864E-2</v>
      </c>
    </row>
    <row r="66" spans="1:26" x14ac:dyDescent="0.25">
      <c r="A66" s="16" t="s">
        <v>0</v>
      </c>
      <c r="B66" s="3" t="s">
        <v>43</v>
      </c>
      <c r="C66" s="10">
        <v>9449</v>
      </c>
      <c r="D66" s="13" t="s">
        <v>55</v>
      </c>
      <c r="E66" s="10">
        <v>10048</v>
      </c>
      <c r="F66" s="13" t="s">
        <v>55</v>
      </c>
      <c r="G66" s="10">
        <v>9708</v>
      </c>
      <c r="H66" s="13" t="s">
        <v>55</v>
      </c>
      <c r="I66" s="10">
        <v>10910</v>
      </c>
      <c r="J66" s="13" t="s">
        <v>55</v>
      </c>
      <c r="K66" s="10">
        <v>10913</v>
      </c>
      <c r="L66" s="13" t="s">
        <v>55</v>
      </c>
      <c r="M66" s="10">
        <v>11593</v>
      </c>
      <c r="N66" s="13" t="s">
        <v>55</v>
      </c>
      <c r="O66" s="10">
        <v>8281</v>
      </c>
      <c r="P66" s="13" t="s">
        <v>55</v>
      </c>
      <c r="Q66" s="10">
        <v>9219</v>
      </c>
      <c r="R66" s="13" t="s">
        <v>55</v>
      </c>
      <c r="S66" s="10">
        <v>10197</v>
      </c>
      <c r="T66" s="13" t="s">
        <v>55</v>
      </c>
      <c r="U66" s="10">
        <v>10205</v>
      </c>
      <c r="V66" s="13" t="s">
        <v>55</v>
      </c>
      <c r="W66" s="10">
        <v>10428</v>
      </c>
      <c r="X66" s="13" t="s">
        <v>55</v>
      </c>
      <c r="Y66" s="10">
        <v>9904</v>
      </c>
      <c r="Z66" s="14" t="s">
        <v>55</v>
      </c>
    </row>
    <row r="67" spans="1:26" x14ac:dyDescent="0.25">
      <c r="A67" s="16" t="s">
        <v>0</v>
      </c>
      <c r="B67" s="3" t="s">
        <v>44</v>
      </c>
      <c r="C67" s="10">
        <v>3923</v>
      </c>
      <c r="D67" s="13" t="s">
        <v>55</v>
      </c>
      <c r="E67" s="10">
        <v>4082</v>
      </c>
      <c r="F67" s="13" t="s">
        <v>55</v>
      </c>
      <c r="G67" s="10">
        <v>4015</v>
      </c>
      <c r="H67" s="11">
        <v>-0.10837219631356873</v>
      </c>
      <c r="I67" s="10">
        <v>4459</v>
      </c>
      <c r="J67" s="11">
        <v>-5.5496716797288709E-2</v>
      </c>
      <c r="K67" s="10">
        <v>4781</v>
      </c>
      <c r="L67" s="11">
        <v>-6.7849483330083837E-2</v>
      </c>
      <c r="M67" s="10">
        <v>4991</v>
      </c>
      <c r="N67" s="11">
        <v>-5.0599201065246339E-2</v>
      </c>
      <c r="O67" s="10">
        <v>4648</v>
      </c>
      <c r="P67" s="11">
        <v>6.8260170075844631E-2</v>
      </c>
      <c r="Q67" s="10">
        <v>4858</v>
      </c>
      <c r="R67" s="11">
        <v>-1.300284437220642E-2</v>
      </c>
      <c r="S67" s="10">
        <v>4678</v>
      </c>
      <c r="T67" s="11">
        <v>-2.4400417101147029E-2</v>
      </c>
      <c r="U67" s="10">
        <v>4425</v>
      </c>
      <c r="V67" s="11">
        <v>-4.9817479063774962E-2</v>
      </c>
      <c r="W67" s="10">
        <v>4199</v>
      </c>
      <c r="X67" s="11">
        <v>-1.7547964436125409E-2</v>
      </c>
      <c r="Y67" s="10">
        <v>4096</v>
      </c>
      <c r="Z67" s="12">
        <v>-9.4316807738815001E-3</v>
      </c>
    </row>
    <row r="68" spans="1:26" x14ac:dyDescent="0.25">
      <c r="A68" s="16" t="s">
        <v>0</v>
      </c>
      <c r="B68" s="3" t="s">
        <v>45</v>
      </c>
      <c r="C68" s="10">
        <v>9262</v>
      </c>
      <c r="D68" s="11">
        <v>0.55952180501767979</v>
      </c>
      <c r="E68" s="10">
        <v>10108</v>
      </c>
      <c r="F68" s="11">
        <v>0.62691131498470953</v>
      </c>
      <c r="G68" s="10">
        <v>9788</v>
      </c>
      <c r="H68" s="11">
        <v>0.46242342746152698</v>
      </c>
      <c r="I68" s="10">
        <v>11134</v>
      </c>
      <c r="J68" s="11">
        <v>0.65438335809806836</v>
      </c>
      <c r="K68" s="10">
        <v>11194</v>
      </c>
      <c r="L68" s="11">
        <v>0.60648679678530426</v>
      </c>
      <c r="M68" s="10">
        <v>9798</v>
      </c>
      <c r="N68" s="11">
        <v>0.26851372345934749</v>
      </c>
      <c r="O68" s="10">
        <v>5688</v>
      </c>
      <c r="P68" s="11">
        <v>-0.39521531100478469</v>
      </c>
      <c r="Q68" s="10">
        <v>5836</v>
      </c>
      <c r="R68" s="11">
        <v>-0.44943396226415094</v>
      </c>
      <c r="S68" s="10">
        <v>8579</v>
      </c>
      <c r="T68" s="11">
        <v>-0.19964548931803339</v>
      </c>
      <c r="U68" s="10">
        <v>12459</v>
      </c>
      <c r="V68" s="11">
        <v>0.24465534465534466</v>
      </c>
      <c r="W68" s="10">
        <v>13011</v>
      </c>
      <c r="X68" s="11">
        <v>0.25795223822875374</v>
      </c>
      <c r="Y68" s="10">
        <v>12340</v>
      </c>
      <c r="Z68" s="12">
        <v>0.25521310141389481</v>
      </c>
    </row>
    <row r="69" spans="1:26" x14ac:dyDescent="0.25">
      <c r="A69" s="16" t="s">
        <v>0</v>
      </c>
      <c r="B69" s="3" t="s">
        <v>46</v>
      </c>
      <c r="C69" s="10">
        <v>15453</v>
      </c>
      <c r="D69" s="11">
        <v>-2.7929798075108512E-2</v>
      </c>
      <c r="E69" s="10">
        <v>15511</v>
      </c>
      <c r="F69" s="11">
        <v>-5.6106614738635673E-2</v>
      </c>
      <c r="G69" s="10">
        <v>14590</v>
      </c>
      <c r="H69" s="11">
        <v>-0.14105734133992701</v>
      </c>
      <c r="I69" s="10">
        <v>17005</v>
      </c>
      <c r="J69" s="11">
        <v>3.550115698453294E-2</v>
      </c>
      <c r="K69" s="10">
        <v>16627</v>
      </c>
      <c r="L69" s="11">
        <v>6.5628404793949879E-2</v>
      </c>
      <c r="M69" s="10">
        <v>17395</v>
      </c>
      <c r="N69" s="11">
        <v>-6.8512703397088214E-3</v>
      </c>
      <c r="O69" s="10">
        <v>13416</v>
      </c>
      <c r="P69" s="11">
        <v>8.7218045112781948E-3</v>
      </c>
      <c r="Q69" s="10">
        <v>16628</v>
      </c>
      <c r="R69" s="11">
        <v>6.5965767036348488E-2</v>
      </c>
      <c r="S69" s="10">
        <v>17158</v>
      </c>
      <c r="T69" s="11">
        <v>4.4491277367989697E-3</v>
      </c>
      <c r="U69" s="10">
        <v>14549</v>
      </c>
      <c r="V69" s="11">
        <v>-0.15520845430263616</v>
      </c>
      <c r="W69" s="10">
        <v>15657</v>
      </c>
      <c r="X69" s="11">
        <v>-4.3847328244274807E-2</v>
      </c>
      <c r="Y69" s="10">
        <v>15682</v>
      </c>
      <c r="Z69" s="12">
        <v>-2.4144368388301182E-2</v>
      </c>
    </row>
    <row r="70" spans="1:26" x14ac:dyDescent="0.25">
      <c r="A70" s="16" t="s">
        <v>0</v>
      </c>
      <c r="B70" s="3" t="s">
        <v>47</v>
      </c>
      <c r="C70" s="10">
        <v>14312</v>
      </c>
      <c r="D70" s="11">
        <v>3.1049636193357828E-2</v>
      </c>
      <c r="E70" s="10">
        <v>15093</v>
      </c>
      <c r="F70" s="11">
        <v>7.3776323278315306E-2</v>
      </c>
      <c r="G70" s="10">
        <v>14628</v>
      </c>
      <c r="H70" s="11">
        <v>2.6732469668928646E-3</v>
      </c>
      <c r="I70" s="10">
        <v>16256</v>
      </c>
      <c r="J70" s="11">
        <v>0.14713146566932467</v>
      </c>
      <c r="K70" s="10">
        <v>15447</v>
      </c>
      <c r="L70" s="11">
        <v>5.5267112993578359E-2</v>
      </c>
      <c r="M70" s="10">
        <v>15945</v>
      </c>
      <c r="N70" s="11">
        <v>3.5524094038186779E-2</v>
      </c>
      <c r="O70" s="10">
        <v>12757</v>
      </c>
      <c r="P70" s="11">
        <v>-5.7550236406619389E-2</v>
      </c>
      <c r="Q70" s="10">
        <v>15356</v>
      </c>
      <c r="R70" s="11">
        <v>4.955232041555601E-2</v>
      </c>
      <c r="S70" s="10">
        <v>16011</v>
      </c>
      <c r="T70" s="11">
        <v>6.5380021374237757E-3</v>
      </c>
      <c r="U70" s="10">
        <v>15422</v>
      </c>
      <c r="V70" s="11">
        <v>2.7311484146016519E-2</v>
      </c>
      <c r="W70" s="10">
        <v>16103</v>
      </c>
      <c r="X70" s="11">
        <v>3.5362952485051113E-2</v>
      </c>
      <c r="Y70" s="10">
        <v>15717</v>
      </c>
      <c r="Z70" s="12">
        <v>2.1645865834633387E-2</v>
      </c>
    </row>
    <row r="71" spans="1:26" x14ac:dyDescent="0.25">
      <c r="A71" s="16" t="s">
        <v>0</v>
      </c>
      <c r="B71" s="3" t="s">
        <v>48</v>
      </c>
      <c r="C71" s="10">
        <v>15211</v>
      </c>
      <c r="D71" s="11">
        <v>-3.5079928952042629E-2</v>
      </c>
      <c r="E71" s="10">
        <v>16135</v>
      </c>
      <c r="F71" s="11">
        <v>-5.9146078491774997E-3</v>
      </c>
      <c r="G71" s="10">
        <v>16152</v>
      </c>
      <c r="H71" s="11">
        <v>-4.8370942084487126E-2</v>
      </c>
      <c r="I71" s="10">
        <v>18352</v>
      </c>
      <c r="J71" s="11">
        <v>6.1791252024994213E-2</v>
      </c>
      <c r="K71" s="10">
        <v>17659</v>
      </c>
      <c r="L71" s="11">
        <v>5.099150141643059E-4</v>
      </c>
      <c r="M71" s="10">
        <v>18016</v>
      </c>
      <c r="N71" s="11">
        <v>-3.2282322608368698E-2</v>
      </c>
      <c r="O71" s="10">
        <v>13915</v>
      </c>
      <c r="P71" s="11">
        <v>-4.1270497450737222E-2</v>
      </c>
      <c r="Q71" s="10">
        <v>17284</v>
      </c>
      <c r="R71" s="11">
        <v>1.2833284500439496E-2</v>
      </c>
      <c r="S71" s="10">
        <v>18004</v>
      </c>
      <c r="T71" s="11">
        <v>-2.9351498034003434E-3</v>
      </c>
      <c r="U71" s="10">
        <v>15756</v>
      </c>
      <c r="V71" s="11">
        <v>-8.6184897343695624E-2</v>
      </c>
      <c r="W71" s="10">
        <v>15887</v>
      </c>
      <c r="X71" s="11">
        <v>-8.5166417136934236E-2</v>
      </c>
      <c r="Y71" s="10">
        <v>15400</v>
      </c>
      <c r="Z71" s="12">
        <v>-5.0496331463098836E-2</v>
      </c>
    </row>
    <row r="72" spans="1:26" x14ac:dyDescent="0.25">
      <c r="A72" s="16" t="s">
        <v>0</v>
      </c>
      <c r="B72" s="3" t="s">
        <v>49</v>
      </c>
      <c r="C72" s="10">
        <v>12496</v>
      </c>
      <c r="D72" s="11">
        <v>-4.6470812666921026E-2</v>
      </c>
      <c r="E72" s="10">
        <v>13519</v>
      </c>
      <c r="F72" s="11">
        <v>1.6299918500407497E-3</v>
      </c>
      <c r="G72" s="10">
        <v>12914</v>
      </c>
      <c r="H72" s="11">
        <v>-8.3658553892003121E-2</v>
      </c>
      <c r="I72" s="10">
        <v>14613</v>
      </c>
      <c r="J72" s="11">
        <v>3.0245346869712354E-2</v>
      </c>
      <c r="K72" s="10">
        <v>14256</v>
      </c>
      <c r="L72" s="11">
        <v>-4.2606691345952368E-3</v>
      </c>
      <c r="M72" s="10">
        <v>14998</v>
      </c>
      <c r="N72" s="11">
        <v>0.10458093975548682</v>
      </c>
      <c r="O72" s="10">
        <v>12625</v>
      </c>
      <c r="P72" s="11">
        <v>4.6155120981107058E-2</v>
      </c>
      <c r="Q72" s="10">
        <v>14188</v>
      </c>
      <c r="R72" s="11">
        <v>0.19297065500714705</v>
      </c>
      <c r="S72" s="10">
        <v>14516</v>
      </c>
      <c r="T72" s="11">
        <v>0.22663511914821699</v>
      </c>
      <c r="U72" s="10">
        <v>12948</v>
      </c>
      <c r="V72" s="11">
        <v>-7.3422069557750103E-2</v>
      </c>
      <c r="W72" s="10">
        <v>12885</v>
      </c>
      <c r="X72" s="11">
        <v>-2.9378531073446328E-2</v>
      </c>
      <c r="Y72" s="10">
        <v>12398</v>
      </c>
      <c r="Z72" s="12">
        <v>-7.2075443454831231E-2</v>
      </c>
    </row>
    <row r="73" spans="1:26" x14ac:dyDescent="0.25">
      <c r="A73" s="16" t="s">
        <v>0</v>
      </c>
      <c r="B73" s="3" t="s">
        <v>50</v>
      </c>
      <c r="C73" s="10">
        <v>16033</v>
      </c>
      <c r="D73" s="11">
        <v>9.1899036948448424E-3</v>
      </c>
      <c r="E73" s="10">
        <v>17416</v>
      </c>
      <c r="F73" s="11">
        <v>6.8662944100141135E-2</v>
      </c>
      <c r="G73" s="10">
        <v>17145</v>
      </c>
      <c r="H73" s="11">
        <v>-1.3397017707362535E-3</v>
      </c>
      <c r="I73" s="10">
        <v>19163</v>
      </c>
      <c r="J73" s="11">
        <v>7.482191934488755E-2</v>
      </c>
      <c r="K73" s="10">
        <v>19055</v>
      </c>
      <c r="L73" s="11">
        <v>4.8822104799647735E-2</v>
      </c>
      <c r="M73" s="10">
        <v>20249</v>
      </c>
      <c r="N73" s="11">
        <v>3.4960388448760545E-2</v>
      </c>
      <c r="O73" s="10">
        <v>17520</v>
      </c>
      <c r="P73" s="11">
        <v>-9.0200965882536219E-2</v>
      </c>
      <c r="Q73" s="10">
        <v>19148</v>
      </c>
      <c r="R73" s="11">
        <v>-2.8907597119383305E-2</v>
      </c>
      <c r="S73" s="10">
        <v>18715</v>
      </c>
      <c r="T73" s="11">
        <v>-1.9232784823393773E-2</v>
      </c>
      <c r="U73" s="10">
        <v>17139</v>
      </c>
      <c r="V73" s="11">
        <v>-6.5587176970886493E-2</v>
      </c>
      <c r="W73" s="10">
        <v>17671</v>
      </c>
      <c r="X73" s="11">
        <v>-7.7488910101634004E-3</v>
      </c>
      <c r="Y73" s="10">
        <v>15854</v>
      </c>
      <c r="Z73" s="12">
        <v>-5.9053949789305005E-2</v>
      </c>
    </row>
    <row r="74" spans="1:26" x14ac:dyDescent="0.25">
      <c r="A74" s="16" t="s">
        <v>0</v>
      </c>
      <c r="B74" s="3" t="s">
        <v>51</v>
      </c>
      <c r="C74" s="10">
        <v>2534</v>
      </c>
      <c r="D74" s="13" t="s">
        <v>55</v>
      </c>
      <c r="E74" s="10">
        <v>2805</v>
      </c>
      <c r="F74" s="13" t="s">
        <v>55</v>
      </c>
      <c r="G74" s="10">
        <v>2774</v>
      </c>
      <c r="H74" s="13" t="s">
        <v>55</v>
      </c>
      <c r="I74" s="10">
        <v>3127</v>
      </c>
      <c r="J74" s="13" t="s">
        <v>55</v>
      </c>
      <c r="K74" s="10">
        <v>3271</v>
      </c>
      <c r="L74" s="13" t="s">
        <v>55</v>
      </c>
      <c r="M74" s="10">
        <v>3238</v>
      </c>
      <c r="N74" s="13" t="s">
        <v>55</v>
      </c>
      <c r="O74" s="10">
        <v>2371</v>
      </c>
      <c r="P74" s="13" t="s">
        <v>55</v>
      </c>
      <c r="Q74" s="10">
        <v>3136</v>
      </c>
      <c r="R74" s="13" t="s">
        <v>55</v>
      </c>
      <c r="S74" s="10">
        <v>3245</v>
      </c>
      <c r="T74" s="13" t="s">
        <v>55</v>
      </c>
      <c r="U74" s="10">
        <v>3240</v>
      </c>
      <c r="V74" s="13" t="s">
        <v>55</v>
      </c>
      <c r="W74" s="10">
        <v>2955</v>
      </c>
      <c r="X74" s="13" t="s">
        <v>55</v>
      </c>
      <c r="Y74" s="10">
        <v>2731</v>
      </c>
      <c r="Z74" s="14" t="s">
        <v>55</v>
      </c>
    </row>
    <row r="75" spans="1:26" x14ac:dyDescent="0.25">
      <c r="A75" s="16" t="s">
        <v>0</v>
      </c>
      <c r="B75" s="3" t="s">
        <v>52</v>
      </c>
      <c r="C75" s="10">
        <v>3781</v>
      </c>
      <c r="D75" s="13" t="s">
        <v>55</v>
      </c>
      <c r="E75" s="10">
        <v>4226</v>
      </c>
      <c r="F75" s="13" t="s">
        <v>55</v>
      </c>
      <c r="G75" s="10">
        <v>3996</v>
      </c>
      <c r="H75" s="13" t="s">
        <v>55</v>
      </c>
      <c r="I75" s="10">
        <v>4459</v>
      </c>
      <c r="J75" s="13" t="s">
        <v>55</v>
      </c>
      <c r="K75" s="10">
        <v>4850</v>
      </c>
      <c r="L75" s="13" t="s">
        <v>55</v>
      </c>
      <c r="M75" s="10">
        <v>5441</v>
      </c>
      <c r="N75" s="13" t="s">
        <v>55</v>
      </c>
      <c r="O75" s="10">
        <v>5079</v>
      </c>
      <c r="P75" s="13" t="s">
        <v>55</v>
      </c>
      <c r="Q75" s="10">
        <v>5364</v>
      </c>
      <c r="R75" s="13" t="s">
        <v>55</v>
      </c>
      <c r="S75" s="10">
        <v>5390</v>
      </c>
      <c r="T75" s="13" t="s">
        <v>55</v>
      </c>
      <c r="U75" s="10">
        <v>5218</v>
      </c>
      <c r="V75" s="13" t="s">
        <v>55</v>
      </c>
      <c r="W75" s="10">
        <v>4443</v>
      </c>
      <c r="X75" s="13" t="s">
        <v>55</v>
      </c>
      <c r="Y75" s="10">
        <v>4089</v>
      </c>
      <c r="Z75" s="14" t="s">
        <v>55</v>
      </c>
    </row>
    <row r="76" spans="1:26" x14ac:dyDescent="0.25">
      <c r="A76" s="16" t="s">
        <v>0</v>
      </c>
      <c r="B76" s="3" t="s">
        <v>53</v>
      </c>
      <c r="C76" s="10">
        <v>13736</v>
      </c>
      <c r="D76" s="11">
        <v>-2.3183046508320294E-2</v>
      </c>
      <c r="E76" s="10">
        <v>14875</v>
      </c>
      <c r="F76" s="11">
        <v>1.8835616438356163E-2</v>
      </c>
      <c r="G76" s="10">
        <v>14339</v>
      </c>
      <c r="H76" s="11">
        <v>-5.9305910909925867E-2</v>
      </c>
      <c r="I76" s="10">
        <v>15749</v>
      </c>
      <c r="J76" s="11">
        <v>4.839568632672081E-2</v>
      </c>
      <c r="K76" s="10">
        <v>15569</v>
      </c>
      <c r="L76" s="11">
        <v>-6.6356153895233841E-3</v>
      </c>
      <c r="M76" s="10">
        <v>16257</v>
      </c>
      <c r="N76" s="11">
        <v>-1.1011071906557975E-2</v>
      </c>
      <c r="O76" s="10">
        <v>13505</v>
      </c>
      <c r="P76" s="11">
        <v>-5.5228276877761417E-3</v>
      </c>
      <c r="Q76" s="10">
        <v>15604</v>
      </c>
      <c r="R76" s="11">
        <v>-1.7627801561319566E-2</v>
      </c>
      <c r="S76" s="10">
        <v>15850</v>
      </c>
      <c r="T76" s="11">
        <v>-2.7845927379784103E-2</v>
      </c>
      <c r="U76" s="10">
        <v>14538</v>
      </c>
      <c r="V76" s="11">
        <v>-4.4369946756063892E-2</v>
      </c>
      <c r="W76" s="10">
        <v>14567</v>
      </c>
      <c r="X76" s="11">
        <v>-4.8032936870997259E-2</v>
      </c>
      <c r="Y76" s="10">
        <v>13219</v>
      </c>
      <c r="Z76" s="12">
        <v>-4.9266398158803223E-2</v>
      </c>
    </row>
  </sheetData>
  <mergeCells count="16">
    <mergeCell ref="A39:A57"/>
    <mergeCell ref="A58:A76"/>
    <mergeCell ref="C17:Z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20:A38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showGridLines="0" workbookViewId="0"/>
  </sheetViews>
  <sheetFormatPr baseColWidth="10" defaultColWidth="9.140625" defaultRowHeight="15" x14ac:dyDescent="0.25"/>
  <cols>
    <col min="1" max="1" width="19.42578125" bestFit="1" customWidth="1"/>
    <col min="2" max="2" width="255" bestFit="1" customWidth="1"/>
  </cols>
  <sheetData>
    <row r="1" spans="1:2" ht="15.75" x14ac:dyDescent="0.25">
      <c r="A1" s="7" t="s">
        <v>56</v>
      </c>
    </row>
    <row r="2" spans="1:2" x14ac:dyDescent="0.25">
      <c r="A2" s="4" t="s">
        <v>14</v>
      </c>
      <c r="B2" s="6" t="s">
        <v>15</v>
      </c>
    </row>
    <row r="3" spans="1:2" x14ac:dyDescent="0.25">
      <c r="B3" s="6" t="s">
        <v>16</v>
      </c>
    </row>
    <row r="5" spans="1:2" ht="15.75" x14ac:dyDescent="0.25">
      <c r="A5" s="7" t="s">
        <v>57</v>
      </c>
    </row>
    <row r="6" spans="1:2" x14ac:dyDescent="0.25">
      <c r="A6" s="4" t="s">
        <v>1</v>
      </c>
      <c r="B6" s="5" t="s">
        <v>2</v>
      </c>
    </row>
    <row r="7" spans="1:2" x14ac:dyDescent="0.25">
      <c r="A7" s="4" t="s">
        <v>3</v>
      </c>
      <c r="B7" s="5" t="s">
        <v>4</v>
      </c>
    </row>
    <row r="8" spans="1:2" x14ac:dyDescent="0.25">
      <c r="A8" s="4" t="s">
        <v>5</v>
      </c>
      <c r="B8" s="5" t="s">
        <v>6</v>
      </c>
    </row>
    <row r="9" spans="1:2" x14ac:dyDescent="0.25">
      <c r="A9" s="4" t="s">
        <v>7</v>
      </c>
      <c r="B9" s="5" t="s">
        <v>8</v>
      </c>
    </row>
    <row r="10" spans="1:2" x14ac:dyDescent="0.25">
      <c r="A10" s="4" t="s">
        <v>9</v>
      </c>
      <c r="B10" s="5" t="s">
        <v>10</v>
      </c>
    </row>
    <row r="11" spans="1:2" x14ac:dyDescent="0.25">
      <c r="A11" s="4" t="s">
        <v>11</v>
      </c>
      <c r="B11" s="5" t="s">
        <v>12</v>
      </c>
    </row>
    <row r="13" spans="1:2" ht="15.75" x14ac:dyDescent="0.25">
      <c r="A13" s="7" t="s">
        <v>58</v>
      </c>
    </row>
    <row r="14" spans="1:2" x14ac:dyDescent="0.25">
      <c r="A14" s="8" t="s">
        <v>17</v>
      </c>
    </row>
    <row r="15" spans="1:2" x14ac:dyDescent="0.25">
      <c r="A15" s="4" t="s">
        <v>59</v>
      </c>
      <c r="B15" s="5" t="s">
        <v>60</v>
      </c>
    </row>
    <row r="16" spans="1:2" x14ac:dyDescent="0.25">
      <c r="A16" s="4" t="s">
        <v>3</v>
      </c>
      <c r="B16" s="5" t="s">
        <v>61</v>
      </c>
    </row>
    <row r="18" spans="1:2" x14ac:dyDescent="0.25">
      <c r="A18" s="8" t="s">
        <v>30</v>
      </c>
    </row>
    <row r="19" spans="1:2" x14ac:dyDescent="0.25">
      <c r="A19" s="4" t="s">
        <v>59</v>
      </c>
      <c r="B19" s="5" t="s">
        <v>30</v>
      </c>
    </row>
    <row r="20" spans="1:2" x14ac:dyDescent="0.25">
      <c r="A20" s="4" t="s">
        <v>3</v>
      </c>
      <c r="B20" s="5" t="s">
        <v>61</v>
      </c>
    </row>
    <row r="22" spans="1:2" x14ac:dyDescent="0.25">
      <c r="A22" s="8" t="s">
        <v>31</v>
      </c>
    </row>
    <row r="23" spans="1:2" x14ac:dyDescent="0.25">
      <c r="A23" s="4" t="s">
        <v>59</v>
      </c>
      <c r="B23" s="5" t="s">
        <v>31</v>
      </c>
    </row>
    <row r="24" spans="1:2" x14ac:dyDescent="0.25">
      <c r="A24" s="4" t="s">
        <v>3</v>
      </c>
      <c r="B24" s="5" t="s">
        <v>61</v>
      </c>
    </row>
    <row r="26" spans="1:2" x14ac:dyDescent="0.25">
      <c r="A26" s="8" t="s">
        <v>32</v>
      </c>
    </row>
    <row r="27" spans="1:2" x14ac:dyDescent="0.25">
      <c r="A27" s="4" t="s">
        <v>59</v>
      </c>
      <c r="B27" s="5" t="s">
        <v>62</v>
      </c>
    </row>
    <row r="28" spans="1:2" x14ac:dyDescent="0.25">
      <c r="A28" s="4" t="s">
        <v>3</v>
      </c>
      <c r="B28" s="5" t="s">
        <v>61</v>
      </c>
    </row>
    <row r="30" spans="1:2" x14ac:dyDescent="0.25">
      <c r="A30" s="8" t="s">
        <v>33</v>
      </c>
    </row>
    <row r="31" spans="1:2" x14ac:dyDescent="0.25">
      <c r="A31" s="4" t="s">
        <v>3</v>
      </c>
      <c r="B31" s="5" t="s">
        <v>63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Report</vt:lpstr>
      <vt:lpstr>Report_Information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Kjell-Tore Haustveit</cp:lastModifiedBy>
  <dcterms:created xsi:type="dcterms:W3CDTF">2018-03-13T08:08:28Z</dcterms:created>
  <dcterms:modified xsi:type="dcterms:W3CDTF">2018-04-09T08:21:36Z</dcterms:modified>
</cp:coreProperties>
</file>