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79" documentId="8_{2E096924-4D08-44E9-8DBE-6830F5B9E81E}" xr6:coauthVersionLast="47" xr6:coauthVersionMax="47" xr10:uidLastSave="{9E49798B-939F-4448-A4ED-F062D930EB4D}"/>
  <bookViews>
    <workbookView xWindow="-108" yWindow="-108" windowWidth="23256" windowHeight="12576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5" i="6"/>
  <c r="B7" i="6"/>
  <c r="B1" i="6"/>
  <c r="B2" i="6"/>
  <c r="B4" i="6"/>
  <c r="B6" i="6"/>
  <c r="N16" i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N8" i="1" l="1"/>
  <c r="N9" i="1"/>
  <c r="N10" i="1"/>
  <c r="N11" i="1"/>
  <c r="N12" i="1"/>
  <c r="N13" i="1"/>
  <c r="N7" i="1"/>
  <c r="D45" i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<sst xmlns="http://schemas.openxmlformats.org/spreadsheetml/2006/main" count="153" uniqueCount="34">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</sst>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0.65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0.71</c:v>
                </c:pt>
                <c:pt idx="5">
                  <c:v>0.67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0.35</c:v>
                </c:pt>
                <c:pt idx="1">
                  <c:v>0.41000000000000003</c:v>
                </c:pt>
                <c:pt idx="2">
                  <c:v>0.41000000000000003</c:v>
                </c:pt>
                <c:pt idx="3">
                  <c:v>0.36</c:v>
                </c:pt>
                <c:pt idx="4">
                  <c:v>0.29000000000000004</c:v>
                </c:pt>
                <c:pt idx="5">
                  <c:v>0.32999999999999996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0.63833333333333331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0.90666666666666662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G16" sqref="G16"/>
    </sheetView>
  </sheetViews>
  <sheetFormatPr baseColWidth="10" defaultColWidth="11.44140625" defaultRowHeight="14.4" x14ac:dyDescent="0.3"/>
  <cols>
    <col min="1" max="1" width="27" customWidth="1"/>
  </cols>
  <sheetData>
    <row r="2" spans="1:19" ht="28.8" x14ac:dyDescent="0.55000000000000004">
      <c r="A2" s="1" t="s">
        <v>33</v>
      </c>
    </row>
    <row r="3" spans="1:19" ht="15.6" x14ac:dyDescent="0.3">
      <c r="A3" s="2" t="s">
        <v>0</v>
      </c>
    </row>
    <row r="4" spans="1:19" ht="15" thickBot="1" x14ac:dyDescent="0.35"/>
    <row r="5" spans="1:19" ht="20.100000000000001" customHeight="1" x14ac:dyDescent="0.3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3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3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/>
      <c r="I7" s="30"/>
      <c r="J7" s="30"/>
      <c r="K7" s="30"/>
      <c r="L7" s="30"/>
      <c r="M7" s="83"/>
      <c r="N7" s="81">
        <f>ROUNDUP((AVERAGE(B7:M7)),2)</f>
        <v>0.65</v>
      </c>
      <c r="O7" s="13">
        <f>1-N7</f>
        <v>0.35</v>
      </c>
      <c r="P7" s="9"/>
      <c r="Q7" s="11"/>
      <c r="S7" s="13"/>
    </row>
    <row r="8" spans="1:19" x14ac:dyDescent="0.3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/>
      <c r="I8" s="30"/>
      <c r="J8" s="30"/>
      <c r="K8" s="30"/>
      <c r="L8" s="30"/>
      <c r="M8" s="83"/>
      <c r="N8" s="81">
        <f t="shared" ref="N8:N13" si="0">ROUNDUP((AVERAGE(B8:M8)),2)</f>
        <v>0.59</v>
      </c>
      <c r="O8" s="13">
        <f t="shared" ref="O8:O13" si="1">1-N8</f>
        <v>0.41000000000000003</v>
      </c>
      <c r="P8" s="9"/>
      <c r="Q8" s="12"/>
    </row>
    <row r="9" spans="1:19" x14ac:dyDescent="0.3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/>
      <c r="I9" s="30"/>
      <c r="J9" s="30"/>
      <c r="K9" s="30"/>
      <c r="L9" s="30"/>
      <c r="M9" s="83"/>
      <c r="N9" s="81">
        <f t="shared" si="0"/>
        <v>0.59</v>
      </c>
      <c r="O9" s="13">
        <f t="shared" si="1"/>
        <v>0.41000000000000003</v>
      </c>
      <c r="P9" s="9"/>
      <c r="Q9" s="11"/>
    </row>
    <row r="10" spans="1:19" x14ac:dyDescent="0.3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/>
      <c r="I10" s="30"/>
      <c r="J10" s="30"/>
      <c r="K10" s="30"/>
      <c r="L10" s="30"/>
      <c r="M10" s="83"/>
      <c r="N10" s="81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3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/>
      <c r="I11" s="30"/>
      <c r="J11" s="30"/>
      <c r="K11" s="30"/>
      <c r="L11" s="30"/>
      <c r="M11" s="83"/>
      <c r="N11" s="81">
        <f t="shared" si="0"/>
        <v>0.71</v>
      </c>
      <c r="O11" s="13">
        <f t="shared" si="1"/>
        <v>0.29000000000000004</v>
      </c>
      <c r="P11" s="9"/>
      <c r="Q11" s="14"/>
    </row>
    <row r="12" spans="1:19" x14ac:dyDescent="0.3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/>
      <c r="I12" s="30"/>
      <c r="J12" s="30"/>
      <c r="K12" s="30"/>
      <c r="L12" s="30"/>
      <c r="M12" s="83"/>
      <c r="N12" s="81">
        <f t="shared" si="0"/>
        <v>0.67</v>
      </c>
      <c r="O12" s="13">
        <f t="shared" si="1"/>
        <v>0.32999999999999996</v>
      </c>
      <c r="P12" s="9"/>
      <c r="Q12" s="12"/>
    </row>
    <row r="13" spans="1:19" s="15" customFormat="1" x14ac:dyDescent="0.3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/>
      <c r="I13" s="30"/>
      <c r="J13" s="30"/>
      <c r="K13" s="30"/>
      <c r="L13" s="30"/>
      <c r="M13" s="83"/>
      <c r="N13" s="81">
        <f t="shared" si="0"/>
        <v>0.79</v>
      </c>
      <c r="O13" s="13">
        <f t="shared" si="1"/>
        <v>0.20999999999999996</v>
      </c>
      <c r="P13" s="9"/>
      <c r="Q13" s="14"/>
    </row>
    <row r="14" spans="1:19" ht="15" thickBot="1" x14ac:dyDescent="0.35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" thickBot="1" x14ac:dyDescent="0.35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/>
      <c r="I15" s="25"/>
      <c r="J15" s="25"/>
      <c r="K15" s="25"/>
      <c r="L15" s="25"/>
      <c r="M15" s="25"/>
      <c r="N15" s="29">
        <f>AVERAGE(B15:M15)</f>
        <v>0.63833333333333331</v>
      </c>
      <c r="O15" s="29">
        <f>1-N15</f>
        <v>0.36166666666666669</v>
      </c>
      <c r="P15" s="20"/>
      <c r="Q15" s="21"/>
    </row>
    <row r="16" spans="1:19" ht="15" thickBot="1" x14ac:dyDescent="0.35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/>
      <c r="I16" s="25"/>
      <c r="J16" s="25"/>
      <c r="K16" s="25"/>
      <c r="L16" s="25"/>
      <c r="M16" s="25"/>
      <c r="N16" s="29">
        <f>AVERAGE(B16:M16)</f>
        <v>0.90666666666666662</v>
      </c>
      <c r="O16" s="29">
        <f>1-N16</f>
        <v>9.3333333333333379E-2</v>
      </c>
      <c r="P16" s="23"/>
      <c r="Q16" s="24"/>
    </row>
    <row r="41" spans="1:5" x14ac:dyDescent="0.3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3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3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3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3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3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3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3">
      <c r="A48" s="33" t="s">
        <v>8</v>
      </c>
      <c r="B48" s="32">
        <f>H15</f>
        <v>0</v>
      </c>
      <c r="C48" s="32">
        <v>0.7</v>
      </c>
      <c r="D48" s="32">
        <f>H16</f>
        <v>0</v>
      </c>
      <c r="E48" s="34">
        <v>0.87</v>
      </c>
    </row>
    <row r="49" spans="1:5" x14ac:dyDescent="0.3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3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3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3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3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3">
      <c r="A54" s="35" t="s">
        <v>14</v>
      </c>
      <c r="B54" s="36">
        <f>N15</f>
        <v>0.63833333333333331</v>
      </c>
      <c r="C54" s="36">
        <v>0.6775000000000001</v>
      </c>
      <c r="D54" s="36">
        <f>N16</f>
        <v>0.90666666666666662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  <col min="2" max="2" width="5.33203125" bestFit="1" customWidth="1"/>
    <col min="3" max="3" width="8.109375" customWidth="1"/>
  </cols>
  <sheetData>
    <row r="1" spans="1:4" x14ac:dyDescent="0.3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3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3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3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3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" thickBot="1" x14ac:dyDescent="0.35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3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3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3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3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3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" thickBot="1" x14ac:dyDescent="0.35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58"/>
      <c r="B8" s="59"/>
      <c r="C8" s="60"/>
      <c r="D8" s="61"/>
    </row>
    <row r="9" spans="1:4" x14ac:dyDescent="0.3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" thickBot="1" x14ac:dyDescent="0.35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3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3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3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3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" thickBot="1" x14ac:dyDescent="0.35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" thickBot="1" x14ac:dyDescent="0.35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3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3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3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3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" thickBot="1" x14ac:dyDescent="0.35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3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3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3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3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" thickBot="1" x14ac:dyDescent="0.35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" thickBot="1" x14ac:dyDescent="0.35">
      <c r="A8" s="66"/>
      <c r="B8" s="70"/>
      <c r="C8" s="67"/>
      <c r="D8" s="71"/>
    </row>
    <row r="9" spans="1:4" ht="15" thickBot="1" x14ac:dyDescent="0.35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" thickBot="1" x14ac:dyDescent="0.35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3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3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3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3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3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" thickBot="1" x14ac:dyDescent="0.35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" thickBot="1" x14ac:dyDescent="0.35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3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3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3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3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" thickBot="1" x14ac:dyDescent="0.35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" thickBot="1" x14ac:dyDescent="0.35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Total!H7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Total!H8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Total!H9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Total!H10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Total!H11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Total!H12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Total!H13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Total!B48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Total!D48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1" ma:contentTypeDescription="Opprett et nytt dokument." ma:contentTypeScope="" ma:versionID="692db236abaf1ae222af695dbdd35889">
  <xsd:schema xmlns:xsd="http://www.w3.org/2001/XMLSchema" xmlns:xs="http://www.w3.org/2001/XMLSchema" xmlns:p="http://schemas.microsoft.com/office/2006/metadata/properties" xmlns:ns2="1be84928-a867-465e-b2ee-3fc273237fa1" xmlns:ns3="478e6b58-aec7-4dc3-9f41-cb49fd51aa76" targetNamespace="http://schemas.microsoft.com/office/2006/metadata/properties" ma:root="true" ma:fieldsID="b3e4dec9e30077c104d4f89fb6b3f0f9" ns2:_="" ns3:_="">
    <xsd:import namespace="1be84928-a867-465e-b2ee-3fc273237fa1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2.xml><?xml version="1.0" encoding="utf-8"?>
<ds:datastoreItem xmlns:ds="http://schemas.openxmlformats.org/officeDocument/2006/customXml" ds:itemID="{88D4BEC4-8136-4212-8CBA-06CC776D7E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2022-07-06T07:13:45Z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