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rbeidsprosjekter\Github - VTpluss\Bypakke Grenland\bypakke_grenland\nedlastede data\buss\"/>
    </mc:Choice>
  </mc:AlternateContent>
  <xr:revisionPtr revIDLastSave="0" documentId="13_ncr:1_{2BBF6644-F5A0-4F8E-93B1-19C9C8B333C2}" xr6:coauthVersionLast="47" xr6:coauthVersionMax="47" xr10:uidLastSave="{00000000-0000-0000-0000-000000000000}"/>
  <bookViews>
    <workbookView xWindow="46308" yWindow="-456" windowWidth="23040" windowHeight="12216" activeTab="2" xr2:uid="{9D29F179-DAF8-4ECF-B370-C9157F00E21B}"/>
  </bookViews>
  <sheets>
    <sheet name="Ark1" sheetId="1" r:id="rId1"/>
    <sheet name="Ark1 (2)" sheetId="3" r:id="rId2"/>
    <sheet name="Ark4" sheetId="4" r:id="rId3"/>
  </sheets>
  <definedNames>
    <definedName name="_xlnm._FilterDatabase" localSheetId="2" hidden="1">'Ark4'!$A$1:$E$1289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6" i="4" l="1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B501" i="4"/>
  <c r="B502" i="4"/>
  <c r="B503" i="4"/>
  <c r="B504" i="4"/>
  <c r="B505" i="4"/>
  <c r="B506" i="4"/>
  <c r="B507" i="4"/>
  <c r="B508" i="4"/>
  <c r="B509" i="4"/>
  <c r="B510" i="4"/>
  <c r="B511" i="4"/>
  <c r="B512" i="4"/>
  <c r="B513" i="4"/>
  <c r="B514" i="4"/>
  <c r="B515" i="4"/>
  <c r="B516" i="4"/>
  <c r="B517" i="4"/>
  <c r="B518" i="4"/>
  <c r="B519" i="4"/>
  <c r="B520" i="4"/>
  <c r="B521" i="4"/>
  <c r="B522" i="4"/>
  <c r="B523" i="4"/>
  <c r="B524" i="4"/>
  <c r="B525" i="4"/>
  <c r="B526" i="4"/>
  <c r="B527" i="4"/>
  <c r="B528" i="4"/>
  <c r="B529" i="4"/>
  <c r="B530" i="4"/>
  <c r="B531" i="4"/>
  <c r="B532" i="4"/>
  <c r="B533" i="4"/>
  <c r="B534" i="4"/>
  <c r="B535" i="4"/>
  <c r="B536" i="4"/>
  <c r="B537" i="4"/>
  <c r="B538" i="4"/>
  <c r="B539" i="4"/>
  <c r="B540" i="4"/>
  <c r="B541" i="4"/>
  <c r="B542" i="4"/>
  <c r="B543" i="4"/>
  <c r="B544" i="4"/>
  <c r="B545" i="4"/>
  <c r="B546" i="4"/>
  <c r="B547" i="4"/>
  <c r="B548" i="4"/>
  <c r="B549" i="4"/>
  <c r="B550" i="4"/>
  <c r="B551" i="4"/>
  <c r="B552" i="4"/>
  <c r="B553" i="4"/>
  <c r="B554" i="4"/>
  <c r="B555" i="4"/>
  <c r="B556" i="4"/>
  <c r="B557" i="4"/>
  <c r="B558" i="4"/>
  <c r="B559" i="4"/>
  <c r="B560" i="4"/>
  <c r="B561" i="4"/>
  <c r="B562" i="4"/>
  <c r="B563" i="4"/>
  <c r="B564" i="4"/>
  <c r="B565" i="4"/>
  <c r="B566" i="4"/>
  <c r="B567" i="4"/>
  <c r="B568" i="4"/>
  <c r="B569" i="4"/>
  <c r="B570" i="4"/>
  <c r="B571" i="4"/>
  <c r="B572" i="4"/>
  <c r="B573" i="4"/>
  <c r="B574" i="4"/>
  <c r="B575" i="4"/>
  <c r="B576" i="4"/>
  <c r="B577" i="4"/>
  <c r="B578" i="4"/>
  <c r="B579" i="4"/>
  <c r="B580" i="4"/>
  <c r="B581" i="4"/>
  <c r="B582" i="4"/>
  <c r="B583" i="4"/>
  <c r="B584" i="4"/>
  <c r="B585" i="4"/>
  <c r="B586" i="4"/>
  <c r="B587" i="4"/>
  <c r="B588" i="4"/>
  <c r="B589" i="4"/>
  <c r="B590" i="4"/>
  <c r="B591" i="4"/>
  <c r="B592" i="4"/>
  <c r="B593" i="4"/>
  <c r="B594" i="4"/>
  <c r="B595" i="4"/>
  <c r="B596" i="4"/>
  <c r="B597" i="4"/>
  <c r="B598" i="4"/>
  <c r="B599" i="4"/>
  <c r="B600" i="4"/>
  <c r="B601" i="4"/>
  <c r="B602" i="4"/>
  <c r="B603" i="4"/>
  <c r="B604" i="4"/>
  <c r="B605" i="4"/>
  <c r="B606" i="4"/>
  <c r="B607" i="4"/>
  <c r="B608" i="4"/>
  <c r="B609" i="4"/>
  <c r="B610" i="4"/>
  <c r="B611" i="4"/>
  <c r="B612" i="4"/>
  <c r="B613" i="4"/>
  <c r="B614" i="4"/>
  <c r="B615" i="4"/>
  <c r="B616" i="4"/>
  <c r="B617" i="4"/>
  <c r="B618" i="4"/>
  <c r="B619" i="4"/>
  <c r="B620" i="4"/>
  <c r="B621" i="4"/>
  <c r="B622" i="4"/>
  <c r="B623" i="4"/>
  <c r="B624" i="4"/>
  <c r="B625" i="4"/>
  <c r="B626" i="4"/>
  <c r="B627" i="4"/>
  <c r="B628" i="4"/>
  <c r="B629" i="4"/>
  <c r="B630" i="4"/>
  <c r="B631" i="4"/>
  <c r="B632" i="4"/>
  <c r="B633" i="4"/>
  <c r="B634" i="4"/>
  <c r="B635" i="4"/>
  <c r="B636" i="4"/>
  <c r="B637" i="4"/>
  <c r="B638" i="4"/>
  <c r="B639" i="4"/>
  <c r="B640" i="4"/>
  <c r="B641" i="4"/>
  <c r="B642" i="4"/>
  <c r="B643" i="4"/>
  <c r="B644" i="4"/>
  <c r="B645" i="4"/>
  <c r="B646" i="4"/>
  <c r="B647" i="4"/>
  <c r="B648" i="4"/>
  <c r="B649" i="4"/>
  <c r="B650" i="4"/>
  <c r="B651" i="4"/>
  <c r="B652" i="4"/>
  <c r="B653" i="4"/>
  <c r="B654" i="4"/>
  <c r="B655" i="4"/>
  <c r="B656" i="4"/>
  <c r="B657" i="4"/>
  <c r="B658" i="4"/>
  <c r="B659" i="4"/>
  <c r="B660" i="4"/>
  <c r="B661" i="4"/>
  <c r="B662" i="4"/>
  <c r="B663" i="4"/>
  <c r="B664" i="4"/>
  <c r="B665" i="4"/>
  <c r="B666" i="4"/>
  <c r="B667" i="4"/>
  <c r="B668" i="4"/>
  <c r="B669" i="4"/>
  <c r="B670" i="4"/>
  <c r="B671" i="4"/>
  <c r="B672" i="4"/>
  <c r="B673" i="4"/>
  <c r="B674" i="4"/>
  <c r="B675" i="4"/>
  <c r="B676" i="4"/>
  <c r="B677" i="4"/>
  <c r="B678" i="4"/>
  <c r="B679" i="4"/>
  <c r="B680" i="4"/>
  <c r="B681" i="4"/>
  <c r="B682" i="4"/>
  <c r="B683" i="4"/>
  <c r="B684" i="4"/>
  <c r="B685" i="4"/>
  <c r="B686" i="4"/>
  <c r="B687" i="4"/>
  <c r="B688" i="4"/>
  <c r="B689" i="4"/>
  <c r="B690" i="4"/>
  <c r="B691" i="4"/>
  <c r="B692" i="4"/>
  <c r="B693" i="4"/>
  <c r="B694" i="4"/>
  <c r="B695" i="4"/>
  <c r="B696" i="4"/>
  <c r="B697" i="4"/>
  <c r="B698" i="4"/>
  <c r="B699" i="4"/>
  <c r="B700" i="4"/>
  <c r="B701" i="4"/>
  <c r="B702" i="4"/>
  <c r="B703" i="4"/>
  <c r="B704" i="4"/>
  <c r="B705" i="4"/>
  <c r="B706" i="4"/>
  <c r="B707" i="4"/>
  <c r="B708" i="4"/>
  <c r="B709" i="4"/>
  <c r="B710" i="4"/>
  <c r="B711" i="4"/>
  <c r="B712" i="4"/>
  <c r="B713" i="4"/>
  <c r="B714" i="4"/>
  <c r="B715" i="4"/>
  <c r="B716" i="4"/>
  <c r="B717" i="4"/>
  <c r="B718" i="4"/>
  <c r="B719" i="4"/>
  <c r="B720" i="4"/>
  <c r="B721" i="4"/>
  <c r="B722" i="4"/>
  <c r="B723" i="4"/>
  <c r="B724" i="4"/>
  <c r="B725" i="4"/>
  <c r="B726" i="4"/>
  <c r="B727" i="4"/>
  <c r="B728" i="4"/>
  <c r="B729" i="4"/>
  <c r="B730" i="4"/>
  <c r="B731" i="4"/>
  <c r="B732" i="4"/>
  <c r="B733" i="4"/>
  <c r="B734" i="4"/>
  <c r="B735" i="4"/>
  <c r="B736" i="4"/>
  <c r="B737" i="4"/>
  <c r="B738" i="4"/>
  <c r="B739" i="4"/>
  <c r="B740" i="4"/>
  <c r="B741" i="4"/>
  <c r="B742" i="4"/>
  <c r="B743" i="4"/>
  <c r="B744" i="4"/>
  <c r="B745" i="4"/>
  <c r="B746" i="4"/>
  <c r="B747" i="4"/>
  <c r="B748" i="4"/>
  <c r="B749" i="4"/>
  <c r="B750" i="4"/>
  <c r="B751" i="4"/>
  <c r="B752" i="4"/>
  <c r="B753" i="4"/>
  <c r="B754" i="4"/>
  <c r="B755" i="4"/>
  <c r="B756" i="4"/>
  <c r="B757" i="4"/>
  <c r="B758" i="4"/>
  <c r="B759" i="4"/>
  <c r="B760" i="4"/>
  <c r="B761" i="4"/>
  <c r="B762" i="4"/>
  <c r="B763" i="4"/>
  <c r="B764" i="4"/>
  <c r="B765" i="4"/>
  <c r="B766" i="4"/>
  <c r="B767" i="4"/>
  <c r="B768" i="4"/>
  <c r="B769" i="4"/>
  <c r="B770" i="4"/>
  <c r="B771" i="4"/>
  <c r="B772" i="4"/>
  <c r="B773" i="4"/>
  <c r="B774" i="4"/>
  <c r="B775" i="4"/>
  <c r="B776" i="4"/>
  <c r="B777" i="4"/>
  <c r="B778" i="4"/>
  <c r="B779" i="4"/>
  <c r="B780" i="4"/>
  <c r="B781" i="4"/>
  <c r="B782" i="4"/>
  <c r="B783" i="4"/>
  <c r="B784" i="4"/>
  <c r="B785" i="4"/>
  <c r="B786" i="4"/>
  <c r="B787" i="4"/>
  <c r="B788" i="4"/>
  <c r="B789" i="4"/>
  <c r="B790" i="4"/>
  <c r="B791" i="4"/>
  <c r="B792" i="4"/>
  <c r="B793" i="4"/>
  <c r="B794" i="4"/>
  <c r="B795" i="4"/>
  <c r="B796" i="4"/>
  <c r="B797" i="4"/>
  <c r="B798" i="4"/>
  <c r="B799" i="4"/>
  <c r="B800" i="4"/>
  <c r="B801" i="4"/>
  <c r="B802" i="4"/>
  <c r="B803" i="4"/>
  <c r="B804" i="4"/>
  <c r="B805" i="4"/>
  <c r="B806" i="4"/>
  <c r="B807" i="4"/>
  <c r="B808" i="4"/>
  <c r="B809" i="4"/>
  <c r="B810" i="4"/>
  <c r="B811" i="4"/>
  <c r="B812" i="4"/>
  <c r="B813" i="4"/>
  <c r="B814" i="4"/>
  <c r="B815" i="4"/>
  <c r="B816" i="4"/>
  <c r="B817" i="4"/>
  <c r="B818" i="4"/>
  <c r="B819" i="4"/>
  <c r="B820" i="4"/>
  <c r="B821" i="4"/>
  <c r="B822" i="4"/>
  <c r="B823" i="4"/>
  <c r="B824" i="4"/>
  <c r="B825" i="4"/>
  <c r="B826" i="4"/>
  <c r="B827" i="4"/>
  <c r="B828" i="4"/>
  <c r="B829" i="4"/>
  <c r="B830" i="4"/>
  <c r="B831" i="4"/>
  <c r="B832" i="4"/>
  <c r="B833" i="4"/>
  <c r="B834" i="4"/>
  <c r="B835" i="4"/>
  <c r="B836" i="4"/>
  <c r="B837" i="4"/>
  <c r="B838" i="4"/>
  <c r="B839" i="4"/>
  <c r="B840" i="4"/>
  <c r="B841" i="4"/>
  <c r="B842" i="4"/>
  <c r="B843" i="4"/>
  <c r="B844" i="4"/>
  <c r="B845" i="4"/>
  <c r="B846" i="4"/>
  <c r="B847" i="4"/>
  <c r="B848" i="4"/>
  <c r="B849" i="4"/>
  <c r="B850" i="4"/>
  <c r="B851" i="4"/>
  <c r="B852" i="4"/>
  <c r="B853" i="4"/>
  <c r="B854" i="4"/>
  <c r="B855" i="4"/>
  <c r="B856" i="4"/>
  <c r="B857" i="4"/>
  <c r="B858" i="4"/>
  <c r="B859" i="4"/>
  <c r="B860" i="4"/>
  <c r="B861" i="4"/>
  <c r="B862" i="4"/>
  <c r="B863" i="4"/>
  <c r="B864" i="4"/>
  <c r="B865" i="4"/>
  <c r="B866" i="4"/>
  <c r="B867" i="4"/>
  <c r="B868" i="4"/>
  <c r="B869" i="4"/>
  <c r="B870" i="4"/>
  <c r="B871" i="4"/>
  <c r="B872" i="4"/>
  <c r="B873" i="4"/>
  <c r="B874" i="4"/>
  <c r="B875" i="4"/>
  <c r="B876" i="4"/>
  <c r="B877" i="4"/>
  <c r="B878" i="4"/>
  <c r="B879" i="4"/>
  <c r="B880" i="4"/>
  <c r="B881" i="4"/>
  <c r="B882" i="4"/>
  <c r="B883" i="4"/>
  <c r="B884" i="4"/>
  <c r="B885" i="4"/>
  <c r="B886" i="4"/>
  <c r="B887" i="4"/>
  <c r="B888" i="4"/>
  <c r="B889" i="4"/>
  <c r="B890" i="4"/>
  <c r="B891" i="4"/>
  <c r="B892" i="4"/>
  <c r="B893" i="4"/>
  <c r="B894" i="4"/>
  <c r="B895" i="4"/>
  <c r="B896" i="4"/>
  <c r="B897" i="4"/>
  <c r="B898" i="4"/>
  <c r="B899" i="4"/>
  <c r="B900" i="4"/>
  <c r="B901" i="4"/>
  <c r="B902" i="4"/>
  <c r="B903" i="4"/>
  <c r="B904" i="4"/>
  <c r="B905" i="4"/>
  <c r="B906" i="4"/>
  <c r="B907" i="4"/>
  <c r="B908" i="4"/>
  <c r="B909" i="4"/>
  <c r="B910" i="4"/>
  <c r="B911" i="4"/>
  <c r="B912" i="4"/>
  <c r="B913" i="4"/>
  <c r="B914" i="4"/>
  <c r="B915" i="4"/>
  <c r="B916" i="4"/>
  <c r="B917" i="4"/>
  <c r="B918" i="4"/>
  <c r="B919" i="4"/>
  <c r="B920" i="4"/>
  <c r="B921" i="4"/>
  <c r="B922" i="4"/>
  <c r="B923" i="4"/>
  <c r="B924" i="4"/>
  <c r="B925" i="4"/>
  <c r="B926" i="4"/>
  <c r="B927" i="4"/>
  <c r="B928" i="4"/>
  <c r="B929" i="4"/>
  <c r="B930" i="4"/>
  <c r="B931" i="4"/>
  <c r="B932" i="4"/>
  <c r="B933" i="4"/>
  <c r="B934" i="4"/>
  <c r="B935" i="4"/>
  <c r="B936" i="4"/>
  <c r="B937" i="4"/>
  <c r="B938" i="4"/>
  <c r="B939" i="4"/>
  <c r="B940" i="4"/>
  <c r="B941" i="4"/>
  <c r="B942" i="4"/>
  <c r="B943" i="4"/>
  <c r="B944" i="4"/>
  <c r="B945" i="4"/>
  <c r="B946" i="4"/>
  <c r="B947" i="4"/>
  <c r="B948" i="4"/>
  <c r="B949" i="4"/>
  <c r="B950" i="4"/>
  <c r="B951" i="4"/>
  <c r="B952" i="4"/>
  <c r="B953" i="4"/>
  <c r="B954" i="4"/>
  <c r="B955" i="4"/>
  <c r="B956" i="4"/>
  <c r="B957" i="4"/>
  <c r="B958" i="4"/>
  <c r="B959" i="4"/>
  <c r="B960" i="4"/>
  <c r="B961" i="4"/>
  <c r="B962" i="4"/>
  <c r="B963" i="4"/>
  <c r="B964" i="4"/>
  <c r="B965" i="4"/>
  <c r="B966" i="4"/>
  <c r="B967" i="4"/>
  <c r="B968" i="4"/>
  <c r="B969" i="4"/>
  <c r="B970" i="4"/>
  <c r="B971" i="4"/>
  <c r="B972" i="4"/>
  <c r="B973" i="4"/>
  <c r="B974" i="4"/>
  <c r="B975" i="4"/>
  <c r="B976" i="4"/>
  <c r="B977" i="4"/>
  <c r="B978" i="4"/>
  <c r="B979" i="4"/>
  <c r="B980" i="4"/>
  <c r="B981" i="4"/>
  <c r="B982" i="4"/>
  <c r="B983" i="4"/>
  <c r="B984" i="4"/>
  <c r="B985" i="4"/>
  <c r="B986" i="4"/>
  <c r="B987" i="4"/>
  <c r="B988" i="4"/>
  <c r="B989" i="4"/>
  <c r="B990" i="4"/>
  <c r="B991" i="4"/>
  <c r="B992" i="4"/>
  <c r="B993" i="4"/>
  <c r="B994" i="4"/>
  <c r="B995" i="4"/>
  <c r="B996" i="4"/>
  <c r="B997" i="4"/>
  <c r="B998" i="4"/>
  <c r="B999" i="4"/>
  <c r="B1000" i="4"/>
  <c r="B1001" i="4"/>
  <c r="B1002" i="4"/>
  <c r="B1003" i="4"/>
  <c r="B1004" i="4"/>
  <c r="B1005" i="4"/>
  <c r="B1006" i="4"/>
  <c r="B1007" i="4"/>
  <c r="B1008" i="4"/>
  <c r="B1009" i="4"/>
  <c r="B1010" i="4"/>
  <c r="B1011" i="4"/>
  <c r="B1012" i="4"/>
  <c r="B1013" i="4"/>
  <c r="B1014" i="4"/>
  <c r="B1015" i="4"/>
  <c r="B1016" i="4"/>
  <c r="B1017" i="4"/>
  <c r="B1018" i="4"/>
  <c r="B1019" i="4"/>
  <c r="B1020" i="4"/>
  <c r="B1021" i="4"/>
  <c r="B1022" i="4"/>
  <c r="B1023" i="4"/>
  <c r="B1024" i="4"/>
  <c r="B1025" i="4"/>
  <c r="B1026" i="4"/>
  <c r="B1027" i="4"/>
  <c r="B1028" i="4"/>
  <c r="B1029" i="4"/>
  <c r="B1030" i="4"/>
  <c r="B1031" i="4"/>
  <c r="B1032" i="4"/>
  <c r="B1033" i="4"/>
  <c r="B1034" i="4"/>
  <c r="B1035" i="4"/>
  <c r="B1036" i="4"/>
  <c r="B1037" i="4"/>
  <c r="B1038" i="4"/>
  <c r="B1039" i="4"/>
  <c r="B1040" i="4"/>
  <c r="B1041" i="4"/>
  <c r="B1042" i="4"/>
  <c r="B1043" i="4"/>
  <c r="B1044" i="4"/>
  <c r="B1045" i="4"/>
  <c r="B1046" i="4"/>
  <c r="B1047" i="4"/>
  <c r="B1048" i="4"/>
  <c r="B1049" i="4"/>
  <c r="B1050" i="4"/>
  <c r="B1051" i="4"/>
  <c r="B1052" i="4"/>
  <c r="B1053" i="4"/>
  <c r="B1054" i="4"/>
  <c r="B1055" i="4"/>
  <c r="B1056" i="4"/>
  <c r="B1057" i="4"/>
  <c r="B1058" i="4"/>
  <c r="B1059" i="4"/>
  <c r="B1060" i="4"/>
  <c r="B1061" i="4"/>
  <c r="B1062" i="4"/>
  <c r="B1063" i="4"/>
  <c r="B1064" i="4"/>
  <c r="B1065" i="4"/>
  <c r="B1066" i="4"/>
  <c r="B1067" i="4"/>
  <c r="B1068" i="4"/>
  <c r="B1069" i="4"/>
  <c r="B1070" i="4"/>
  <c r="B1071" i="4"/>
  <c r="B1072" i="4"/>
  <c r="B1073" i="4"/>
  <c r="B1074" i="4"/>
  <c r="B1075" i="4"/>
  <c r="B1076" i="4"/>
  <c r="B1077" i="4"/>
  <c r="B1078" i="4"/>
  <c r="B1079" i="4"/>
  <c r="B1080" i="4"/>
  <c r="B1081" i="4"/>
  <c r="B1082" i="4"/>
  <c r="B1083" i="4"/>
  <c r="B1084" i="4"/>
  <c r="B1085" i="4"/>
  <c r="B1086" i="4"/>
  <c r="B1087" i="4"/>
  <c r="B1088" i="4"/>
  <c r="B1089" i="4"/>
  <c r="B1090" i="4"/>
  <c r="B1091" i="4"/>
  <c r="B1092" i="4"/>
  <c r="B1093" i="4"/>
  <c r="B1094" i="4"/>
  <c r="B1095" i="4"/>
  <c r="B1096" i="4"/>
  <c r="B1097" i="4"/>
  <c r="B1098" i="4"/>
  <c r="B1099" i="4"/>
  <c r="B1100" i="4"/>
  <c r="B1101" i="4"/>
  <c r="B1102" i="4"/>
  <c r="B1103" i="4"/>
  <c r="B1104" i="4"/>
  <c r="B1105" i="4"/>
  <c r="B1106" i="4"/>
  <c r="B1107" i="4"/>
  <c r="B1108" i="4"/>
  <c r="B1109" i="4"/>
  <c r="B1110" i="4"/>
  <c r="B1111" i="4"/>
  <c r="B1112" i="4"/>
  <c r="B1113" i="4"/>
  <c r="B1114" i="4"/>
  <c r="B1115" i="4"/>
  <c r="B1116" i="4"/>
  <c r="B1117" i="4"/>
  <c r="B1118" i="4"/>
  <c r="B1119" i="4"/>
  <c r="B1120" i="4"/>
  <c r="B1121" i="4"/>
  <c r="B1122" i="4"/>
  <c r="B1123" i="4"/>
  <c r="B1124" i="4"/>
  <c r="B1125" i="4"/>
  <c r="B1126" i="4"/>
  <c r="B1127" i="4"/>
  <c r="B1128" i="4"/>
  <c r="B1129" i="4"/>
  <c r="B1130" i="4"/>
  <c r="B1131" i="4"/>
  <c r="B1132" i="4"/>
  <c r="B1133" i="4"/>
  <c r="B1134" i="4"/>
  <c r="B1135" i="4"/>
  <c r="B1136" i="4"/>
  <c r="B1137" i="4"/>
  <c r="B1138" i="4"/>
  <c r="B1139" i="4"/>
  <c r="B1140" i="4"/>
  <c r="B1141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2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401" i="4"/>
  <c r="A402" i="4"/>
  <c r="A403" i="4"/>
  <c r="A404" i="4"/>
  <c r="A405" i="4"/>
  <c r="A406" i="4"/>
  <c r="A407" i="4"/>
  <c r="A408" i="4"/>
  <c r="A409" i="4"/>
  <c r="A410" i="4"/>
  <c r="A411" i="4"/>
  <c r="A412" i="4"/>
  <c r="A413" i="4"/>
  <c r="A414" i="4"/>
  <c r="A415" i="4"/>
  <c r="A416" i="4"/>
  <c r="A417" i="4"/>
  <c r="A418" i="4"/>
  <c r="A419" i="4"/>
  <c r="A420" i="4"/>
  <c r="A421" i="4"/>
  <c r="A422" i="4"/>
  <c r="A423" i="4"/>
  <c r="A424" i="4"/>
  <c r="A425" i="4"/>
  <c r="A426" i="4"/>
  <c r="A427" i="4"/>
  <c r="A428" i="4"/>
  <c r="A429" i="4"/>
  <c r="A430" i="4"/>
  <c r="A431" i="4"/>
  <c r="A432" i="4"/>
  <c r="A433" i="4"/>
  <c r="A434" i="4"/>
  <c r="A435" i="4"/>
  <c r="A436" i="4"/>
  <c r="A437" i="4"/>
  <c r="A438" i="4"/>
  <c r="A439" i="4"/>
  <c r="A440" i="4"/>
  <c r="A441" i="4"/>
  <c r="A442" i="4"/>
  <c r="A443" i="4"/>
  <c r="A444" i="4"/>
  <c r="A445" i="4"/>
  <c r="A446" i="4"/>
  <c r="A447" i="4"/>
  <c r="A448" i="4"/>
  <c r="A449" i="4"/>
  <c r="A450" i="4"/>
  <c r="A451" i="4"/>
  <c r="A452" i="4"/>
  <c r="A453" i="4"/>
  <c r="A454" i="4"/>
  <c r="A455" i="4"/>
  <c r="A456" i="4"/>
  <c r="A457" i="4"/>
  <c r="A458" i="4"/>
  <c r="A459" i="4"/>
  <c r="A460" i="4"/>
  <c r="A461" i="4"/>
  <c r="A462" i="4"/>
  <c r="A463" i="4"/>
  <c r="A464" i="4"/>
  <c r="A465" i="4"/>
  <c r="A466" i="4"/>
  <c r="A467" i="4"/>
  <c r="A468" i="4"/>
  <c r="A469" i="4"/>
  <c r="A470" i="4"/>
  <c r="A471" i="4"/>
  <c r="A472" i="4"/>
  <c r="A473" i="4"/>
  <c r="A474" i="4"/>
  <c r="A475" i="4"/>
  <c r="A476" i="4"/>
  <c r="A477" i="4"/>
  <c r="A478" i="4"/>
  <c r="A479" i="4"/>
  <c r="A480" i="4"/>
  <c r="A481" i="4"/>
  <c r="A482" i="4"/>
  <c r="A483" i="4"/>
  <c r="A484" i="4"/>
  <c r="A485" i="4"/>
  <c r="A486" i="4"/>
  <c r="A487" i="4"/>
  <c r="A488" i="4"/>
  <c r="A489" i="4"/>
  <c r="A490" i="4"/>
  <c r="A491" i="4"/>
  <c r="A492" i="4"/>
  <c r="A493" i="4"/>
  <c r="A494" i="4"/>
  <c r="A495" i="4"/>
  <c r="A496" i="4"/>
  <c r="A497" i="4"/>
  <c r="A498" i="4"/>
  <c r="A499" i="4"/>
  <c r="A500" i="4"/>
  <c r="A501" i="4"/>
  <c r="A502" i="4"/>
  <c r="A503" i="4"/>
  <c r="A504" i="4"/>
  <c r="A505" i="4"/>
  <c r="A506" i="4"/>
  <c r="A507" i="4"/>
  <c r="A508" i="4"/>
  <c r="A509" i="4"/>
  <c r="A510" i="4"/>
  <c r="A511" i="4"/>
  <c r="A512" i="4"/>
  <c r="A513" i="4"/>
  <c r="A514" i="4"/>
  <c r="A515" i="4"/>
  <c r="A516" i="4"/>
  <c r="A517" i="4"/>
  <c r="A518" i="4"/>
  <c r="A519" i="4"/>
  <c r="A520" i="4"/>
  <c r="A521" i="4"/>
  <c r="A522" i="4"/>
  <c r="A523" i="4"/>
  <c r="A524" i="4"/>
  <c r="A525" i="4"/>
  <c r="A526" i="4"/>
  <c r="A527" i="4"/>
  <c r="A528" i="4"/>
  <c r="A529" i="4"/>
  <c r="A530" i="4"/>
  <c r="A531" i="4"/>
  <c r="A532" i="4"/>
  <c r="A533" i="4"/>
  <c r="A534" i="4"/>
  <c r="A535" i="4"/>
  <c r="A536" i="4"/>
  <c r="A537" i="4"/>
  <c r="A538" i="4"/>
  <c r="A539" i="4"/>
  <c r="A540" i="4"/>
  <c r="A541" i="4"/>
  <c r="A542" i="4"/>
  <c r="A543" i="4"/>
  <c r="A544" i="4"/>
  <c r="A545" i="4"/>
  <c r="A546" i="4"/>
  <c r="A547" i="4"/>
  <c r="A548" i="4"/>
  <c r="A549" i="4"/>
  <c r="A550" i="4"/>
  <c r="A551" i="4"/>
  <c r="A552" i="4"/>
  <c r="A553" i="4"/>
  <c r="A554" i="4"/>
  <c r="A555" i="4"/>
  <c r="A556" i="4"/>
  <c r="A557" i="4"/>
  <c r="A558" i="4"/>
  <c r="A559" i="4"/>
  <c r="A560" i="4"/>
  <c r="A561" i="4"/>
  <c r="A562" i="4"/>
  <c r="A563" i="4"/>
  <c r="A564" i="4"/>
  <c r="A565" i="4"/>
  <c r="A566" i="4"/>
  <c r="A567" i="4"/>
  <c r="A568" i="4"/>
  <c r="A569" i="4"/>
  <c r="A570" i="4"/>
  <c r="A571" i="4"/>
  <c r="A572" i="4"/>
  <c r="A573" i="4"/>
  <c r="A574" i="4"/>
  <c r="A575" i="4"/>
  <c r="A576" i="4"/>
  <c r="A577" i="4"/>
  <c r="A578" i="4"/>
  <c r="A579" i="4"/>
  <c r="A580" i="4"/>
  <c r="A581" i="4"/>
  <c r="A582" i="4"/>
  <c r="A583" i="4"/>
  <c r="A584" i="4"/>
  <c r="A585" i="4"/>
  <c r="A586" i="4"/>
  <c r="A587" i="4"/>
  <c r="A588" i="4"/>
  <c r="A589" i="4"/>
  <c r="A590" i="4"/>
  <c r="A591" i="4"/>
  <c r="A592" i="4"/>
  <c r="A593" i="4"/>
  <c r="A594" i="4"/>
  <c r="A595" i="4"/>
  <c r="A596" i="4"/>
  <c r="A597" i="4"/>
  <c r="A598" i="4"/>
  <c r="A599" i="4"/>
  <c r="A600" i="4"/>
  <c r="A601" i="4"/>
  <c r="A602" i="4"/>
  <c r="A603" i="4"/>
  <c r="A604" i="4"/>
  <c r="A605" i="4"/>
  <c r="A606" i="4"/>
  <c r="A607" i="4"/>
  <c r="A608" i="4"/>
  <c r="A609" i="4"/>
  <c r="A610" i="4"/>
  <c r="A611" i="4"/>
  <c r="A612" i="4"/>
  <c r="A613" i="4"/>
  <c r="A614" i="4"/>
  <c r="A615" i="4"/>
  <c r="A616" i="4"/>
  <c r="A617" i="4"/>
  <c r="A618" i="4"/>
  <c r="A619" i="4"/>
  <c r="A620" i="4"/>
  <c r="A621" i="4"/>
  <c r="A622" i="4"/>
  <c r="A623" i="4"/>
  <c r="A624" i="4"/>
  <c r="A625" i="4"/>
  <c r="A626" i="4"/>
  <c r="A627" i="4"/>
  <c r="A628" i="4"/>
  <c r="A629" i="4"/>
  <c r="A630" i="4"/>
  <c r="A631" i="4"/>
  <c r="A632" i="4"/>
  <c r="A633" i="4"/>
  <c r="A634" i="4"/>
  <c r="A635" i="4"/>
  <c r="A636" i="4"/>
  <c r="A637" i="4"/>
  <c r="A638" i="4"/>
  <c r="A639" i="4"/>
  <c r="A640" i="4"/>
  <c r="A641" i="4"/>
  <c r="A642" i="4"/>
  <c r="A643" i="4"/>
  <c r="A644" i="4"/>
  <c r="A645" i="4"/>
  <c r="A646" i="4"/>
  <c r="A647" i="4"/>
  <c r="A648" i="4"/>
  <c r="A649" i="4"/>
  <c r="A650" i="4"/>
  <c r="A651" i="4"/>
  <c r="A652" i="4"/>
  <c r="A653" i="4"/>
  <c r="A654" i="4"/>
  <c r="A655" i="4"/>
  <c r="A656" i="4"/>
  <c r="A657" i="4"/>
  <c r="A658" i="4"/>
  <c r="A659" i="4"/>
  <c r="A660" i="4"/>
  <c r="A661" i="4"/>
  <c r="A662" i="4"/>
  <c r="A663" i="4"/>
  <c r="A664" i="4"/>
  <c r="A665" i="4"/>
  <c r="A666" i="4"/>
  <c r="A667" i="4"/>
  <c r="A668" i="4"/>
  <c r="A669" i="4"/>
  <c r="A670" i="4"/>
  <c r="A671" i="4"/>
  <c r="A672" i="4"/>
  <c r="A673" i="4"/>
  <c r="A674" i="4"/>
  <c r="A675" i="4"/>
  <c r="A676" i="4"/>
  <c r="A677" i="4"/>
  <c r="A678" i="4"/>
  <c r="A679" i="4"/>
  <c r="A680" i="4"/>
  <c r="A681" i="4"/>
  <c r="A682" i="4"/>
  <c r="A683" i="4"/>
  <c r="A684" i="4"/>
  <c r="A685" i="4"/>
  <c r="A686" i="4"/>
  <c r="A687" i="4"/>
  <c r="A688" i="4"/>
  <c r="A689" i="4"/>
  <c r="A690" i="4"/>
  <c r="A691" i="4"/>
  <c r="A692" i="4"/>
  <c r="A693" i="4"/>
  <c r="A694" i="4"/>
  <c r="A695" i="4"/>
  <c r="A696" i="4"/>
  <c r="A697" i="4"/>
  <c r="A698" i="4"/>
  <c r="A699" i="4"/>
  <c r="A700" i="4"/>
  <c r="A701" i="4"/>
  <c r="A702" i="4"/>
  <c r="A703" i="4"/>
  <c r="A704" i="4"/>
  <c r="A705" i="4"/>
  <c r="A706" i="4"/>
  <c r="A707" i="4"/>
  <c r="A708" i="4"/>
  <c r="A709" i="4"/>
  <c r="A710" i="4"/>
  <c r="A711" i="4"/>
  <c r="A712" i="4"/>
  <c r="A713" i="4"/>
  <c r="A714" i="4"/>
  <c r="A715" i="4"/>
  <c r="A716" i="4"/>
  <c r="A717" i="4"/>
  <c r="A718" i="4"/>
  <c r="A719" i="4"/>
  <c r="A720" i="4"/>
  <c r="A721" i="4"/>
  <c r="A722" i="4"/>
  <c r="A723" i="4"/>
  <c r="A724" i="4"/>
  <c r="A725" i="4"/>
  <c r="A726" i="4"/>
  <c r="A727" i="4"/>
  <c r="A728" i="4"/>
  <c r="A729" i="4"/>
  <c r="A730" i="4"/>
  <c r="A731" i="4"/>
  <c r="A732" i="4"/>
  <c r="A733" i="4"/>
  <c r="A734" i="4"/>
  <c r="A735" i="4"/>
  <c r="A736" i="4"/>
  <c r="A737" i="4"/>
  <c r="A738" i="4"/>
  <c r="A739" i="4"/>
  <c r="A740" i="4"/>
  <c r="A741" i="4"/>
  <c r="A742" i="4"/>
  <c r="A743" i="4"/>
  <c r="A744" i="4"/>
  <c r="A745" i="4"/>
  <c r="A746" i="4"/>
  <c r="A747" i="4"/>
  <c r="A748" i="4"/>
  <c r="A749" i="4"/>
  <c r="A750" i="4"/>
  <c r="A751" i="4"/>
  <c r="A752" i="4"/>
  <c r="A753" i="4"/>
  <c r="A754" i="4"/>
  <c r="A755" i="4"/>
  <c r="A756" i="4"/>
  <c r="A757" i="4"/>
  <c r="A758" i="4"/>
  <c r="A759" i="4"/>
  <c r="A760" i="4"/>
  <c r="A761" i="4"/>
  <c r="A762" i="4"/>
  <c r="A763" i="4"/>
  <c r="A764" i="4"/>
  <c r="A765" i="4"/>
  <c r="A766" i="4"/>
  <c r="A767" i="4"/>
  <c r="A768" i="4"/>
  <c r="A769" i="4"/>
  <c r="A770" i="4"/>
  <c r="A771" i="4"/>
  <c r="A772" i="4"/>
  <c r="A773" i="4"/>
  <c r="A774" i="4"/>
  <c r="A775" i="4"/>
  <c r="A776" i="4"/>
  <c r="A777" i="4"/>
  <c r="A778" i="4"/>
  <c r="A779" i="4"/>
  <c r="A780" i="4"/>
  <c r="A781" i="4"/>
  <c r="A782" i="4"/>
  <c r="A783" i="4"/>
  <c r="A784" i="4"/>
  <c r="A785" i="4"/>
  <c r="A786" i="4"/>
  <c r="A787" i="4"/>
  <c r="A788" i="4"/>
  <c r="A789" i="4"/>
  <c r="A790" i="4"/>
  <c r="A791" i="4"/>
  <c r="A792" i="4"/>
  <c r="A793" i="4"/>
  <c r="A794" i="4"/>
  <c r="A795" i="4"/>
  <c r="A796" i="4"/>
  <c r="A797" i="4"/>
  <c r="A798" i="4"/>
  <c r="A799" i="4"/>
  <c r="A800" i="4"/>
  <c r="A801" i="4"/>
  <c r="A802" i="4"/>
  <c r="A803" i="4"/>
  <c r="A804" i="4"/>
  <c r="A805" i="4"/>
  <c r="A806" i="4"/>
  <c r="A807" i="4"/>
  <c r="A808" i="4"/>
  <c r="A809" i="4"/>
  <c r="A810" i="4"/>
  <c r="A811" i="4"/>
  <c r="A812" i="4"/>
  <c r="A813" i="4"/>
  <c r="A814" i="4"/>
  <c r="A815" i="4"/>
  <c r="A816" i="4"/>
  <c r="A817" i="4"/>
  <c r="A818" i="4"/>
  <c r="A819" i="4"/>
  <c r="A820" i="4"/>
  <c r="A821" i="4"/>
  <c r="A822" i="4"/>
  <c r="A823" i="4"/>
  <c r="A824" i="4"/>
  <c r="A825" i="4"/>
  <c r="A826" i="4"/>
  <c r="A827" i="4"/>
  <c r="A828" i="4"/>
  <c r="A829" i="4"/>
  <c r="A830" i="4"/>
  <c r="A831" i="4"/>
  <c r="A832" i="4"/>
  <c r="A833" i="4"/>
  <c r="A834" i="4"/>
  <c r="A835" i="4"/>
  <c r="A836" i="4"/>
  <c r="A837" i="4"/>
  <c r="A838" i="4"/>
  <c r="A839" i="4"/>
  <c r="A840" i="4"/>
  <c r="A841" i="4"/>
  <c r="A842" i="4"/>
  <c r="A843" i="4"/>
  <c r="A844" i="4"/>
  <c r="A845" i="4"/>
  <c r="A846" i="4"/>
  <c r="A847" i="4"/>
  <c r="A848" i="4"/>
  <c r="A849" i="4"/>
  <c r="A850" i="4"/>
  <c r="A851" i="4"/>
  <c r="A852" i="4"/>
  <c r="A853" i="4"/>
  <c r="A854" i="4"/>
  <c r="A855" i="4"/>
  <c r="A856" i="4"/>
  <c r="A857" i="4"/>
  <c r="A858" i="4"/>
  <c r="A859" i="4"/>
  <c r="A860" i="4"/>
  <c r="A861" i="4"/>
  <c r="A862" i="4"/>
  <c r="A863" i="4"/>
  <c r="A864" i="4"/>
  <c r="A865" i="4"/>
  <c r="A866" i="4"/>
  <c r="A867" i="4"/>
  <c r="A868" i="4"/>
  <c r="A869" i="4"/>
  <c r="A870" i="4"/>
  <c r="A871" i="4"/>
  <c r="A872" i="4"/>
  <c r="A873" i="4"/>
  <c r="A874" i="4"/>
  <c r="A875" i="4"/>
  <c r="A876" i="4"/>
  <c r="A877" i="4"/>
  <c r="A878" i="4"/>
  <c r="A879" i="4"/>
  <c r="A880" i="4"/>
  <c r="A881" i="4"/>
  <c r="A882" i="4"/>
  <c r="A883" i="4"/>
  <c r="A884" i="4"/>
  <c r="A885" i="4"/>
  <c r="A886" i="4"/>
  <c r="A887" i="4"/>
  <c r="A888" i="4"/>
  <c r="A889" i="4"/>
  <c r="A890" i="4"/>
  <c r="A891" i="4"/>
  <c r="A892" i="4"/>
  <c r="A893" i="4"/>
  <c r="A894" i="4"/>
  <c r="A895" i="4"/>
  <c r="A896" i="4"/>
  <c r="A897" i="4"/>
  <c r="A898" i="4"/>
  <c r="A899" i="4"/>
  <c r="A900" i="4"/>
  <c r="A901" i="4"/>
  <c r="A902" i="4"/>
  <c r="A903" i="4"/>
  <c r="A904" i="4"/>
  <c r="A905" i="4"/>
  <c r="A906" i="4"/>
  <c r="A907" i="4"/>
  <c r="A908" i="4"/>
  <c r="A909" i="4"/>
  <c r="A910" i="4"/>
  <c r="A911" i="4"/>
  <c r="A912" i="4"/>
  <c r="A913" i="4"/>
  <c r="A914" i="4"/>
  <c r="A915" i="4"/>
  <c r="A916" i="4"/>
  <c r="A917" i="4"/>
  <c r="A918" i="4"/>
  <c r="A919" i="4"/>
  <c r="A920" i="4"/>
  <c r="A921" i="4"/>
  <c r="A922" i="4"/>
  <c r="A923" i="4"/>
  <c r="A924" i="4"/>
  <c r="A925" i="4"/>
  <c r="A926" i="4"/>
  <c r="A927" i="4"/>
  <c r="A928" i="4"/>
  <c r="A929" i="4"/>
  <c r="A930" i="4"/>
  <c r="A931" i="4"/>
  <c r="A932" i="4"/>
  <c r="A933" i="4"/>
  <c r="A934" i="4"/>
  <c r="A935" i="4"/>
  <c r="A936" i="4"/>
  <c r="A937" i="4"/>
  <c r="A938" i="4"/>
  <c r="A939" i="4"/>
  <c r="A940" i="4"/>
  <c r="A941" i="4"/>
  <c r="A942" i="4"/>
  <c r="A943" i="4"/>
  <c r="A944" i="4"/>
  <c r="A945" i="4"/>
  <c r="A946" i="4"/>
  <c r="A947" i="4"/>
  <c r="A948" i="4"/>
  <c r="A949" i="4"/>
  <c r="A950" i="4"/>
  <c r="A951" i="4"/>
  <c r="A952" i="4"/>
  <c r="A953" i="4"/>
  <c r="A954" i="4"/>
  <c r="A955" i="4"/>
  <c r="A956" i="4"/>
  <c r="A957" i="4"/>
  <c r="A958" i="4"/>
  <c r="A959" i="4"/>
  <c r="A960" i="4"/>
  <c r="A961" i="4"/>
  <c r="A962" i="4"/>
  <c r="A963" i="4"/>
  <c r="A964" i="4"/>
  <c r="A965" i="4"/>
  <c r="A966" i="4"/>
  <c r="A967" i="4"/>
  <c r="A968" i="4"/>
  <c r="A969" i="4"/>
  <c r="A970" i="4"/>
  <c r="A971" i="4"/>
  <c r="A972" i="4"/>
  <c r="A973" i="4"/>
  <c r="A974" i="4"/>
  <c r="A975" i="4"/>
  <c r="A976" i="4"/>
  <c r="A977" i="4"/>
  <c r="A978" i="4"/>
  <c r="A979" i="4"/>
  <c r="A980" i="4"/>
  <c r="A981" i="4"/>
  <c r="A982" i="4"/>
  <c r="A983" i="4"/>
  <c r="A984" i="4"/>
  <c r="A985" i="4"/>
  <c r="A986" i="4"/>
  <c r="A987" i="4"/>
  <c r="A988" i="4"/>
  <c r="A989" i="4"/>
  <c r="A990" i="4"/>
  <c r="A991" i="4"/>
  <c r="A992" i="4"/>
  <c r="A993" i="4"/>
  <c r="A994" i="4"/>
  <c r="A995" i="4"/>
  <c r="A996" i="4"/>
  <c r="A997" i="4"/>
  <c r="A998" i="4"/>
  <c r="A999" i="4"/>
  <c r="A1000" i="4"/>
  <c r="A1001" i="4"/>
  <c r="A1002" i="4"/>
  <c r="A1003" i="4"/>
  <c r="A1004" i="4"/>
  <c r="A1005" i="4"/>
  <c r="A1006" i="4"/>
  <c r="A1007" i="4"/>
  <c r="A1008" i="4"/>
  <c r="A1009" i="4"/>
  <c r="A1010" i="4"/>
  <c r="A1011" i="4"/>
  <c r="A1012" i="4"/>
  <c r="A1013" i="4"/>
  <c r="A1014" i="4"/>
  <c r="A1015" i="4"/>
  <c r="A1016" i="4"/>
  <c r="A1017" i="4"/>
  <c r="A1018" i="4"/>
  <c r="A1019" i="4"/>
  <c r="A1020" i="4"/>
  <c r="A1021" i="4"/>
  <c r="A1022" i="4"/>
  <c r="A1023" i="4"/>
  <c r="A1024" i="4"/>
  <c r="A1025" i="4"/>
  <c r="A1026" i="4"/>
  <c r="A1027" i="4"/>
  <c r="A1028" i="4"/>
  <c r="A1029" i="4"/>
  <c r="A1030" i="4"/>
  <c r="A1031" i="4"/>
  <c r="A1032" i="4"/>
  <c r="A1033" i="4"/>
  <c r="A1034" i="4"/>
  <c r="A1035" i="4"/>
  <c r="A1036" i="4"/>
  <c r="A1037" i="4"/>
  <c r="A1038" i="4"/>
  <c r="A1039" i="4"/>
  <c r="A1040" i="4"/>
  <c r="A1041" i="4"/>
  <c r="A1042" i="4"/>
  <c r="A1043" i="4"/>
  <c r="A1044" i="4"/>
  <c r="A1045" i="4"/>
  <c r="A1046" i="4"/>
  <c r="A1047" i="4"/>
  <c r="A1048" i="4"/>
  <c r="A1049" i="4"/>
  <c r="A1050" i="4"/>
  <c r="A1051" i="4"/>
  <c r="A1052" i="4"/>
  <c r="A1053" i="4"/>
  <c r="A1054" i="4"/>
  <c r="A1055" i="4"/>
  <c r="A1056" i="4"/>
  <c r="A1057" i="4"/>
  <c r="A1058" i="4"/>
  <c r="A1059" i="4"/>
  <c r="A1060" i="4"/>
  <c r="A1061" i="4"/>
  <c r="A1062" i="4"/>
  <c r="A1063" i="4"/>
  <c r="A1064" i="4"/>
  <c r="A1065" i="4"/>
  <c r="A1066" i="4"/>
  <c r="A1067" i="4"/>
  <c r="A1068" i="4"/>
  <c r="A1069" i="4"/>
  <c r="A1070" i="4"/>
  <c r="A1071" i="4"/>
  <c r="A1072" i="4"/>
  <c r="A1073" i="4"/>
  <c r="A1074" i="4"/>
  <c r="A1075" i="4"/>
  <c r="A1076" i="4"/>
  <c r="A1077" i="4"/>
  <c r="A1078" i="4"/>
  <c r="A1079" i="4"/>
  <c r="A1080" i="4"/>
  <c r="A1081" i="4"/>
  <c r="A1082" i="4"/>
  <c r="A1083" i="4"/>
  <c r="A1084" i="4"/>
  <c r="A1085" i="4"/>
  <c r="A1086" i="4"/>
  <c r="A1087" i="4"/>
  <c r="A1088" i="4"/>
  <c r="A1089" i="4"/>
  <c r="A1090" i="4"/>
  <c r="A1091" i="4"/>
  <c r="A1092" i="4"/>
  <c r="A1093" i="4"/>
  <c r="A1094" i="4"/>
  <c r="A1095" i="4"/>
  <c r="A1096" i="4"/>
  <c r="A1097" i="4"/>
  <c r="A1098" i="4"/>
  <c r="A1099" i="4"/>
  <c r="A1100" i="4"/>
  <c r="A1101" i="4"/>
  <c r="A1102" i="4"/>
  <c r="A1103" i="4"/>
  <c r="A1104" i="4"/>
  <c r="A1105" i="4"/>
  <c r="A1106" i="4"/>
  <c r="A1107" i="4"/>
  <c r="A1108" i="4"/>
  <c r="A1109" i="4"/>
  <c r="A1110" i="4"/>
  <c r="A1111" i="4"/>
  <c r="A1112" i="4"/>
  <c r="A1113" i="4"/>
  <c r="A1114" i="4"/>
  <c r="A1115" i="4"/>
  <c r="A1116" i="4"/>
  <c r="A1117" i="4"/>
  <c r="A1118" i="4"/>
  <c r="A1119" i="4"/>
  <c r="A1120" i="4"/>
  <c r="A1121" i="4"/>
  <c r="A1122" i="4"/>
  <c r="A1123" i="4"/>
  <c r="A1124" i="4"/>
  <c r="A1125" i="4"/>
  <c r="A1126" i="4"/>
  <c r="A1127" i="4"/>
  <c r="A1128" i="4"/>
  <c r="A1129" i="4"/>
  <c r="A1130" i="4"/>
  <c r="A1131" i="4"/>
  <c r="A1132" i="4"/>
  <c r="A1133" i="4"/>
  <c r="A1134" i="4"/>
  <c r="A1135" i="4"/>
  <c r="A1136" i="4"/>
  <c r="A1137" i="4"/>
  <c r="A1138" i="4"/>
  <c r="A1139" i="4"/>
  <c r="A1140" i="4"/>
  <c r="A1141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2" i="4"/>
  <c r="C3" i="4"/>
  <c r="D3" i="4"/>
  <c r="E3" i="4"/>
  <c r="C4" i="4"/>
  <c r="D4" i="4"/>
  <c r="E4" i="4"/>
  <c r="C5" i="4"/>
  <c r="D5" i="4"/>
  <c r="E5" i="4"/>
  <c r="C6" i="4"/>
  <c r="D6" i="4"/>
  <c r="E6" i="4"/>
  <c r="C7" i="4"/>
  <c r="D7" i="4"/>
  <c r="E7" i="4"/>
  <c r="C8" i="4"/>
  <c r="D8" i="4"/>
  <c r="E8" i="4"/>
  <c r="C9" i="4"/>
  <c r="D9" i="4"/>
  <c r="E9" i="4"/>
  <c r="C10" i="4"/>
  <c r="D10" i="4"/>
  <c r="E10" i="4"/>
  <c r="C11" i="4"/>
  <c r="D11" i="4"/>
  <c r="E11" i="4"/>
  <c r="C12" i="4"/>
  <c r="D12" i="4"/>
  <c r="E12" i="4"/>
  <c r="C13" i="4"/>
  <c r="D13" i="4"/>
  <c r="E13" i="4"/>
  <c r="C14" i="4"/>
  <c r="D14" i="4"/>
  <c r="E14" i="4"/>
  <c r="C15" i="4"/>
  <c r="D15" i="4"/>
  <c r="E15" i="4"/>
  <c r="C16" i="4"/>
  <c r="D16" i="4"/>
  <c r="E16" i="4"/>
  <c r="C17" i="4"/>
  <c r="D17" i="4"/>
  <c r="E17" i="4"/>
  <c r="C18" i="4"/>
  <c r="D18" i="4"/>
  <c r="E18" i="4"/>
  <c r="C19" i="4"/>
  <c r="D19" i="4"/>
  <c r="E19" i="4"/>
  <c r="C20" i="4"/>
  <c r="D20" i="4"/>
  <c r="E20" i="4"/>
  <c r="C21" i="4"/>
  <c r="D21" i="4"/>
  <c r="E21" i="4"/>
  <c r="C22" i="4"/>
  <c r="D22" i="4"/>
  <c r="E22" i="4"/>
  <c r="C23" i="4"/>
  <c r="D23" i="4"/>
  <c r="E23" i="4"/>
  <c r="C24" i="4"/>
  <c r="D24" i="4"/>
  <c r="E24" i="4"/>
  <c r="C25" i="4"/>
  <c r="D25" i="4"/>
  <c r="E25" i="4"/>
  <c r="C26" i="4"/>
  <c r="D26" i="4"/>
  <c r="E26" i="4"/>
  <c r="C27" i="4"/>
  <c r="D27" i="4"/>
  <c r="E27" i="4"/>
  <c r="C28" i="4"/>
  <c r="D28" i="4"/>
  <c r="E28" i="4"/>
  <c r="C29" i="4"/>
  <c r="D29" i="4"/>
  <c r="E29" i="4"/>
  <c r="C30" i="4"/>
  <c r="D30" i="4"/>
  <c r="E30" i="4"/>
  <c r="C31" i="4"/>
  <c r="D31" i="4"/>
  <c r="E31" i="4"/>
  <c r="C32" i="4"/>
  <c r="D32" i="4"/>
  <c r="E32" i="4"/>
  <c r="C33" i="4"/>
  <c r="D33" i="4"/>
  <c r="E33" i="4"/>
  <c r="C34" i="4"/>
  <c r="D34" i="4"/>
  <c r="E34" i="4"/>
  <c r="C35" i="4"/>
  <c r="D35" i="4"/>
  <c r="E35" i="4"/>
  <c r="C36" i="4"/>
  <c r="D36" i="4"/>
  <c r="E36" i="4"/>
  <c r="C37" i="4"/>
  <c r="D37" i="4"/>
  <c r="E37" i="4"/>
  <c r="C38" i="4"/>
  <c r="D38" i="4"/>
  <c r="E38" i="4"/>
  <c r="C39" i="4"/>
  <c r="D39" i="4"/>
  <c r="E39" i="4"/>
  <c r="C40" i="4"/>
  <c r="D40" i="4"/>
  <c r="E40" i="4"/>
  <c r="C41" i="4"/>
  <c r="D41" i="4"/>
  <c r="E41" i="4"/>
  <c r="C42" i="4"/>
  <c r="D42" i="4"/>
  <c r="E42" i="4"/>
  <c r="C43" i="4"/>
  <c r="D43" i="4"/>
  <c r="E43" i="4"/>
  <c r="C44" i="4"/>
  <c r="D44" i="4"/>
  <c r="E44" i="4"/>
  <c r="C45" i="4"/>
  <c r="D45" i="4"/>
  <c r="E45" i="4"/>
  <c r="C46" i="4"/>
  <c r="D46" i="4"/>
  <c r="E46" i="4"/>
  <c r="C47" i="4"/>
  <c r="D47" i="4"/>
  <c r="E47" i="4"/>
  <c r="C48" i="4"/>
  <c r="D48" i="4"/>
  <c r="E48" i="4"/>
  <c r="C49" i="4"/>
  <c r="D49" i="4"/>
  <c r="E49" i="4"/>
  <c r="C50" i="4"/>
  <c r="D50" i="4"/>
  <c r="E50" i="4"/>
  <c r="C51" i="4"/>
  <c r="D51" i="4"/>
  <c r="E51" i="4"/>
  <c r="C52" i="4"/>
  <c r="D52" i="4"/>
  <c r="E52" i="4"/>
  <c r="C53" i="4"/>
  <c r="D53" i="4"/>
  <c r="E53" i="4"/>
  <c r="C54" i="4"/>
  <c r="D54" i="4"/>
  <c r="E54" i="4"/>
  <c r="C55" i="4"/>
  <c r="D55" i="4"/>
  <c r="E55" i="4"/>
  <c r="C56" i="4"/>
  <c r="D56" i="4"/>
  <c r="E56" i="4"/>
  <c r="C57" i="4"/>
  <c r="D57" i="4"/>
  <c r="E57" i="4"/>
  <c r="C58" i="4"/>
  <c r="D58" i="4"/>
  <c r="E58" i="4"/>
  <c r="C59" i="4"/>
  <c r="D59" i="4"/>
  <c r="E59" i="4"/>
  <c r="C60" i="4"/>
  <c r="D60" i="4"/>
  <c r="E60" i="4"/>
  <c r="C61" i="4"/>
  <c r="D61" i="4"/>
  <c r="E61" i="4"/>
  <c r="C62" i="4"/>
  <c r="D62" i="4"/>
  <c r="E62" i="4"/>
  <c r="C63" i="4"/>
  <c r="D63" i="4"/>
  <c r="E63" i="4"/>
  <c r="C64" i="4"/>
  <c r="D64" i="4"/>
  <c r="E64" i="4"/>
  <c r="C65" i="4"/>
  <c r="D65" i="4"/>
  <c r="E65" i="4"/>
  <c r="C66" i="4"/>
  <c r="D66" i="4"/>
  <c r="E66" i="4"/>
  <c r="C67" i="4"/>
  <c r="D67" i="4"/>
  <c r="E67" i="4"/>
  <c r="C68" i="4"/>
  <c r="D68" i="4"/>
  <c r="E68" i="4"/>
  <c r="C69" i="4"/>
  <c r="D69" i="4"/>
  <c r="E69" i="4"/>
  <c r="C70" i="4"/>
  <c r="D70" i="4"/>
  <c r="E70" i="4"/>
  <c r="C71" i="4"/>
  <c r="D71" i="4"/>
  <c r="E71" i="4"/>
  <c r="C72" i="4"/>
  <c r="D72" i="4"/>
  <c r="E72" i="4"/>
  <c r="C73" i="4"/>
  <c r="D73" i="4"/>
  <c r="E73" i="4"/>
  <c r="C74" i="4"/>
  <c r="D74" i="4"/>
  <c r="E74" i="4"/>
  <c r="C75" i="4"/>
  <c r="D75" i="4"/>
  <c r="E75" i="4"/>
  <c r="C76" i="4"/>
  <c r="D76" i="4"/>
  <c r="E76" i="4"/>
  <c r="C77" i="4"/>
  <c r="D77" i="4"/>
  <c r="E77" i="4"/>
  <c r="C78" i="4"/>
  <c r="D78" i="4"/>
  <c r="E78" i="4"/>
  <c r="C79" i="4"/>
  <c r="D79" i="4"/>
  <c r="E79" i="4"/>
  <c r="C80" i="4"/>
  <c r="D80" i="4"/>
  <c r="E80" i="4"/>
  <c r="C81" i="4"/>
  <c r="D81" i="4"/>
  <c r="E81" i="4"/>
  <c r="C82" i="4"/>
  <c r="D82" i="4"/>
  <c r="E82" i="4"/>
  <c r="C83" i="4"/>
  <c r="D83" i="4"/>
  <c r="E83" i="4"/>
  <c r="C84" i="4"/>
  <c r="D84" i="4"/>
  <c r="E84" i="4"/>
  <c r="C85" i="4"/>
  <c r="D85" i="4"/>
  <c r="E85" i="4"/>
  <c r="C86" i="4"/>
  <c r="D86" i="4"/>
  <c r="E86" i="4"/>
  <c r="C87" i="4"/>
  <c r="D87" i="4"/>
  <c r="E87" i="4"/>
  <c r="C88" i="4"/>
  <c r="D88" i="4"/>
  <c r="E88" i="4"/>
  <c r="C89" i="4"/>
  <c r="D89" i="4"/>
  <c r="E89" i="4"/>
  <c r="C90" i="4"/>
  <c r="D90" i="4"/>
  <c r="E90" i="4"/>
  <c r="C91" i="4"/>
  <c r="D91" i="4"/>
  <c r="E91" i="4"/>
  <c r="C92" i="4"/>
  <c r="D92" i="4"/>
  <c r="E92" i="4"/>
  <c r="C93" i="4"/>
  <c r="D93" i="4"/>
  <c r="E93" i="4"/>
  <c r="C94" i="4"/>
  <c r="D94" i="4"/>
  <c r="E94" i="4"/>
  <c r="C95" i="4"/>
  <c r="D95" i="4"/>
  <c r="E95" i="4"/>
  <c r="C96" i="4"/>
  <c r="D96" i="4"/>
  <c r="E96" i="4"/>
  <c r="C97" i="4"/>
  <c r="D97" i="4"/>
  <c r="E97" i="4"/>
  <c r="C98" i="4"/>
  <c r="D98" i="4"/>
  <c r="E98" i="4"/>
  <c r="C99" i="4"/>
  <c r="D99" i="4"/>
  <c r="E99" i="4"/>
  <c r="C100" i="4"/>
  <c r="D100" i="4"/>
  <c r="E100" i="4"/>
  <c r="C101" i="4"/>
  <c r="D101" i="4"/>
  <c r="E101" i="4"/>
  <c r="C102" i="4"/>
  <c r="D102" i="4"/>
  <c r="E102" i="4"/>
  <c r="C103" i="4"/>
  <c r="D103" i="4"/>
  <c r="E103" i="4"/>
  <c r="C104" i="4"/>
  <c r="D104" i="4"/>
  <c r="E104" i="4"/>
  <c r="C105" i="4"/>
  <c r="D105" i="4"/>
  <c r="E105" i="4"/>
  <c r="C106" i="4"/>
  <c r="D106" i="4"/>
  <c r="E106" i="4"/>
  <c r="C107" i="4"/>
  <c r="D107" i="4"/>
  <c r="E107" i="4"/>
  <c r="C108" i="4"/>
  <c r="D108" i="4"/>
  <c r="E108" i="4"/>
  <c r="C109" i="4"/>
  <c r="D109" i="4"/>
  <c r="E109" i="4"/>
  <c r="C110" i="4"/>
  <c r="D110" i="4"/>
  <c r="E110" i="4"/>
  <c r="C111" i="4"/>
  <c r="D111" i="4"/>
  <c r="E111" i="4"/>
  <c r="C112" i="4"/>
  <c r="D112" i="4"/>
  <c r="E112" i="4"/>
  <c r="C113" i="4"/>
  <c r="D113" i="4"/>
  <c r="E113" i="4"/>
  <c r="C114" i="4"/>
  <c r="D114" i="4"/>
  <c r="E114" i="4"/>
  <c r="C115" i="4"/>
  <c r="D115" i="4"/>
  <c r="E115" i="4"/>
  <c r="C116" i="4"/>
  <c r="D116" i="4"/>
  <c r="E116" i="4"/>
  <c r="C117" i="4"/>
  <c r="D117" i="4"/>
  <c r="E117" i="4"/>
  <c r="C118" i="4"/>
  <c r="D118" i="4"/>
  <c r="E118" i="4"/>
  <c r="C119" i="4"/>
  <c r="D119" i="4"/>
  <c r="E119" i="4"/>
  <c r="C120" i="4"/>
  <c r="D120" i="4"/>
  <c r="E120" i="4"/>
  <c r="C121" i="4"/>
  <c r="D121" i="4"/>
  <c r="E121" i="4"/>
  <c r="C122" i="4"/>
  <c r="D122" i="4"/>
  <c r="E122" i="4"/>
  <c r="C123" i="4"/>
  <c r="D123" i="4"/>
  <c r="E123" i="4"/>
  <c r="C124" i="4"/>
  <c r="D124" i="4"/>
  <c r="E124" i="4"/>
  <c r="C125" i="4"/>
  <c r="D125" i="4"/>
  <c r="E125" i="4"/>
  <c r="C126" i="4"/>
  <c r="D126" i="4"/>
  <c r="E126" i="4"/>
  <c r="C127" i="4"/>
  <c r="D127" i="4"/>
  <c r="E127" i="4"/>
  <c r="C128" i="4"/>
  <c r="D128" i="4"/>
  <c r="E128" i="4"/>
  <c r="C129" i="4"/>
  <c r="D129" i="4"/>
  <c r="E129" i="4"/>
  <c r="C130" i="4"/>
  <c r="D130" i="4"/>
  <c r="E130" i="4"/>
  <c r="C131" i="4"/>
  <c r="D131" i="4"/>
  <c r="E131" i="4"/>
  <c r="C132" i="4"/>
  <c r="D132" i="4"/>
  <c r="E132" i="4"/>
  <c r="C133" i="4"/>
  <c r="D133" i="4"/>
  <c r="E133" i="4"/>
  <c r="C134" i="4"/>
  <c r="D134" i="4"/>
  <c r="E134" i="4"/>
  <c r="C135" i="4"/>
  <c r="D135" i="4"/>
  <c r="E135" i="4"/>
  <c r="C136" i="4"/>
  <c r="D136" i="4"/>
  <c r="E136" i="4"/>
  <c r="C137" i="4"/>
  <c r="D137" i="4"/>
  <c r="E137" i="4"/>
  <c r="C138" i="4"/>
  <c r="D138" i="4"/>
  <c r="E138" i="4"/>
  <c r="C139" i="4"/>
  <c r="D139" i="4"/>
  <c r="E139" i="4"/>
  <c r="C140" i="4"/>
  <c r="D140" i="4"/>
  <c r="E140" i="4"/>
  <c r="C141" i="4"/>
  <c r="D141" i="4"/>
  <c r="E141" i="4"/>
  <c r="C142" i="4"/>
  <c r="D142" i="4"/>
  <c r="E142" i="4"/>
  <c r="C143" i="4"/>
  <c r="D143" i="4"/>
  <c r="E143" i="4"/>
  <c r="C144" i="4"/>
  <c r="D144" i="4"/>
  <c r="E144" i="4"/>
  <c r="C145" i="4"/>
  <c r="D145" i="4"/>
  <c r="E145" i="4"/>
  <c r="C146" i="4"/>
  <c r="D146" i="4"/>
  <c r="E146" i="4"/>
  <c r="C147" i="4"/>
  <c r="D147" i="4"/>
  <c r="E147" i="4"/>
  <c r="C148" i="4"/>
  <c r="D148" i="4"/>
  <c r="E148" i="4"/>
  <c r="C149" i="4"/>
  <c r="D149" i="4"/>
  <c r="E149" i="4"/>
  <c r="C150" i="4"/>
  <c r="D150" i="4"/>
  <c r="E150" i="4"/>
  <c r="C151" i="4"/>
  <c r="D151" i="4"/>
  <c r="E151" i="4"/>
  <c r="C152" i="4"/>
  <c r="D152" i="4"/>
  <c r="E152" i="4"/>
  <c r="C153" i="4"/>
  <c r="D153" i="4"/>
  <c r="E153" i="4"/>
  <c r="C154" i="4"/>
  <c r="D154" i="4"/>
  <c r="E154" i="4"/>
  <c r="C155" i="4"/>
  <c r="D155" i="4"/>
  <c r="E155" i="4"/>
  <c r="C156" i="4"/>
  <c r="D156" i="4"/>
  <c r="E156" i="4"/>
  <c r="C157" i="4"/>
  <c r="D157" i="4"/>
  <c r="E157" i="4"/>
  <c r="C158" i="4"/>
  <c r="D158" i="4"/>
  <c r="E158" i="4"/>
  <c r="C159" i="4"/>
  <c r="D159" i="4"/>
  <c r="E159" i="4"/>
  <c r="C160" i="4"/>
  <c r="D160" i="4"/>
  <c r="E160" i="4"/>
  <c r="C161" i="4"/>
  <c r="D161" i="4"/>
  <c r="E161" i="4"/>
  <c r="C162" i="4"/>
  <c r="D162" i="4"/>
  <c r="E162" i="4"/>
  <c r="C163" i="4"/>
  <c r="D163" i="4"/>
  <c r="E163" i="4"/>
  <c r="C164" i="4"/>
  <c r="D164" i="4"/>
  <c r="E164" i="4"/>
  <c r="C165" i="4"/>
  <c r="D165" i="4"/>
  <c r="E165" i="4"/>
  <c r="C166" i="4"/>
  <c r="D166" i="4"/>
  <c r="E166" i="4"/>
  <c r="C167" i="4"/>
  <c r="D167" i="4"/>
  <c r="E167" i="4"/>
  <c r="C168" i="4"/>
  <c r="D168" i="4"/>
  <c r="E168" i="4"/>
  <c r="C169" i="4"/>
  <c r="D169" i="4"/>
  <c r="E169" i="4"/>
  <c r="C170" i="4"/>
  <c r="D170" i="4"/>
  <c r="E170" i="4"/>
  <c r="C171" i="4"/>
  <c r="D171" i="4"/>
  <c r="E171" i="4"/>
  <c r="C172" i="4"/>
  <c r="D172" i="4"/>
  <c r="E172" i="4"/>
  <c r="C173" i="4"/>
  <c r="D173" i="4"/>
  <c r="E173" i="4"/>
  <c r="C174" i="4"/>
  <c r="D174" i="4"/>
  <c r="E174" i="4"/>
  <c r="C175" i="4"/>
  <c r="D175" i="4"/>
  <c r="E175" i="4"/>
  <c r="C176" i="4"/>
  <c r="D176" i="4"/>
  <c r="E176" i="4"/>
  <c r="C177" i="4"/>
  <c r="D177" i="4"/>
  <c r="E177" i="4"/>
  <c r="C178" i="4"/>
  <c r="D178" i="4"/>
  <c r="E178" i="4"/>
  <c r="C179" i="4"/>
  <c r="D179" i="4"/>
  <c r="E179" i="4"/>
  <c r="C180" i="4"/>
  <c r="D180" i="4"/>
  <c r="E180" i="4"/>
  <c r="C181" i="4"/>
  <c r="D181" i="4"/>
  <c r="E181" i="4"/>
  <c r="C182" i="4"/>
  <c r="D182" i="4"/>
  <c r="E182" i="4"/>
  <c r="C183" i="4"/>
  <c r="D183" i="4"/>
  <c r="E183" i="4"/>
  <c r="C184" i="4"/>
  <c r="D184" i="4"/>
  <c r="E184" i="4"/>
  <c r="C185" i="4"/>
  <c r="D185" i="4"/>
  <c r="E185" i="4"/>
  <c r="C186" i="4"/>
  <c r="D186" i="4"/>
  <c r="E186" i="4"/>
  <c r="C187" i="4"/>
  <c r="D187" i="4"/>
  <c r="E187" i="4"/>
  <c r="C188" i="4"/>
  <c r="D188" i="4"/>
  <c r="E188" i="4"/>
  <c r="C189" i="4"/>
  <c r="D189" i="4"/>
  <c r="E189" i="4"/>
  <c r="C190" i="4"/>
  <c r="D190" i="4"/>
  <c r="E190" i="4"/>
  <c r="C191" i="4"/>
  <c r="D191" i="4"/>
  <c r="E191" i="4"/>
  <c r="C192" i="4"/>
  <c r="D192" i="4"/>
  <c r="E192" i="4"/>
  <c r="C193" i="4"/>
  <c r="D193" i="4"/>
  <c r="E193" i="4"/>
  <c r="C194" i="4"/>
  <c r="D194" i="4"/>
  <c r="E194" i="4"/>
  <c r="C195" i="4"/>
  <c r="D195" i="4"/>
  <c r="E195" i="4"/>
  <c r="C196" i="4"/>
  <c r="D196" i="4"/>
  <c r="E196" i="4"/>
  <c r="C197" i="4"/>
  <c r="D197" i="4"/>
  <c r="E197" i="4"/>
  <c r="C198" i="4"/>
  <c r="D198" i="4"/>
  <c r="E198" i="4"/>
  <c r="C199" i="4"/>
  <c r="D199" i="4"/>
  <c r="E199" i="4"/>
  <c r="C200" i="4"/>
  <c r="D200" i="4"/>
  <c r="E200" i="4"/>
  <c r="C201" i="4"/>
  <c r="D201" i="4"/>
  <c r="E201" i="4"/>
  <c r="C202" i="4"/>
  <c r="D202" i="4"/>
  <c r="E202" i="4"/>
  <c r="C203" i="4"/>
  <c r="D203" i="4"/>
  <c r="E203" i="4"/>
  <c r="C204" i="4"/>
  <c r="D204" i="4"/>
  <c r="E204" i="4"/>
  <c r="C205" i="4"/>
  <c r="D205" i="4"/>
  <c r="E205" i="4"/>
  <c r="C206" i="4"/>
  <c r="D206" i="4"/>
  <c r="E206" i="4"/>
  <c r="C207" i="4"/>
  <c r="D207" i="4"/>
  <c r="E207" i="4"/>
  <c r="C208" i="4"/>
  <c r="D208" i="4"/>
  <c r="E208" i="4"/>
  <c r="C209" i="4"/>
  <c r="D209" i="4"/>
  <c r="E209" i="4"/>
  <c r="C210" i="4"/>
  <c r="D210" i="4"/>
  <c r="E210" i="4"/>
  <c r="C211" i="4"/>
  <c r="D211" i="4"/>
  <c r="E211" i="4"/>
  <c r="C212" i="4"/>
  <c r="D212" i="4"/>
  <c r="E212" i="4"/>
  <c r="C213" i="4"/>
  <c r="D213" i="4"/>
  <c r="E213" i="4"/>
  <c r="C214" i="4"/>
  <c r="D214" i="4"/>
  <c r="E214" i="4"/>
  <c r="C215" i="4"/>
  <c r="D215" i="4"/>
  <c r="E215" i="4"/>
  <c r="C216" i="4"/>
  <c r="D216" i="4"/>
  <c r="E216" i="4"/>
  <c r="C217" i="4"/>
  <c r="D217" i="4"/>
  <c r="E217" i="4"/>
  <c r="C218" i="4"/>
  <c r="D218" i="4"/>
  <c r="E218" i="4"/>
  <c r="C219" i="4"/>
  <c r="D219" i="4"/>
  <c r="E219" i="4"/>
  <c r="C220" i="4"/>
  <c r="D220" i="4"/>
  <c r="E220" i="4"/>
  <c r="C221" i="4"/>
  <c r="D221" i="4"/>
  <c r="E221" i="4"/>
  <c r="C222" i="4"/>
  <c r="D222" i="4"/>
  <c r="E222" i="4"/>
  <c r="C223" i="4"/>
  <c r="D223" i="4"/>
  <c r="E223" i="4"/>
  <c r="C224" i="4"/>
  <c r="D224" i="4"/>
  <c r="E224" i="4"/>
  <c r="C225" i="4"/>
  <c r="D225" i="4"/>
  <c r="E225" i="4"/>
  <c r="C226" i="4"/>
  <c r="D226" i="4"/>
  <c r="E226" i="4"/>
  <c r="C227" i="4"/>
  <c r="D227" i="4"/>
  <c r="E227" i="4"/>
  <c r="C228" i="4"/>
  <c r="D228" i="4"/>
  <c r="E228" i="4"/>
  <c r="C229" i="4"/>
  <c r="D229" i="4"/>
  <c r="E229" i="4"/>
  <c r="C230" i="4"/>
  <c r="D230" i="4"/>
  <c r="E230" i="4"/>
  <c r="C231" i="4"/>
  <c r="D231" i="4"/>
  <c r="E231" i="4"/>
  <c r="C232" i="4"/>
  <c r="D232" i="4"/>
  <c r="E232" i="4"/>
  <c r="C233" i="4"/>
  <c r="D233" i="4"/>
  <c r="E233" i="4"/>
  <c r="C234" i="4"/>
  <c r="D234" i="4"/>
  <c r="E234" i="4"/>
  <c r="C235" i="4"/>
  <c r="D235" i="4"/>
  <c r="E235" i="4"/>
  <c r="C236" i="4"/>
  <c r="D236" i="4"/>
  <c r="E236" i="4"/>
  <c r="C237" i="4"/>
  <c r="D237" i="4"/>
  <c r="E237" i="4"/>
  <c r="C238" i="4"/>
  <c r="D238" i="4"/>
  <c r="E238" i="4"/>
  <c r="C239" i="4"/>
  <c r="D239" i="4"/>
  <c r="E239" i="4"/>
  <c r="C240" i="4"/>
  <c r="D240" i="4"/>
  <c r="E240" i="4"/>
  <c r="C241" i="4"/>
  <c r="D241" i="4"/>
  <c r="E241" i="4"/>
  <c r="C242" i="4"/>
  <c r="D242" i="4"/>
  <c r="E242" i="4"/>
  <c r="C243" i="4"/>
  <c r="D243" i="4"/>
  <c r="E243" i="4"/>
  <c r="C244" i="4"/>
  <c r="D244" i="4"/>
  <c r="E244" i="4"/>
  <c r="C245" i="4"/>
  <c r="D245" i="4"/>
  <c r="E245" i="4"/>
  <c r="C246" i="4"/>
  <c r="D246" i="4"/>
  <c r="E246" i="4"/>
  <c r="C247" i="4"/>
  <c r="D247" i="4"/>
  <c r="E247" i="4"/>
  <c r="C248" i="4"/>
  <c r="D248" i="4"/>
  <c r="E248" i="4"/>
  <c r="C249" i="4"/>
  <c r="D249" i="4"/>
  <c r="E249" i="4"/>
  <c r="C250" i="4"/>
  <c r="D250" i="4"/>
  <c r="E250" i="4"/>
  <c r="C251" i="4"/>
  <c r="D251" i="4"/>
  <c r="E251" i="4"/>
  <c r="C252" i="4"/>
  <c r="D252" i="4"/>
  <c r="E252" i="4"/>
  <c r="C253" i="4"/>
  <c r="D253" i="4"/>
  <c r="E253" i="4"/>
  <c r="C254" i="4"/>
  <c r="D254" i="4"/>
  <c r="E254" i="4"/>
  <c r="C255" i="4"/>
  <c r="D255" i="4"/>
  <c r="E255" i="4"/>
  <c r="C256" i="4"/>
  <c r="D256" i="4"/>
  <c r="E256" i="4"/>
  <c r="C257" i="4"/>
  <c r="D257" i="4"/>
  <c r="E257" i="4"/>
  <c r="C258" i="4"/>
  <c r="D258" i="4"/>
  <c r="E258" i="4"/>
  <c r="C259" i="4"/>
  <c r="D259" i="4"/>
  <c r="E259" i="4"/>
  <c r="C260" i="4"/>
  <c r="D260" i="4"/>
  <c r="E260" i="4"/>
  <c r="C261" i="4"/>
  <c r="D261" i="4"/>
  <c r="E261" i="4"/>
  <c r="C262" i="4"/>
  <c r="D262" i="4"/>
  <c r="E262" i="4"/>
  <c r="C263" i="4"/>
  <c r="D263" i="4"/>
  <c r="E263" i="4"/>
  <c r="C264" i="4"/>
  <c r="D264" i="4"/>
  <c r="E264" i="4"/>
  <c r="C265" i="4"/>
  <c r="D265" i="4"/>
  <c r="E265" i="4"/>
  <c r="C266" i="4"/>
  <c r="D266" i="4"/>
  <c r="E266" i="4"/>
  <c r="C267" i="4"/>
  <c r="D267" i="4"/>
  <c r="E267" i="4"/>
  <c r="C268" i="4"/>
  <c r="D268" i="4"/>
  <c r="E268" i="4"/>
  <c r="C269" i="4"/>
  <c r="D269" i="4"/>
  <c r="E269" i="4"/>
  <c r="C270" i="4"/>
  <c r="D270" i="4"/>
  <c r="E270" i="4"/>
  <c r="C271" i="4"/>
  <c r="D271" i="4"/>
  <c r="E271" i="4"/>
  <c r="C272" i="4"/>
  <c r="D272" i="4"/>
  <c r="E272" i="4"/>
  <c r="C273" i="4"/>
  <c r="D273" i="4"/>
  <c r="E273" i="4"/>
  <c r="C274" i="4"/>
  <c r="D274" i="4"/>
  <c r="E274" i="4"/>
  <c r="C275" i="4"/>
  <c r="D275" i="4"/>
  <c r="E275" i="4"/>
  <c r="C276" i="4"/>
  <c r="D276" i="4"/>
  <c r="E276" i="4"/>
  <c r="C277" i="4"/>
  <c r="D277" i="4"/>
  <c r="E277" i="4"/>
  <c r="C278" i="4"/>
  <c r="D278" i="4"/>
  <c r="E278" i="4"/>
  <c r="C279" i="4"/>
  <c r="D279" i="4"/>
  <c r="E279" i="4"/>
  <c r="C280" i="4"/>
  <c r="D280" i="4"/>
  <c r="E280" i="4"/>
  <c r="C281" i="4"/>
  <c r="D281" i="4"/>
  <c r="E281" i="4"/>
  <c r="C282" i="4"/>
  <c r="D282" i="4"/>
  <c r="E282" i="4"/>
  <c r="C283" i="4"/>
  <c r="D283" i="4"/>
  <c r="E283" i="4"/>
  <c r="C284" i="4"/>
  <c r="D284" i="4"/>
  <c r="E284" i="4"/>
  <c r="C285" i="4"/>
  <c r="D285" i="4"/>
  <c r="E285" i="4"/>
  <c r="C286" i="4"/>
  <c r="D286" i="4"/>
  <c r="E286" i="4"/>
  <c r="C287" i="4"/>
  <c r="D287" i="4"/>
  <c r="E287" i="4"/>
  <c r="C288" i="4"/>
  <c r="D288" i="4"/>
  <c r="E288" i="4"/>
  <c r="C289" i="4"/>
  <c r="D289" i="4"/>
  <c r="E289" i="4"/>
  <c r="C290" i="4"/>
  <c r="D290" i="4"/>
  <c r="E290" i="4"/>
  <c r="C291" i="4"/>
  <c r="D291" i="4"/>
  <c r="E291" i="4"/>
  <c r="C292" i="4"/>
  <c r="D292" i="4"/>
  <c r="E292" i="4"/>
  <c r="C293" i="4"/>
  <c r="D293" i="4"/>
  <c r="E293" i="4"/>
  <c r="C294" i="4"/>
  <c r="D294" i="4"/>
  <c r="E294" i="4"/>
  <c r="C295" i="4"/>
  <c r="D295" i="4"/>
  <c r="E295" i="4"/>
  <c r="C296" i="4"/>
  <c r="D296" i="4"/>
  <c r="E296" i="4"/>
  <c r="C297" i="4"/>
  <c r="D297" i="4"/>
  <c r="E297" i="4"/>
  <c r="C298" i="4"/>
  <c r="D298" i="4"/>
  <c r="E298" i="4"/>
  <c r="C299" i="4"/>
  <c r="D299" i="4"/>
  <c r="E299" i="4"/>
  <c r="C300" i="4"/>
  <c r="D300" i="4"/>
  <c r="E300" i="4"/>
  <c r="C301" i="4"/>
  <c r="D301" i="4"/>
  <c r="E301" i="4"/>
  <c r="C302" i="4"/>
  <c r="D302" i="4"/>
  <c r="E302" i="4"/>
  <c r="C303" i="4"/>
  <c r="D303" i="4"/>
  <c r="E303" i="4"/>
  <c r="C304" i="4"/>
  <c r="D304" i="4"/>
  <c r="E304" i="4"/>
  <c r="C305" i="4"/>
  <c r="D305" i="4"/>
  <c r="E305" i="4"/>
  <c r="C306" i="4"/>
  <c r="D306" i="4"/>
  <c r="E306" i="4"/>
  <c r="C307" i="4"/>
  <c r="D307" i="4"/>
  <c r="E307" i="4"/>
  <c r="C308" i="4"/>
  <c r="D308" i="4"/>
  <c r="E308" i="4"/>
  <c r="C309" i="4"/>
  <c r="D309" i="4"/>
  <c r="E309" i="4"/>
  <c r="C310" i="4"/>
  <c r="D310" i="4"/>
  <c r="E310" i="4"/>
  <c r="C311" i="4"/>
  <c r="D311" i="4"/>
  <c r="E311" i="4"/>
  <c r="C312" i="4"/>
  <c r="D312" i="4"/>
  <c r="E312" i="4"/>
  <c r="C313" i="4"/>
  <c r="D313" i="4"/>
  <c r="E313" i="4"/>
  <c r="C314" i="4"/>
  <c r="D314" i="4"/>
  <c r="E314" i="4"/>
  <c r="C315" i="4"/>
  <c r="D315" i="4"/>
  <c r="E315" i="4"/>
  <c r="C316" i="4"/>
  <c r="D316" i="4"/>
  <c r="E316" i="4"/>
  <c r="C317" i="4"/>
  <c r="D317" i="4"/>
  <c r="E317" i="4"/>
  <c r="C318" i="4"/>
  <c r="D318" i="4"/>
  <c r="E318" i="4"/>
  <c r="C319" i="4"/>
  <c r="D319" i="4"/>
  <c r="E319" i="4"/>
  <c r="C320" i="4"/>
  <c r="D320" i="4"/>
  <c r="E320" i="4"/>
  <c r="C321" i="4"/>
  <c r="D321" i="4"/>
  <c r="E321" i="4"/>
  <c r="C322" i="4"/>
  <c r="D322" i="4"/>
  <c r="E322" i="4"/>
  <c r="C323" i="4"/>
  <c r="D323" i="4"/>
  <c r="E323" i="4"/>
  <c r="C324" i="4"/>
  <c r="D324" i="4"/>
  <c r="E324" i="4"/>
  <c r="C325" i="4"/>
  <c r="D325" i="4"/>
  <c r="E325" i="4"/>
  <c r="C326" i="4"/>
  <c r="D326" i="4"/>
  <c r="E326" i="4"/>
  <c r="C327" i="4"/>
  <c r="D327" i="4"/>
  <c r="E327" i="4"/>
  <c r="C328" i="4"/>
  <c r="D328" i="4"/>
  <c r="E328" i="4"/>
  <c r="C329" i="4"/>
  <c r="D329" i="4"/>
  <c r="E329" i="4"/>
  <c r="C330" i="4"/>
  <c r="D330" i="4"/>
  <c r="E330" i="4"/>
  <c r="C331" i="4"/>
  <c r="D331" i="4"/>
  <c r="E331" i="4"/>
  <c r="C332" i="4"/>
  <c r="D332" i="4"/>
  <c r="E332" i="4"/>
  <c r="C333" i="4"/>
  <c r="D333" i="4"/>
  <c r="E333" i="4"/>
  <c r="C334" i="4"/>
  <c r="D334" i="4"/>
  <c r="E334" i="4"/>
  <c r="C335" i="4"/>
  <c r="D335" i="4"/>
  <c r="E335" i="4"/>
  <c r="C336" i="4"/>
  <c r="D336" i="4"/>
  <c r="E336" i="4"/>
  <c r="C337" i="4"/>
  <c r="D337" i="4"/>
  <c r="E337" i="4"/>
  <c r="C338" i="4"/>
  <c r="D338" i="4"/>
  <c r="E338" i="4"/>
  <c r="C339" i="4"/>
  <c r="D339" i="4"/>
  <c r="E339" i="4"/>
  <c r="C340" i="4"/>
  <c r="D340" i="4"/>
  <c r="E340" i="4"/>
  <c r="C341" i="4"/>
  <c r="D341" i="4"/>
  <c r="E341" i="4"/>
  <c r="C342" i="4"/>
  <c r="D342" i="4"/>
  <c r="E342" i="4"/>
  <c r="C343" i="4"/>
  <c r="D343" i="4"/>
  <c r="E343" i="4"/>
  <c r="C344" i="4"/>
  <c r="D344" i="4"/>
  <c r="E344" i="4"/>
  <c r="C345" i="4"/>
  <c r="D345" i="4"/>
  <c r="E345" i="4"/>
  <c r="C346" i="4"/>
  <c r="D346" i="4"/>
  <c r="E346" i="4"/>
  <c r="C347" i="4"/>
  <c r="D347" i="4"/>
  <c r="E347" i="4"/>
  <c r="C348" i="4"/>
  <c r="D348" i="4"/>
  <c r="E348" i="4"/>
  <c r="C349" i="4"/>
  <c r="D349" i="4"/>
  <c r="E349" i="4"/>
  <c r="C350" i="4"/>
  <c r="D350" i="4"/>
  <c r="E350" i="4"/>
  <c r="C351" i="4"/>
  <c r="D351" i="4"/>
  <c r="E351" i="4"/>
  <c r="C352" i="4"/>
  <c r="D352" i="4"/>
  <c r="E352" i="4"/>
  <c r="C353" i="4"/>
  <c r="D353" i="4"/>
  <c r="E353" i="4"/>
  <c r="C354" i="4"/>
  <c r="D354" i="4"/>
  <c r="E354" i="4"/>
  <c r="C355" i="4"/>
  <c r="D355" i="4"/>
  <c r="E355" i="4"/>
  <c r="C356" i="4"/>
  <c r="D356" i="4"/>
  <c r="E356" i="4"/>
  <c r="C357" i="4"/>
  <c r="D357" i="4"/>
  <c r="E357" i="4"/>
  <c r="C358" i="4"/>
  <c r="D358" i="4"/>
  <c r="E358" i="4"/>
  <c r="C359" i="4"/>
  <c r="D359" i="4"/>
  <c r="E359" i="4"/>
  <c r="C360" i="4"/>
  <c r="D360" i="4"/>
  <c r="E360" i="4"/>
  <c r="C361" i="4"/>
  <c r="D361" i="4"/>
  <c r="E361" i="4"/>
  <c r="C362" i="4"/>
  <c r="D362" i="4"/>
  <c r="E362" i="4"/>
  <c r="C363" i="4"/>
  <c r="D363" i="4"/>
  <c r="E363" i="4"/>
  <c r="C364" i="4"/>
  <c r="D364" i="4"/>
  <c r="E364" i="4"/>
  <c r="C365" i="4"/>
  <c r="D365" i="4"/>
  <c r="E365" i="4"/>
  <c r="C366" i="4"/>
  <c r="D366" i="4"/>
  <c r="E366" i="4"/>
  <c r="C367" i="4"/>
  <c r="D367" i="4"/>
  <c r="E367" i="4"/>
  <c r="C368" i="4"/>
  <c r="D368" i="4"/>
  <c r="E368" i="4"/>
  <c r="C369" i="4"/>
  <c r="D369" i="4"/>
  <c r="E369" i="4"/>
  <c r="C370" i="4"/>
  <c r="D370" i="4"/>
  <c r="E370" i="4"/>
  <c r="C371" i="4"/>
  <c r="D371" i="4"/>
  <c r="E371" i="4"/>
  <c r="C372" i="4"/>
  <c r="D372" i="4"/>
  <c r="E372" i="4"/>
  <c r="C373" i="4"/>
  <c r="D373" i="4"/>
  <c r="E373" i="4"/>
  <c r="C374" i="4"/>
  <c r="D374" i="4"/>
  <c r="E374" i="4"/>
  <c r="C375" i="4"/>
  <c r="D375" i="4"/>
  <c r="E375" i="4"/>
  <c r="C376" i="4"/>
  <c r="D376" i="4"/>
  <c r="E376" i="4"/>
  <c r="C377" i="4"/>
  <c r="D377" i="4"/>
  <c r="E377" i="4"/>
  <c r="C378" i="4"/>
  <c r="D378" i="4"/>
  <c r="E378" i="4"/>
  <c r="C379" i="4"/>
  <c r="D379" i="4"/>
  <c r="E379" i="4"/>
  <c r="C380" i="4"/>
  <c r="D380" i="4"/>
  <c r="E380" i="4"/>
  <c r="C381" i="4"/>
  <c r="D381" i="4"/>
  <c r="E381" i="4"/>
  <c r="C382" i="4"/>
  <c r="D382" i="4"/>
  <c r="E382" i="4"/>
  <c r="C383" i="4"/>
  <c r="D383" i="4"/>
  <c r="E383" i="4"/>
  <c r="C384" i="4"/>
  <c r="D384" i="4"/>
  <c r="E384" i="4"/>
  <c r="C385" i="4"/>
  <c r="D385" i="4"/>
  <c r="E385" i="4"/>
  <c r="C386" i="4"/>
  <c r="D386" i="4"/>
  <c r="E386" i="4"/>
  <c r="C387" i="4"/>
  <c r="D387" i="4"/>
  <c r="E387" i="4"/>
  <c r="C388" i="4"/>
  <c r="D388" i="4"/>
  <c r="E388" i="4"/>
  <c r="C389" i="4"/>
  <c r="D389" i="4"/>
  <c r="E389" i="4"/>
  <c r="C390" i="4"/>
  <c r="D390" i="4"/>
  <c r="E390" i="4"/>
  <c r="C391" i="4"/>
  <c r="D391" i="4"/>
  <c r="E391" i="4"/>
  <c r="C392" i="4"/>
  <c r="D392" i="4"/>
  <c r="E392" i="4"/>
  <c r="C393" i="4"/>
  <c r="D393" i="4"/>
  <c r="E393" i="4"/>
  <c r="C394" i="4"/>
  <c r="D394" i="4"/>
  <c r="E394" i="4"/>
  <c r="C395" i="4"/>
  <c r="D395" i="4"/>
  <c r="E395" i="4"/>
  <c r="C396" i="4"/>
  <c r="D396" i="4"/>
  <c r="E396" i="4"/>
  <c r="C397" i="4"/>
  <c r="D397" i="4"/>
  <c r="E397" i="4"/>
  <c r="C398" i="4"/>
  <c r="D398" i="4"/>
  <c r="E398" i="4"/>
  <c r="C399" i="4"/>
  <c r="D399" i="4"/>
  <c r="E399" i="4"/>
  <c r="C400" i="4"/>
  <c r="D400" i="4"/>
  <c r="E400" i="4"/>
  <c r="C401" i="4"/>
  <c r="D401" i="4"/>
  <c r="E401" i="4"/>
  <c r="C402" i="4"/>
  <c r="D402" i="4"/>
  <c r="E402" i="4"/>
  <c r="C403" i="4"/>
  <c r="D403" i="4"/>
  <c r="E403" i="4"/>
  <c r="C404" i="4"/>
  <c r="D404" i="4"/>
  <c r="E404" i="4"/>
  <c r="C405" i="4"/>
  <c r="D405" i="4"/>
  <c r="E405" i="4"/>
  <c r="C406" i="4"/>
  <c r="D406" i="4"/>
  <c r="E406" i="4"/>
  <c r="C407" i="4"/>
  <c r="D407" i="4"/>
  <c r="E407" i="4"/>
  <c r="C408" i="4"/>
  <c r="D408" i="4"/>
  <c r="E408" i="4"/>
  <c r="C409" i="4"/>
  <c r="D409" i="4"/>
  <c r="E409" i="4"/>
  <c r="C410" i="4"/>
  <c r="D410" i="4"/>
  <c r="E410" i="4"/>
  <c r="C411" i="4"/>
  <c r="D411" i="4"/>
  <c r="E411" i="4"/>
  <c r="C412" i="4"/>
  <c r="D412" i="4"/>
  <c r="E412" i="4"/>
  <c r="C413" i="4"/>
  <c r="D413" i="4"/>
  <c r="E413" i="4"/>
  <c r="C414" i="4"/>
  <c r="D414" i="4"/>
  <c r="E414" i="4"/>
  <c r="C415" i="4"/>
  <c r="D415" i="4"/>
  <c r="E415" i="4"/>
  <c r="C416" i="4"/>
  <c r="D416" i="4"/>
  <c r="E416" i="4"/>
  <c r="C417" i="4"/>
  <c r="D417" i="4"/>
  <c r="E417" i="4"/>
  <c r="C418" i="4"/>
  <c r="D418" i="4"/>
  <c r="E418" i="4"/>
  <c r="C419" i="4"/>
  <c r="D419" i="4"/>
  <c r="E419" i="4"/>
  <c r="C420" i="4"/>
  <c r="D420" i="4"/>
  <c r="E420" i="4"/>
  <c r="C421" i="4"/>
  <c r="D421" i="4"/>
  <c r="E421" i="4"/>
  <c r="C422" i="4"/>
  <c r="D422" i="4"/>
  <c r="E422" i="4"/>
  <c r="C423" i="4"/>
  <c r="D423" i="4"/>
  <c r="E423" i="4"/>
  <c r="C424" i="4"/>
  <c r="D424" i="4"/>
  <c r="E424" i="4"/>
  <c r="C425" i="4"/>
  <c r="D425" i="4"/>
  <c r="E425" i="4"/>
  <c r="C426" i="4"/>
  <c r="D426" i="4"/>
  <c r="E426" i="4"/>
  <c r="C427" i="4"/>
  <c r="D427" i="4"/>
  <c r="E427" i="4"/>
  <c r="C428" i="4"/>
  <c r="D428" i="4"/>
  <c r="E428" i="4"/>
  <c r="C429" i="4"/>
  <c r="D429" i="4"/>
  <c r="E429" i="4"/>
  <c r="C430" i="4"/>
  <c r="D430" i="4"/>
  <c r="E430" i="4"/>
  <c r="C431" i="4"/>
  <c r="D431" i="4"/>
  <c r="E431" i="4"/>
  <c r="C432" i="4"/>
  <c r="D432" i="4"/>
  <c r="E432" i="4"/>
  <c r="C433" i="4"/>
  <c r="D433" i="4"/>
  <c r="E433" i="4"/>
  <c r="C434" i="4"/>
  <c r="D434" i="4"/>
  <c r="E434" i="4"/>
  <c r="C435" i="4"/>
  <c r="D435" i="4"/>
  <c r="E435" i="4"/>
  <c r="C436" i="4"/>
  <c r="D436" i="4"/>
  <c r="E436" i="4"/>
  <c r="C437" i="4"/>
  <c r="D437" i="4"/>
  <c r="E437" i="4"/>
  <c r="C438" i="4"/>
  <c r="D438" i="4"/>
  <c r="E438" i="4"/>
  <c r="C439" i="4"/>
  <c r="D439" i="4"/>
  <c r="E439" i="4"/>
  <c r="C440" i="4"/>
  <c r="D440" i="4"/>
  <c r="E440" i="4"/>
  <c r="C441" i="4"/>
  <c r="D441" i="4"/>
  <c r="E441" i="4"/>
  <c r="C442" i="4"/>
  <c r="D442" i="4"/>
  <c r="E442" i="4"/>
  <c r="C443" i="4"/>
  <c r="D443" i="4"/>
  <c r="E443" i="4"/>
  <c r="C444" i="4"/>
  <c r="D444" i="4"/>
  <c r="E444" i="4"/>
  <c r="C445" i="4"/>
  <c r="D445" i="4"/>
  <c r="E445" i="4"/>
  <c r="C446" i="4"/>
  <c r="D446" i="4"/>
  <c r="E446" i="4"/>
  <c r="C447" i="4"/>
  <c r="D447" i="4"/>
  <c r="E447" i="4"/>
  <c r="C448" i="4"/>
  <c r="D448" i="4"/>
  <c r="E448" i="4"/>
  <c r="C449" i="4"/>
  <c r="D449" i="4"/>
  <c r="E449" i="4"/>
  <c r="C450" i="4"/>
  <c r="D450" i="4"/>
  <c r="E450" i="4"/>
  <c r="C451" i="4"/>
  <c r="D451" i="4"/>
  <c r="E451" i="4"/>
  <c r="C452" i="4"/>
  <c r="D452" i="4"/>
  <c r="E452" i="4"/>
  <c r="C453" i="4"/>
  <c r="D453" i="4"/>
  <c r="E453" i="4"/>
  <c r="C454" i="4"/>
  <c r="D454" i="4"/>
  <c r="E454" i="4"/>
  <c r="C455" i="4"/>
  <c r="D455" i="4"/>
  <c r="E455" i="4"/>
  <c r="C456" i="4"/>
  <c r="D456" i="4"/>
  <c r="E456" i="4"/>
  <c r="C457" i="4"/>
  <c r="D457" i="4"/>
  <c r="E457" i="4"/>
  <c r="C458" i="4"/>
  <c r="D458" i="4"/>
  <c r="E458" i="4"/>
  <c r="C459" i="4"/>
  <c r="D459" i="4"/>
  <c r="E459" i="4"/>
  <c r="C460" i="4"/>
  <c r="D460" i="4"/>
  <c r="E460" i="4"/>
  <c r="C461" i="4"/>
  <c r="D461" i="4"/>
  <c r="E461" i="4"/>
  <c r="C462" i="4"/>
  <c r="D462" i="4"/>
  <c r="E462" i="4"/>
  <c r="C463" i="4"/>
  <c r="D463" i="4"/>
  <c r="E463" i="4"/>
  <c r="C464" i="4"/>
  <c r="D464" i="4"/>
  <c r="E464" i="4"/>
  <c r="C465" i="4"/>
  <c r="D465" i="4"/>
  <c r="E465" i="4"/>
  <c r="C466" i="4"/>
  <c r="D466" i="4"/>
  <c r="E466" i="4"/>
  <c r="C467" i="4"/>
  <c r="D467" i="4"/>
  <c r="E467" i="4"/>
  <c r="C468" i="4"/>
  <c r="D468" i="4"/>
  <c r="E468" i="4"/>
  <c r="C469" i="4"/>
  <c r="D469" i="4"/>
  <c r="E469" i="4"/>
  <c r="C470" i="4"/>
  <c r="D470" i="4"/>
  <c r="E470" i="4"/>
  <c r="C471" i="4"/>
  <c r="D471" i="4"/>
  <c r="E471" i="4"/>
  <c r="C472" i="4"/>
  <c r="D472" i="4"/>
  <c r="E472" i="4"/>
  <c r="C473" i="4"/>
  <c r="D473" i="4"/>
  <c r="E473" i="4"/>
  <c r="C474" i="4"/>
  <c r="D474" i="4"/>
  <c r="E474" i="4"/>
  <c r="C475" i="4"/>
  <c r="D475" i="4"/>
  <c r="E475" i="4"/>
  <c r="C476" i="4"/>
  <c r="D476" i="4"/>
  <c r="E476" i="4"/>
  <c r="C477" i="4"/>
  <c r="D477" i="4"/>
  <c r="E477" i="4"/>
  <c r="C478" i="4"/>
  <c r="D478" i="4"/>
  <c r="E478" i="4"/>
  <c r="C479" i="4"/>
  <c r="D479" i="4"/>
  <c r="E479" i="4"/>
  <c r="C480" i="4"/>
  <c r="D480" i="4"/>
  <c r="E480" i="4"/>
  <c r="C481" i="4"/>
  <c r="D481" i="4"/>
  <c r="E481" i="4"/>
  <c r="C482" i="4"/>
  <c r="D482" i="4"/>
  <c r="E482" i="4"/>
  <c r="C483" i="4"/>
  <c r="D483" i="4"/>
  <c r="E483" i="4"/>
  <c r="C484" i="4"/>
  <c r="D484" i="4"/>
  <c r="E484" i="4"/>
  <c r="C485" i="4"/>
  <c r="D485" i="4"/>
  <c r="E485" i="4"/>
  <c r="C486" i="4"/>
  <c r="D486" i="4"/>
  <c r="E486" i="4"/>
  <c r="C487" i="4"/>
  <c r="D487" i="4"/>
  <c r="E487" i="4"/>
  <c r="C488" i="4"/>
  <c r="D488" i="4"/>
  <c r="E488" i="4"/>
  <c r="C489" i="4"/>
  <c r="D489" i="4"/>
  <c r="E489" i="4"/>
  <c r="C490" i="4"/>
  <c r="D490" i="4"/>
  <c r="E490" i="4"/>
  <c r="C491" i="4"/>
  <c r="D491" i="4"/>
  <c r="E491" i="4"/>
  <c r="C492" i="4"/>
  <c r="D492" i="4"/>
  <c r="E492" i="4"/>
  <c r="C493" i="4"/>
  <c r="D493" i="4"/>
  <c r="E493" i="4"/>
  <c r="C494" i="4"/>
  <c r="D494" i="4"/>
  <c r="E494" i="4"/>
  <c r="C495" i="4"/>
  <c r="D495" i="4"/>
  <c r="E495" i="4"/>
  <c r="C496" i="4"/>
  <c r="D496" i="4"/>
  <c r="E496" i="4"/>
  <c r="C497" i="4"/>
  <c r="D497" i="4"/>
  <c r="E497" i="4"/>
  <c r="C498" i="4"/>
  <c r="D498" i="4"/>
  <c r="E498" i="4"/>
  <c r="C499" i="4"/>
  <c r="D499" i="4"/>
  <c r="E499" i="4"/>
  <c r="C500" i="4"/>
  <c r="D500" i="4"/>
  <c r="E500" i="4"/>
  <c r="C501" i="4"/>
  <c r="D501" i="4"/>
  <c r="E501" i="4"/>
  <c r="C502" i="4"/>
  <c r="D502" i="4"/>
  <c r="E502" i="4"/>
  <c r="C503" i="4"/>
  <c r="D503" i="4"/>
  <c r="E503" i="4"/>
  <c r="C504" i="4"/>
  <c r="D504" i="4"/>
  <c r="E504" i="4"/>
  <c r="C505" i="4"/>
  <c r="D505" i="4"/>
  <c r="E505" i="4"/>
  <c r="C506" i="4"/>
  <c r="D506" i="4"/>
  <c r="E506" i="4"/>
  <c r="C507" i="4"/>
  <c r="D507" i="4"/>
  <c r="E507" i="4"/>
  <c r="C508" i="4"/>
  <c r="D508" i="4"/>
  <c r="E508" i="4"/>
  <c r="C509" i="4"/>
  <c r="D509" i="4"/>
  <c r="E509" i="4"/>
  <c r="C510" i="4"/>
  <c r="D510" i="4"/>
  <c r="E510" i="4"/>
  <c r="C511" i="4"/>
  <c r="D511" i="4"/>
  <c r="E511" i="4"/>
  <c r="C512" i="4"/>
  <c r="D512" i="4"/>
  <c r="E512" i="4"/>
  <c r="C513" i="4"/>
  <c r="D513" i="4"/>
  <c r="E513" i="4"/>
  <c r="C514" i="4"/>
  <c r="D514" i="4"/>
  <c r="E514" i="4"/>
  <c r="C515" i="4"/>
  <c r="D515" i="4"/>
  <c r="E515" i="4"/>
  <c r="C516" i="4"/>
  <c r="D516" i="4"/>
  <c r="E516" i="4"/>
  <c r="C517" i="4"/>
  <c r="D517" i="4"/>
  <c r="E517" i="4"/>
  <c r="C518" i="4"/>
  <c r="D518" i="4"/>
  <c r="E518" i="4"/>
  <c r="C519" i="4"/>
  <c r="D519" i="4"/>
  <c r="E519" i="4"/>
  <c r="C520" i="4"/>
  <c r="D520" i="4"/>
  <c r="E520" i="4"/>
  <c r="C521" i="4"/>
  <c r="D521" i="4"/>
  <c r="E521" i="4"/>
  <c r="C522" i="4"/>
  <c r="D522" i="4"/>
  <c r="E522" i="4"/>
  <c r="C523" i="4"/>
  <c r="D523" i="4"/>
  <c r="E523" i="4"/>
  <c r="C524" i="4"/>
  <c r="D524" i="4"/>
  <c r="E524" i="4"/>
  <c r="C525" i="4"/>
  <c r="D525" i="4"/>
  <c r="E525" i="4"/>
  <c r="C526" i="4"/>
  <c r="D526" i="4"/>
  <c r="E526" i="4"/>
  <c r="C527" i="4"/>
  <c r="D527" i="4"/>
  <c r="E527" i="4"/>
  <c r="C528" i="4"/>
  <c r="D528" i="4"/>
  <c r="E528" i="4"/>
  <c r="C529" i="4"/>
  <c r="D529" i="4"/>
  <c r="E529" i="4"/>
  <c r="C530" i="4"/>
  <c r="D530" i="4"/>
  <c r="E530" i="4"/>
  <c r="C531" i="4"/>
  <c r="D531" i="4"/>
  <c r="E531" i="4"/>
  <c r="C532" i="4"/>
  <c r="D532" i="4"/>
  <c r="E532" i="4"/>
  <c r="C533" i="4"/>
  <c r="D533" i="4"/>
  <c r="E533" i="4"/>
  <c r="C534" i="4"/>
  <c r="D534" i="4"/>
  <c r="E534" i="4"/>
  <c r="C535" i="4"/>
  <c r="D535" i="4"/>
  <c r="E535" i="4"/>
  <c r="C536" i="4"/>
  <c r="D536" i="4"/>
  <c r="E536" i="4"/>
  <c r="C537" i="4"/>
  <c r="D537" i="4"/>
  <c r="E537" i="4"/>
  <c r="C538" i="4"/>
  <c r="D538" i="4"/>
  <c r="E538" i="4"/>
  <c r="C539" i="4"/>
  <c r="D539" i="4"/>
  <c r="E539" i="4"/>
  <c r="C540" i="4"/>
  <c r="D540" i="4"/>
  <c r="E540" i="4"/>
  <c r="C541" i="4"/>
  <c r="D541" i="4"/>
  <c r="E541" i="4"/>
  <c r="C542" i="4"/>
  <c r="D542" i="4"/>
  <c r="E542" i="4"/>
  <c r="C543" i="4"/>
  <c r="D543" i="4"/>
  <c r="E543" i="4"/>
  <c r="C544" i="4"/>
  <c r="D544" i="4"/>
  <c r="E544" i="4"/>
  <c r="C545" i="4"/>
  <c r="D545" i="4"/>
  <c r="E545" i="4"/>
  <c r="C546" i="4"/>
  <c r="D546" i="4"/>
  <c r="E546" i="4"/>
  <c r="C547" i="4"/>
  <c r="D547" i="4"/>
  <c r="E547" i="4"/>
  <c r="C548" i="4"/>
  <c r="D548" i="4"/>
  <c r="E548" i="4"/>
  <c r="C549" i="4"/>
  <c r="D549" i="4"/>
  <c r="E549" i="4"/>
  <c r="C550" i="4"/>
  <c r="D550" i="4"/>
  <c r="E550" i="4"/>
  <c r="C551" i="4"/>
  <c r="D551" i="4"/>
  <c r="E551" i="4"/>
  <c r="C552" i="4"/>
  <c r="D552" i="4"/>
  <c r="E552" i="4"/>
  <c r="C553" i="4"/>
  <c r="D553" i="4"/>
  <c r="E553" i="4"/>
  <c r="C554" i="4"/>
  <c r="D554" i="4"/>
  <c r="E554" i="4"/>
  <c r="C555" i="4"/>
  <c r="D555" i="4"/>
  <c r="E555" i="4"/>
  <c r="C556" i="4"/>
  <c r="D556" i="4"/>
  <c r="E556" i="4"/>
  <c r="C557" i="4"/>
  <c r="D557" i="4"/>
  <c r="E557" i="4"/>
  <c r="C558" i="4"/>
  <c r="D558" i="4"/>
  <c r="E558" i="4"/>
  <c r="C559" i="4"/>
  <c r="D559" i="4"/>
  <c r="E559" i="4"/>
  <c r="C560" i="4"/>
  <c r="D560" i="4"/>
  <c r="E560" i="4"/>
  <c r="C561" i="4"/>
  <c r="D561" i="4"/>
  <c r="E561" i="4"/>
  <c r="C562" i="4"/>
  <c r="D562" i="4"/>
  <c r="E562" i="4"/>
  <c r="C563" i="4"/>
  <c r="D563" i="4"/>
  <c r="E563" i="4"/>
  <c r="C564" i="4"/>
  <c r="D564" i="4"/>
  <c r="E564" i="4"/>
  <c r="C565" i="4"/>
  <c r="D565" i="4"/>
  <c r="E565" i="4"/>
  <c r="C566" i="4"/>
  <c r="D566" i="4"/>
  <c r="E566" i="4"/>
  <c r="C567" i="4"/>
  <c r="D567" i="4"/>
  <c r="E567" i="4"/>
  <c r="C568" i="4"/>
  <c r="D568" i="4"/>
  <c r="E568" i="4"/>
  <c r="C569" i="4"/>
  <c r="D569" i="4"/>
  <c r="E569" i="4"/>
  <c r="C570" i="4"/>
  <c r="D570" i="4"/>
  <c r="E570" i="4"/>
  <c r="C571" i="4"/>
  <c r="D571" i="4"/>
  <c r="E571" i="4"/>
  <c r="C572" i="4"/>
  <c r="D572" i="4"/>
  <c r="E572" i="4"/>
  <c r="C573" i="4"/>
  <c r="D573" i="4"/>
  <c r="E573" i="4"/>
  <c r="C574" i="4"/>
  <c r="D574" i="4"/>
  <c r="E574" i="4"/>
  <c r="C575" i="4"/>
  <c r="D575" i="4"/>
  <c r="E575" i="4"/>
  <c r="C576" i="4"/>
  <c r="D576" i="4"/>
  <c r="E576" i="4"/>
  <c r="C577" i="4"/>
  <c r="D577" i="4"/>
  <c r="E577" i="4"/>
  <c r="C578" i="4"/>
  <c r="D578" i="4"/>
  <c r="E578" i="4"/>
  <c r="C579" i="4"/>
  <c r="D579" i="4"/>
  <c r="E579" i="4"/>
  <c r="C580" i="4"/>
  <c r="D580" i="4"/>
  <c r="E580" i="4"/>
  <c r="C581" i="4"/>
  <c r="D581" i="4"/>
  <c r="E581" i="4"/>
  <c r="C582" i="4"/>
  <c r="D582" i="4"/>
  <c r="E582" i="4"/>
  <c r="C583" i="4"/>
  <c r="D583" i="4"/>
  <c r="E583" i="4"/>
  <c r="C584" i="4"/>
  <c r="D584" i="4"/>
  <c r="E584" i="4"/>
  <c r="C585" i="4"/>
  <c r="D585" i="4"/>
  <c r="E585" i="4"/>
  <c r="C586" i="4"/>
  <c r="D586" i="4"/>
  <c r="E586" i="4"/>
  <c r="C587" i="4"/>
  <c r="D587" i="4"/>
  <c r="E587" i="4"/>
  <c r="C588" i="4"/>
  <c r="D588" i="4"/>
  <c r="E588" i="4"/>
  <c r="C589" i="4"/>
  <c r="D589" i="4"/>
  <c r="E589" i="4"/>
  <c r="C590" i="4"/>
  <c r="D590" i="4"/>
  <c r="E590" i="4"/>
  <c r="C591" i="4"/>
  <c r="D591" i="4"/>
  <c r="E591" i="4"/>
  <c r="C592" i="4"/>
  <c r="D592" i="4"/>
  <c r="E592" i="4"/>
  <c r="C593" i="4"/>
  <c r="D593" i="4"/>
  <c r="E593" i="4"/>
  <c r="C594" i="4"/>
  <c r="D594" i="4"/>
  <c r="E594" i="4"/>
  <c r="C595" i="4"/>
  <c r="D595" i="4"/>
  <c r="E595" i="4"/>
  <c r="C596" i="4"/>
  <c r="D596" i="4"/>
  <c r="E596" i="4"/>
  <c r="C597" i="4"/>
  <c r="D597" i="4"/>
  <c r="E597" i="4"/>
  <c r="C598" i="4"/>
  <c r="D598" i="4"/>
  <c r="E598" i="4"/>
  <c r="C599" i="4"/>
  <c r="D599" i="4"/>
  <c r="E599" i="4"/>
  <c r="C600" i="4"/>
  <c r="D600" i="4"/>
  <c r="E600" i="4"/>
  <c r="C601" i="4"/>
  <c r="D601" i="4"/>
  <c r="E601" i="4"/>
  <c r="C602" i="4"/>
  <c r="D602" i="4"/>
  <c r="E602" i="4"/>
  <c r="C603" i="4"/>
  <c r="D603" i="4"/>
  <c r="E603" i="4"/>
  <c r="C604" i="4"/>
  <c r="D604" i="4"/>
  <c r="E604" i="4"/>
  <c r="C605" i="4"/>
  <c r="D605" i="4"/>
  <c r="E605" i="4"/>
  <c r="C606" i="4"/>
  <c r="D606" i="4"/>
  <c r="E606" i="4"/>
  <c r="C607" i="4"/>
  <c r="D607" i="4"/>
  <c r="E607" i="4"/>
  <c r="C608" i="4"/>
  <c r="D608" i="4"/>
  <c r="E608" i="4"/>
  <c r="C609" i="4"/>
  <c r="D609" i="4"/>
  <c r="E609" i="4"/>
  <c r="C610" i="4"/>
  <c r="D610" i="4"/>
  <c r="E610" i="4"/>
  <c r="C611" i="4"/>
  <c r="D611" i="4"/>
  <c r="E611" i="4"/>
  <c r="C612" i="4"/>
  <c r="D612" i="4"/>
  <c r="E612" i="4"/>
  <c r="C613" i="4"/>
  <c r="D613" i="4"/>
  <c r="E613" i="4"/>
  <c r="C614" i="4"/>
  <c r="D614" i="4"/>
  <c r="E614" i="4"/>
  <c r="C615" i="4"/>
  <c r="D615" i="4"/>
  <c r="E615" i="4"/>
  <c r="C616" i="4"/>
  <c r="D616" i="4"/>
  <c r="E616" i="4"/>
  <c r="C617" i="4"/>
  <c r="D617" i="4"/>
  <c r="E617" i="4"/>
  <c r="C618" i="4"/>
  <c r="D618" i="4"/>
  <c r="E618" i="4"/>
  <c r="C619" i="4"/>
  <c r="D619" i="4"/>
  <c r="E619" i="4"/>
  <c r="C620" i="4"/>
  <c r="D620" i="4"/>
  <c r="E620" i="4"/>
  <c r="C621" i="4"/>
  <c r="D621" i="4"/>
  <c r="E621" i="4"/>
  <c r="C622" i="4"/>
  <c r="D622" i="4"/>
  <c r="E622" i="4"/>
  <c r="C623" i="4"/>
  <c r="D623" i="4"/>
  <c r="E623" i="4"/>
  <c r="C624" i="4"/>
  <c r="D624" i="4"/>
  <c r="E624" i="4"/>
  <c r="C625" i="4"/>
  <c r="D625" i="4"/>
  <c r="E625" i="4"/>
  <c r="C626" i="4"/>
  <c r="D626" i="4"/>
  <c r="E626" i="4"/>
  <c r="C627" i="4"/>
  <c r="D627" i="4"/>
  <c r="E627" i="4"/>
  <c r="C628" i="4"/>
  <c r="D628" i="4"/>
  <c r="E628" i="4"/>
  <c r="C629" i="4"/>
  <c r="D629" i="4"/>
  <c r="E629" i="4"/>
  <c r="C630" i="4"/>
  <c r="D630" i="4"/>
  <c r="E630" i="4"/>
  <c r="C631" i="4"/>
  <c r="D631" i="4"/>
  <c r="E631" i="4"/>
  <c r="C632" i="4"/>
  <c r="D632" i="4"/>
  <c r="E632" i="4"/>
  <c r="C633" i="4"/>
  <c r="D633" i="4"/>
  <c r="E633" i="4"/>
  <c r="C634" i="4"/>
  <c r="D634" i="4"/>
  <c r="E634" i="4"/>
  <c r="C635" i="4"/>
  <c r="D635" i="4"/>
  <c r="E635" i="4"/>
  <c r="C636" i="4"/>
  <c r="D636" i="4"/>
  <c r="E636" i="4"/>
  <c r="C637" i="4"/>
  <c r="D637" i="4"/>
  <c r="E637" i="4"/>
  <c r="C638" i="4"/>
  <c r="D638" i="4"/>
  <c r="E638" i="4"/>
  <c r="C639" i="4"/>
  <c r="D639" i="4"/>
  <c r="E639" i="4"/>
  <c r="C640" i="4"/>
  <c r="D640" i="4"/>
  <c r="E640" i="4"/>
  <c r="C641" i="4"/>
  <c r="D641" i="4"/>
  <c r="E641" i="4"/>
  <c r="C642" i="4"/>
  <c r="D642" i="4"/>
  <c r="E642" i="4"/>
  <c r="C643" i="4"/>
  <c r="D643" i="4"/>
  <c r="E643" i="4"/>
  <c r="C644" i="4"/>
  <c r="D644" i="4"/>
  <c r="E644" i="4"/>
  <c r="C645" i="4"/>
  <c r="D645" i="4"/>
  <c r="E645" i="4"/>
  <c r="C646" i="4"/>
  <c r="D646" i="4"/>
  <c r="E646" i="4"/>
  <c r="C647" i="4"/>
  <c r="D647" i="4"/>
  <c r="E647" i="4"/>
  <c r="C648" i="4"/>
  <c r="D648" i="4"/>
  <c r="E648" i="4"/>
  <c r="C649" i="4"/>
  <c r="D649" i="4"/>
  <c r="E649" i="4"/>
  <c r="C650" i="4"/>
  <c r="D650" i="4"/>
  <c r="E650" i="4"/>
  <c r="C651" i="4"/>
  <c r="D651" i="4"/>
  <c r="E651" i="4"/>
  <c r="C652" i="4"/>
  <c r="D652" i="4"/>
  <c r="E652" i="4"/>
  <c r="C653" i="4"/>
  <c r="D653" i="4"/>
  <c r="E653" i="4"/>
  <c r="C654" i="4"/>
  <c r="D654" i="4"/>
  <c r="E654" i="4"/>
  <c r="C655" i="4"/>
  <c r="D655" i="4"/>
  <c r="E655" i="4"/>
  <c r="C656" i="4"/>
  <c r="D656" i="4"/>
  <c r="E656" i="4"/>
  <c r="C657" i="4"/>
  <c r="D657" i="4"/>
  <c r="E657" i="4"/>
  <c r="C658" i="4"/>
  <c r="D658" i="4"/>
  <c r="E658" i="4"/>
  <c r="C659" i="4"/>
  <c r="D659" i="4"/>
  <c r="E659" i="4"/>
  <c r="C660" i="4"/>
  <c r="D660" i="4"/>
  <c r="E660" i="4"/>
  <c r="C661" i="4"/>
  <c r="D661" i="4"/>
  <c r="E661" i="4"/>
  <c r="C662" i="4"/>
  <c r="D662" i="4"/>
  <c r="E662" i="4"/>
  <c r="C663" i="4"/>
  <c r="D663" i="4"/>
  <c r="E663" i="4"/>
  <c r="C664" i="4"/>
  <c r="D664" i="4"/>
  <c r="E664" i="4"/>
  <c r="C665" i="4"/>
  <c r="D665" i="4"/>
  <c r="E665" i="4"/>
  <c r="C666" i="4"/>
  <c r="D666" i="4"/>
  <c r="E666" i="4"/>
  <c r="C667" i="4"/>
  <c r="D667" i="4"/>
  <c r="E667" i="4"/>
  <c r="C668" i="4"/>
  <c r="D668" i="4"/>
  <c r="E668" i="4"/>
  <c r="C669" i="4"/>
  <c r="D669" i="4"/>
  <c r="E669" i="4"/>
  <c r="C670" i="4"/>
  <c r="D670" i="4"/>
  <c r="E670" i="4"/>
  <c r="C671" i="4"/>
  <c r="D671" i="4"/>
  <c r="E671" i="4"/>
  <c r="C672" i="4"/>
  <c r="D672" i="4"/>
  <c r="E672" i="4"/>
  <c r="C673" i="4"/>
  <c r="D673" i="4"/>
  <c r="E673" i="4"/>
  <c r="C674" i="4"/>
  <c r="D674" i="4"/>
  <c r="E674" i="4"/>
  <c r="C675" i="4"/>
  <c r="D675" i="4"/>
  <c r="E675" i="4"/>
  <c r="C676" i="4"/>
  <c r="D676" i="4"/>
  <c r="E676" i="4"/>
  <c r="C677" i="4"/>
  <c r="D677" i="4"/>
  <c r="E677" i="4"/>
  <c r="C678" i="4"/>
  <c r="D678" i="4"/>
  <c r="E678" i="4"/>
  <c r="C679" i="4"/>
  <c r="D679" i="4"/>
  <c r="E679" i="4"/>
  <c r="C680" i="4"/>
  <c r="D680" i="4"/>
  <c r="E680" i="4"/>
  <c r="C681" i="4"/>
  <c r="D681" i="4"/>
  <c r="E681" i="4"/>
  <c r="C682" i="4"/>
  <c r="D682" i="4"/>
  <c r="E682" i="4"/>
  <c r="C683" i="4"/>
  <c r="D683" i="4"/>
  <c r="E683" i="4"/>
  <c r="C684" i="4"/>
  <c r="D684" i="4"/>
  <c r="E684" i="4"/>
  <c r="C685" i="4"/>
  <c r="D685" i="4"/>
  <c r="E685" i="4"/>
  <c r="C686" i="4"/>
  <c r="D686" i="4"/>
  <c r="E686" i="4"/>
  <c r="C687" i="4"/>
  <c r="D687" i="4"/>
  <c r="E687" i="4"/>
  <c r="C688" i="4"/>
  <c r="D688" i="4"/>
  <c r="E688" i="4"/>
  <c r="C689" i="4"/>
  <c r="D689" i="4"/>
  <c r="E689" i="4"/>
  <c r="C690" i="4"/>
  <c r="D690" i="4"/>
  <c r="E690" i="4"/>
  <c r="C691" i="4"/>
  <c r="D691" i="4"/>
  <c r="E691" i="4"/>
  <c r="C692" i="4"/>
  <c r="D692" i="4"/>
  <c r="E692" i="4"/>
  <c r="C693" i="4"/>
  <c r="D693" i="4"/>
  <c r="E693" i="4"/>
  <c r="C694" i="4"/>
  <c r="D694" i="4"/>
  <c r="E694" i="4"/>
  <c r="C695" i="4"/>
  <c r="D695" i="4"/>
  <c r="E695" i="4"/>
  <c r="C696" i="4"/>
  <c r="D696" i="4"/>
  <c r="E696" i="4"/>
  <c r="C697" i="4"/>
  <c r="D697" i="4"/>
  <c r="E697" i="4"/>
  <c r="C698" i="4"/>
  <c r="D698" i="4"/>
  <c r="E698" i="4"/>
  <c r="C699" i="4"/>
  <c r="D699" i="4"/>
  <c r="E699" i="4"/>
  <c r="C700" i="4"/>
  <c r="D700" i="4"/>
  <c r="E700" i="4"/>
  <c r="C701" i="4"/>
  <c r="D701" i="4"/>
  <c r="E701" i="4"/>
  <c r="C702" i="4"/>
  <c r="D702" i="4"/>
  <c r="E702" i="4"/>
  <c r="C703" i="4"/>
  <c r="D703" i="4"/>
  <c r="E703" i="4"/>
  <c r="C704" i="4"/>
  <c r="D704" i="4"/>
  <c r="E704" i="4"/>
  <c r="C705" i="4"/>
  <c r="D705" i="4"/>
  <c r="E705" i="4"/>
  <c r="C706" i="4"/>
  <c r="D706" i="4"/>
  <c r="E706" i="4"/>
  <c r="C707" i="4"/>
  <c r="D707" i="4"/>
  <c r="E707" i="4"/>
  <c r="C708" i="4"/>
  <c r="D708" i="4"/>
  <c r="E708" i="4"/>
  <c r="C709" i="4"/>
  <c r="D709" i="4"/>
  <c r="E709" i="4"/>
  <c r="C710" i="4"/>
  <c r="D710" i="4"/>
  <c r="E710" i="4"/>
  <c r="C711" i="4"/>
  <c r="D711" i="4"/>
  <c r="E711" i="4"/>
  <c r="C712" i="4"/>
  <c r="D712" i="4"/>
  <c r="E712" i="4"/>
  <c r="C713" i="4"/>
  <c r="D713" i="4"/>
  <c r="E713" i="4"/>
  <c r="C714" i="4"/>
  <c r="D714" i="4"/>
  <c r="E714" i="4"/>
  <c r="C715" i="4"/>
  <c r="D715" i="4"/>
  <c r="E715" i="4"/>
  <c r="C716" i="4"/>
  <c r="D716" i="4"/>
  <c r="E716" i="4"/>
  <c r="C717" i="4"/>
  <c r="D717" i="4"/>
  <c r="E717" i="4"/>
  <c r="C718" i="4"/>
  <c r="D718" i="4"/>
  <c r="E718" i="4"/>
  <c r="C719" i="4"/>
  <c r="D719" i="4"/>
  <c r="E719" i="4"/>
  <c r="C720" i="4"/>
  <c r="D720" i="4"/>
  <c r="E720" i="4"/>
  <c r="C721" i="4"/>
  <c r="D721" i="4"/>
  <c r="E721" i="4"/>
  <c r="C722" i="4"/>
  <c r="D722" i="4"/>
  <c r="E722" i="4"/>
  <c r="C723" i="4"/>
  <c r="D723" i="4"/>
  <c r="E723" i="4"/>
  <c r="C724" i="4"/>
  <c r="D724" i="4"/>
  <c r="E724" i="4"/>
  <c r="C725" i="4"/>
  <c r="D725" i="4"/>
  <c r="E725" i="4"/>
  <c r="C726" i="4"/>
  <c r="D726" i="4"/>
  <c r="E726" i="4"/>
  <c r="C727" i="4"/>
  <c r="D727" i="4"/>
  <c r="E727" i="4"/>
  <c r="C728" i="4"/>
  <c r="D728" i="4"/>
  <c r="E728" i="4"/>
  <c r="C729" i="4"/>
  <c r="D729" i="4"/>
  <c r="E729" i="4"/>
  <c r="C730" i="4"/>
  <c r="D730" i="4"/>
  <c r="E730" i="4"/>
  <c r="C731" i="4"/>
  <c r="D731" i="4"/>
  <c r="E731" i="4"/>
  <c r="C732" i="4"/>
  <c r="D732" i="4"/>
  <c r="E732" i="4"/>
  <c r="C733" i="4"/>
  <c r="D733" i="4"/>
  <c r="E733" i="4"/>
  <c r="C734" i="4"/>
  <c r="D734" i="4"/>
  <c r="E734" i="4"/>
  <c r="C735" i="4"/>
  <c r="D735" i="4"/>
  <c r="E735" i="4"/>
  <c r="C736" i="4"/>
  <c r="D736" i="4"/>
  <c r="E736" i="4"/>
  <c r="C737" i="4"/>
  <c r="D737" i="4"/>
  <c r="E737" i="4"/>
  <c r="C738" i="4"/>
  <c r="D738" i="4"/>
  <c r="E738" i="4"/>
  <c r="C739" i="4"/>
  <c r="D739" i="4"/>
  <c r="E739" i="4"/>
  <c r="C740" i="4"/>
  <c r="D740" i="4"/>
  <c r="E740" i="4"/>
  <c r="C741" i="4"/>
  <c r="D741" i="4"/>
  <c r="E741" i="4"/>
  <c r="C742" i="4"/>
  <c r="D742" i="4"/>
  <c r="E742" i="4"/>
  <c r="C743" i="4"/>
  <c r="D743" i="4"/>
  <c r="E743" i="4"/>
  <c r="C744" i="4"/>
  <c r="D744" i="4"/>
  <c r="E744" i="4"/>
  <c r="C745" i="4"/>
  <c r="D745" i="4"/>
  <c r="E745" i="4"/>
  <c r="C746" i="4"/>
  <c r="D746" i="4"/>
  <c r="E746" i="4"/>
  <c r="C747" i="4"/>
  <c r="D747" i="4"/>
  <c r="E747" i="4"/>
  <c r="C748" i="4"/>
  <c r="D748" i="4"/>
  <c r="E748" i="4"/>
  <c r="C749" i="4"/>
  <c r="D749" i="4"/>
  <c r="E749" i="4"/>
  <c r="C750" i="4"/>
  <c r="D750" i="4"/>
  <c r="E750" i="4"/>
  <c r="C751" i="4"/>
  <c r="D751" i="4"/>
  <c r="E751" i="4"/>
  <c r="C752" i="4"/>
  <c r="D752" i="4"/>
  <c r="E752" i="4"/>
  <c r="C753" i="4"/>
  <c r="D753" i="4"/>
  <c r="E753" i="4"/>
  <c r="C754" i="4"/>
  <c r="D754" i="4"/>
  <c r="E754" i="4"/>
  <c r="C755" i="4"/>
  <c r="D755" i="4"/>
  <c r="E755" i="4"/>
  <c r="C756" i="4"/>
  <c r="D756" i="4"/>
  <c r="E756" i="4"/>
  <c r="C757" i="4"/>
  <c r="D757" i="4"/>
  <c r="E757" i="4"/>
  <c r="C758" i="4"/>
  <c r="D758" i="4"/>
  <c r="E758" i="4"/>
  <c r="C759" i="4"/>
  <c r="D759" i="4"/>
  <c r="E759" i="4"/>
  <c r="C760" i="4"/>
  <c r="D760" i="4"/>
  <c r="E760" i="4"/>
  <c r="C761" i="4"/>
  <c r="D761" i="4"/>
  <c r="E761" i="4"/>
  <c r="C762" i="4"/>
  <c r="D762" i="4"/>
  <c r="E762" i="4"/>
  <c r="C763" i="4"/>
  <c r="D763" i="4"/>
  <c r="E763" i="4"/>
  <c r="C764" i="4"/>
  <c r="D764" i="4"/>
  <c r="E764" i="4"/>
  <c r="C765" i="4"/>
  <c r="D765" i="4"/>
  <c r="E765" i="4"/>
  <c r="C766" i="4"/>
  <c r="D766" i="4"/>
  <c r="E766" i="4"/>
  <c r="C767" i="4"/>
  <c r="D767" i="4"/>
  <c r="E767" i="4"/>
  <c r="C768" i="4"/>
  <c r="D768" i="4"/>
  <c r="E768" i="4"/>
  <c r="C769" i="4"/>
  <c r="D769" i="4"/>
  <c r="E769" i="4"/>
  <c r="C770" i="4"/>
  <c r="D770" i="4"/>
  <c r="E770" i="4"/>
  <c r="C771" i="4"/>
  <c r="D771" i="4"/>
  <c r="E771" i="4"/>
  <c r="C772" i="4"/>
  <c r="D772" i="4"/>
  <c r="E772" i="4"/>
  <c r="C773" i="4"/>
  <c r="D773" i="4"/>
  <c r="E773" i="4"/>
  <c r="C774" i="4"/>
  <c r="D774" i="4"/>
  <c r="E774" i="4"/>
  <c r="C775" i="4"/>
  <c r="D775" i="4"/>
  <c r="E775" i="4"/>
  <c r="C776" i="4"/>
  <c r="D776" i="4"/>
  <c r="E776" i="4"/>
  <c r="C777" i="4"/>
  <c r="D777" i="4"/>
  <c r="E777" i="4"/>
  <c r="C778" i="4"/>
  <c r="D778" i="4"/>
  <c r="E778" i="4"/>
  <c r="C779" i="4"/>
  <c r="D779" i="4"/>
  <c r="E779" i="4"/>
  <c r="C780" i="4"/>
  <c r="D780" i="4"/>
  <c r="E780" i="4"/>
  <c r="C781" i="4"/>
  <c r="D781" i="4"/>
  <c r="E781" i="4"/>
  <c r="C782" i="4"/>
  <c r="D782" i="4"/>
  <c r="E782" i="4"/>
  <c r="C783" i="4"/>
  <c r="D783" i="4"/>
  <c r="E783" i="4"/>
  <c r="C784" i="4"/>
  <c r="D784" i="4"/>
  <c r="E784" i="4"/>
  <c r="C785" i="4"/>
  <c r="D785" i="4"/>
  <c r="E785" i="4"/>
  <c r="C786" i="4"/>
  <c r="D786" i="4"/>
  <c r="E786" i="4"/>
  <c r="C787" i="4"/>
  <c r="D787" i="4"/>
  <c r="E787" i="4"/>
  <c r="C788" i="4"/>
  <c r="D788" i="4"/>
  <c r="E788" i="4"/>
  <c r="C789" i="4"/>
  <c r="D789" i="4"/>
  <c r="E789" i="4"/>
  <c r="C790" i="4"/>
  <c r="D790" i="4"/>
  <c r="E790" i="4"/>
  <c r="C791" i="4"/>
  <c r="D791" i="4"/>
  <c r="E791" i="4"/>
  <c r="C792" i="4"/>
  <c r="D792" i="4"/>
  <c r="E792" i="4"/>
  <c r="C793" i="4"/>
  <c r="D793" i="4"/>
  <c r="E793" i="4"/>
  <c r="C794" i="4"/>
  <c r="D794" i="4"/>
  <c r="E794" i="4"/>
  <c r="C795" i="4"/>
  <c r="D795" i="4"/>
  <c r="E795" i="4"/>
  <c r="C796" i="4"/>
  <c r="D796" i="4"/>
  <c r="E796" i="4"/>
  <c r="C797" i="4"/>
  <c r="D797" i="4"/>
  <c r="E797" i="4"/>
  <c r="C798" i="4"/>
  <c r="D798" i="4"/>
  <c r="E798" i="4"/>
  <c r="C799" i="4"/>
  <c r="D799" i="4"/>
  <c r="E799" i="4"/>
  <c r="C800" i="4"/>
  <c r="D800" i="4"/>
  <c r="E800" i="4"/>
  <c r="C801" i="4"/>
  <c r="D801" i="4"/>
  <c r="E801" i="4"/>
  <c r="C802" i="4"/>
  <c r="D802" i="4"/>
  <c r="E802" i="4"/>
  <c r="C803" i="4"/>
  <c r="D803" i="4"/>
  <c r="E803" i="4"/>
  <c r="C804" i="4"/>
  <c r="D804" i="4"/>
  <c r="E804" i="4"/>
  <c r="C805" i="4"/>
  <c r="D805" i="4"/>
  <c r="E805" i="4"/>
  <c r="C806" i="4"/>
  <c r="D806" i="4"/>
  <c r="E806" i="4"/>
  <c r="C807" i="4"/>
  <c r="D807" i="4"/>
  <c r="E807" i="4"/>
  <c r="C808" i="4"/>
  <c r="D808" i="4"/>
  <c r="E808" i="4"/>
  <c r="C809" i="4"/>
  <c r="D809" i="4"/>
  <c r="E809" i="4"/>
  <c r="C810" i="4"/>
  <c r="D810" i="4"/>
  <c r="E810" i="4"/>
  <c r="C811" i="4"/>
  <c r="D811" i="4"/>
  <c r="E811" i="4"/>
  <c r="C812" i="4"/>
  <c r="D812" i="4"/>
  <c r="E812" i="4"/>
  <c r="C813" i="4"/>
  <c r="D813" i="4"/>
  <c r="E813" i="4"/>
  <c r="C814" i="4"/>
  <c r="D814" i="4"/>
  <c r="E814" i="4"/>
  <c r="C815" i="4"/>
  <c r="D815" i="4"/>
  <c r="E815" i="4"/>
  <c r="C816" i="4"/>
  <c r="D816" i="4"/>
  <c r="E816" i="4"/>
  <c r="C817" i="4"/>
  <c r="D817" i="4"/>
  <c r="E817" i="4"/>
  <c r="C818" i="4"/>
  <c r="D818" i="4"/>
  <c r="E818" i="4"/>
  <c r="C819" i="4"/>
  <c r="D819" i="4"/>
  <c r="E819" i="4"/>
  <c r="C820" i="4"/>
  <c r="D820" i="4"/>
  <c r="E820" i="4"/>
  <c r="C821" i="4"/>
  <c r="D821" i="4"/>
  <c r="E821" i="4"/>
  <c r="C822" i="4"/>
  <c r="D822" i="4"/>
  <c r="E822" i="4"/>
  <c r="C823" i="4"/>
  <c r="D823" i="4"/>
  <c r="E823" i="4"/>
  <c r="C824" i="4"/>
  <c r="D824" i="4"/>
  <c r="E824" i="4"/>
  <c r="C825" i="4"/>
  <c r="D825" i="4"/>
  <c r="E825" i="4"/>
  <c r="C826" i="4"/>
  <c r="D826" i="4"/>
  <c r="E826" i="4"/>
  <c r="C827" i="4"/>
  <c r="D827" i="4"/>
  <c r="E827" i="4"/>
  <c r="C828" i="4"/>
  <c r="D828" i="4"/>
  <c r="E828" i="4"/>
  <c r="C829" i="4"/>
  <c r="D829" i="4"/>
  <c r="E829" i="4"/>
  <c r="C830" i="4"/>
  <c r="D830" i="4"/>
  <c r="E830" i="4"/>
  <c r="C831" i="4"/>
  <c r="D831" i="4"/>
  <c r="E831" i="4"/>
  <c r="C832" i="4"/>
  <c r="D832" i="4"/>
  <c r="E832" i="4"/>
  <c r="C833" i="4"/>
  <c r="D833" i="4"/>
  <c r="E833" i="4"/>
  <c r="C834" i="4"/>
  <c r="D834" i="4"/>
  <c r="E834" i="4"/>
  <c r="C835" i="4"/>
  <c r="D835" i="4"/>
  <c r="E835" i="4"/>
  <c r="C836" i="4"/>
  <c r="D836" i="4"/>
  <c r="E836" i="4"/>
  <c r="C837" i="4"/>
  <c r="D837" i="4"/>
  <c r="E837" i="4"/>
  <c r="C838" i="4"/>
  <c r="D838" i="4"/>
  <c r="E838" i="4"/>
  <c r="C839" i="4"/>
  <c r="D839" i="4"/>
  <c r="E839" i="4"/>
  <c r="C840" i="4"/>
  <c r="D840" i="4"/>
  <c r="E840" i="4"/>
  <c r="C841" i="4"/>
  <c r="D841" i="4"/>
  <c r="E841" i="4"/>
  <c r="C842" i="4"/>
  <c r="D842" i="4"/>
  <c r="E842" i="4"/>
  <c r="C843" i="4"/>
  <c r="D843" i="4"/>
  <c r="E843" i="4"/>
  <c r="C844" i="4"/>
  <c r="D844" i="4"/>
  <c r="E844" i="4"/>
  <c r="C845" i="4"/>
  <c r="D845" i="4"/>
  <c r="E845" i="4"/>
  <c r="C846" i="4"/>
  <c r="D846" i="4"/>
  <c r="E846" i="4"/>
  <c r="C847" i="4"/>
  <c r="D847" i="4"/>
  <c r="E847" i="4"/>
  <c r="C848" i="4"/>
  <c r="D848" i="4"/>
  <c r="E848" i="4"/>
  <c r="C849" i="4"/>
  <c r="D849" i="4"/>
  <c r="E849" i="4"/>
  <c r="C850" i="4"/>
  <c r="D850" i="4"/>
  <c r="E850" i="4"/>
  <c r="C851" i="4"/>
  <c r="D851" i="4"/>
  <c r="E851" i="4"/>
  <c r="C852" i="4"/>
  <c r="D852" i="4"/>
  <c r="E852" i="4"/>
  <c r="C853" i="4"/>
  <c r="D853" i="4"/>
  <c r="E853" i="4"/>
  <c r="C854" i="4"/>
  <c r="D854" i="4"/>
  <c r="E854" i="4"/>
  <c r="C855" i="4"/>
  <c r="D855" i="4"/>
  <c r="E855" i="4"/>
  <c r="C856" i="4"/>
  <c r="D856" i="4"/>
  <c r="E856" i="4"/>
  <c r="C857" i="4"/>
  <c r="D857" i="4"/>
  <c r="E857" i="4"/>
  <c r="C858" i="4"/>
  <c r="D858" i="4"/>
  <c r="E858" i="4"/>
  <c r="C859" i="4"/>
  <c r="D859" i="4"/>
  <c r="E859" i="4"/>
  <c r="C860" i="4"/>
  <c r="D860" i="4"/>
  <c r="E860" i="4"/>
  <c r="C861" i="4"/>
  <c r="D861" i="4"/>
  <c r="E861" i="4"/>
  <c r="C862" i="4"/>
  <c r="D862" i="4"/>
  <c r="E862" i="4"/>
  <c r="C863" i="4"/>
  <c r="D863" i="4"/>
  <c r="E863" i="4"/>
  <c r="C864" i="4"/>
  <c r="D864" i="4"/>
  <c r="E864" i="4"/>
  <c r="C865" i="4"/>
  <c r="D865" i="4"/>
  <c r="E865" i="4"/>
  <c r="C866" i="4"/>
  <c r="D866" i="4"/>
  <c r="E866" i="4"/>
  <c r="C867" i="4"/>
  <c r="D867" i="4"/>
  <c r="E867" i="4"/>
  <c r="C868" i="4"/>
  <c r="D868" i="4"/>
  <c r="E868" i="4"/>
  <c r="C869" i="4"/>
  <c r="D869" i="4"/>
  <c r="E869" i="4"/>
  <c r="C870" i="4"/>
  <c r="D870" i="4"/>
  <c r="E870" i="4"/>
  <c r="C871" i="4"/>
  <c r="D871" i="4"/>
  <c r="E871" i="4"/>
  <c r="C872" i="4"/>
  <c r="D872" i="4"/>
  <c r="E872" i="4"/>
  <c r="C873" i="4"/>
  <c r="D873" i="4"/>
  <c r="E873" i="4"/>
  <c r="C874" i="4"/>
  <c r="D874" i="4"/>
  <c r="E874" i="4"/>
  <c r="C875" i="4"/>
  <c r="D875" i="4"/>
  <c r="E875" i="4"/>
  <c r="C876" i="4"/>
  <c r="D876" i="4"/>
  <c r="E876" i="4"/>
  <c r="C877" i="4"/>
  <c r="D877" i="4"/>
  <c r="E877" i="4"/>
  <c r="C878" i="4"/>
  <c r="D878" i="4"/>
  <c r="E878" i="4"/>
  <c r="C879" i="4"/>
  <c r="D879" i="4"/>
  <c r="E879" i="4"/>
  <c r="C880" i="4"/>
  <c r="D880" i="4"/>
  <c r="E880" i="4"/>
  <c r="C881" i="4"/>
  <c r="D881" i="4"/>
  <c r="E881" i="4"/>
  <c r="C882" i="4"/>
  <c r="D882" i="4"/>
  <c r="E882" i="4"/>
  <c r="C883" i="4"/>
  <c r="D883" i="4"/>
  <c r="E883" i="4"/>
  <c r="C884" i="4"/>
  <c r="D884" i="4"/>
  <c r="E884" i="4"/>
  <c r="C885" i="4"/>
  <c r="D885" i="4"/>
  <c r="E885" i="4"/>
  <c r="C886" i="4"/>
  <c r="D886" i="4"/>
  <c r="E886" i="4"/>
  <c r="C887" i="4"/>
  <c r="D887" i="4"/>
  <c r="E887" i="4"/>
  <c r="C888" i="4"/>
  <c r="D888" i="4"/>
  <c r="E888" i="4"/>
  <c r="C889" i="4"/>
  <c r="D889" i="4"/>
  <c r="E889" i="4"/>
  <c r="C890" i="4"/>
  <c r="D890" i="4"/>
  <c r="E890" i="4"/>
  <c r="C891" i="4"/>
  <c r="D891" i="4"/>
  <c r="E891" i="4"/>
  <c r="C892" i="4"/>
  <c r="D892" i="4"/>
  <c r="E892" i="4"/>
  <c r="C893" i="4"/>
  <c r="D893" i="4"/>
  <c r="E893" i="4"/>
  <c r="C894" i="4"/>
  <c r="D894" i="4"/>
  <c r="E894" i="4"/>
  <c r="C895" i="4"/>
  <c r="D895" i="4"/>
  <c r="E895" i="4"/>
  <c r="C896" i="4"/>
  <c r="D896" i="4"/>
  <c r="E896" i="4"/>
  <c r="C897" i="4"/>
  <c r="D897" i="4"/>
  <c r="E897" i="4"/>
  <c r="C898" i="4"/>
  <c r="D898" i="4"/>
  <c r="E898" i="4"/>
  <c r="C899" i="4"/>
  <c r="D899" i="4"/>
  <c r="E899" i="4"/>
  <c r="C900" i="4"/>
  <c r="D900" i="4"/>
  <c r="E900" i="4"/>
  <c r="C901" i="4"/>
  <c r="D901" i="4"/>
  <c r="E901" i="4"/>
  <c r="C902" i="4"/>
  <c r="D902" i="4"/>
  <c r="E902" i="4"/>
  <c r="C903" i="4"/>
  <c r="D903" i="4"/>
  <c r="E903" i="4"/>
  <c r="C904" i="4"/>
  <c r="D904" i="4"/>
  <c r="E904" i="4"/>
  <c r="C905" i="4"/>
  <c r="D905" i="4"/>
  <c r="E905" i="4"/>
  <c r="C906" i="4"/>
  <c r="D906" i="4"/>
  <c r="E906" i="4"/>
  <c r="C907" i="4"/>
  <c r="D907" i="4"/>
  <c r="E907" i="4"/>
  <c r="C908" i="4"/>
  <c r="D908" i="4"/>
  <c r="E908" i="4"/>
  <c r="C909" i="4"/>
  <c r="D909" i="4"/>
  <c r="E909" i="4"/>
  <c r="C910" i="4"/>
  <c r="D910" i="4"/>
  <c r="E910" i="4"/>
  <c r="C911" i="4"/>
  <c r="D911" i="4"/>
  <c r="E911" i="4"/>
  <c r="C912" i="4"/>
  <c r="D912" i="4"/>
  <c r="E912" i="4"/>
  <c r="C913" i="4"/>
  <c r="D913" i="4"/>
  <c r="E913" i="4"/>
  <c r="C914" i="4"/>
  <c r="D914" i="4"/>
  <c r="E914" i="4"/>
  <c r="C915" i="4"/>
  <c r="D915" i="4"/>
  <c r="E915" i="4"/>
  <c r="C916" i="4"/>
  <c r="D916" i="4"/>
  <c r="E916" i="4"/>
  <c r="C917" i="4"/>
  <c r="D917" i="4"/>
  <c r="E917" i="4"/>
  <c r="C918" i="4"/>
  <c r="D918" i="4"/>
  <c r="E918" i="4"/>
  <c r="C919" i="4"/>
  <c r="D919" i="4"/>
  <c r="E919" i="4"/>
  <c r="C920" i="4"/>
  <c r="D920" i="4"/>
  <c r="E920" i="4"/>
  <c r="C921" i="4"/>
  <c r="D921" i="4"/>
  <c r="E921" i="4"/>
  <c r="C922" i="4"/>
  <c r="D922" i="4"/>
  <c r="E922" i="4"/>
  <c r="C923" i="4"/>
  <c r="D923" i="4"/>
  <c r="E923" i="4"/>
  <c r="C924" i="4"/>
  <c r="D924" i="4"/>
  <c r="E924" i="4"/>
  <c r="C925" i="4"/>
  <c r="D925" i="4"/>
  <c r="E925" i="4"/>
  <c r="C926" i="4"/>
  <c r="D926" i="4"/>
  <c r="E926" i="4"/>
  <c r="C927" i="4"/>
  <c r="D927" i="4"/>
  <c r="E927" i="4"/>
  <c r="C928" i="4"/>
  <c r="D928" i="4"/>
  <c r="E928" i="4"/>
  <c r="C929" i="4"/>
  <c r="D929" i="4"/>
  <c r="E929" i="4"/>
  <c r="C930" i="4"/>
  <c r="D930" i="4"/>
  <c r="E930" i="4"/>
  <c r="C931" i="4"/>
  <c r="D931" i="4"/>
  <c r="E931" i="4"/>
  <c r="C932" i="4"/>
  <c r="D932" i="4"/>
  <c r="E932" i="4"/>
  <c r="C933" i="4"/>
  <c r="D933" i="4"/>
  <c r="E933" i="4"/>
  <c r="C934" i="4"/>
  <c r="D934" i="4"/>
  <c r="E934" i="4"/>
  <c r="C935" i="4"/>
  <c r="D935" i="4"/>
  <c r="E935" i="4"/>
  <c r="C936" i="4"/>
  <c r="D936" i="4"/>
  <c r="E936" i="4"/>
  <c r="C937" i="4"/>
  <c r="D937" i="4"/>
  <c r="E937" i="4"/>
  <c r="C938" i="4"/>
  <c r="D938" i="4"/>
  <c r="E938" i="4"/>
  <c r="C939" i="4"/>
  <c r="D939" i="4"/>
  <c r="E939" i="4"/>
  <c r="C940" i="4"/>
  <c r="D940" i="4"/>
  <c r="E940" i="4"/>
  <c r="C941" i="4"/>
  <c r="D941" i="4"/>
  <c r="E941" i="4"/>
  <c r="C942" i="4"/>
  <c r="D942" i="4"/>
  <c r="E942" i="4"/>
  <c r="C943" i="4"/>
  <c r="D943" i="4"/>
  <c r="E943" i="4"/>
  <c r="C944" i="4"/>
  <c r="D944" i="4"/>
  <c r="E944" i="4"/>
  <c r="C945" i="4"/>
  <c r="D945" i="4"/>
  <c r="E945" i="4"/>
  <c r="C946" i="4"/>
  <c r="D946" i="4"/>
  <c r="E946" i="4"/>
  <c r="C947" i="4"/>
  <c r="D947" i="4"/>
  <c r="E947" i="4"/>
  <c r="C948" i="4"/>
  <c r="D948" i="4"/>
  <c r="E948" i="4"/>
  <c r="C949" i="4"/>
  <c r="D949" i="4"/>
  <c r="E949" i="4"/>
  <c r="C950" i="4"/>
  <c r="D950" i="4"/>
  <c r="E950" i="4"/>
  <c r="C951" i="4"/>
  <c r="D951" i="4"/>
  <c r="E951" i="4"/>
  <c r="C952" i="4"/>
  <c r="D952" i="4"/>
  <c r="E952" i="4"/>
  <c r="C953" i="4"/>
  <c r="D953" i="4"/>
  <c r="E953" i="4"/>
  <c r="C954" i="4"/>
  <c r="D954" i="4"/>
  <c r="E954" i="4"/>
  <c r="C955" i="4"/>
  <c r="D955" i="4"/>
  <c r="E955" i="4"/>
  <c r="C956" i="4"/>
  <c r="D956" i="4"/>
  <c r="E956" i="4"/>
  <c r="C957" i="4"/>
  <c r="D957" i="4"/>
  <c r="E957" i="4"/>
  <c r="C958" i="4"/>
  <c r="D958" i="4"/>
  <c r="E958" i="4"/>
  <c r="C959" i="4"/>
  <c r="D959" i="4"/>
  <c r="E959" i="4"/>
  <c r="C960" i="4"/>
  <c r="D960" i="4"/>
  <c r="E960" i="4"/>
  <c r="C961" i="4"/>
  <c r="D961" i="4"/>
  <c r="E961" i="4"/>
  <c r="C962" i="4"/>
  <c r="D962" i="4"/>
  <c r="E962" i="4"/>
  <c r="C963" i="4"/>
  <c r="D963" i="4"/>
  <c r="E963" i="4"/>
  <c r="C964" i="4"/>
  <c r="D964" i="4"/>
  <c r="E964" i="4"/>
  <c r="C965" i="4"/>
  <c r="D965" i="4"/>
  <c r="E965" i="4"/>
  <c r="C966" i="4"/>
  <c r="D966" i="4"/>
  <c r="E966" i="4"/>
  <c r="C967" i="4"/>
  <c r="D967" i="4"/>
  <c r="E967" i="4"/>
  <c r="C968" i="4"/>
  <c r="D968" i="4"/>
  <c r="E968" i="4"/>
  <c r="C969" i="4"/>
  <c r="D969" i="4"/>
  <c r="E969" i="4"/>
  <c r="C970" i="4"/>
  <c r="D970" i="4"/>
  <c r="E970" i="4"/>
  <c r="C971" i="4"/>
  <c r="D971" i="4"/>
  <c r="E971" i="4"/>
  <c r="C972" i="4"/>
  <c r="D972" i="4"/>
  <c r="E972" i="4"/>
  <c r="C973" i="4"/>
  <c r="D973" i="4"/>
  <c r="E973" i="4"/>
  <c r="C974" i="4"/>
  <c r="D974" i="4"/>
  <c r="E974" i="4"/>
  <c r="C975" i="4"/>
  <c r="D975" i="4"/>
  <c r="E975" i="4"/>
  <c r="C976" i="4"/>
  <c r="D976" i="4"/>
  <c r="E976" i="4"/>
  <c r="C977" i="4"/>
  <c r="D977" i="4"/>
  <c r="E977" i="4"/>
  <c r="C978" i="4"/>
  <c r="D978" i="4"/>
  <c r="E978" i="4"/>
  <c r="C979" i="4"/>
  <c r="D979" i="4"/>
  <c r="E979" i="4"/>
  <c r="C980" i="4"/>
  <c r="D980" i="4"/>
  <c r="E980" i="4"/>
  <c r="C981" i="4"/>
  <c r="D981" i="4"/>
  <c r="E981" i="4"/>
  <c r="C982" i="4"/>
  <c r="D982" i="4"/>
  <c r="E982" i="4"/>
  <c r="C983" i="4"/>
  <c r="D983" i="4"/>
  <c r="E983" i="4"/>
  <c r="C984" i="4"/>
  <c r="D984" i="4"/>
  <c r="E984" i="4"/>
  <c r="C985" i="4"/>
  <c r="D985" i="4"/>
  <c r="E985" i="4"/>
  <c r="C986" i="4"/>
  <c r="D986" i="4"/>
  <c r="E986" i="4"/>
  <c r="C987" i="4"/>
  <c r="D987" i="4"/>
  <c r="E987" i="4"/>
  <c r="C988" i="4"/>
  <c r="D988" i="4"/>
  <c r="E988" i="4"/>
  <c r="C989" i="4"/>
  <c r="D989" i="4"/>
  <c r="E989" i="4"/>
  <c r="C990" i="4"/>
  <c r="D990" i="4"/>
  <c r="E990" i="4"/>
  <c r="C991" i="4"/>
  <c r="D991" i="4"/>
  <c r="E991" i="4"/>
  <c r="C992" i="4"/>
  <c r="D992" i="4"/>
  <c r="E992" i="4"/>
  <c r="C993" i="4"/>
  <c r="D993" i="4"/>
  <c r="E993" i="4"/>
  <c r="C994" i="4"/>
  <c r="D994" i="4"/>
  <c r="E994" i="4"/>
  <c r="C995" i="4"/>
  <c r="D995" i="4"/>
  <c r="E995" i="4"/>
  <c r="C996" i="4"/>
  <c r="D996" i="4"/>
  <c r="E996" i="4"/>
  <c r="C997" i="4"/>
  <c r="D997" i="4"/>
  <c r="E997" i="4"/>
  <c r="C998" i="4"/>
  <c r="D998" i="4"/>
  <c r="E998" i="4"/>
  <c r="C999" i="4"/>
  <c r="D999" i="4"/>
  <c r="E999" i="4"/>
  <c r="C1000" i="4"/>
  <c r="D1000" i="4"/>
  <c r="E1000" i="4"/>
  <c r="C1001" i="4"/>
  <c r="D1001" i="4"/>
  <c r="E1001" i="4"/>
  <c r="C1002" i="4"/>
  <c r="D1002" i="4"/>
  <c r="E1002" i="4"/>
  <c r="C1003" i="4"/>
  <c r="D1003" i="4"/>
  <c r="E1003" i="4"/>
  <c r="C1004" i="4"/>
  <c r="D1004" i="4"/>
  <c r="E1004" i="4"/>
  <c r="C1005" i="4"/>
  <c r="D1005" i="4"/>
  <c r="E1005" i="4"/>
  <c r="C1006" i="4"/>
  <c r="D1006" i="4"/>
  <c r="E1006" i="4"/>
  <c r="C1007" i="4"/>
  <c r="D1007" i="4"/>
  <c r="E1007" i="4"/>
  <c r="C1008" i="4"/>
  <c r="D1008" i="4"/>
  <c r="E1008" i="4"/>
  <c r="C1009" i="4"/>
  <c r="D1009" i="4"/>
  <c r="E1009" i="4"/>
  <c r="C1010" i="4"/>
  <c r="D1010" i="4"/>
  <c r="E1010" i="4"/>
  <c r="C1011" i="4"/>
  <c r="D1011" i="4"/>
  <c r="E1011" i="4"/>
  <c r="C1012" i="4"/>
  <c r="D1012" i="4"/>
  <c r="E1012" i="4"/>
  <c r="C1013" i="4"/>
  <c r="D1013" i="4"/>
  <c r="E1013" i="4"/>
  <c r="C1014" i="4"/>
  <c r="D1014" i="4"/>
  <c r="E1014" i="4"/>
  <c r="C1015" i="4"/>
  <c r="D1015" i="4"/>
  <c r="E1015" i="4"/>
  <c r="C1016" i="4"/>
  <c r="D1016" i="4"/>
  <c r="E1016" i="4"/>
  <c r="C1017" i="4"/>
  <c r="D1017" i="4"/>
  <c r="E1017" i="4"/>
  <c r="C1018" i="4"/>
  <c r="D1018" i="4"/>
  <c r="E1018" i="4"/>
  <c r="C1019" i="4"/>
  <c r="D1019" i="4"/>
  <c r="E1019" i="4"/>
  <c r="C1020" i="4"/>
  <c r="D1020" i="4"/>
  <c r="E1020" i="4"/>
  <c r="C1021" i="4"/>
  <c r="D1021" i="4"/>
  <c r="E1021" i="4"/>
  <c r="C1022" i="4"/>
  <c r="D1022" i="4"/>
  <c r="E1022" i="4"/>
  <c r="C1023" i="4"/>
  <c r="D1023" i="4"/>
  <c r="E1023" i="4"/>
  <c r="C1024" i="4"/>
  <c r="D1024" i="4"/>
  <c r="E1024" i="4"/>
  <c r="C1025" i="4"/>
  <c r="D1025" i="4"/>
  <c r="E1025" i="4"/>
  <c r="C1026" i="4"/>
  <c r="D1026" i="4"/>
  <c r="E1026" i="4"/>
  <c r="C1027" i="4"/>
  <c r="D1027" i="4"/>
  <c r="E1027" i="4"/>
  <c r="C1028" i="4"/>
  <c r="D1028" i="4"/>
  <c r="E1028" i="4"/>
  <c r="C1029" i="4"/>
  <c r="D1029" i="4"/>
  <c r="E1029" i="4"/>
  <c r="C1030" i="4"/>
  <c r="D1030" i="4"/>
  <c r="E1030" i="4"/>
  <c r="C1031" i="4"/>
  <c r="D1031" i="4"/>
  <c r="E1031" i="4"/>
  <c r="C1032" i="4"/>
  <c r="D1032" i="4"/>
  <c r="E1032" i="4"/>
  <c r="C1033" i="4"/>
  <c r="D1033" i="4"/>
  <c r="E1033" i="4"/>
  <c r="C1034" i="4"/>
  <c r="D1034" i="4"/>
  <c r="E1034" i="4"/>
  <c r="C1035" i="4"/>
  <c r="D1035" i="4"/>
  <c r="E1035" i="4"/>
  <c r="C1036" i="4"/>
  <c r="D1036" i="4"/>
  <c r="E1036" i="4"/>
  <c r="C1037" i="4"/>
  <c r="D1037" i="4"/>
  <c r="E1037" i="4"/>
  <c r="C1038" i="4"/>
  <c r="D1038" i="4"/>
  <c r="E1038" i="4"/>
  <c r="C1039" i="4"/>
  <c r="D1039" i="4"/>
  <c r="E1039" i="4"/>
  <c r="C1040" i="4"/>
  <c r="D1040" i="4"/>
  <c r="E1040" i="4"/>
  <c r="C1041" i="4"/>
  <c r="D1041" i="4"/>
  <c r="E1041" i="4"/>
  <c r="C1042" i="4"/>
  <c r="D1042" i="4"/>
  <c r="E1042" i="4"/>
  <c r="C1043" i="4"/>
  <c r="D1043" i="4"/>
  <c r="E1043" i="4"/>
  <c r="C1044" i="4"/>
  <c r="D1044" i="4"/>
  <c r="E1044" i="4"/>
  <c r="C1045" i="4"/>
  <c r="D1045" i="4"/>
  <c r="E1045" i="4"/>
  <c r="C1046" i="4"/>
  <c r="D1046" i="4"/>
  <c r="E1046" i="4"/>
  <c r="C1047" i="4"/>
  <c r="D1047" i="4"/>
  <c r="E1047" i="4"/>
  <c r="C1048" i="4"/>
  <c r="D1048" i="4"/>
  <c r="E1048" i="4"/>
  <c r="C1049" i="4"/>
  <c r="D1049" i="4"/>
  <c r="E1049" i="4"/>
  <c r="C1050" i="4"/>
  <c r="D1050" i="4"/>
  <c r="E1050" i="4"/>
  <c r="C1051" i="4"/>
  <c r="D1051" i="4"/>
  <c r="E1051" i="4"/>
  <c r="C1052" i="4"/>
  <c r="D1052" i="4"/>
  <c r="E1052" i="4"/>
  <c r="C1053" i="4"/>
  <c r="D1053" i="4"/>
  <c r="E1053" i="4"/>
  <c r="C1054" i="4"/>
  <c r="D1054" i="4"/>
  <c r="E1054" i="4"/>
  <c r="C1055" i="4"/>
  <c r="D1055" i="4"/>
  <c r="E1055" i="4"/>
  <c r="C1056" i="4"/>
  <c r="D1056" i="4"/>
  <c r="E1056" i="4"/>
  <c r="C1057" i="4"/>
  <c r="D1057" i="4"/>
  <c r="E1057" i="4"/>
  <c r="C1058" i="4"/>
  <c r="D1058" i="4"/>
  <c r="E1058" i="4"/>
  <c r="C1059" i="4"/>
  <c r="D1059" i="4"/>
  <c r="E1059" i="4"/>
  <c r="C1060" i="4"/>
  <c r="D1060" i="4"/>
  <c r="E1060" i="4"/>
  <c r="C1061" i="4"/>
  <c r="D1061" i="4"/>
  <c r="E1061" i="4"/>
  <c r="C1062" i="4"/>
  <c r="D1062" i="4"/>
  <c r="E1062" i="4"/>
  <c r="C1063" i="4"/>
  <c r="D1063" i="4"/>
  <c r="E1063" i="4"/>
  <c r="C1064" i="4"/>
  <c r="D1064" i="4"/>
  <c r="E1064" i="4"/>
  <c r="C1065" i="4"/>
  <c r="D1065" i="4"/>
  <c r="E1065" i="4"/>
  <c r="C1066" i="4"/>
  <c r="D1066" i="4"/>
  <c r="E1066" i="4"/>
  <c r="C1067" i="4"/>
  <c r="D1067" i="4"/>
  <c r="E1067" i="4"/>
  <c r="C1068" i="4"/>
  <c r="D1068" i="4"/>
  <c r="E1068" i="4"/>
  <c r="C1069" i="4"/>
  <c r="D1069" i="4"/>
  <c r="E1069" i="4"/>
  <c r="C1070" i="4"/>
  <c r="D1070" i="4"/>
  <c r="E1070" i="4"/>
  <c r="C1071" i="4"/>
  <c r="D1071" i="4"/>
  <c r="E1071" i="4"/>
  <c r="C1072" i="4"/>
  <c r="D1072" i="4"/>
  <c r="E1072" i="4"/>
  <c r="C1073" i="4"/>
  <c r="D1073" i="4"/>
  <c r="E1073" i="4"/>
  <c r="C1074" i="4"/>
  <c r="D1074" i="4"/>
  <c r="E1074" i="4"/>
  <c r="C1075" i="4"/>
  <c r="D1075" i="4"/>
  <c r="E1075" i="4"/>
  <c r="C1076" i="4"/>
  <c r="D1076" i="4"/>
  <c r="E1076" i="4"/>
  <c r="C1077" i="4"/>
  <c r="D1077" i="4"/>
  <c r="E1077" i="4"/>
  <c r="C1078" i="4"/>
  <c r="D1078" i="4"/>
  <c r="E1078" i="4"/>
  <c r="C1079" i="4"/>
  <c r="D1079" i="4"/>
  <c r="E1079" i="4"/>
  <c r="C1080" i="4"/>
  <c r="D1080" i="4"/>
  <c r="E1080" i="4"/>
  <c r="C1081" i="4"/>
  <c r="D1081" i="4"/>
  <c r="E1081" i="4"/>
  <c r="C1082" i="4"/>
  <c r="D1082" i="4"/>
  <c r="E1082" i="4"/>
  <c r="C1083" i="4"/>
  <c r="D1083" i="4"/>
  <c r="E1083" i="4"/>
  <c r="C1084" i="4"/>
  <c r="D1084" i="4"/>
  <c r="E1084" i="4"/>
  <c r="C1085" i="4"/>
  <c r="D1085" i="4"/>
  <c r="E1085" i="4"/>
  <c r="C1086" i="4"/>
  <c r="D1086" i="4"/>
  <c r="E1086" i="4"/>
  <c r="C1087" i="4"/>
  <c r="D1087" i="4"/>
  <c r="E1087" i="4"/>
  <c r="C1088" i="4"/>
  <c r="D1088" i="4"/>
  <c r="E1088" i="4"/>
  <c r="C1089" i="4"/>
  <c r="D1089" i="4"/>
  <c r="E1089" i="4"/>
  <c r="C1090" i="4"/>
  <c r="D1090" i="4"/>
  <c r="E1090" i="4"/>
  <c r="C1091" i="4"/>
  <c r="D1091" i="4"/>
  <c r="E1091" i="4"/>
  <c r="C1092" i="4"/>
  <c r="D1092" i="4"/>
  <c r="E1092" i="4"/>
  <c r="C1093" i="4"/>
  <c r="D1093" i="4"/>
  <c r="E1093" i="4"/>
  <c r="C1094" i="4"/>
  <c r="D1094" i="4"/>
  <c r="E1094" i="4"/>
  <c r="C1095" i="4"/>
  <c r="D1095" i="4"/>
  <c r="E1095" i="4"/>
  <c r="C1096" i="4"/>
  <c r="D1096" i="4"/>
  <c r="E1096" i="4"/>
  <c r="C1097" i="4"/>
  <c r="D1097" i="4"/>
  <c r="E1097" i="4"/>
  <c r="C1098" i="4"/>
  <c r="D1098" i="4"/>
  <c r="E1098" i="4"/>
  <c r="C1099" i="4"/>
  <c r="D1099" i="4"/>
  <c r="E1099" i="4"/>
  <c r="C1100" i="4"/>
  <c r="D1100" i="4"/>
  <c r="E1100" i="4"/>
  <c r="C1101" i="4"/>
  <c r="D1101" i="4"/>
  <c r="E1101" i="4"/>
  <c r="C1102" i="4"/>
  <c r="D1102" i="4"/>
  <c r="E1102" i="4"/>
  <c r="C1103" i="4"/>
  <c r="D1103" i="4"/>
  <c r="E1103" i="4"/>
  <c r="C1104" i="4"/>
  <c r="D1104" i="4"/>
  <c r="E1104" i="4"/>
  <c r="C1105" i="4"/>
  <c r="D1105" i="4"/>
  <c r="E1105" i="4"/>
  <c r="C1106" i="4"/>
  <c r="D1106" i="4"/>
  <c r="E1106" i="4"/>
  <c r="C1107" i="4"/>
  <c r="D1107" i="4"/>
  <c r="E1107" i="4"/>
  <c r="C1108" i="4"/>
  <c r="D1108" i="4"/>
  <c r="E1108" i="4"/>
  <c r="C1109" i="4"/>
  <c r="D1109" i="4"/>
  <c r="E1109" i="4"/>
  <c r="C1110" i="4"/>
  <c r="D1110" i="4"/>
  <c r="E1110" i="4"/>
  <c r="C1111" i="4"/>
  <c r="D1111" i="4"/>
  <c r="E1111" i="4"/>
  <c r="C1112" i="4"/>
  <c r="D1112" i="4"/>
  <c r="E1112" i="4"/>
  <c r="C1113" i="4"/>
  <c r="D1113" i="4"/>
  <c r="E1113" i="4"/>
  <c r="C1114" i="4"/>
  <c r="D1114" i="4"/>
  <c r="E1114" i="4"/>
  <c r="C1115" i="4"/>
  <c r="D1115" i="4"/>
  <c r="E1115" i="4"/>
  <c r="C1116" i="4"/>
  <c r="D1116" i="4"/>
  <c r="E1116" i="4"/>
  <c r="C1117" i="4"/>
  <c r="D1117" i="4"/>
  <c r="E1117" i="4"/>
  <c r="C1118" i="4"/>
  <c r="D1118" i="4"/>
  <c r="E1118" i="4"/>
  <c r="C1119" i="4"/>
  <c r="D1119" i="4"/>
  <c r="E1119" i="4"/>
  <c r="C1120" i="4"/>
  <c r="D1120" i="4"/>
  <c r="E1120" i="4"/>
  <c r="C1121" i="4"/>
  <c r="D1121" i="4"/>
  <c r="E1121" i="4"/>
  <c r="C1122" i="4"/>
  <c r="D1122" i="4"/>
  <c r="E1122" i="4"/>
  <c r="C1123" i="4"/>
  <c r="D1123" i="4"/>
  <c r="E1123" i="4"/>
  <c r="C1124" i="4"/>
  <c r="D1124" i="4"/>
  <c r="E1124" i="4"/>
  <c r="C1125" i="4"/>
  <c r="D1125" i="4"/>
  <c r="E1125" i="4"/>
  <c r="C1126" i="4"/>
  <c r="D1126" i="4"/>
  <c r="E1126" i="4"/>
  <c r="C1127" i="4"/>
  <c r="D1127" i="4"/>
  <c r="E1127" i="4"/>
  <c r="C1128" i="4"/>
  <c r="D1128" i="4"/>
  <c r="E1128" i="4"/>
  <c r="C1129" i="4"/>
  <c r="D1129" i="4"/>
  <c r="E1129" i="4"/>
  <c r="C1130" i="4"/>
  <c r="D1130" i="4"/>
  <c r="E1130" i="4"/>
  <c r="C1131" i="4"/>
  <c r="D1131" i="4"/>
  <c r="E1131" i="4"/>
  <c r="C1132" i="4"/>
  <c r="D1132" i="4"/>
  <c r="E1132" i="4"/>
  <c r="C1133" i="4"/>
  <c r="D1133" i="4"/>
  <c r="E1133" i="4"/>
  <c r="C1134" i="4"/>
  <c r="D1134" i="4"/>
  <c r="E1134" i="4"/>
  <c r="C1135" i="4"/>
  <c r="D1135" i="4"/>
  <c r="E1135" i="4"/>
  <c r="C1136" i="4"/>
  <c r="D1136" i="4"/>
  <c r="E1136" i="4"/>
  <c r="C1137" i="4"/>
  <c r="D1137" i="4"/>
  <c r="E1137" i="4"/>
  <c r="C1138" i="4"/>
  <c r="D1138" i="4"/>
  <c r="E1138" i="4"/>
  <c r="C1139" i="4"/>
  <c r="D1139" i="4"/>
  <c r="E1139" i="4"/>
  <c r="C1140" i="4"/>
  <c r="D1140" i="4"/>
  <c r="E1140" i="4"/>
  <c r="C1141" i="4"/>
  <c r="D1141" i="4"/>
  <c r="E1141" i="4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2" i="3"/>
  <c r="E2" i="4"/>
  <c r="D2" i="4"/>
  <c r="C2" i="4"/>
</calcChain>
</file>

<file path=xl/sharedStrings.xml><?xml version="1.0" encoding="utf-8"?>
<sst xmlns="http://schemas.openxmlformats.org/spreadsheetml/2006/main" count="3275" uniqueCount="99">
  <si>
    <t>MetroPendel</t>
  </si>
  <si>
    <t>Linje</t>
  </si>
  <si>
    <t>Destinasjon</t>
  </si>
  <si>
    <t>Date</t>
  </si>
  <si>
    <t>År</t>
  </si>
  <si>
    <t>Måned</t>
  </si>
  <si>
    <t>Passasjerer</t>
  </si>
  <si>
    <t>Metro</t>
  </si>
  <si>
    <t>M1</t>
  </si>
  <si>
    <t>Gulset-Stathell-Langesund</t>
  </si>
  <si>
    <t>M2</t>
  </si>
  <si>
    <t>Falkum-Brattås-Skjelsvik</t>
  </si>
  <si>
    <t>M3</t>
  </si>
  <si>
    <t>Skien-Moflata-Stridselv-Skjelsvik</t>
  </si>
  <si>
    <t>Pendel</t>
  </si>
  <si>
    <t>P4</t>
  </si>
  <si>
    <t>Skotfoss-Borgeåsen-Herøya</t>
  </si>
  <si>
    <t>P5</t>
  </si>
  <si>
    <t>Skien-Bølehøgda-Herre</t>
  </si>
  <si>
    <t>P6</t>
  </si>
  <si>
    <t>Åfoss-Skien-Limi</t>
  </si>
  <si>
    <t>P7</t>
  </si>
  <si>
    <t>Siljan-Skien-Gulset</t>
  </si>
  <si>
    <t>P8</t>
  </si>
  <si>
    <t>Herre - Stathelle - Skjelsvik</t>
  </si>
  <si>
    <t>Gulset-Kjørbekk</t>
  </si>
  <si>
    <t>Herøya-Stathelle</t>
  </si>
  <si>
    <t>Ø</t>
  </si>
  <si>
    <t>Øvrige</t>
  </si>
  <si>
    <t>Øvrige linjer</t>
  </si>
  <si>
    <t>710-713</t>
  </si>
  <si>
    <t>Ferger Kragerø</t>
  </si>
  <si>
    <t>281-282</t>
  </si>
  <si>
    <t>Ferger Porsgrunn</t>
  </si>
  <si>
    <t>P9</t>
  </si>
  <si>
    <t>Skjelsvik - Brevik - Skjelsvik</t>
  </si>
  <si>
    <t>Porsgrunn-Bergsbygda</t>
  </si>
  <si>
    <t>Porsgrunn - Langangen</t>
  </si>
  <si>
    <t>Skottfoss-Gulset-Falkum</t>
  </si>
  <si>
    <t xml:space="preserve">     S20</t>
  </si>
  <si>
    <t>Stridsklev-Klyve-Skien</t>
  </si>
  <si>
    <t xml:space="preserve">     S19</t>
  </si>
  <si>
    <t>Siljan-Skogmo</t>
  </si>
  <si>
    <t xml:space="preserve">     S18</t>
  </si>
  <si>
    <t>Herøya-Nenset-Skien</t>
  </si>
  <si>
    <t xml:space="preserve">     S17</t>
  </si>
  <si>
    <t>Porsgrunn-Kjørbekk-Moflata</t>
  </si>
  <si>
    <t xml:space="preserve">     S16</t>
  </si>
  <si>
    <t>Skogmo-Porsgrunn</t>
  </si>
  <si>
    <t xml:space="preserve">     S15</t>
  </si>
  <si>
    <t>Heistad-Skien</t>
  </si>
  <si>
    <t xml:space="preserve">     S14</t>
  </si>
  <si>
    <t>Skien-Herøya</t>
  </si>
  <si>
    <t xml:space="preserve">     S13</t>
  </si>
  <si>
    <t>Skien-Skauenvegen</t>
  </si>
  <si>
    <t xml:space="preserve">     S12</t>
  </si>
  <si>
    <t>Gulset-Skien-Klosterøya</t>
  </si>
  <si>
    <t xml:space="preserve">     S11</t>
  </si>
  <si>
    <t xml:space="preserve">     S10</t>
  </si>
  <si>
    <t>Skien-Siljan</t>
  </si>
  <si>
    <t xml:space="preserve">      S7</t>
  </si>
  <si>
    <t>Åfoss-Mæla U-skole</t>
  </si>
  <si>
    <t xml:space="preserve">      S6</t>
  </si>
  <si>
    <t>Skien-Menstad</t>
  </si>
  <si>
    <t xml:space="preserve">      S5</t>
  </si>
  <si>
    <t>Skottfoss-Dalbygda</t>
  </si>
  <si>
    <t xml:space="preserve">      S4</t>
  </si>
  <si>
    <t>Skien - Porsgrunn</t>
  </si>
  <si>
    <t xml:space="preserve">      S3</t>
  </si>
  <si>
    <t>Skien-Kjørbekkhøgda</t>
  </si>
  <si>
    <t xml:space="preserve">      S2</t>
  </si>
  <si>
    <t>Grasmyr-Langesund</t>
  </si>
  <si>
    <t xml:space="preserve">      S1</t>
  </si>
  <si>
    <t>Ferje Kragerø</t>
  </si>
  <si>
    <t>BF Jesper</t>
  </si>
  <si>
    <t>Perlen Kragerø</t>
  </si>
  <si>
    <t>Brevik-Sandøya</t>
  </si>
  <si>
    <t>Stathelle-Herøya industri</t>
  </si>
  <si>
    <t>Cochepl.-Stathelle-Skjelsvik</t>
  </si>
  <si>
    <t xml:space="preserve">      P8</t>
  </si>
  <si>
    <t>Siljan-Skien-Rødmyr-Klyve</t>
  </si>
  <si>
    <t xml:space="preserve">      P7</t>
  </si>
  <si>
    <t>Jønnevald-Skien-Åfoss</t>
  </si>
  <si>
    <t xml:space="preserve">      P6</t>
  </si>
  <si>
    <t>Skien-Bølehøgda-Porsgr.-Herre</t>
  </si>
  <si>
    <t xml:space="preserve">      P5</t>
  </si>
  <si>
    <t>Skotfoss-Skien-Porsgrunn-Hydro</t>
  </si>
  <si>
    <t xml:space="preserve">      P4</t>
  </si>
  <si>
    <t>Klyve-Porsgrunn-Skjelsvik</t>
  </si>
  <si>
    <t xml:space="preserve">      M3</t>
  </si>
  <si>
    <t>Porsgrunn-Brattås-Skjelsvik</t>
  </si>
  <si>
    <t xml:space="preserve">      M2</t>
  </si>
  <si>
    <t>Gulset-Skien-Langesund</t>
  </si>
  <si>
    <t xml:space="preserve">      M1</t>
  </si>
  <si>
    <t>LineNumber</t>
  </si>
  <si>
    <t>LineName</t>
  </si>
  <si>
    <t>PublicLineNo</t>
  </si>
  <si>
    <t>Periode</t>
  </si>
  <si>
    <t>Antall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</si>
</sst>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49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6B788-C0A6-401D-997E-50BFD73560BA}">
  <dimension ref="A1:I1141"/>
  <sheetViews>
    <sheetView topLeftCell="A166" workbookViewId="0">
      <selection activeCell="C25" sqref="C1:C1048576"/>
    </sheetView>
  </sheetViews>
  <sheetFormatPr baseColWidth="10" defaultRowHeight="14.4" x14ac:dyDescent="0.3"/>
  <cols>
    <col min="2" max="3" width="11.5546875" style="2"/>
    <col min="4" max="4" width="31.21875" customWidth="1"/>
    <col min="7" max="8" width="11.5546875" style="2"/>
  </cols>
  <sheetData>
    <row r="1" spans="1:9" x14ac:dyDescent="0.3">
      <c r="A1" t="s">
        <v>0</v>
      </c>
      <c r="B1" s="2" t="s">
        <v>1</v>
      </c>
      <c r="D1" t="s">
        <v>2</v>
      </c>
      <c r="E1" t="s">
        <v>3</v>
      </c>
      <c r="G1" s="2" t="s">
        <v>4</v>
      </c>
      <c r="H1" s="2" t="s">
        <v>5</v>
      </c>
      <c r="I1" t="s">
        <v>6</v>
      </c>
    </row>
    <row r="2" spans="1:9" x14ac:dyDescent="0.3">
      <c r="A2" t="s">
        <v>7</v>
      </c>
      <c r="B2" s="2" t="s">
        <v>8</v>
      </c>
      <c r="D2" t="s">
        <v>9</v>
      </c>
      <c r="E2" s="1">
        <v>44562</v>
      </c>
      <c r="F2" s="1"/>
      <c r="G2" s="2">
        <v>2022</v>
      </c>
      <c r="H2" s="2">
        <v>1</v>
      </c>
      <c r="I2">
        <v>76976</v>
      </c>
    </row>
    <row r="3" spans="1:9" x14ac:dyDescent="0.3">
      <c r="A3" t="s">
        <v>7</v>
      </c>
      <c r="B3" s="2" t="s">
        <v>8</v>
      </c>
      <c r="D3" t="s">
        <v>9</v>
      </c>
      <c r="E3" s="1">
        <v>44593</v>
      </c>
      <c r="F3" s="1"/>
      <c r="G3" s="2">
        <v>2022</v>
      </c>
      <c r="H3" s="2">
        <v>2</v>
      </c>
      <c r="I3">
        <v>89970</v>
      </c>
    </row>
    <row r="4" spans="1:9" x14ac:dyDescent="0.3">
      <c r="A4" t="s">
        <v>7</v>
      </c>
      <c r="B4" s="2" t="s">
        <v>8</v>
      </c>
      <c r="D4" t="s">
        <v>9</v>
      </c>
      <c r="E4" s="1">
        <v>44621</v>
      </c>
      <c r="F4" s="1"/>
      <c r="G4" s="2">
        <v>2022</v>
      </c>
      <c r="H4" s="2">
        <v>3</v>
      </c>
      <c r="I4">
        <v>118188</v>
      </c>
    </row>
    <row r="5" spans="1:9" x14ac:dyDescent="0.3">
      <c r="A5" t="s">
        <v>7</v>
      </c>
      <c r="B5" s="2" t="s">
        <v>8</v>
      </c>
      <c r="D5" t="s">
        <v>9</v>
      </c>
      <c r="E5" s="1">
        <v>44652</v>
      </c>
      <c r="F5" s="1"/>
      <c r="G5" s="2">
        <v>2022</v>
      </c>
      <c r="H5" s="2">
        <v>4</v>
      </c>
      <c r="I5">
        <v>97209</v>
      </c>
    </row>
    <row r="6" spans="1:9" x14ac:dyDescent="0.3">
      <c r="A6" t="s">
        <v>7</v>
      </c>
      <c r="B6" s="2" t="s">
        <v>8</v>
      </c>
      <c r="D6" t="s">
        <v>9</v>
      </c>
      <c r="E6" s="1">
        <v>44682</v>
      </c>
      <c r="F6" s="1"/>
      <c r="G6" s="2">
        <v>2022</v>
      </c>
      <c r="H6" s="2">
        <v>5</v>
      </c>
      <c r="I6">
        <v>109230</v>
      </c>
    </row>
    <row r="7" spans="1:9" x14ac:dyDescent="0.3">
      <c r="A7" t="s">
        <v>7</v>
      </c>
      <c r="B7" s="2" t="s">
        <v>10</v>
      </c>
      <c r="D7" t="s">
        <v>11</v>
      </c>
      <c r="E7" s="1">
        <v>44562</v>
      </c>
      <c r="F7" s="1"/>
      <c r="G7" s="2">
        <v>2022</v>
      </c>
      <c r="H7" s="2">
        <v>1</v>
      </c>
      <c r="I7">
        <v>61880</v>
      </c>
    </row>
    <row r="8" spans="1:9" x14ac:dyDescent="0.3">
      <c r="A8" t="s">
        <v>7</v>
      </c>
      <c r="B8" s="2" t="s">
        <v>10</v>
      </c>
      <c r="D8" t="s">
        <v>11</v>
      </c>
      <c r="E8" s="1">
        <v>44593</v>
      </c>
      <c r="F8" s="1"/>
      <c r="G8" s="2">
        <v>2022</v>
      </c>
      <c r="H8" s="2">
        <v>2</v>
      </c>
      <c r="I8">
        <v>68378</v>
      </c>
    </row>
    <row r="9" spans="1:9" x14ac:dyDescent="0.3">
      <c r="A9" t="s">
        <v>7</v>
      </c>
      <c r="B9" s="2" t="s">
        <v>10</v>
      </c>
      <c r="D9" t="s">
        <v>11</v>
      </c>
      <c r="E9" s="1">
        <v>44621</v>
      </c>
      <c r="F9" s="1"/>
      <c r="G9" s="2">
        <v>2022</v>
      </c>
      <c r="H9" s="2">
        <v>3</v>
      </c>
      <c r="I9">
        <v>92484</v>
      </c>
    </row>
    <row r="10" spans="1:9" x14ac:dyDescent="0.3">
      <c r="A10" t="s">
        <v>7</v>
      </c>
      <c r="B10" s="2" t="s">
        <v>10</v>
      </c>
      <c r="D10" t="s">
        <v>11</v>
      </c>
      <c r="E10" s="1">
        <v>44652</v>
      </c>
      <c r="F10" s="1"/>
      <c r="G10" s="2">
        <v>2022</v>
      </c>
      <c r="H10" s="2">
        <v>4</v>
      </c>
      <c r="I10">
        <v>72214</v>
      </c>
    </row>
    <row r="11" spans="1:9" x14ac:dyDescent="0.3">
      <c r="A11" t="s">
        <v>7</v>
      </c>
      <c r="B11" s="2" t="s">
        <v>10</v>
      </c>
      <c r="D11" t="s">
        <v>11</v>
      </c>
      <c r="E11" s="1">
        <v>44682</v>
      </c>
      <c r="F11" s="1"/>
      <c r="G11" s="2">
        <v>2022</v>
      </c>
      <c r="H11" s="2">
        <v>5</v>
      </c>
      <c r="I11">
        <v>81685</v>
      </c>
    </row>
    <row r="12" spans="1:9" x14ac:dyDescent="0.3">
      <c r="A12" t="s">
        <v>7</v>
      </c>
      <c r="B12" s="2" t="s">
        <v>12</v>
      </c>
      <c r="D12" t="s">
        <v>13</v>
      </c>
      <c r="E12" s="1">
        <v>44562</v>
      </c>
      <c r="F12" s="1"/>
      <c r="G12" s="2">
        <v>2022</v>
      </c>
      <c r="H12" s="2">
        <v>1</v>
      </c>
      <c r="I12">
        <v>69004</v>
      </c>
    </row>
    <row r="13" spans="1:9" x14ac:dyDescent="0.3">
      <c r="A13" t="s">
        <v>7</v>
      </c>
      <c r="B13" s="2" t="s">
        <v>12</v>
      </c>
      <c r="D13" t="s">
        <v>13</v>
      </c>
      <c r="E13" s="1">
        <v>44593</v>
      </c>
      <c r="F13" s="1"/>
      <c r="G13" s="2">
        <v>2022</v>
      </c>
      <c r="H13" s="2">
        <v>2</v>
      </c>
      <c r="I13">
        <v>76666</v>
      </c>
    </row>
    <row r="14" spans="1:9" x14ac:dyDescent="0.3">
      <c r="A14" t="s">
        <v>7</v>
      </c>
      <c r="B14" s="2" t="s">
        <v>12</v>
      </c>
      <c r="D14" t="s">
        <v>13</v>
      </c>
      <c r="E14" s="1">
        <v>44621</v>
      </c>
      <c r="F14" s="1"/>
      <c r="G14" s="2">
        <v>2022</v>
      </c>
      <c r="H14" s="2">
        <v>3</v>
      </c>
      <c r="I14">
        <v>100554</v>
      </c>
    </row>
    <row r="15" spans="1:9" x14ac:dyDescent="0.3">
      <c r="A15" t="s">
        <v>7</v>
      </c>
      <c r="B15" s="2" t="s">
        <v>12</v>
      </c>
      <c r="D15" t="s">
        <v>13</v>
      </c>
      <c r="E15" s="1">
        <v>44652</v>
      </c>
      <c r="F15" s="1"/>
      <c r="G15" s="2">
        <v>2022</v>
      </c>
      <c r="H15" s="2">
        <v>4</v>
      </c>
      <c r="I15">
        <v>77024</v>
      </c>
    </row>
    <row r="16" spans="1:9" x14ac:dyDescent="0.3">
      <c r="A16" t="s">
        <v>7</v>
      </c>
      <c r="B16" s="2" t="s">
        <v>12</v>
      </c>
      <c r="D16" t="s">
        <v>13</v>
      </c>
      <c r="E16" s="1">
        <v>44682</v>
      </c>
      <c r="F16" s="1"/>
      <c r="G16" s="2">
        <v>2022</v>
      </c>
      <c r="H16" s="2">
        <v>5</v>
      </c>
      <c r="I16">
        <v>89049</v>
      </c>
    </row>
    <row r="17" spans="1:9" x14ac:dyDescent="0.3">
      <c r="A17" t="s">
        <v>14</v>
      </c>
      <c r="B17" s="2" t="s">
        <v>15</v>
      </c>
      <c r="D17" t="s">
        <v>16</v>
      </c>
      <c r="E17" s="1">
        <v>44562</v>
      </c>
      <c r="F17" s="1"/>
      <c r="G17" s="2">
        <v>2022</v>
      </c>
      <c r="H17" s="2">
        <v>1</v>
      </c>
      <c r="I17">
        <v>11551</v>
      </c>
    </row>
    <row r="18" spans="1:9" x14ac:dyDescent="0.3">
      <c r="A18" t="s">
        <v>14</v>
      </c>
      <c r="B18" s="2" t="s">
        <v>15</v>
      </c>
      <c r="D18" t="s">
        <v>16</v>
      </c>
      <c r="E18" s="1">
        <v>44593</v>
      </c>
      <c r="F18" s="1"/>
      <c r="G18" s="2">
        <v>2022</v>
      </c>
      <c r="H18" s="2">
        <v>2</v>
      </c>
      <c r="I18">
        <v>12802</v>
      </c>
    </row>
    <row r="19" spans="1:9" x14ac:dyDescent="0.3">
      <c r="A19" t="s">
        <v>14</v>
      </c>
      <c r="B19" s="2" t="s">
        <v>15</v>
      </c>
      <c r="D19" t="s">
        <v>16</v>
      </c>
      <c r="E19" s="1">
        <v>44621</v>
      </c>
      <c r="F19" s="1"/>
      <c r="G19" s="2">
        <v>2022</v>
      </c>
      <c r="H19" s="2">
        <v>3</v>
      </c>
      <c r="I19">
        <v>16627</v>
      </c>
    </row>
    <row r="20" spans="1:9" x14ac:dyDescent="0.3">
      <c r="A20" t="s">
        <v>14</v>
      </c>
      <c r="B20" s="2" t="s">
        <v>15</v>
      </c>
      <c r="D20" t="s">
        <v>16</v>
      </c>
      <c r="E20" s="1">
        <v>44652</v>
      </c>
      <c r="F20" s="1"/>
      <c r="G20" s="2">
        <v>2022</v>
      </c>
      <c r="H20" s="2">
        <v>4</v>
      </c>
      <c r="I20">
        <v>11877</v>
      </c>
    </row>
    <row r="21" spans="1:9" x14ac:dyDescent="0.3">
      <c r="A21" t="s">
        <v>14</v>
      </c>
      <c r="B21" s="2" t="s">
        <v>15</v>
      </c>
      <c r="D21" t="s">
        <v>16</v>
      </c>
      <c r="E21" s="1">
        <v>44682</v>
      </c>
      <c r="F21" s="1"/>
      <c r="G21" s="2">
        <v>2022</v>
      </c>
      <c r="H21" s="2">
        <v>5</v>
      </c>
      <c r="I21">
        <v>12599</v>
      </c>
    </row>
    <row r="22" spans="1:9" x14ac:dyDescent="0.3">
      <c r="A22" t="s">
        <v>14</v>
      </c>
      <c r="B22" s="2" t="s">
        <v>17</v>
      </c>
      <c r="D22" t="s">
        <v>18</v>
      </c>
      <c r="E22" s="1">
        <v>44562</v>
      </c>
      <c r="F22" s="1"/>
      <c r="G22" s="2">
        <v>2022</v>
      </c>
      <c r="H22" s="2">
        <v>1</v>
      </c>
      <c r="I22">
        <v>10807</v>
      </c>
    </row>
    <row r="23" spans="1:9" x14ac:dyDescent="0.3">
      <c r="A23" t="s">
        <v>14</v>
      </c>
      <c r="B23" s="2" t="s">
        <v>17</v>
      </c>
      <c r="D23" t="s">
        <v>18</v>
      </c>
      <c r="E23" s="1">
        <v>44593</v>
      </c>
      <c r="F23" s="1"/>
      <c r="G23" s="2">
        <v>2022</v>
      </c>
      <c r="H23" s="2">
        <v>2</v>
      </c>
      <c r="I23">
        <v>11430</v>
      </c>
    </row>
    <row r="24" spans="1:9" x14ac:dyDescent="0.3">
      <c r="A24" t="s">
        <v>14</v>
      </c>
      <c r="B24" s="2" t="s">
        <v>17</v>
      </c>
      <c r="D24" t="s">
        <v>18</v>
      </c>
      <c r="E24" s="1">
        <v>44621</v>
      </c>
      <c r="F24" s="1"/>
      <c r="G24" s="2">
        <v>2022</v>
      </c>
      <c r="H24" s="2">
        <v>3</v>
      </c>
      <c r="I24">
        <v>15019</v>
      </c>
    </row>
    <row r="25" spans="1:9" x14ac:dyDescent="0.3">
      <c r="A25" t="s">
        <v>14</v>
      </c>
      <c r="B25" s="2" t="s">
        <v>17</v>
      </c>
      <c r="D25" t="s">
        <v>18</v>
      </c>
      <c r="E25" s="1">
        <v>44652</v>
      </c>
      <c r="F25" s="1"/>
      <c r="G25" s="2">
        <v>2022</v>
      </c>
      <c r="H25" s="2">
        <v>4</v>
      </c>
      <c r="I25">
        <v>11444</v>
      </c>
    </row>
    <row r="26" spans="1:9" x14ac:dyDescent="0.3">
      <c r="A26" t="s">
        <v>14</v>
      </c>
      <c r="B26" s="2" t="s">
        <v>17</v>
      </c>
      <c r="D26" t="s">
        <v>18</v>
      </c>
      <c r="E26" s="1">
        <v>44682</v>
      </c>
      <c r="F26" s="1"/>
      <c r="G26" s="2">
        <v>2022</v>
      </c>
      <c r="H26" s="2">
        <v>5</v>
      </c>
      <c r="I26">
        <v>12375</v>
      </c>
    </row>
    <row r="27" spans="1:9" x14ac:dyDescent="0.3">
      <c r="A27" t="s">
        <v>14</v>
      </c>
      <c r="B27" s="2" t="s">
        <v>19</v>
      </c>
      <c r="D27" t="s">
        <v>20</v>
      </c>
      <c r="E27" s="1">
        <v>44562</v>
      </c>
      <c r="F27" s="1"/>
      <c r="G27" s="2">
        <v>2022</v>
      </c>
      <c r="H27" s="2">
        <v>1</v>
      </c>
      <c r="I27">
        <v>10450</v>
      </c>
    </row>
    <row r="28" spans="1:9" x14ac:dyDescent="0.3">
      <c r="A28" t="s">
        <v>14</v>
      </c>
      <c r="B28" s="2" t="s">
        <v>19</v>
      </c>
      <c r="D28" t="s">
        <v>20</v>
      </c>
      <c r="E28" s="1">
        <v>44593</v>
      </c>
      <c r="F28" s="1"/>
      <c r="G28" s="2">
        <v>2022</v>
      </c>
      <c r="H28" s="2">
        <v>2</v>
      </c>
      <c r="I28">
        <v>11794</v>
      </c>
    </row>
    <row r="29" spans="1:9" x14ac:dyDescent="0.3">
      <c r="A29" t="s">
        <v>14</v>
      </c>
      <c r="B29" s="2" t="s">
        <v>19</v>
      </c>
      <c r="D29" t="s">
        <v>20</v>
      </c>
      <c r="E29" s="1">
        <v>44621</v>
      </c>
      <c r="F29" s="1"/>
      <c r="G29" s="2">
        <v>2022</v>
      </c>
      <c r="H29" s="2">
        <v>3</v>
      </c>
      <c r="I29">
        <v>16167</v>
      </c>
    </row>
    <row r="30" spans="1:9" x14ac:dyDescent="0.3">
      <c r="A30" t="s">
        <v>14</v>
      </c>
      <c r="B30" s="2" t="s">
        <v>19</v>
      </c>
      <c r="D30" t="s">
        <v>20</v>
      </c>
      <c r="E30" s="1">
        <v>44652</v>
      </c>
      <c r="F30" s="1"/>
      <c r="G30" s="2">
        <v>2022</v>
      </c>
      <c r="H30" s="2">
        <v>4</v>
      </c>
      <c r="I30">
        <v>11324</v>
      </c>
    </row>
    <row r="31" spans="1:9" x14ac:dyDescent="0.3">
      <c r="A31" t="s">
        <v>14</v>
      </c>
      <c r="B31" s="2" t="s">
        <v>19</v>
      </c>
      <c r="D31" t="s">
        <v>20</v>
      </c>
      <c r="E31" s="1">
        <v>44682</v>
      </c>
      <c r="F31" s="1"/>
      <c r="G31" s="2">
        <v>2022</v>
      </c>
      <c r="H31" s="2">
        <v>5</v>
      </c>
      <c r="I31">
        <v>12861</v>
      </c>
    </row>
    <row r="32" spans="1:9" x14ac:dyDescent="0.3">
      <c r="A32" t="s">
        <v>14</v>
      </c>
      <c r="B32" s="2" t="s">
        <v>21</v>
      </c>
      <c r="D32" t="s">
        <v>22</v>
      </c>
      <c r="E32" s="1">
        <v>44562</v>
      </c>
      <c r="F32" s="1"/>
      <c r="G32" s="2">
        <v>2022</v>
      </c>
      <c r="H32" s="2">
        <v>1</v>
      </c>
      <c r="I32">
        <v>9070</v>
      </c>
    </row>
    <row r="33" spans="1:9" x14ac:dyDescent="0.3">
      <c r="A33" t="s">
        <v>14</v>
      </c>
      <c r="B33" s="2" t="s">
        <v>21</v>
      </c>
      <c r="D33" t="s">
        <v>22</v>
      </c>
      <c r="E33" s="1">
        <v>44593</v>
      </c>
      <c r="F33" s="1"/>
      <c r="G33" s="2">
        <v>2022</v>
      </c>
      <c r="H33" s="2">
        <v>2</v>
      </c>
      <c r="I33">
        <v>9116</v>
      </c>
    </row>
    <row r="34" spans="1:9" x14ac:dyDescent="0.3">
      <c r="A34" t="s">
        <v>14</v>
      </c>
      <c r="B34" s="2" t="s">
        <v>21</v>
      </c>
      <c r="D34" t="s">
        <v>22</v>
      </c>
      <c r="E34" s="1">
        <v>44621</v>
      </c>
      <c r="F34" s="1"/>
      <c r="G34" s="2">
        <v>2022</v>
      </c>
      <c r="H34" s="2">
        <v>3</v>
      </c>
      <c r="I34">
        <v>11730</v>
      </c>
    </row>
    <row r="35" spans="1:9" x14ac:dyDescent="0.3">
      <c r="A35" t="s">
        <v>14</v>
      </c>
      <c r="B35" s="2" t="s">
        <v>21</v>
      </c>
      <c r="D35" t="s">
        <v>22</v>
      </c>
      <c r="E35" s="1">
        <v>44652</v>
      </c>
      <c r="F35" s="1"/>
      <c r="G35" s="2">
        <v>2022</v>
      </c>
      <c r="H35" s="2">
        <v>4</v>
      </c>
      <c r="I35">
        <v>8057</v>
      </c>
    </row>
    <row r="36" spans="1:9" x14ac:dyDescent="0.3">
      <c r="A36" t="s">
        <v>14</v>
      </c>
      <c r="B36" s="2" t="s">
        <v>21</v>
      </c>
      <c r="D36" t="s">
        <v>22</v>
      </c>
      <c r="E36" s="1">
        <v>44682</v>
      </c>
      <c r="F36" s="1"/>
      <c r="G36" s="2">
        <v>2022</v>
      </c>
      <c r="H36" s="2">
        <v>5</v>
      </c>
      <c r="I36">
        <v>8748</v>
      </c>
    </row>
    <row r="37" spans="1:9" x14ac:dyDescent="0.3">
      <c r="A37" t="s">
        <v>14</v>
      </c>
      <c r="B37" s="2" t="s">
        <v>23</v>
      </c>
      <c r="D37" t="s">
        <v>24</v>
      </c>
      <c r="E37" s="1">
        <v>44562</v>
      </c>
      <c r="F37" s="1"/>
      <c r="G37" s="2">
        <v>2022</v>
      </c>
      <c r="H37" s="2">
        <v>1</v>
      </c>
      <c r="I37">
        <v>1555</v>
      </c>
    </row>
    <row r="38" spans="1:9" x14ac:dyDescent="0.3">
      <c r="A38" t="s">
        <v>14</v>
      </c>
      <c r="B38" s="2" t="s">
        <v>23</v>
      </c>
      <c r="D38" t="s">
        <v>24</v>
      </c>
      <c r="E38" s="1">
        <v>44593</v>
      </c>
      <c r="F38" s="1"/>
      <c r="G38" s="2">
        <v>2022</v>
      </c>
      <c r="H38" s="2">
        <v>2</v>
      </c>
      <c r="I38">
        <v>1569</v>
      </c>
    </row>
    <row r="39" spans="1:9" x14ac:dyDescent="0.3">
      <c r="A39" t="s">
        <v>14</v>
      </c>
      <c r="B39" s="2" t="s">
        <v>23</v>
      </c>
      <c r="D39" t="s">
        <v>24</v>
      </c>
      <c r="E39" s="1">
        <v>44621</v>
      </c>
      <c r="F39" s="1"/>
      <c r="G39" s="2">
        <v>2022</v>
      </c>
      <c r="H39" s="2">
        <v>3</v>
      </c>
      <c r="I39">
        <v>1961</v>
      </c>
    </row>
    <row r="40" spans="1:9" x14ac:dyDescent="0.3">
      <c r="A40" t="s">
        <v>14</v>
      </c>
      <c r="B40" s="2" t="s">
        <v>23</v>
      </c>
      <c r="D40" t="s">
        <v>24</v>
      </c>
      <c r="E40" s="1">
        <v>44652</v>
      </c>
      <c r="F40" s="1"/>
      <c r="G40" s="2">
        <v>2022</v>
      </c>
      <c r="H40" s="2">
        <v>4</v>
      </c>
      <c r="I40">
        <v>1379</v>
      </c>
    </row>
    <row r="41" spans="1:9" x14ac:dyDescent="0.3">
      <c r="A41" t="s">
        <v>14</v>
      </c>
      <c r="B41" s="2" t="s">
        <v>23</v>
      </c>
      <c r="D41" t="s">
        <v>24</v>
      </c>
      <c r="E41" s="1">
        <v>44682</v>
      </c>
      <c r="F41" s="1"/>
      <c r="G41" s="2">
        <v>2022</v>
      </c>
      <c r="H41" s="2">
        <v>5</v>
      </c>
      <c r="I41">
        <v>1702</v>
      </c>
    </row>
    <row r="42" spans="1:9" x14ac:dyDescent="0.3">
      <c r="A42">
        <v>7</v>
      </c>
      <c r="B42" s="2">
        <v>70</v>
      </c>
      <c r="D42" t="s">
        <v>25</v>
      </c>
      <c r="E42" s="1">
        <v>44562</v>
      </c>
      <c r="F42" s="1"/>
      <c r="G42" s="2">
        <v>2022</v>
      </c>
      <c r="H42" s="2">
        <v>1</v>
      </c>
      <c r="I42">
        <v>1862</v>
      </c>
    </row>
    <row r="43" spans="1:9" x14ac:dyDescent="0.3">
      <c r="A43">
        <v>7</v>
      </c>
      <c r="B43" s="2">
        <v>70</v>
      </c>
      <c r="D43" t="s">
        <v>25</v>
      </c>
      <c r="E43" s="1">
        <v>44593</v>
      </c>
      <c r="F43" s="1"/>
      <c r="G43" s="2">
        <v>2022</v>
      </c>
      <c r="H43" s="2">
        <v>2</v>
      </c>
      <c r="I43">
        <v>1854</v>
      </c>
    </row>
    <row r="44" spans="1:9" x14ac:dyDescent="0.3">
      <c r="A44">
        <v>7</v>
      </c>
      <c r="B44" s="2">
        <v>70</v>
      </c>
      <c r="D44" t="s">
        <v>25</v>
      </c>
      <c r="E44" s="1">
        <v>44621</v>
      </c>
      <c r="F44" s="1"/>
      <c r="G44" s="2">
        <v>2022</v>
      </c>
      <c r="H44" s="2">
        <v>3</v>
      </c>
      <c r="I44">
        <v>2598</v>
      </c>
    </row>
    <row r="45" spans="1:9" x14ac:dyDescent="0.3">
      <c r="A45">
        <v>7</v>
      </c>
      <c r="B45" s="2">
        <v>70</v>
      </c>
      <c r="D45" t="s">
        <v>25</v>
      </c>
      <c r="E45" s="1">
        <v>44652</v>
      </c>
      <c r="F45" s="1"/>
      <c r="G45" s="2">
        <v>2022</v>
      </c>
      <c r="H45" s="2">
        <v>4</v>
      </c>
      <c r="I45">
        <v>1650</v>
      </c>
    </row>
    <row r="46" spans="1:9" x14ac:dyDescent="0.3">
      <c r="A46">
        <v>7</v>
      </c>
      <c r="B46" s="2">
        <v>70</v>
      </c>
      <c r="D46" t="s">
        <v>25</v>
      </c>
      <c r="E46" s="1">
        <v>44682</v>
      </c>
      <c r="F46" s="1"/>
      <c r="G46" s="2">
        <v>2022</v>
      </c>
      <c r="H46" s="2">
        <v>5</v>
      </c>
      <c r="I46">
        <v>1819</v>
      </c>
    </row>
    <row r="47" spans="1:9" x14ac:dyDescent="0.3">
      <c r="A47">
        <v>8</v>
      </c>
      <c r="B47" s="2">
        <v>84</v>
      </c>
      <c r="D47" t="s">
        <v>26</v>
      </c>
      <c r="E47" s="1">
        <v>44562</v>
      </c>
      <c r="F47" s="1"/>
      <c r="G47" s="2">
        <v>2022</v>
      </c>
      <c r="H47" s="2">
        <v>1</v>
      </c>
      <c r="I47">
        <v>489</v>
      </c>
    </row>
    <row r="48" spans="1:9" x14ac:dyDescent="0.3">
      <c r="A48">
        <v>8</v>
      </c>
      <c r="B48" s="2">
        <v>84</v>
      </c>
      <c r="D48" t="s">
        <v>26</v>
      </c>
      <c r="E48" s="1">
        <v>44593</v>
      </c>
      <c r="F48" s="1"/>
      <c r="G48" s="2">
        <v>2022</v>
      </c>
      <c r="H48" s="2">
        <v>2</v>
      </c>
      <c r="I48">
        <v>439</v>
      </c>
    </row>
    <row r="49" spans="1:9" x14ac:dyDescent="0.3">
      <c r="A49">
        <v>8</v>
      </c>
      <c r="B49" s="2">
        <v>84</v>
      </c>
      <c r="D49" t="s">
        <v>26</v>
      </c>
      <c r="E49" s="1">
        <v>44621</v>
      </c>
      <c r="F49" s="1"/>
      <c r="G49" s="2">
        <v>2022</v>
      </c>
      <c r="H49" s="2">
        <v>3</v>
      </c>
      <c r="I49">
        <v>547</v>
      </c>
    </row>
    <row r="50" spans="1:9" x14ac:dyDescent="0.3">
      <c r="A50">
        <v>8</v>
      </c>
      <c r="B50" s="2">
        <v>84</v>
      </c>
      <c r="D50" t="s">
        <v>26</v>
      </c>
      <c r="E50" s="1">
        <v>44652</v>
      </c>
      <c r="F50" s="1"/>
      <c r="G50" s="2">
        <v>2022</v>
      </c>
      <c r="H50" s="2">
        <v>4</v>
      </c>
      <c r="I50">
        <v>326</v>
      </c>
    </row>
    <row r="51" spans="1:9" x14ac:dyDescent="0.3">
      <c r="A51">
        <v>8</v>
      </c>
      <c r="B51" s="2">
        <v>84</v>
      </c>
      <c r="D51" t="s">
        <v>26</v>
      </c>
      <c r="E51" s="1">
        <v>44682</v>
      </c>
      <c r="F51" s="1"/>
      <c r="G51" s="2">
        <v>2022</v>
      </c>
      <c r="H51" s="2">
        <v>5</v>
      </c>
      <c r="I51">
        <v>445</v>
      </c>
    </row>
    <row r="52" spans="1:9" x14ac:dyDescent="0.3">
      <c r="A52" t="s">
        <v>27</v>
      </c>
      <c r="B52" s="2" t="s">
        <v>28</v>
      </c>
      <c r="D52" t="s">
        <v>29</v>
      </c>
      <c r="E52" s="1">
        <v>44562</v>
      </c>
      <c r="F52" s="1"/>
      <c r="G52" s="2">
        <v>2022</v>
      </c>
      <c r="H52" s="2">
        <v>1</v>
      </c>
      <c r="I52">
        <v>15882</v>
      </c>
    </row>
    <row r="53" spans="1:9" x14ac:dyDescent="0.3">
      <c r="A53" t="s">
        <v>27</v>
      </c>
      <c r="B53" s="2" t="s">
        <v>28</v>
      </c>
      <c r="D53" t="s">
        <v>29</v>
      </c>
      <c r="E53" s="1">
        <v>44593</v>
      </c>
      <c r="F53" s="1"/>
      <c r="G53" s="2">
        <v>2022</v>
      </c>
      <c r="H53" s="2">
        <v>2</v>
      </c>
      <c r="I53">
        <v>13352</v>
      </c>
    </row>
    <row r="54" spans="1:9" x14ac:dyDescent="0.3">
      <c r="A54" t="s">
        <v>27</v>
      </c>
      <c r="B54" s="2" t="s">
        <v>28</v>
      </c>
      <c r="D54" t="s">
        <v>29</v>
      </c>
      <c r="E54" s="1">
        <v>44621</v>
      </c>
      <c r="F54" s="1"/>
      <c r="G54" s="2">
        <v>2022</v>
      </c>
      <c r="H54" s="2">
        <v>3</v>
      </c>
      <c r="I54">
        <v>22315</v>
      </c>
    </row>
    <row r="55" spans="1:9" x14ac:dyDescent="0.3">
      <c r="A55" t="s">
        <v>27</v>
      </c>
      <c r="B55" s="2" t="s">
        <v>28</v>
      </c>
      <c r="D55" t="s">
        <v>29</v>
      </c>
      <c r="E55" s="1">
        <v>44652</v>
      </c>
      <c r="F55" s="1"/>
      <c r="G55" s="2">
        <v>2022</v>
      </c>
      <c r="H55" s="2">
        <v>4</v>
      </c>
      <c r="I55">
        <v>13527</v>
      </c>
    </row>
    <row r="56" spans="1:9" x14ac:dyDescent="0.3">
      <c r="A56">
        <v>7</v>
      </c>
      <c r="B56" s="2" t="s">
        <v>30</v>
      </c>
      <c r="D56" t="s">
        <v>31</v>
      </c>
      <c r="E56" s="1">
        <v>44562</v>
      </c>
      <c r="F56" s="1"/>
      <c r="G56" s="2">
        <v>2022</v>
      </c>
      <c r="H56" s="2">
        <v>1</v>
      </c>
      <c r="I56">
        <v>8542</v>
      </c>
    </row>
    <row r="57" spans="1:9" x14ac:dyDescent="0.3">
      <c r="A57">
        <v>7</v>
      </c>
      <c r="B57" s="2" t="s">
        <v>30</v>
      </c>
      <c r="D57" t="s">
        <v>31</v>
      </c>
      <c r="E57" s="1">
        <v>44593</v>
      </c>
      <c r="F57" s="1"/>
      <c r="G57" s="2">
        <v>2022</v>
      </c>
      <c r="H57" s="2">
        <v>2</v>
      </c>
      <c r="I57">
        <v>9706</v>
      </c>
    </row>
    <row r="58" spans="1:9" x14ac:dyDescent="0.3">
      <c r="A58">
        <v>7</v>
      </c>
      <c r="B58" s="2" t="s">
        <v>30</v>
      </c>
      <c r="D58" t="s">
        <v>31</v>
      </c>
      <c r="E58" s="1">
        <v>44621</v>
      </c>
      <c r="F58" s="1"/>
      <c r="G58" s="2">
        <v>2022</v>
      </c>
      <c r="H58" s="2">
        <v>3</v>
      </c>
      <c r="I58">
        <v>12542</v>
      </c>
    </row>
    <row r="59" spans="1:9" x14ac:dyDescent="0.3">
      <c r="A59">
        <v>7</v>
      </c>
      <c r="B59" s="2" t="s">
        <v>30</v>
      </c>
      <c r="D59" t="s">
        <v>31</v>
      </c>
      <c r="E59" s="1">
        <v>44652</v>
      </c>
      <c r="F59" s="1"/>
      <c r="G59" s="2">
        <v>2022</v>
      </c>
      <c r="H59" s="2">
        <v>4</v>
      </c>
      <c r="I59">
        <v>20592</v>
      </c>
    </row>
    <row r="60" spans="1:9" x14ac:dyDescent="0.3">
      <c r="A60">
        <v>2</v>
      </c>
      <c r="B60" s="2" t="s">
        <v>32</v>
      </c>
      <c r="D60" t="s">
        <v>33</v>
      </c>
      <c r="E60" s="1">
        <v>44562</v>
      </c>
      <c r="F60" s="1"/>
      <c r="G60" s="2">
        <v>2022</v>
      </c>
      <c r="H60" s="2">
        <v>1</v>
      </c>
      <c r="I60">
        <v>2540</v>
      </c>
    </row>
    <row r="61" spans="1:9" x14ac:dyDescent="0.3">
      <c r="A61">
        <v>2</v>
      </c>
      <c r="B61" s="2" t="s">
        <v>32</v>
      </c>
      <c r="D61" t="s">
        <v>33</v>
      </c>
      <c r="E61" s="1">
        <v>44593</v>
      </c>
      <c r="F61" s="1"/>
      <c r="G61" s="2">
        <v>2022</v>
      </c>
      <c r="H61" s="2">
        <v>2</v>
      </c>
      <c r="I61">
        <v>2920</v>
      </c>
    </row>
    <row r="62" spans="1:9" x14ac:dyDescent="0.3">
      <c r="A62">
        <v>2</v>
      </c>
      <c r="B62" s="2" t="s">
        <v>32</v>
      </c>
      <c r="D62" t="s">
        <v>33</v>
      </c>
      <c r="E62" s="1">
        <v>44621</v>
      </c>
      <c r="F62" s="1"/>
      <c r="G62" s="2">
        <v>2022</v>
      </c>
      <c r="H62" s="2">
        <v>3</v>
      </c>
      <c r="I62">
        <v>3694</v>
      </c>
    </row>
    <row r="63" spans="1:9" x14ac:dyDescent="0.3">
      <c r="A63">
        <v>2</v>
      </c>
      <c r="B63" s="2" t="s">
        <v>32</v>
      </c>
      <c r="D63" t="s">
        <v>33</v>
      </c>
      <c r="E63" s="1">
        <v>44652</v>
      </c>
      <c r="F63" s="1"/>
      <c r="G63" s="2">
        <v>2022</v>
      </c>
      <c r="H63" s="2">
        <v>4</v>
      </c>
      <c r="I63">
        <v>3907</v>
      </c>
    </row>
    <row r="64" spans="1:9" x14ac:dyDescent="0.3">
      <c r="A64" t="s">
        <v>7</v>
      </c>
      <c r="B64" s="2" t="s">
        <v>8</v>
      </c>
      <c r="D64" t="s">
        <v>9</v>
      </c>
      <c r="E64" s="1">
        <v>44197</v>
      </c>
      <c r="F64" s="1"/>
      <c r="G64" s="2">
        <v>2021</v>
      </c>
      <c r="H64" s="2">
        <v>1</v>
      </c>
      <c r="I64">
        <v>62142</v>
      </c>
    </row>
    <row r="65" spans="1:9" x14ac:dyDescent="0.3">
      <c r="A65" t="s">
        <v>7</v>
      </c>
      <c r="B65" s="2" t="s">
        <v>8</v>
      </c>
      <c r="D65" t="s">
        <v>9</v>
      </c>
      <c r="E65" s="1">
        <v>44228</v>
      </c>
      <c r="F65" s="1"/>
      <c r="G65" s="2">
        <v>2021</v>
      </c>
      <c r="H65" s="2">
        <v>2</v>
      </c>
      <c r="I65">
        <v>71251</v>
      </c>
    </row>
    <row r="66" spans="1:9" x14ac:dyDescent="0.3">
      <c r="A66" t="s">
        <v>7</v>
      </c>
      <c r="B66" s="2" t="s">
        <v>8</v>
      </c>
      <c r="D66" t="s">
        <v>9</v>
      </c>
      <c r="E66" s="1">
        <v>44256</v>
      </c>
      <c r="F66" s="1"/>
      <c r="G66" s="2">
        <v>2021</v>
      </c>
      <c r="H66" s="2">
        <v>3</v>
      </c>
      <c r="I66">
        <v>76962</v>
      </c>
    </row>
    <row r="67" spans="1:9" x14ac:dyDescent="0.3">
      <c r="A67" t="s">
        <v>7</v>
      </c>
      <c r="B67" s="2" t="s">
        <v>8</v>
      </c>
      <c r="D67" t="s">
        <v>9</v>
      </c>
      <c r="E67" s="1">
        <v>44287</v>
      </c>
      <c r="F67" s="1"/>
      <c r="G67" s="2">
        <v>2021</v>
      </c>
      <c r="H67" s="2">
        <v>4</v>
      </c>
      <c r="I67">
        <v>60338</v>
      </c>
    </row>
    <row r="68" spans="1:9" x14ac:dyDescent="0.3">
      <c r="A68" t="s">
        <v>7</v>
      </c>
      <c r="B68" s="2" t="s">
        <v>8</v>
      </c>
      <c r="D68" t="s">
        <v>9</v>
      </c>
      <c r="E68" s="1">
        <v>44317</v>
      </c>
      <c r="F68" s="1"/>
      <c r="G68" s="2">
        <v>2021</v>
      </c>
      <c r="H68" s="2">
        <v>5</v>
      </c>
      <c r="I68">
        <v>56041</v>
      </c>
    </row>
    <row r="69" spans="1:9" x14ac:dyDescent="0.3">
      <c r="A69" t="s">
        <v>7</v>
      </c>
      <c r="B69" s="2" t="s">
        <v>8</v>
      </c>
      <c r="D69" t="s">
        <v>9</v>
      </c>
      <c r="E69" s="1">
        <v>44348</v>
      </c>
      <c r="F69" s="1"/>
      <c r="G69" s="2">
        <v>2021</v>
      </c>
      <c r="H69" s="2">
        <v>6</v>
      </c>
      <c r="I69">
        <v>69164</v>
      </c>
    </row>
    <row r="70" spans="1:9" x14ac:dyDescent="0.3">
      <c r="A70" t="s">
        <v>7</v>
      </c>
      <c r="B70" s="2" t="s">
        <v>8</v>
      </c>
      <c r="D70" t="s">
        <v>9</v>
      </c>
      <c r="E70" s="1">
        <v>44378</v>
      </c>
      <c r="F70" s="1"/>
      <c r="G70" s="2">
        <v>2021</v>
      </c>
      <c r="H70" s="2">
        <v>7</v>
      </c>
      <c r="I70">
        <v>62738</v>
      </c>
    </row>
    <row r="71" spans="1:9" x14ac:dyDescent="0.3">
      <c r="A71" t="s">
        <v>7</v>
      </c>
      <c r="B71" s="2" t="s">
        <v>8</v>
      </c>
      <c r="D71" t="s">
        <v>9</v>
      </c>
      <c r="E71" s="1">
        <v>44409</v>
      </c>
      <c r="F71" s="1"/>
      <c r="G71" s="2">
        <v>2021</v>
      </c>
      <c r="H71" s="2">
        <v>8</v>
      </c>
      <c r="I71">
        <v>85209</v>
      </c>
    </row>
    <row r="72" spans="1:9" x14ac:dyDescent="0.3">
      <c r="A72" t="s">
        <v>7</v>
      </c>
      <c r="B72" s="2" t="s">
        <v>8</v>
      </c>
      <c r="D72" t="s">
        <v>9</v>
      </c>
      <c r="E72" s="1">
        <v>44440</v>
      </c>
      <c r="F72" s="1"/>
      <c r="G72" s="2">
        <v>2021</v>
      </c>
      <c r="H72" s="2">
        <v>9</v>
      </c>
      <c r="I72">
        <v>100169</v>
      </c>
    </row>
    <row r="73" spans="1:9" x14ac:dyDescent="0.3">
      <c r="A73" t="s">
        <v>7</v>
      </c>
      <c r="B73" s="2" t="s">
        <v>8</v>
      </c>
      <c r="D73" t="s">
        <v>9</v>
      </c>
      <c r="E73" s="1">
        <v>44470</v>
      </c>
      <c r="F73" s="1"/>
      <c r="G73" s="2">
        <v>2021</v>
      </c>
      <c r="H73" s="2">
        <v>10</v>
      </c>
      <c r="I73">
        <v>100938</v>
      </c>
    </row>
    <row r="74" spans="1:9" x14ac:dyDescent="0.3">
      <c r="A74" t="s">
        <v>7</v>
      </c>
      <c r="B74" s="2" t="s">
        <v>8</v>
      </c>
      <c r="D74" t="s">
        <v>9</v>
      </c>
      <c r="E74" s="1">
        <v>44501</v>
      </c>
      <c r="F74" s="1"/>
      <c r="G74" s="2">
        <v>2021</v>
      </c>
      <c r="H74" s="2">
        <v>11</v>
      </c>
      <c r="I74">
        <v>109729</v>
      </c>
    </row>
    <row r="75" spans="1:9" x14ac:dyDescent="0.3">
      <c r="A75" t="s">
        <v>7</v>
      </c>
      <c r="B75" s="2" t="s">
        <v>8</v>
      </c>
      <c r="D75" t="s">
        <v>9</v>
      </c>
      <c r="E75" s="1">
        <v>44531</v>
      </c>
      <c r="F75" s="1"/>
      <c r="G75" s="2">
        <v>2021</v>
      </c>
      <c r="H75" s="2">
        <v>12</v>
      </c>
      <c r="I75">
        <v>70962</v>
      </c>
    </row>
    <row r="76" spans="1:9" x14ac:dyDescent="0.3">
      <c r="A76" t="s">
        <v>7</v>
      </c>
      <c r="B76" s="2" t="s">
        <v>10</v>
      </c>
      <c r="D76" t="s">
        <v>11</v>
      </c>
      <c r="E76" s="1">
        <v>44197</v>
      </c>
      <c r="F76" s="1"/>
      <c r="G76" s="2">
        <v>2021</v>
      </c>
      <c r="H76" s="2">
        <v>1</v>
      </c>
      <c r="I76">
        <v>41203</v>
      </c>
    </row>
    <row r="77" spans="1:9" x14ac:dyDescent="0.3">
      <c r="A77" t="s">
        <v>7</v>
      </c>
      <c r="B77" s="2" t="s">
        <v>10</v>
      </c>
      <c r="D77" t="s">
        <v>11</v>
      </c>
      <c r="E77" s="1">
        <v>44228</v>
      </c>
      <c r="F77" s="1"/>
      <c r="G77" s="2">
        <v>2021</v>
      </c>
      <c r="H77" s="2">
        <v>2</v>
      </c>
      <c r="I77">
        <v>47853</v>
      </c>
    </row>
    <row r="78" spans="1:9" x14ac:dyDescent="0.3">
      <c r="A78" t="s">
        <v>7</v>
      </c>
      <c r="B78" s="2" t="s">
        <v>10</v>
      </c>
      <c r="D78" t="s">
        <v>11</v>
      </c>
      <c r="E78" s="1">
        <v>44256</v>
      </c>
      <c r="F78" s="1"/>
      <c r="G78" s="2">
        <v>2021</v>
      </c>
      <c r="H78" s="2">
        <v>3</v>
      </c>
      <c r="I78">
        <v>54659</v>
      </c>
    </row>
    <row r="79" spans="1:9" x14ac:dyDescent="0.3">
      <c r="A79" t="s">
        <v>7</v>
      </c>
      <c r="B79" s="2" t="s">
        <v>10</v>
      </c>
      <c r="D79" t="s">
        <v>11</v>
      </c>
      <c r="E79" s="1">
        <v>44287</v>
      </c>
      <c r="F79" s="1"/>
      <c r="G79" s="2">
        <v>2021</v>
      </c>
      <c r="H79" s="2">
        <v>4</v>
      </c>
      <c r="I79">
        <v>44838</v>
      </c>
    </row>
    <row r="80" spans="1:9" x14ac:dyDescent="0.3">
      <c r="A80" t="s">
        <v>7</v>
      </c>
      <c r="B80" s="2" t="s">
        <v>10</v>
      </c>
      <c r="D80" t="s">
        <v>11</v>
      </c>
      <c r="E80" s="1">
        <v>44317</v>
      </c>
      <c r="F80" s="1"/>
      <c r="G80" s="2">
        <v>2021</v>
      </c>
      <c r="H80" s="2">
        <v>5</v>
      </c>
      <c r="I80">
        <v>36347</v>
      </c>
    </row>
    <row r="81" spans="1:9" x14ac:dyDescent="0.3">
      <c r="A81" t="s">
        <v>7</v>
      </c>
      <c r="B81" s="2" t="s">
        <v>10</v>
      </c>
      <c r="D81" t="s">
        <v>11</v>
      </c>
      <c r="E81" s="1">
        <v>44348</v>
      </c>
      <c r="F81" s="1"/>
      <c r="G81" s="2">
        <v>2021</v>
      </c>
      <c r="H81" s="2">
        <v>6</v>
      </c>
      <c r="I81">
        <v>50636</v>
      </c>
    </row>
    <row r="82" spans="1:9" x14ac:dyDescent="0.3">
      <c r="A82" t="s">
        <v>7</v>
      </c>
      <c r="B82" s="2" t="s">
        <v>10</v>
      </c>
      <c r="D82" t="s">
        <v>11</v>
      </c>
      <c r="E82" s="1">
        <v>44378</v>
      </c>
      <c r="F82" s="1"/>
      <c r="G82" s="2">
        <v>2021</v>
      </c>
      <c r="H82" s="2">
        <v>7</v>
      </c>
      <c r="I82">
        <v>38777</v>
      </c>
    </row>
    <row r="83" spans="1:9" x14ac:dyDescent="0.3">
      <c r="A83" t="s">
        <v>7</v>
      </c>
      <c r="B83" s="2" t="s">
        <v>10</v>
      </c>
      <c r="D83" t="s">
        <v>11</v>
      </c>
      <c r="E83" s="1">
        <v>44409</v>
      </c>
      <c r="F83" s="1"/>
      <c r="G83" s="2">
        <v>2021</v>
      </c>
      <c r="H83" s="2">
        <v>8</v>
      </c>
      <c r="I83">
        <v>58841</v>
      </c>
    </row>
    <row r="84" spans="1:9" x14ac:dyDescent="0.3">
      <c r="A84" t="s">
        <v>7</v>
      </c>
      <c r="B84" s="2" t="s">
        <v>10</v>
      </c>
      <c r="D84" t="s">
        <v>11</v>
      </c>
      <c r="E84" s="1">
        <v>44440</v>
      </c>
      <c r="F84" s="1"/>
      <c r="G84" s="2">
        <v>2021</v>
      </c>
      <c r="H84" s="2">
        <v>9</v>
      </c>
      <c r="I84">
        <v>83550</v>
      </c>
    </row>
    <row r="85" spans="1:9" x14ac:dyDescent="0.3">
      <c r="A85" t="s">
        <v>7</v>
      </c>
      <c r="B85" s="2" t="s">
        <v>10</v>
      </c>
      <c r="D85" t="s">
        <v>11</v>
      </c>
      <c r="E85" s="1">
        <v>44470</v>
      </c>
      <c r="F85" s="1"/>
      <c r="G85" s="2">
        <v>2021</v>
      </c>
      <c r="H85" s="2">
        <v>10</v>
      </c>
      <c r="I85">
        <v>78041</v>
      </c>
    </row>
    <row r="86" spans="1:9" x14ac:dyDescent="0.3">
      <c r="A86" t="s">
        <v>7</v>
      </c>
      <c r="B86" s="2" t="s">
        <v>10</v>
      </c>
      <c r="D86" t="s">
        <v>11</v>
      </c>
      <c r="E86" s="1">
        <v>44501</v>
      </c>
      <c r="F86" s="1"/>
      <c r="G86" s="2">
        <v>2021</v>
      </c>
      <c r="H86" s="2">
        <v>11</v>
      </c>
      <c r="I86">
        <v>88092</v>
      </c>
    </row>
    <row r="87" spans="1:9" x14ac:dyDescent="0.3">
      <c r="A87" t="s">
        <v>7</v>
      </c>
      <c r="B87" s="2" t="s">
        <v>10</v>
      </c>
      <c r="D87" t="s">
        <v>11</v>
      </c>
      <c r="E87" s="1">
        <v>44531</v>
      </c>
      <c r="F87" s="1"/>
      <c r="G87" s="2">
        <v>2021</v>
      </c>
      <c r="H87" s="2">
        <v>12</v>
      </c>
      <c r="I87">
        <v>58592</v>
      </c>
    </row>
    <row r="88" spans="1:9" x14ac:dyDescent="0.3">
      <c r="A88" t="s">
        <v>7</v>
      </c>
      <c r="B88" s="2" t="s">
        <v>12</v>
      </c>
      <c r="D88" t="s">
        <v>13</v>
      </c>
      <c r="E88" s="1">
        <v>44197</v>
      </c>
      <c r="F88" s="1"/>
      <c r="G88" s="2">
        <v>2021</v>
      </c>
      <c r="H88" s="2">
        <v>1</v>
      </c>
      <c r="I88">
        <v>49596</v>
      </c>
    </row>
    <row r="89" spans="1:9" x14ac:dyDescent="0.3">
      <c r="A89" t="s">
        <v>7</v>
      </c>
      <c r="B89" s="2" t="s">
        <v>12</v>
      </c>
      <c r="D89" t="s">
        <v>13</v>
      </c>
      <c r="E89" s="1">
        <v>44228</v>
      </c>
      <c r="F89" s="1"/>
      <c r="G89" s="2">
        <v>2021</v>
      </c>
      <c r="H89" s="2">
        <v>2</v>
      </c>
      <c r="I89">
        <v>56579</v>
      </c>
    </row>
    <row r="90" spans="1:9" x14ac:dyDescent="0.3">
      <c r="A90" t="s">
        <v>7</v>
      </c>
      <c r="B90" s="2" t="s">
        <v>12</v>
      </c>
      <c r="D90" t="s">
        <v>13</v>
      </c>
      <c r="E90" s="1">
        <v>44256</v>
      </c>
      <c r="F90" s="1"/>
      <c r="G90" s="2">
        <v>2021</v>
      </c>
      <c r="H90" s="2">
        <v>3</v>
      </c>
      <c r="I90">
        <v>61022</v>
      </c>
    </row>
    <row r="91" spans="1:9" x14ac:dyDescent="0.3">
      <c r="A91" t="s">
        <v>7</v>
      </c>
      <c r="B91" s="2" t="s">
        <v>12</v>
      </c>
      <c r="D91" t="s">
        <v>13</v>
      </c>
      <c r="E91" s="1">
        <v>44287</v>
      </c>
      <c r="F91" s="1"/>
      <c r="G91" s="2">
        <v>2021</v>
      </c>
      <c r="H91" s="2">
        <v>4</v>
      </c>
      <c r="I91">
        <v>50614</v>
      </c>
    </row>
    <row r="92" spans="1:9" x14ac:dyDescent="0.3">
      <c r="A92" t="s">
        <v>7</v>
      </c>
      <c r="B92" s="2" t="s">
        <v>12</v>
      </c>
      <c r="D92" t="s">
        <v>13</v>
      </c>
      <c r="E92" s="1">
        <v>44317</v>
      </c>
      <c r="F92" s="1"/>
      <c r="G92" s="2">
        <v>2021</v>
      </c>
      <c r="H92" s="2">
        <v>5</v>
      </c>
      <c r="I92">
        <v>40787</v>
      </c>
    </row>
    <row r="93" spans="1:9" x14ac:dyDescent="0.3">
      <c r="A93" t="s">
        <v>7</v>
      </c>
      <c r="B93" s="2" t="s">
        <v>12</v>
      </c>
      <c r="D93" t="s">
        <v>13</v>
      </c>
      <c r="E93" s="1">
        <v>44348</v>
      </c>
      <c r="F93" s="1"/>
      <c r="G93" s="2">
        <v>2021</v>
      </c>
      <c r="H93" s="2">
        <v>6</v>
      </c>
      <c r="I93">
        <v>57288</v>
      </c>
    </row>
    <row r="94" spans="1:9" x14ac:dyDescent="0.3">
      <c r="A94" t="s">
        <v>7</v>
      </c>
      <c r="B94" s="2" t="s">
        <v>12</v>
      </c>
      <c r="D94" t="s">
        <v>13</v>
      </c>
      <c r="E94" s="1">
        <v>44378</v>
      </c>
      <c r="F94" s="1"/>
      <c r="G94" s="2">
        <v>2021</v>
      </c>
      <c r="H94" s="2">
        <v>7</v>
      </c>
      <c r="I94">
        <v>44988</v>
      </c>
    </row>
    <row r="95" spans="1:9" x14ac:dyDescent="0.3">
      <c r="A95" t="s">
        <v>7</v>
      </c>
      <c r="B95" s="2" t="s">
        <v>12</v>
      </c>
      <c r="D95" t="s">
        <v>13</v>
      </c>
      <c r="E95" s="1">
        <v>44409</v>
      </c>
      <c r="F95" s="1"/>
      <c r="G95" s="2">
        <v>2021</v>
      </c>
      <c r="H95" s="2">
        <v>8</v>
      </c>
      <c r="I95">
        <v>66548</v>
      </c>
    </row>
    <row r="96" spans="1:9" x14ac:dyDescent="0.3">
      <c r="A96" t="s">
        <v>7</v>
      </c>
      <c r="B96" s="2" t="s">
        <v>12</v>
      </c>
      <c r="D96" t="s">
        <v>13</v>
      </c>
      <c r="E96" s="1">
        <v>44440</v>
      </c>
      <c r="F96" s="1"/>
      <c r="G96" s="2">
        <v>2021</v>
      </c>
      <c r="H96" s="2">
        <v>9</v>
      </c>
      <c r="I96">
        <v>87967</v>
      </c>
    </row>
    <row r="97" spans="1:9" x14ac:dyDescent="0.3">
      <c r="A97" t="s">
        <v>7</v>
      </c>
      <c r="B97" s="2" t="s">
        <v>12</v>
      </c>
      <c r="D97" t="s">
        <v>13</v>
      </c>
      <c r="E97" s="1">
        <v>44470</v>
      </c>
      <c r="F97" s="1"/>
      <c r="G97" s="2">
        <v>2021</v>
      </c>
      <c r="H97" s="2">
        <v>10</v>
      </c>
      <c r="I97">
        <v>86092</v>
      </c>
    </row>
    <row r="98" spans="1:9" x14ac:dyDescent="0.3">
      <c r="A98" t="s">
        <v>7</v>
      </c>
      <c r="B98" s="2" t="s">
        <v>12</v>
      </c>
      <c r="D98" t="s">
        <v>13</v>
      </c>
      <c r="E98" s="1">
        <v>44501</v>
      </c>
      <c r="F98" s="1"/>
      <c r="G98" s="2">
        <v>2021</v>
      </c>
      <c r="H98" s="2">
        <v>11</v>
      </c>
      <c r="I98">
        <v>96579</v>
      </c>
    </row>
    <row r="99" spans="1:9" x14ac:dyDescent="0.3">
      <c r="A99" t="s">
        <v>7</v>
      </c>
      <c r="B99" s="2" t="s">
        <v>12</v>
      </c>
      <c r="D99" t="s">
        <v>13</v>
      </c>
      <c r="E99" s="1">
        <v>44531</v>
      </c>
      <c r="F99" s="1"/>
      <c r="G99" s="2">
        <v>2021</v>
      </c>
      <c r="H99" s="2">
        <v>12</v>
      </c>
      <c r="I99">
        <v>65563</v>
      </c>
    </row>
    <row r="100" spans="1:9" x14ac:dyDescent="0.3">
      <c r="A100" t="s">
        <v>14</v>
      </c>
      <c r="B100" s="2" t="s">
        <v>15</v>
      </c>
      <c r="D100" t="s">
        <v>16</v>
      </c>
      <c r="E100" s="1">
        <v>44197</v>
      </c>
      <c r="F100" s="1"/>
      <c r="G100" s="2">
        <v>2021</v>
      </c>
      <c r="H100" s="2">
        <v>1</v>
      </c>
      <c r="I100">
        <v>6846</v>
      </c>
    </row>
    <row r="101" spans="1:9" x14ac:dyDescent="0.3">
      <c r="A101" t="s">
        <v>14</v>
      </c>
      <c r="B101" s="2" t="s">
        <v>15</v>
      </c>
      <c r="D101" t="s">
        <v>16</v>
      </c>
      <c r="E101" s="1">
        <v>44228</v>
      </c>
      <c r="F101" s="1"/>
      <c r="G101" s="2">
        <v>2021</v>
      </c>
      <c r="H101" s="2">
        <v>2</v>
      </c>
      <c r="I101">
        <v>9066</v>
      </c>
    </row>
    <row r="102" spans="1:9" x14ac:dyDescent="0.3">
      <c r="A102" t="s">
        <v>14</v>
      </c>
      <c r="B102" s="2" t="s">
        <v>15</v>
      </c>
      <c r="D102" t="s">
        <v>16</v>
      </c>
      <c r="E102" s="1">
        <v>44256</v>
      </c>
      <c r="F102" s="1"/>
      <c r="G102" s="2">
        <v>2021</v>
      </c>
      <c r="H102" s="2">
        <v>3</v>
      </c>
      <c r="I102">
        <v>8559</v>
      </c>
    </row>
    <row r="103" spans="1:9" x14ac:dyDescent="0.3">
      <c r="A103" t="s">
        <v>14</v>
      </c>
      <c r="B103" s="2" t="s">
        <v>15</v>
      </c>
      <c r="D103" t="s">
        <v>16</v>
      </c>
      <c r="E103" s="1">
        <v>44287</v>
      </c>
      <c r="F103" s="1"/>
      <c r="G103" s="2">
        <v>2021</v>
      </c>
      <c r="H103" s="2">
        <v>4</v>
      </c>
      <c r="I103">
        <v>6956</v>
      </c>
    </row>
    <row r="104" spans="1:9" x14ac:dyDescent="0.3">
      <c r="A104" t="s">
        <v>14</v>
      </c>
      <c r="B104" s="2" t="s">
        <v>15</v>
      </c>
      <c r="D104" t="s">
        <v>16</v>
      </c>
      <c r="E104" s="1">
        <v>44317</v>
      </c>
      <c r="F104" s="1"/>
      <c r="G104" s="2">
        <v>2021</v>
      </c>
      <c r="H104" s="2">
        <v>5</v>
      </c>
      <c r="I104">
        <v>7131</v>
      </c>
    </row>
    <row r="105" spans="1:9" x14ac:dyDescent="0.3">
      <c r="A105" t="s">
        <v>14</v>
      </c>
      <c r="B105" s="2" t="s">
        <v>15</v>
      </c>
      <c r="D105" t="s">
        <v>16</v>
      </c>
      <c r="E105" s="1">
        <v>44348</v>
      </c>
      <c r="F105" s="1"/>
      <c r="G105" s="2">
        <v>2021</v>
      </c>
      <c r="H105" s="2">
        <v>6</v>
      </c>
      <c r="I105">
        <v>8309</v>
      </c>
    </row>
    <row r="106" spans="1:9" x14ac:dyDescent="0.3">
      <c r="A106" t="s">
        <v>14</v>
      </c>
      <c r="B106" s="2" t="s">
        <v>15</v>
      </c>
      <c r="D106" t="s">
        <v>16</v>
      </c>
      <c r="E106" s="1">
        <v>44378</v>
      </c>
      <c r="F106" s="1"/>
      <c r="G106" s="2">
        <v>2021</v>
      </c>
      <c r="H106" s="2">
        <v>7</v>
      </c>
      <c r="I106">
        <v>6583</v>
      </c>
    </row>
    <row r="107" spans="1:9" x14ac:dyDescent="0.3">
      <c r="A107" t="s">
        <v>14</v>
      </c>
      <c r="B107" s="2" t="s">
        <v>15</v>
      </c>
      <c r="D107" t="s">
        <v>16</v>
      </c>
      <c r="E107" s="1">
        <v>44409</v>
      </c>
      <c r="F107" s="1"/>
      <c r="G107" s="2">
        <v>2021</v>
      </c>
      <c r="H107" s="2">
        <v>8</v>
      </c>
      <c r="I107">
        <v>9971</v>
      </c>
    </row>
    <row r="108" spans="1:9" x14ac:dyDescent="0.3">
      <c r="A108" t="s">
        <v>14</v>
      </c>
      <c r="B108" s="2" t="s">
        <v>15</v>
      </c>
      <c r="D108" t="s">
        <v>16</v>
      </c>
      <c r="E108" s="1">
        <v>44440</v>
      </c>
      <c r="F108" s="1"/>
      <c r="G108" s="2">
        <v>2021</v>
      </c>
      <c r="H108" s="2">
        <v>9</v>
      </c>
      <c r="I108">
        <v>13164</v>
      </c>
    </row>
    <row r="109" spans="1:9" x14ac:dyDescent="0.3">
      <c r="A109" t="s">
        <v>14</v>
      </c>
      <c r="B109" s="2" t="s">
        <v>15</v>
      </c>
      <c r="D109" t="s">
        <v>16</v>
      </c>
      <c r="E109" s="1">
        <v>44470</v>
      </c>
      <c r="F109" s="1"/>
      <c r="G109" s="2">
        <v>2021</v>
      </c>
      <c r="H109" s="2">
        <v>10</v>
      </c>
      <c r="I109">
        <v>13233</v>
      </c>
    </row>
    <row r="110" spans="1:9" x14ac:dyDescent="0.3">
      <c r="A110" t="s">
        <v>14</v>
      </c>
      <c r="B110" s="2" t="s">
        <v>15</v>
      </c>
      <c r="D110" t="s">
        <v>16</v>
      </c>
      <c r="E110" s="1">
        <v>44501</v>
      </c>
      <c r="F110" s="1"/>
      <c r="G110" s="2">
        <v>2021</v>
      </c>
      <c r="H110" s="2">
        <v>11</v>
      </c>
      <c r="I110">
        <v>15126</v>
      </c>
    </row>
    <row r="111" spans="1:9" x14ac:dyDescent="0.3">
      <c r="A111" t="s">
        <v>14</v>
      </c>
      <c r="B111" s="2" t="s">
        <v>15</v>
      </c>
      <c r="D111" t="s">
        <v>16</v>
      </c>
      <c r="E111" s="1">
        <v>44531</v>
      </c>
      <c r="F111" s="1"/>
      <c r="G111" s="2">
        <v>2021</v>
      </c>
      <c r="H111" s="2">
        <v>12</v>
      </c>
      <c r="I111">
        <v>9963</v>
      </c>
    </row>
    <row r="112" spans="1:9" x14ac:dyDescent="0.3">
      <c r="A112" t="s">
        <v>14</v>
      </c>
      <c r="B112" s="2" t="s">
        <v>17</v>
      </c>
      <c r="D112" t="s">
        <v>18</v>
      </c>
      <c r="E112" s="1">
        <v>44197</v>
      </c>
      <c r="F112" s="1"/>
      <c r="G112" s="2">
        <v>2021</v>
      </c>
      <c r="H112" s="2">
        <v>1</v>
      </c>
      <c r="I112">
        <v>8554</v>
      </c>
    </row>
    <row r="113" spans="1:9" x14ac:dyDescent="0.3">
      <c r="A113" t="s">
        <v>14</v>
      </c>
      <c r="B113" s="2" t="s">
        <v>17</v>
      </c>
      <c r="D113" t="s">
        <v>18</v>
      </c>
      <c r="E113" s="1">
        <v>44228</v>
      </c>
      <c r="F113" s="1"/>
      <c r="G113" s="2">
        <v>2021</v>
      </c>
      <c r="H113" s="2">
        <v>2</v>
      </c>
      <c r="I113">
        <v>9420</v>
      </c>
    </row>
    <row r="114" spans="1:9" x14ac:dyDescent="0.3">
      <c r="A114" t="s">
        <v>14</v>
      </c>
      <c r="B114" s="2" t="s">
        <v>17</v>
      </c>
      <c r="D114" t="s">
        <v>18</v>
      </c>
      <c r="E114" s="1">
        <v>44256</v>
      </c>
      <c r="F114" s="1"/>
      <c r="G114" s="2">
        <v>2021</v>
      </c>
      <c r="H114" s="2">
        <v>3</v>
      </c>
      <c r="I114">
        <v>10108</v>
      </c>
    </row>
    <row r="115" spans="1:9" x14ac:dyDescent="0.3">
      <c r="A115" t="s">
        <v>14</v>
      </c>
      <c r="B115" s="2" t="s">
        <v>17</v>
      </c>
      <c r="D115" t="s">
        <v>18</v>
      </c>
      <c r="E115" s="1">
        <v>44287</v>
      </c>
      <c r="F115" s="1"/>
      <c r="G115" s="2">
        <v>2021</v>
      </c>
      <c r="H115" s="2">
        <v>4</v>
      </c>
      <c r="I115">
        <v>7768</v>
      </c>
    </row>
    <row r="116" spans="1:9" x14ac:dyDescent="0.3">
      <c r="A116" t="s">
        <v>14</v>
      </c>
      <c r="B116" s="2" t="s">
        <v>17</v>
      </c>
      <c r="D116" t="s">
        <v>18</v>
      </c>
      <c r="E116" s="1">
        <v>44317</v>
      </c>
      <c r="F116" s="1"/>
      <c r="G116" s="2">
        <v>2021</v>
      </c>
      <c r="H116" s="2">
        <v>5</v>
      </c>
      <c r="I116">
        <v>6661</v>
      </c>
    </row>
    <row r="117" spans="1:9" x14ac:dyDescent="0.3">
      <c r="A117" t="s">
        <v>14</v>
      </c>
      <c r="B117" s="2" t="s">
        <v>17</v>
      </c>
      <c r="D117" t="s">
        <v>18</v>
      </c>
      <c r="E117" s="1">
        <v>44348</v>
      </c>
      <c r="F117" s="1"/>
      <c r="G117" s="2">
        <v>2021</v>
      </c>
      <c r="H117" s="2">
        <v>6</v>
      </c>
      <c r="I117">
        <v>7127</v>
      </c>
    </row>
    <row r="118" spans="1:9" x14ac:dyDescent="0.3">
      <c r="A118" t="s">
        <v>14</v>
      </c>
      <c r="B118" s="2" t="s">
        <v>17</v>
      </c>
      <c r="D118" t="s">
        <v>18</v>
      </c>
      <c r="E118" s="1">
        <v>44378</v>
      </c>
      <c r="F118" s="1"/>
      <c r="G118" s="2">
        <v>2021</v>
      </c>
      <c r="H118" s="2">
        <v>7</v>
      </c>
      <c r="I118">
        <v>5586</v>
      </c>
    </row>
    <row r="119" spans="1:9" x14ac:dyDescent="0.3">
      <c r="A119" t="s">
        <v>14</v>
      </c>
      <c r="B119" s="2" t="s">
        <v>17</v>
      </c>
      <c r="D119" t="s">
        <v>18</v>
      </c>
      <c r="E119" s="1">
        <v>44409</v>
      </c>
      <c r="F119" s="1"/>
      <c r="G119" s="2">
        <v>2021</v>
      </c>
      <c r="H119" s="2">
        <v>8</v>
      </c>
      <c r="I119">
        <v>7312</v>
      </c>
    </row>
    <row r="120" spans="1:9" x14ac:dyDescent="0.3">
      <c r="A120" t="s">
        <v>14</v>
      </c>
      <c r="B120" s="2" t="s">
        <v>17</v>
      </c>
      <c r="D120" t="s">
        <v>18</v>
      </c>
      <c r="E120" s="1">
        <v>44440</v>
      </c>
      <c r="F120" s="1"/>
      <c r="G120" s="2">
        <v>2021</v>
      </c>
      <c r="H120" s="2">
        <v>9</v>
      </c>
      <c r="I120">
        <v>10453</v>
      </c>
    </row>
    <row r="121" spans="1:9" x14ac:dyDescent="0.3">
      <c r="A121" t="s">
        <v>14</v>
      </c>
      <c r="B121" s="2" t="s">
        <v>17</v>
      </c>
      <c r="D121" t="s">
        <v>18</v>
      </c>
      <c r="E121" s="1">
        <v>44470</v>
      </c>
      <c r="F121" s="1"/>
      <c r="G121" s="2">
        <v>2021</v>
      </c>
      <c r="H121" s="2">
        <v>10</v>
      </c>
      <c r="I121">
        <v>11531</v>
      </c>
    </row>
    <row r="122" spans="1:9" x14ac:dyDescent="0.3">
      <c r="A122" t="s">
        <v>14</v>
      </c>
      <c r="B122" s="2" t="s">
        <v>17</v>
      </c>
      <c r="D122" t="s">
        <v>18</v>
      </c>
      <c r="E122" s="1">
        <v>44501</v>
      </c>
      <c r="F122" s="1"/>
      <c r="G122" s="2">
        <v>2021</v>
      </c>
      <c r="H122" s="2">
        <v>11</v>
      </c>
      <c r="I122">
        <v>12790</v>
      </c>
    </row>
    <row r="123" spans="1:9" x14ac:dyDescent="0.3">
      <c r="A123" t="s">
        <v>14</v>
      </c>
      <c r="B123" s="2" t="s">
        <v>17</v>
      </c>
      <c r="D123" t="s">
        <v>18</v>
      </c>
      <c r="E123" s="1">
        <v>44531</v>
      </c>
      <c r="F123" s="1"/>
      <c r="G123" s="2">
        <v>2021</v>
      </c>
      <c r="H123" s="2">
        <v>12</v>
      </c>
      <c r="I123">
        <v>8508</v>
      </c>
    </row>
    <row r="124" spans="1:9" x14ac:dyDescent="0.3">
      <c r="A124" t="s">
        <v>14</v>
      </c>
      <c r="B124" s="2" t="s">
        <v>19</v>
      </c>
      <c r="D124" t="s">
        <v>20</v>
      </c>
      <c r="E124" s="1">
        <v>44197</v>
      </c>
      <c r="F124" s="1"/>
      <c r="G124" s="2">
        <v>2021</v>
      </c>
      <c r="H124" s="2">
        <v>1</v>
      </c>
      <c r="I124">
        <v>7354</v>
      </c>
    </row>
    <row r="125" spans="1:9" x14ac:dyDescent="0.3">
      <c r="A125" t="s">
        <v>14</v>
      </c>
      <c r="B125" s="2" t="s">
        <v>19</v>
      </c>
      <c r="D125" t="s">
        <v>20</v>
      </c>
      <c r="E125" s="1">
        <v>44228</v>
      </c>
      <c r="F125" s="1"/>
      <c r="G125" s="2">
        <v>2021</v>
      </c>
      <c r="H125" s="2">
        <v>2</v>
      </c>
      <c r="I125">
        <v>8766</v>
      </c>
    </row>
    <row r="126" spans="1:9" x14ac:dyDescent="0.3">
      <c r="A126" t="s">
        <v>14</v>
      </c>
      <c r="B126" s="2" t="s">
        <v>19</v>
      </c>
      <c r="D126" t="s">
        <v>20</v>
      </c>
      <c r="E126" s="1">
        <v>44256</v>
      </c>
      <c r="F126" s="1"/>
      <c r="G126" s="2">
        <v>2021</v>
      </c>
      <c r="H126" s="2">
        <v>3</v>
      </c>
      <c r="I126">
        <v>7955</v>
      </c>
    </row>
    <row r="127" spans="1:9" x14ac:dyDescent="0.3">
      <c r="A127" t="s">
        <v>14</v>
      </c>
      <c r="B127" s="2" t="s">
        <v>19</v>
      </c>
      <c r="D127" t="s">
        <v>20</v>
      </c>
      <c r="E127" s="1">
        <v>44287</v>
      </c>
      <c r="F127" s="1"/>
      <c r="G127" s="2">
        <v>2021</v>
      </c>
      <c r="H127" s="2">
        <v>4</v>
      </c>
      <c r="I127">
        <v>6637</v>
      </c>
    </row>
    <row r="128" spans="1:9" x14ac:dyDescent="0.3">
      <c r="A128" t="s">
        <v>14</v>
      </c>
      <c r="B128" s="2" t="s">
        <v>19</v>
      </c>
      <c r="D128" t="s">
        <v>20</v>
      </c>
      <c r="E128" s="1">
        <v>44317</v>
      </c>
      <c r="F128" s="1"/>
      <c r="G128" s="2">
        <v>2021</v>
      </c>
      <c r="H128" s="2">
        <v>5</v>
      </c>
      <c r="I128">
        <v>4650</v>
      </c>
    </row>
    <row r="129" spans="1:9" x14ac:dyDescent="0.3">
      <c r="A129" t="s">
        <v>14</v>
      </c>
      <c r="B129" s="2" t="s">
        <v>19</v>
      </c>
      <c r="D129" t="s">
        <v>20</v>
      </c>
      <c r="E129" s="1">
        <v>44348</v>
      </c>
      <c r="F129" s="1"/>
      <c r="G129" s="2">
        <v>2021</v>
      </c>
      <c r="H129" s="2">
        <v>6</v>
      </c>
      <c r="I129">
        <v>7218</v>
      </c>
    </row>
    <row r="130" spans="1:9" x14ac:dyDescent="0.3">
      <c r="A130" t="s">
        <v>14</v>
      </c>
      <c r="B130" s="2" t="s">
        <v>19</v>
      </c>
      <c r="D130" t="s">
        <v>20</v>
      </c>
      <c r="E130" s="1">
        <v>44378</v>
      </c>
      <c r="F130" s="1"/>
      <c r="G130" s="2">
        <v>2021</v>
      </c>
      <c r="H130" s="2">
        <v>7</v>
      </c>
      <c r="I130">
        <v>4104</v>
      </c>
    </row>
    <row r="131" spans="1:9" x14ac:dyDescent="0.3">
      <c r="A131" t="s">
        <v>14</v>
      </c>
      <c r="B131" s="2" t="s">
        <v>19</v>
      </c>
      <c r="D131" t="s">
        <v>20</v>
      </c>
      <c r="E131" s="1">
        <v>44409</v>
      </c>
      <c r="F131" s="1"/>
      <c r="G131" s="2">
        <v>2021</v>
      </c>
      <c r="H131" s="2">
        <v>8</v>
      </c>
      <c r="I131">
        <v>8078</v>
      </c>
    </row>
    <row r="132" spans="1:9" x14ac:dyDescent="0.3">
      <c r="A132" t="s">
        <v>14</v>
      </c>
      <c r="B132" s="2" t="s">
        <v>19</v>
      </c>
      <c r="D132" t="s">
        <v>20</v>
      </c>
      <c r="E132" s="1">
        <v>44440</v>
      </c>
      <c r="F132" s="1"/>
      <c r="G132" s="2">
        <v>2021</v>
      </c>
      <c r="H132" s="2">
        <v>9</v>
      </c>
      <c r="I132">
        <v>12846</v>
      </c>
    </row>
    <row r="133" spans="1:9" x14ac:dyDescent="0.3">
      <c r="A133" t="s">
        <v>14</v>
      </c>
      <c r="B133" s="2" t="s">
        <v>19</v>
      </c>
      <c r="D133" t="s">
        <v>20</v>
      </c>
      <c r="E133" s="1">
        <v>44470</v>
      </c>
      <c r="F133" s="1"/>
      <c r="G133" s="2">
        <v>2021</v>
      </c>
      <c r="H133" s="2">
        <v>10</v>
      </c>
      <c r="I133">
        <v>11839</v>
      </c>
    </row>
    <row r="134" spans="1:9" x14ac:dyDescent="0.3">
      <c r="A134" t="s">
        <v>14</v>
      </c>
      <c r="B134" s="2" t="s">
        <v>19</v>
      </c>
      <c r="D134" t="s">
        <v>20</v>
      </c>
      <c r="E134" s="1">
        <v>44501</v>
      </c>
      <c r="F134" s="1"/>
      <c r="G134" s="2">
        <v>2021</v>
      </c>
      <c r="H134" s="2">
        <v>11</v>
      </c>
      <c r="I134">
        <v>14833</v>
      </c>
    </row>
    <row r="135" spans="1:9" x14ac:dyDescent="0.3">
      <c r="A135" t="s">
        <v>14</v>
      </c>
      <c r="B135" s="2" t="s">
        <v>19</v>
      </c>
      <c r="D135" t="s">
        <v>20</v>
      </c>
      <c r="E135" s="1">
        <v>44531</v>
      </c>
      <c r="F135" s="1"/>
      <c r="G135" s="2">
        <v>2021</v>
      </c>
      <c r="H135" s="2">
        <v>12</v>
      </c>
      <c r="I135">
        <v>10402</v>
      </c>
    </row>
    <row r="136" spans="1:9" x14ac:dyDescent="0.3">
      <c r="A136" t="s">
        <v>14</v>
      </c>
      <c r="B136" s="2" t="s">
        <v>21</v>
      </c>
      <c r="D136" t="s">
        <v>22</v>
      </c>
      <c r="E136" s="1">
        <v>44197</v>
      </c>
      <c r="F136" s="1"/>
      <c r="G136" s="2">
        <v>2021</v>
      </c>
      <c r="H136" s="2">
        <v>1</v>
      </c>
      <c r="I136">
        <v>5964</v>
      </c>
    </row>
    <row r="137" spans="1:9" x14ac:dyDescent="0.3">
      <c r="A137" t="s">
        <v>14</v>
      </c>
      <c r="B137" s="2" t="s">
        <v>21</v>
      </c>
      <c r="D137" t="s">
        <v>22</v>
      </c>
      <c r="E137" s="1">
        <v>44228</v>
      </c>
      <c r="F137" s="1"/>
      <c r="G137" s="2">
        <v>2021</v>
      </c>
      <c r="H137" s="2">
        <v>2</v>
      </c>
      <c r="I137">
        <v>6307</v>
      </c>
    </row>
    <row r="138" spans="1:9" x14ac:dyDescent="0.3">
      <c r="A138" t="s">
        <v>14</v>
      </c>
      <c r="B138" s="2" t="s">
        <v>21</v>
      </c>
      <c r="D138" t="s">
        <v>22</v>
      </c>
      <c r="E138" s="1">
        <v>44256</v>
      </c>
      <c r="F138" s="1"/>
      <c r="G138" s="2">
        <v>2021</v>
      </c>
      <c r="H138" s="2">
        <v>3</v>
      </c>
      <c r="I138">
        <v>7113</v>
      </c>
    </row>
    <row r="139" spans="1:9" x14ac:dyDescent="0.3">
      <c r="A139" t="s">
        <v>14</v>
      </c>
      <c r="B139" s="2" t="s">
        <v>21</v>
      </c>
      <c r="D139" t="s">
        <v>22</v>
      </c>
      <c r="E139" s="1">
        <v>44287</v>
      </c>
      <c r="F139" s="1"/>
      <c r="G139" s="2">
        <v>2021</v>
      </c>
      <c r="H139" s="2">
        <v>4</v>
      </c>
      <c r="I139">
        <v>5044</v>
      </c>
    </row>
    <row r="140" spans="1:9" x14ac:dyDescent="0.3">
      <c r="A140" t="s">
        <v>14</v>
      </c>
      <c r="B140" s="2" t="s">
        <v>21</v>
      </c>
      <c r="D140" t="s">
        <v>22</v>
      </c>
      <c r="E140" s="1">
        <v>44317</v>
      </c>
      <c r="F140" s="1"/>
      <c r="G140" s="2">
        <v>2021</v>
      </c>
      <c r="H140" s="2">
        <v>5</v>
      </c>
      <c r="I140">
        <v>4858</v>
      </c>
    </row>
    <row r="141" spans="1:9" x14ac:dyDescent="0.3">
      <c r="A141" t="s">
        <v>14</v>
      </c>
      <c r="B141" s="2" t="s">
        <v>21</v>
      </c>
      <c r="D141" t="s">
        <v>22</v>
      </c>
      <c r="E141" s="1">
        <v>44348</v>
      </c>
      <c r="F141" s="1"/>
      <c r="G141" s="2">
        <v>2021</v>
      </c>
      <c r="H141" s="2">
        <v>6</v>
      </c>
      <c r="I141">
        <v>6595</v>
      </c>
    </row>
    <row r="142" spans="1:9" x14ac:dyDescent="0.3">
      <c r="A142" t="s">
        <v>14</v>
      </c>
      <c r="B142" s="2" t="s">
        <v>21</v>
      </c>
      <c r="D142" t="s">
        <v>22</v>
      </c>
      <c r="E142" s="1">
        <v>44378</v>
      </c>
      <c r="F142" s="1"/>
      <c r="G142" s="2">
        <v>2021</v>
      </c>
      <c r="H142" s="2">
        <v>7</v>
      </c>
      <c r="I142">
        <v>4265</v>
      </c>
    </row>
    <row r="143" spans="1:9" x14ac:dyDescent="0.3">
      <c r="A143" t="s">
        <v>14</v>
      </c>
      <c r="B143" s="2" t="s">
        <v>21</v>
      </c>
      <c r="D143" t="s">
        <v>22</v>
      </c>
      <c r="E143" s="1">
        <v>44409</v>
      </c>
      <c r="F143" s="1"/>
      <c r="G143" s="2">
        <v>2021</v>
      </c>
      <c r="H143" s="2">
        <v>8</v>
      </c>
      <c r="I143">
        <v>7147</v>
      </c>
    </row>
    <row r="144" spans="1:9" x14ac:dyDescent="0.3">
      <c r="A144" t="s">
        <v>14</v>
      </c>
      <c r="B144" s="2" t="s">
        <v>21</v>
      </c>
      <c r="D144" t="s">
        <v>22</v>
      </c>
      <c r="E144" s="1">
        <v>44440</v>
      </c>
      <c r="F144" s="1"/>
      <c r="G144" s="2">
        <v>2021</v>
      </c>
      <c r="H144" s="2">
        <v>9</v>
      </c>
      <c r="I144">
        <v>9579</v>
      </c>
    </row>
    <row r="145" spans="1:9" x14ac:dyDescent="0.3">
      <c r="A145" t="s">
        <v>14</v>
      </c>
      <c r="B145" s="2" t="s">
        <v>21</v>
      </c>
      <c r="D145" t="s">
        <v>22</v>
      </c>
      <c r="E145" s="1">
        <v>44470</v>
      </c>
      <c r="F145" s="1"/>
      <c r="G145" s="2">
        <v>2021</v>
      </c>
      <c r="H145" s="2">
        <v>10</v>
      </c>
      <c r="I145">
        <v>9603</v>
      </c>
    </row>
    <row r="146" spans="1:9" x14ac:dyDescent="0.3">
      <c r="A146" t="s">
        <v>14</v>
      </c>
      <c r="B146" s="2" t="s">
        <v>21</v>
      </c>
      <c r="D146" t="s">
        <v>22</v>
      </c>
      <c r="E146" s="1">
        <v>44501</v>
      </c>
      <c r="F146" s="1"/>
      <c r="G146" s="2">
        <v>2021</v>
      </c>
      <c r="H146" s="2">
        <v>11</v>
      </c>
      <c r="I146">
        <v>11383</v>
      </c>
    </row>
    <row r="147" spans="1:9" x14ac:dyDescent="0.3">
      <c r="A147" t="s">
        <v>14</v>
      </c>
      <c r="B147" s="2" t="s">
        <v>21</v>
      </c>
      <c r="D147" t="s">
        <v>22</v>
      </c>
      <c r="E147" s="1">
        <v>44531</v>
      </c>
      <c r="F147" s="1"/>
      <c r="G147" s="2">
        <v>2021</v>
      </c>
      <c r="H147" s="2">
        <v>12</v>
      </c>
      <c r="I147">
        <v>7192</v>
      </c>
    </row>
    <row r="148" spans="1:9" x14ac:dyDescent="0.3">
      <c r="A148" t="s">
        <v>14</v>
      </c>
      <c r="B148" s="2" t="s">
        <v>23</v>
      </c>
      <c r="D148" t="s">
        <v>24</v>
      </c>
      <c r="E148" s="1">
        <v>44197</v>
      </c>
      <c r="F148" s="1"/>
      <c r="G148" s="2">
        <v>2021</v>
      </c>
      <c r="H148" s="2">
        <v>1</v>
      </c>
      <c r="I148">
        <v>2559</v>
      </c>
    </row>
    <row r="149" spans="1:9" x14ac:dyDescent="0.3">
      <c r="A149" t="s">
        <v>14</v>
      </c>
      <c r="B149" s="2" t="s">
        <v>23</v>
      </c>
      <c r="D149" t="s">
        <v>24</v>
      </c>
      <c r="E149" s="1">
        <v>44228</v>
      </c>
      <c r="F149" s="1"/>
      <c r="G149" s="2">
        <v>2021</v>
      </c>
      <c r="H149" s="2">
        <v>2</v>
      </c>
      <c r="I149">
        <v>2775</v>
      </c>
    </row>
    <row r="150" spans="1:9" x14ac:dyDescent="0.3">
      <c r="A150" t="s">
        <v>14</v>
      </c>
      <c r="B150" s="2" t="s">
        <v>23</v>
      </c>
      <c r="D150" t="s">
        <v>24</v>
      </c>
      <c r="E150" s="1">
        <v>44256</v>
      </c>
      <c r="F150" s="1"/>
      <c r="G150" s="2">
        <v>2021</v>
      </c>
      <c r="H150" s="2">
        <v>3</v>
      </c>
      <c r="I150">
        <v>2889</v>
      </c>
    </row>
    <row r="151" spans="1:9" x14ac:dyDescent="0.3">
      <c r="A151" t="s">
        <v>14</v>
      </c>
      <c r="B151" s="2" t="s">
        <v>23</v>
      </c>
      <c r="D151" t="s">
        <v>24</v>
      </c>
      <c r="E151" s="1">
        <v>44287</v>
      </c>
      <c r="F151" s="1"/>
      <c r="G151" s="2">
        <v>2021</v>
      </c>
      <c r="H151" s="2">
        <v>4</v>
      </c>
      <c r="I151">
        <v>1454</v>
      </c>
    </row>
    <row r="152" spans="1:9" x14ac:dyDescent="0.3">
      <c r="A152" t="s">
        <v>14</v>
      </c>
      <c r="B152" s="2" t="s">
        <v>23</v>
      </c>
      <c r="D152" t="s">
        <v>24</v>
      </c>
      <c r="E152" s="1">
        <v>44317</v>
      </c>
      <c r="F152" s="1"/>
      <c r="G152" s="2">
        <v>2021</v>
      </c>
      <c r="H152" s="2">
        <v>5</v>
      </c>
      <c r="I152">
        <v>1202</v>
      </c>
    </row>
    <row r="153" spans="1:9" x14ac:dyDescent="0.3">
      <c r="A153" t="s">
        <v>14</v>
      </c>
      <c r="B153" s="2" t="s">
        <v>23</v>
      </c>
      <c r="D153" t="s">
        <v>24</v>
      </c>
      <c r="E153" s="1">
        <v>44348</v>
      </c>
      <c r="F153" s="1"/>
      <c r="G153" s="2">
        <v>2021</v>
      </c>
      <c r="H153" s="2">
        <v>6</v>
      </c>
      <c r="I153">
        <v>1290</v>
      </c>
    </row>
    <row r="154" spans="1:9" x14ac:dyDescent="0.3">
      <c r="A154" t="s">
        <v>14</v>
      </c>
      <c r="B154" s="2" t="s">
        <v>23</v>
      </c>
      <c r="D154" t="s">
        <v>24</v>
      </c>
      <c r="E154" s="1">
        <v>44378</v>
      </c>
      <c r="F154" s="1"/>
      <c r="G154" s="2">
        <v>2021</v>
      </c>
      <c r="H154" s="2">
        <v>7</v>
      </c>
      <c r="I154">
        <v>795</v>
      </c>
    </row>
    <row r="155" spans="1:9" x14ac:dyDescent="0.3">
      <c r="A155" t="s">
        <v>14</v>
      </c>
      <c r="B155" s="2" t="s">
        <v>23</v>
      </c>
      <c r="D155" t="s">
        <v>24</v>
      </c>
      <c r="E155" s="1">
        <v>44409</v>
      </c>
      <c r="F155" s="1"/>
      <c r="G155" s="2">
        <v>2021</v>
      </c>
      <c r="H155" s="2">
        <v>8</v>
      </c>
      <c r="I155">
        <v>1358</v>
      </c>
    </row>
    <row r="156" spans="1:9" x14ac:dyDescent="0.3">
      <c r="A156" t="s">
        <v>14</v>
      </c>
      <c r="B156" s="2" t="s">
        <v>23</v>
      </c>
      <c r="D156" t="s">
        <v>24</v>
      </c>
      <c r="E156" s="1">
        <v>44440</v>
      </c>
      <c r="F156" s="1"/>
      <c r="G156" s="2">
        <v>2021</v>
      </c>
      <c r="H156" s="2">
        <v>9</v>
      </c>
      <c r="I156">
        <v>1799</v>
      </c>
    </row>
    <row r="157" spans="1:9" x14ac:dyDescent="0.3">
      <c r="A157" t="s">
        <v>14</v>
      </c>
      <c r="B157" s="2" t="s">
        <v>23</v>
      </c>
      <c r="D157" t="s">
        <v>24</v>
      </c>
      <c r="E157" s="1">
        <v>44470</v>
      </c>
      <c r="F157" s="1"/>
      <c r="G157" s="2">
        <v>2021</v>
      </c>
      <c r="H157" s="2">
        <v>10</v>
      </c>
      <c r="I157">
        <v>1633</v>
      </c>
    </row>
    <row r="158" spans="1:9" x14ac:dyDescent="0.3">
      <c r="A158" t="s">
        <v>14</v>
      </c>
      <c r="B158" s="2" t="s">
        <v>23</v>
      </c>
      <c r="D158" t="s">
        <v>24</v>
      </c>
      <c r="E158" s="1">
        <v>44501</v>
      </c>
      <c r="F158" s="1"/>
      <c r="G158" s="2">
        <v>2021</v>
      </c>
      <c r="H158" s="2">
        <v>11</v>
      </c>
      <c r="I158">
        <v>1784</v>
      </c>
    </row>
    <row r="159" spans="1:9" x14ac:dyDescent="0.3">
      <c r="A159" t="s">
        <v>14</v>
      </c>
      <c r="B159" s="2" t="s">
        <v>23</v>
      </c>
      <c r="D159" t="s">
        <v>24</v>
      </c>
      <c r="E159" s="1">
        <v>44531</v>
      </c>
      <c r="F159" s="1"/>
      <c r="G159" s="2">
        <v>2021</v>
      </c>
      <c r="H159" s="2">
        <v>12</v>
      </c>
      <c r="I159">
        <v>1528</v>
      </c>
    </row>
    <row r="160" spans="1:9" x14ac:dyDescent="0.3">
      <c r="A160">
        <v>7</v>
      </c>
      <c r="B160" s="2">
        <v>70</v>
      </c>
      <c r="D160" t="s">
        <v>25</v>
      </c>
      <c r="E160" s="1">
        <v>44197</v>
      </c>
      <c r="F160" s="1"/>
      <c r="G160" s="2">
        <v>2021</v>
      </c>
      <c r="H160" s="2">
        <v>1</v>
      </c>
      <c r="I160">
        <v>1520</v>
      </c>
    </row>
    <row r="161" spans="1:9" x14ac:dyDescent="0.3">
      <c r="A161">
        <v>7</v>
      </c>
      <c r="B161" s="2">
        <v>70</v>
      </c>
      <c r="D161" t="s">
        <v>25</v>
      </c>
      <c r="E161" s="1">
        <v>44228</v>
      </c>
      <c r="F161" s="1"/>
      <c r="G161" s="2">
        <v>2021</v>
      </c>
      <c r="H161" s="2">
        <v>2</v>
      </c>
      <c r="I161">
        <v>1363</v>
      </c>
    </row>
    <row r="162" spans="1:9" x14ac:dyDescent="0.3">
      <c r="A162">
        <v>7</v>
      </c>
      <c r="B162" s="2">
        <v>70</v>
      </c>
      <c r="D162" t="s">
        <v>25</v>
      </c>
      <c r="E162" s="1">
        <v>44256</v>
      </c>
      <c r="F162" s="1"/>
      <c r="G162" s="2">
        <v>2021</v>
      </c>
      <c r="H162" s="2">
        <v>3</v>
      </c>
      <c r="I162">
        <v>1785</v>
      </c>
    </row>
    <row r="163" spans="1:9" x14ac:dyDescent="0.3">
      <c r="A163">
        <v>7</v>
      </c>
      <c r="B163" s="2">
        <v>70</v>
      </c>
      <c r="D163" t="s">
        <v>25</v>
      </c>
      <c r="E163" s="1">
        <v>44287</v>
      </c>
      <c r="F163" s="1"/>
      <c r="G163" s="2">
        <v>2021</v>
      </c>
      <c r="H163" s="2">
        <v>4</v>
      </c>
      <c r="I163">
        <v>1344</v>
      </c>
    </row>
    <row r="164" spans="1:9" x14ac:dyDescent="0.3">
      <c r="A164">
        <v>7</v>
      </c>
      <c r="B164" s="2">
        <v>70</v>
      </c>
      <c r="D164" t="s">
        <v>25</v>
      </c>
      <c r="E164" s="1">
        <v>44317</v>
      </c>
      <c r="F164" s="1"/>
      <c r="G164" s="2">
        <v>2021</v>
      </c>
      <c r="H164" s="2">
        <v>5</v>
      </c>
      <c r="I164">
        <v>752</v>
      </c>
    </row>
    <row r="165" spans="1:9" x14ac:dyDescent="0.3">
      <c r="A165">
        <v>7</v>
      </c>
      <c r="B165" s="2">
        <v>70</v>
      </c>
      <c r="D165" t="s">
        <v>25</v>
      </c>
      <c r="E165" s="1">
        <v>44348</v>
      </c>
      <c r="F165" s="1"/>
      <c r="G165" s="2">
        <v>2021</v>
      </c>
      <c r="H165" s="2">
        <v>6</v>
      </c>
      <c r="I165">
        <v>1000</v>
      </c>
    </row>
    <row r="166" spans="1:9" x14ac:dyDescent="0.3">
      <c r="A166">
        <v>7</v>
      </c>
      <c r="B166" s="2">
        <v>70</v>
      </c>
      <c r="D166" t="s">
        <v>25</v>
      </c>
      <c r="E166" s="1">
        <v>44378</v>
      </c>
      <c r="F166" s="1"/>
      <c r="G166" s="2">
        <v>2021</v>
      </c>
      <c r="H166" s="2">
        <v>7</v>
      </c>
      <c r="I166">
        <v>563</v>
      </c>
    </row>
    <row r="167" spans="1:9" x14ac:dyDescent="0.3">
      <c r="A167">
        <v>7</v>
      </c>
      <c r="B167" s="2">
        <v>70</v>
      </c>
      <c r="D167" t="s">
        <v>25</v>
      </c>
      <c r="E167" s="1">
        <v>44409</v>
      </c>
      <c r="F167" s="1"/>
      <c r="G167" s="2">
        <v>2021</v>
      </c>
      <c r="H167" s="2">
        <v>8</v>
      </c>
      <c r="I167">
        <v>1393</v>
      </c>
    </row>
    <row r="168" spans="1:9" x14ac:dyDescent="0.3">
      <c r="A168">
        <v>7</v>
      </c>
      <c r="B168" s="2">
        <v>70</v>
      </c>
      <c r="D168" t="s">
        <v>25</v>
      </c>
      <c r="E168" s="1">
        <v>44440</v>
      </c>
      <c r="F168" s="1"/>
      <c r="G168" s="2">
        <v>2021</v>
      </c>
      <c r="H168" s="2">
        <v>9</v>
      </c>
      <c r="I168">
        <v>2303</v>
      </c>
    </row>
    <row r="169" spans="1:9" x14ac:dyDescent="0.3">
      <c r="A169">
        <v>7</v>
      </c>
      <c r="B169" s="2">
        <v>70</v>
      </c>
      <c r="D169" t="s">
        <v>25</v>
      </c>
      <c r="E169" s="1">
        <v>44470</v>
      </c>
      <c r="F169" s="1"/>
      <c r="G169" s="2">
        <v>2021</v>
      </c>
      <c r="H169" s="2">
        <v>10</v>
      </c>
      <c r="I169">
        <v>2115</v>
      </c>
    </row>
    <row r="170" spans="1:9" x14ac:dyDescent="0.3">
      <c r="A170">
        <v>7</v>
      </c>
      <c r="B170" s="2">
        <v>70</v>
      </c>
      <c r="D170" t="s">
        <v>25</v>
      </c>
      <c r="E170" s="1">
        <v>44501</v>
      </c>
      <c r="F170" s="1"/>
      <c r="G170" s="2">
        <v>2021</v>
      </c>
      <c r="H170" s="2">
        <v>11</v>
      </c>
      <c r="I170">
        <v>2745</v>
      </c>
    </row>
    <row r="171" spans="1:9" x14ac:dyDescent="0.3">
      <c r="A171">
        <v>7</v>
      </c>
      <c r="B171" s="2">
        <v>70</v>
      </c>
      <c r="D171" t="s">
        <v>25</v>
      </c>
      <c r="E171" s="1">
        <v>44531</v>
      </c>
      <c r="F171" s="1"/>
      <c r="G171" s="2">
        <v>2021</v>
      </c>
      <c r="H171" s="2">
        <v>12</v>
      </c>
      <c r="I171">
        <v>1530</v>
      </c>
    </row>
    <row r="172" spans="1:9" x14ac:dyDescent="0.3">
      <c r="A172">
        <v>8</v>
      </c>
      <c r="B172" s="2">
        <v>84</v>
      </c>
      <c r="D172" t="s">
        <v>26</v>
      </c>
      <c r="E172" s="1">
        <v>44197</v>
      </c>
      <c r="F172" s="1"/>
      <c r="G172" s="2">
        <v>2021</v>
      </c>
      <c r="H172" s="2">
        <v>1</v>
      </c>
      <c r="I172">
        <v>267</v>
      </c>
    </row>
    <row r="173" spans="1:9" x14ac:dyDescent="0.3">
      <c r="A173">
        <v>8</v>
      </c>
      <c r="B173" s="2">
        <v>84</v>
      </c>
      <c r="D173" t="s">
        <v>26</v>
      </c>
      <c r="E173" s="1">
        <v>44228</v>
      </c>
      <c r="F173" s="1"/>
      <c r="G173" s="2">
        <v>2021</v>
      </c>
      <c r="H173" s="2">
        <v>2</v>
      </c>
      <c r="I173">
        <v>333</v>
      </c>
    </row>
    <row r="174" spans="1:9" x14ac:dyDescent="0.3">
      <c r="A174">
        <v>8</v>
      </c>
      <c r="B174" s="2">
        <v>84</v>
      </c>
      <c r="D174" t="s">
        <v>26</v>
      </c>
      <c r="E174" s="1">
        <v>44256</v>
      </c>
      <c r="F174" s="1"/>
      <c r="G174" s="2">
        <v>2021</v>
      </c>
      <c r="H174" s="2">
        <v>3</v>
      </c>
      <c r="I174">
        <v>349</v>
      </c>
    </row>
    <row r="175" spans="1:9" x14ac:dyDescent="0.3">
      <c r="A175">
        <v>8</v>
      </c>
      <c r="B175" s="2">
        <v>84</v>
      </c>
      <c r="D175" t="s">
        <v>26</v>
      </c>
      <c r="E175" s="1">
        <v>44287</v>
      </c>
      <c r="F175" s="1"/>
      <c r="G175" s="2">
        <v>2021</v>
      </c>
      <c r="H175" s="2">
        <v>4</v>
      </c>
      <c r="I175">
        <v>297</v>
      </c>
    </row>
    <row r="176" spans="1:9" x14ac:dyDescent="0.3">
      <c r="A176">
        <v>8</v>
      </c>
      <c r="B176" s="2">
        <v>84</v>
      </c>
      <c r="D176" t="s">
        <v>26</v>
      </c>
      <c r="E176" s="1">
        <v>44317</v>
      </c>
      <c r="F176" s="1"/>
      <c r="G176" s="2">
        <v>2021</v>
      </c>
      <c r="H176" s="2">
        <v>5</v>
      </c>
      <c r="I176">
        <v>229</v>
      </c>
    </row>
    <row r="177" spans="1:9" x14ac:dyDescent="0.3">
      <c r="A177">
        <v>8</v>
      </c>
      <c r="B177" s="2">
        <v>84</v>
      </c>
      <c r="D177" t="s">
        <v>26</v>
      </c>
      <c r="E177" s="1">
        <v>44348</v>
      </c>
      <c r="F177" s="1"/>
      <c r="G177" s="2">
        <v>2021</v>
      </c>
      <c r="H177" s="2">
        <v>6</v>
      </c>
      <c r="I177">
        <v>266</v>
      </c>
    </row>
    <row r="178" spans="1:9" x14ac:dyDescent="0.3">
      <c r="A178">
        <v>8</v>
      </c>
      <c r="B178" s="2">
        <v>84</v>
      </c>
      <c r="D178" t="s">
        <v>26</v>
      </c>
      <c r="E178" s="1">
        <v>44378</v>
      </c>
      <c r="F178" s="1"/>
      <c r="G178" s="2">
        <v>2021</v>
      </c>
      <c r="H178" s="2">
        <v>7</v>
      </c>
      <c r="I178">
        <v>210</v>
      </c>
    </row>
    <row r="179" spans="1:9" x14ac:dyDescent="0.3">
      <c r="A179">
        <v>8</v>
      </c>
      <c r="B179" s="2">
        <v>84</v>
      </c>
      <c r="D179" t="s">
        <v>26</v>
      </c>
      <c r="E179" s="1">
        <v>44409</v>
      </c>
      <c r="F179" s="1"/>
      <c r="G179" s="2">
        <v>2021</v>
      </c>
      <c r="H179" s="2">
        <v>8</v>
      </c>
      <c r="I179">
        <v>366</v>
      </c>
    </row>
    <row r="180" spans="1:9" x14ac:dyDescent="0.3">
      <c r="A180">
        <v>8</v>
      </c>
      <c r="B180" s="2">
        <v>84</v>
      </c>
      <c r="D180" t="s">
        <v>26</v>
      </c>
      <c r="E180" s="1">
        <v>44440</v>
      </c>
      <c r="F180" s="1"/>
      <c r="G180" s="2">
        <v>2021</v>
      </c>
      <c r="H180" s="2">
        <v>9</v>
      </c>
      <c r="I180">
        <v>563</v>
      </c>
    </row>
    <row r="181" spans="1:9" x14ac:dyDescent="0.3">
      <c r="A181">
        <v>8</v>
      </c>
      <c r="B181" s="2">
        <v>84</v>
      </c>
      <c r="D181" t="s">
        <v>26</v>
      </c>
      <c r="E181" s="1">
        <v>44470</v>
      </c>
      <c r="F181" s="1"/>
      <c r="G181" s="2">
        <v>2021</v>
      </c>
      <c r="H181" s="2">
        <v>10</v>
      </c>
      <c r="I181">
        <v>582</v>
      </c>
    </row>
    <row r="182" spans="1:9" x14ac:dyDescent="0.3">
      <c r="A182">
        <v>8</v>
      </c>
      <c r="B182" s="2">
        <v>84</v>
      </c>
      <c r="D182" t="s">
        <v>26</v>
      </c>
      <c r="E182" s="1">
        <v>44501</v>
      </c>
      <c r="F182" s="1"/>
      <c r="G182" s="2">
        <v>2021</v>
      </c>
      <c r="H182" s="2">
        <v>11</v>
      </c>
      <c r="I182">
        <v>852</v>
      </c>
    </row>
    <row r="183" spans="1:9" x14ac:dyDescent="0.3">
      <c r="A183">
        <v>8</v>
      </c>
      <c r="B183" s="2">
        <v>84</v>
      </c>
      <c r="D183" t="s">
        <v>26</v>
      </c>
      <c r="E183" s="1">
        <v>44531</v>
      </c>
      <c r="F183" s="1"/>
      <c r="G183" s="2">
        <v>2021</v>
      </c>
      <c r="H183" s="2">
        <v>12</v>
      </c>
      <c r="I183">
        <v>349</v>
      </c>
    </row>
    <row r="184" spans="1:9" x14ac:dyDescent="0.3">
      <c r="A184" t="s">
        <v>27</v>
      </c>
      <c r="B184" s="2" t="s">
        <v>28</v>
      </c>
      <c r="D184" t="s">
        <v>29</v>
      </c>
      <c r="E184" s="1">
        <v>44197</v>
      </c>
      <c r="F184" s="1"/>
      <c r="G184" s="2">
        <v>2021</v>
      </c>
      <c r="H184" s="2">
        <v>1</v>
      </c>
      <c r="I184">
        <v>12148</v>
      </c>
    </row>
    <row r="185" spans="1:9" x14ac:dyDescent="0.3">
      <c r="A185" t="s">
        <v>27</v>
      </c>
      <c r="B185" s="2" t="s">
        <v>28</v>
      </c>
      <c r="D185" t="s">
        <v>29</v>
      </c>
      <c r="E185" s="1">
        <v>44228</v>
      </c>
      <c r="F185" s="1"/>
      <c r="G185" s="2">
        <v>2021</v>
      </c>
      <c r="H185" s="2">
        <v>2</v>
      </c>
      <c r="I185">
        <v>12552</v>
      </c>
    </row>
    <row r="186" spans="1:9" x14ac:dyDescent="0.3">
      <c r="A186" t="s">
        <v>27</v>
      </c>
      <c r="B186" s="2" t="s">
        <v>28</v>
      </c>
      <c r="D186" t="s">
        <v>29</v>
      </c>
      <c r="E186" s="1">
        <v>44256</v>
      </c>
      <c r="F186" s="1"/>
      <c r="G186" s="2">
        <v>2021</v>
      </c>
      <c r="H186" s="2">
        <v>3</v>
      </c>
      <c r="I186">
        <v>16688</v>
      </c>
    </row>
    <row r="187" spans="1:9" x14ac:dyDescent="0.3">
      <c r="A187" t="s">
        <v>27</v>
      </c>
      <c r="B187" s="2" t="s">
        <v>28</v>
      </c>
      <c r="D187" t="s">
        <v>29</v>
      </c>
      <c r="E187" s="1">
        <v>44287</v>
      </c>
      <c r="F187" s="1"/>
      <c r="G187" s="2">
        <v>2021</v>
      </c>
      <c r="H187" s="2">
        <v>4</v>
      </c>
      <c r="I187">
        <v>14109</v>
      </c>
    </row>
    <row r="188" spans="1:9" x14ac:dyDescent="0.3">
      <c r="A188" t="s">
        <v>27</v>
      </c>
      <c r="B188" s="2" t="s">
        <v>28</v>
      </c>
      <c r="D188" t="s">
        <v>29</v>
      </c>
      <c r="E188" s="1">
        <v>44317</v>
      </c>
      <c r="F188" s="1"/>
      <c r="G188" s="2">
        <v>2021</v>
      </c>
      <c r="H188" s="2">
        <v>5</v>
      </c>
      <c r="I188">
        <v>6565</v>
      </c>
    </row>
    <row r="189" spans="1:9" x14ac:dyDescent="0.3">
      <c r="A189" t="s">
        <v>27</v>
      </c>
      <c r="B189" s="2" t="s">
        <v>28</v>
      </c>
      <c r="D189" t="s">
        <v>29</v>
      </c>
      <c r="E189" s="1">
        <v>44348</v>
      </c>
      <c r="F189" s="1"/>
      <c r="G189" s="2">
        <v>2021</v>
      </c>
      <c r="H189" s="2">
        <v>6</v>
      </c>
      <c r="I189">
        <v>7644</v>
      </c>
    </row>
    <row r="190" spans="1:9" x14ac:dyDescent="0.3">
      <c r="A190" t="s">
        <v>27</v>
      </c>
      <c r="B190" s="2" t="s">
        <v>28</v>
      </c>
      <c r="D190" t="s">
        <v>29</v>
      </c>
      <c r="E190" s="1">
        <v>44378</v>
      </c>
      <c r="F190" s="1"/>
      <c r="G190" s="2">
        <v>2021</v>
      </c>
      <c r="H190" s="2">
        <v>7</v>
      </c>
      <c r="I190">
        <v>0</v>
      </c>
    </row>
    <row r="191" spans="1:9" x14ac:dyDescent="0.3">
      <c r="A191" t="s">
        <v>27</v>
      </c>
      <c r="B191" s="2" t="s">
        <v>28</v>
      </c>
      <c r="D191" t="s">
        <v>29</v>
      </c>
      <c r="E191" s="1">
        <v>44409</v>
      </c>
      <c r="F191" s="1"/>
      <c r="G191" s="2">
        <v>2021</v>
      </c>
      <c r="H191" s="2">
        <v>8</v>
      </c>
      <c r="I191">
        <v>7778</v>
      </c>
    </row>
    <row r="192" spans="1:9" x14ac:dyDescent="0.3">
      <c r="A192" t="s">
        <v>27</v>
      </c>
      <c r="B192" s="2" t="s">
        <v>28</v>
      </c>
      <c r="D192" t="s">
        <v>29</v>
      </c>
      <c r="E192" s="1">
        <v>44440</v>
      </c>
      <c r="F192" s="1"/>
      <c r="G192" s="2">
        <v>2021</v>
      </c>
      <c r="H192" s="2">
        <v>9</v>
      </c>
      <c r="I192">
        <v>18988</v>
      </c>
    </row>
    <row r="193" spans="1:9" x14ac:dyDescent="0.3">
      <c r="A193" t="s">
        <v>27</v>
      </c>
      <c r="B193" s="2" t="s">
        <v>28</v>
      </c>
      <c r="D193" t="s">
        <v>29</v>
      </c>
      <c r="E193" s="1">
        <v>44470</v>
      </c>
      <c r="F193" s="1"/>
      <c r="G193" s="2">
        <v>2021</v>
      </c>
      <c r="H193" s="2">
        <v>10</v>
      </c>
      <c r="I193">
        <v>15919</v>
      </c>
    </row>
    <row r="194" spans="1:9" x14ac:dyDescent="0.3">
      <c r="A194" t="s">
        <v>27</v>
      </c>
      <c r="B194" s="2" t="s">
        <v>28</v>
      </c>
      <c r="D194" t="s">
        <v>29</v>
      </c>
      <c r="E194" s="1">
        <v>44501</v>
      </c>
      <c r="F194" s="1"/>
      <c r="G194" s="2">
        <v>2021</v>
      </c>
      <c r="H194" s="2">
        <v>11</v>
      </c>
      <c r="I194">
        <v>21061</v>
      </c>
    </row>
    <row r="195" spans="1:9" x14ac:dyDescent="0.3">
      <c r="A195" t="s">
        <v>27</v>
      </c>
      <c r="B195" s="2" t="s">
        <v>28</v>
      </c>
      <c r="D195" t="s">
        <v>29</v>
      </c>
      <c r="E195" s="1">
        <v>44531</v>
      </c>
      <c r="F195" s="1"/>
      <c r="G195" s="2">
        <v>2021</v>
      </c>
      <c r="H195" s="2">
        <v>12</v>
      </c>
      <c r="I195">
        <v>11338</v>
      </c>
    </row>
    <row r="196" spans="1:9" x14ac:dyDescent="0.3">
      <c r="A196">
        <v>7</v>
      </c>
      <c r="B196" s="2" t="s">
        <v>30</v>
      </c>
      <c r="D196" t="s">
        <v>31</v>
      </c>
      <c r="E196" s="1">
        <v>44197</v>
      </c>
      <c r="F196" s="1"/>
      <c r="G196" s="2">
        <v>2021</v>
      </c>
      <c r="H196" s="2">
        <v>1</v>
      </c>
      <c r="I196">
        <v>9742</v>
      </c>
    </row>
    <row r="197" spans="1:9" x14ac:dyDescent="0.3">
      <c r="A197">
        <v>7</v>
      </c>
      <c r="B197" s="2" t="s">
        <v>30</v>
      </c>
      <c r="D197" t="s">
        <v>31</v>
      </c>
      <c r="E197" s="1">
        <v>44228</v>
      </c>
      <c r="F197" s="1"/>
      <c r="G197" s="2">
        <v>2021</v>
      </c>
      <c r="H197" s="2">
        <v>2</v>
      </c>
      <c r="I197">
        <v>12268</v>
      </c>
    </row>
    <row r="198" spans="1:9" x14ac:dyDescent="0.3">
      <c r="A198">
        <v>7</v>
      </c>
      <c r="B198" s="2" t="s">
        <v>30</v>
      </c>
      <c r="D198" t="s">
        <v>31</v>
      </c>
      <c r="E198" s="1">
        <v>44256</v>
      </c>
      <c r="F198" s="1"/>
      <c r="G198" s="2">
        <v>2021</v>
      </c>
      <c r="H198" s="2">
        <v>3</v>
      </c>
      <c r="I198">
        <v>15155</v>
      </c>
    </row>
    <row r="199" spans="1:9" x14ac:dyDescent="0.3">
      <c r="A199">
        <v>7</v>
      </c>
      <c r="B199" s="2" t="s">
        <v>30</v>
      </c>
      <c r="D199" t="s">
        <v>31</v>
      </c>
      <c r="E199" s="1">
        <v>44287</v>
      </c>
      <c r="F199" s="1"/>
      <c r="G199" s="2">
        <v>2021</v>
      </c>
      <c r="H199" s="2">
        <v>4</v>
      </c>
      <c r="I199">
        <v>18430</v>
      </c>
    </row>
    <row r="200" spans="1:9" x14ac:dyDescent="0.3">
      <c r="A200">
        <v>7</v>
      </c>
      <c r="B200" s="2" t="s">
        <v>30</v>
      </c>
      <c r="D200" t="s">
        <v>31</v>
      </c>
      <c r="E200" s="1">
        <v>44317</v>
      </c>
      <c r="F200" s="1"/>
      <c r="G200" s="2">
        <v>2021</v>
      </c>
      <c r="H200" s="2">
        <v>5</v>
      </c>
      <c r="I200">
        <v>21804</v>
      </c>
    </row>
    <row r="201" spans="1:9" x14ac:dyDescent="0.3">
      <c r="A201">
        <v>7</v>
      </c>
      <c r="B201" s="2" t="s">
        <v>30</v>
      </c>
      <c r="D201" t="s">
        <v>31</v>
      </c>
      <c r="E201" s="1">
        <v>44348</v>
      </c>
      <c r="F201" s="1"/>
      <c r="G201" s="2">
        <v>2021</v>
      </c>
      <c r="H201" s="2">
        <v>6</v>
      </c>
      <c r="I201">
        <v>25896</v>
      </c>
    </row>
    <row r="202" spans="1:9" x14ac:dyDescent="0.3">
      <c r="A202">
        <v>7</v>
      </c>
      <c r="B202" s="2" t="s">
        <v>30</v>
      </c>
      <c r="D202" t="s">
        <v>31</v>
      </c>
      <c r="E202" s="1">
        <v>44378</v>
      </c>
      <c r="F202" s="1"/>
      <c r="G202" s="2">
        <v>2021</v>
      </c>
      <c r="H202" s="2">
        <v>7</v>
      </c>
      <c r="I202">
        <v>49392</v>
      </c>
    </row>
    <row r="203" spans="1:9" x14ac:dyDescent="0.3">
      <c r="A203">
        <v>7</v>
      </c>
      <c r="B203" s="2" t="s">
        <v>30</v>
      </c>
      <c r="D203" t="s">
        <v>31</v>
      </c>
      <c r="E203" s="1">
        <v>44409</v>
      </c>
      <c r="F203" s="1"/>
      <c r="G203" s="2">
        <v>2021</v>
      </c>
      <c r="H203" s="2">
        <v>8</v>
      </c>
      <c r="I203">
        <v>22935</v>
      </c>
    </row>
    <row r="204" spans="1:9" x14ac:dyDescent="0.3">
      <c r="A204">
        <v>7</v>
      </c>
      <c r="B204" s="2" t="s">
        <v>30</v>
      </c>
      <c r="D204" t="s">
        <v>31</v>
      </c>
      <c r="E204" s="1">
        <v>44440</v>
      </c>
      <c r="F204" s="1"/>
      <c r="G204" s="2">
        <v>2021</v>
      </c>
      <c r="H204" s="2">
        <v>9</v>
      </c>
      <c r="I204">
        <v>13900</v>
      </c>
    </row>
    <row r="205" spans="1:9" x14ac:dyDescent="0.3">
      <c r="A205">
        <v>7</v>
      </c>
      <c r="B205" s="2" t="s">
        <v>30</v>
      </c>
      <c r="D205" t="s">
        <v>31</v>
      </c>
      <c r="E205" s="1">
        <v>44470</v>
      </c>
      <c r="F205" s="1"/>
      <c r="G205" s="2">
        <v>2021</v>
      </c>
      <c r="H205" s="2">
        <v>10</v>
      </c>
      <c r="I205">
        <v>12525</v>
      </c>
    </row>
    <row r="206" spans="1:9" x14ac:dyDescent="0.3">
      <c r="A206">
        <v>7</v>
      </c>
      <c r="B206" s="2" t="s">
        <v>30</v>
      </c>
      <c r="D206" t="s">
        <v>31</v>
      </c>
      <c r="E206" s="1">
        <v>44501</v>
      </c>
      <c r="F206" s="1"/>
      <c r="G206" s="2">
        <v>2021</v>
      </c>
      <c r="H206" s="2">
        <v>11</v>
      </c>
      <c r="I206">
        <v>10606</v>
      </c>
    </row>
    <row r="207" spans="1:9" x14ac:dyDescent="0.3">
      <c r="A207">
        <v>7</v>
      </c>
      <c r="B207" s="2" t="s">
        <v>30</v>
      </c>
      <c r="D207" t="s">
        <v>31</v>
      </c>
      <c r="E207" s="1">
        <v>44531</v>
      </c>
      <c r="F207" s="1"/>
      <c r="G207" s="2">
        <v>2021</v>
      </c>
      <c r="H207" s="2">
        <v>12</v>
      </c>
      <c r="I207">
        <v>8293</v>
      </c>
    </row>
    <row r="208" spans="1:9" x14ac:dyDescent="0.3">
      <c r="A208">
        <v>2</v>
      </c>
      <c r="B208" s="2" t="s">
        <v>32</v>
      </c>
      <c r="D208" t="s">
        <v>33</v>
      </c>
      <c r="E208" s="1">
        <v>44197</v>
      </c>
      <c r="F208" s="1"/>
      <c r="G208" s="2">
        <v>2021</v>
      </c>
      <c r="H208" s="2">
        <v>1</v>
      </c>
      <c r="I208">
        <v>2954</v>
      </c>
    </row>
    <row r="209" spans="1:9" x14ac:dyDescent="0.3">
      <c r="A209">
        <v>2</v>
      </c>
      <c r="B209" s="2" t="s">
        <v>32</v>
      </c>
      <c r="D209" t="s">
        <v>33</v>
      </c>
      <c r="E209" s="1">
        <v>44228</v>
      </c>
      <c r="F209" s="1"/>
      <c r="G209" s="2">
        <v>2021</v>
      </c>
      <c r="H209" s="2">
        <v>2</v>
      </c>
      <c r="I209">
        <v>3320</v>
      </c>
    </row>
    <row r="210" spans="1:9" x14ac:dyDescent="0.3">
      <c r="A210">
        <v>2</v>
      </c>
      <c r="B210" s="2" t="s">
        <v>32</v>
      </c>
      <c r="D210" t="s">
        <v>33</v>
      </c>
      <c r="E210" s="1">
        <v>44256</v>
      </c>
      <c r="F210" s="1"/>
      <c r="G210" s="2">
        <v>2021</v>
      </c>
      <c r="H210" s="2">
        <v>3</v>
      </c>
      <c r="I210">
        <v>4026</v>
      </c>
    </row>
    <row r="211" spans="1:9" x14ac:dyDescent="0.3">
      <c r="A211">
        <v>2</v>
      </c>
      <c r="B211" s="2" t="s">
        <v>32</v>
      </c>
      <c r="D211" t="s">
        <v>33</v>
      </c>
      <c r="E211" s="1">
        <v>44287</v>
      </c>
      <c r="F211" s="1"/>
      <c r="G211" s="2">
        <v>2021</v>
      </c>
      <c r="H211" s="2">
        <v>4</v>
      </c>
      <c r="I211">
        <v>4026</v>
      </c>
    </row>
    <row r="212" spans="1:9" x14ac:dyDescent="0.3">
      <c r="A212">
        <v>2</v>
      </c>
      <c r="B212" s="2" t="s">
        <v>32</v>
      </c>
      <c r="D212" t="s">
        <v>33</v>
      </c>
      <c r="E212" s="1">
        <v>44317</v>
      </c>
      <c r="F212" s="1"/>
      <c r="G212" s="2">
        <v>2021</v>
      </c>
      <c r="H212" s="2">
        <v>5</v>
      </c>
      <c r="I212">
        <v>3424</v>
      </c>
    </row>
    <row r="213" spans="1:9" x14ac:dyDescent="0.3">
      <c r="A213">
        <v>2</v>
      </c>
      <c r="B213" s="2" t="s">
        <v>32</v>
      </c>
      <c r="D213" t="s">
        <v>33</v>
      </c>
      <c r="E213" s="1">
        <v>44348</v>
      </c>
      <c r="F213" s="1"/>
      <c r="G213" s="2">
        <v>2021</v>
      </c>
      <c r="H213" s="2">
        <v>6</v>
      </c>
      <c r="I213">
        <v>4838</v>
      </c>
    </row>
    <row r="214" spans="1:9" x14ac:dyDescent="0.3">
      <c r="A214">
        <v>2</v>
      </c>
      <c r="B214" s="2" t="s">
        <v>32</v>
      </c>
      <c r="D214" t="s">
        <v>33</v>
      </c>
      <c r="E214" s="1">
        <v>44378</v>
      </c>
      <c r="F214" s="1"/>
      <c r="G214" s="2">
        <v>2021</v>
      </c>
      <c r="H214" s="2">
        <v>7</v>
      </c>
      <c r="I214">
        <v>7087</v>
      </c>
    </row>
    <row r="215" spans="1:9" x14ac:dyDescent="0.3">
      <c r="A215">
        <v>2</v>
      </c>
      <c r="B215" s="2" t="s">
        <v>32</v>
      </c>
      <c r="D215" t="s">
        <v>33</v>
      </c>
      <c r="E215" s="1">
        <v>44409</v>
      </c>
      <c r="F215" s="1"/>
      <c r="G215" s="2">
        <v>2021</v>
      </c>
      <c r="H215" s="2">
        <v>8</v>
      </c>
      <c r="I215">
        <v>4695</v>
      </c>
    </row>
    <row r="216" spans="1:9" x14ac:dyDescent="0.3">
      <c r="A216">
        <v>2</v>
      </c>
      <c r="B216" s="2" t="s">
        <v>32</v>
      </c>
      <c r="D216" t="s">
        <v>33</v>
      </c>
      <c r="E216" s="1">
        <v>44440</v>
      </c>
      <c r="F216" s="1"/>
      <c r="G216" s="2">
        <v>2021</v>
      </c>
      <c r="H216" s="2">
        <v>9</v>
      </c>
      <c r="I216">
        <v>3796</v>
      </c>
    </row>
    <row r="217" spans="1:9" x14ac:dyDescent="0.3">
      <c r="A217">
        <v>2</v>
      </c>
      <c r="B217" s="2" t="s">
        <v>32</v>
      </c>
      <c r="D217" t="s">
        <v>33</v>
      </c>
      <c r="E217" s="1">
        <v>44470</v>
      </c>
      <c r="F217" s="1"/>
      <c r="G217" s="2">
        <v>2021</v>
      </c>
      <c r="H217" s="2">
        <v>10</v>
      </c>
      <c r="I217">
        <v>3515</v>
      </c>
    </row>
    <row r="218" spans="1:9" x14ac:dyDescent="0.3">
      <c r="A218">
        <v>2</v>
      </c>
      <c r="B218" s="2" t="s">
        <v>32</v>
      </c>
      <c r="D218" t="s">
        <v>33</v>
      </c>
      <c r="E218" s="1">
        <v>44501</v>
      </c>
      <c r="F218" s="1"/>
      <c r="G218" s="2">
        <v>2021</v>
      </c>
      <c r="H218" s="2">
        <v>11</v>
      </c>
      <c r="I218">
        <v>3361</v>
      </c>
    </row>
    <row r="219" spans="1:9" x14ac:dyDescent="0.3">
      <c r="A219">
        <v>2</v>
      </c>
      <c r="B219" s="2" t="s">
        <v>32</v>
      </c>
      <c r="D219" t="s">
        <v>33</v>
      </c>
      <c r="E219" s="1">
        <v>44531</v>
      </c>
      <c r="F219" s="1"/>
      <c r="G219" s="2">
        <v>2021</v>
      </c>
      <c r="H219" s="2">
        <v>12</v>
      </c>
      <c r="I219">
        <v>3417</v>
      </c>
    </row>
    <row r="220" spans="1:9" x14ac:dyDescent="0.3">
      <c r="A220" t="s">
        <v>7</v>
      </c>
      <c r="B220" s="2" t="s">
        <v>8</v>
      </c>
      <c r="D220" t="s">
        <v>9</v>
      </c>
      <c r="E220" s="1">
        <v>43831</v>
      </c>
      <c r="F220" s="1"/>
      <c r="G220" s="2">
        <v>2020</v>
      </c>
      <c r="H220" s="2">
        <v>1</v>
      </c>
      <c r="I220">
        <v>143414</v>
      </c>
    </row>
    <row r="221" spans="1:9" x14ac:dyDescent="0.3">
      <c r="A221" t="s">
        <v>7</v>
      </c>
      <c r="B221" s="2" t="s">
        <v>8</v>
      </c>
      <c r="D221" t="s">
        <v>9</v>
      </c>
      <c r="E221" s="1">
        <v>43862</v>
      </c>
      <c r="F221" s="1"/>
      <c r="G221" s="2">
        <v>2020</v>
      </c>
      <c r="H221" s="2">
        <v>2</v>
      </c>
      <c r="I221">
        <v>128299</v>
      </c>
    </row>
    <row r="222" spans="1:9" x14ac:dyDescent="0.3">
      <c r="A222" t="s">
        <v>7</v>
      </c>
      <c r="B222" s="2" t="s">
        <v>8</v>
      </c>
      <c r="D222" t="s">
        <v>9</v>
      </c>
      <c r="E222" s="1">
        <v>43891</v>
      </c>
      <c r="F222" s="1"/>
      <c r="G222" s="2">
        <v>2020</v>
      </c>
      <c r="H222" s="2">
        <v>3</v>
      </c>
      <c r="I222">
        <v>78411</v>
      </c>
    </row>
    <row r="223" spans="1:9" x14ac:dyDescent="0.3">
      <c r="A223" t="s">
        <v>7</v>
      </c>
      <c r="B223" s="2" t="s">
        <v>8</v>
      </c>
      <c r="D223" t="s">
        <v>9</v>
      </c>
      <c r="E223" s="1">
        <v>43922</v>
      </c>
      <c r="F223" s="1"/>
      <c r="G223" s="2">
        <v>2020</v>
      </c>
      <c r="H223" s="2">
        <v>4</v>
      </c>
      <c r="I223">
        <v>40129</v>
      </c>
    </row>
    <row r="224" spans="1:9" x14ac:dyDescent="0.3">
      <c r="A224" t="s">
        <v>7</v>
      </c>
      <c r="B224" s="2" t="s">
        <v>8</v>
      </c>
      <c r="D224" t="s">
        <v>9</v>
      </c>
      <c r="E224" s="1">
        <v>43952</v>
      </c>
      <c r="F224" s="1"/>
      <c r="G224" s="2">
        <v>2020</v>
      </c>
      <c r="H224" s="2">
        <v>5</v>
      </c>
      <c r="I224">
        <v>70975</v>
      </c>
    </row>
    <row r="225" spans="1:9" x14ac:dyDescent="0.3">
      <c r="A225" t="s">
        <v>7</v>
      </c>
      <c r="B225" s="2" t="s">
        <v>8</v>
      </c>
      <c r="D225" t="s">
        <v>9</v>
      </c>
      <c r="E225" s="1">
        <v>43983</v>
      </c>
      <c r="F225" s="1"/>
      <c r="G225" s="2">
        <v>2020</v>
      </c>
      <c r="H225" s="2">
        <v>6</v>
      </c>
      <c r="I225">
        <v>93087</v>
      </c>
    </row>
    <row r="226" spans="1:9" x14ac:dyDescent="0.3">
      <c r="A226" t="s">
        <v>7</v>
      </c>
      <c r="B226" s="2" t="s">
        <v>8</v>
      </c>
      <c r="D226" t="s">
        <v>9</v>
      </c>
      <c r="E226" s="1">
        <v>44013</v>
      </c>
      <c r="F226" s="1"/>
      <c r="G226" s="2">
        <v>2020</v>
      </c>
      <c r="H226" s="2">
        <v>7</v>
      </c>
      <c r="I226">
        <v>83443</v>
      </c>
    </row>
    <row r="227" spans="1:9" x14ac:dyDescent="0.3">
      <c r="A227" t="s">
        <v>7</v>
      </c>
      <c r="B227" s="2" t="s">
        <v>8</v>
      </c>
      <c r="D227" t="s">
        <v>9</v>
      </c>
      <c r="E227" s="1">
        <v>44044</v>
      </c>
      <c r="F227" s="1"/>
      <c r="G227" s="2">
        <v>2020</v>
      </c>
      <c r="H227" s="2">
        <v>8</v>
      </c>
      <c r="I227">
        <v>97031</v>
      </c>
    </row>
    <row r="228" spans="1:9" x14ac:dyDescent="0.3">
      <c r="A228" t="s">
        <v>7</v>
      </c>
      <c r="B228" s="2" t="s">
        <v>8</v>
      </c>
      <c r="D228" t="s">
        <v>9</v>
      </c>
      <c r="E228" s="1">
        <v>44075</v>
      </c>
      <c r="F228" s="1"/>
      <c r="G228" s="2">
        <v>2020</v>
      </c>
      <c r="H228" s="2">
        <v>9</v>
      </c>
      <c r="I228">
        <v>115588</v>
      </c>
    </row>
    <row r="229" spans="1:9" x14ac:dyDescent="0.3">
      <c r="A229" t="s">
        <v>7</v>
      </c>
      <c r="B229" s="2" t="s">
        <v>8</v>
      </c>
      <c r="D229" t="s">
        <v>9</v>
      </c>
      <c r="E229" s="1">
        <v>44105</v>
      </c>
      <c r="F229" s="1"/>
      <c r="G229" s="2">
        <v>2020</v>
      </c>
      <c r="H229" s="2">
        <v>10</v>
      </c>
      <c r="I229">
        <v>112903</v>
      </c>
    </row>
    <row r="230" spans="1:9" x14ac:dyDescent="0.3">
      <c r="A230" t="s">
        <v>7</v>
      </c>
      <c r="B230" s="2" t="s">
        <v>8</v>
      </c>
      <c r="D230" t="s">
        <v>9</v>
      </c>
      <c r="E230" s="1">
        <v>44136</v>
      </c>
      <c r="F230" s="1"/>
      <c r="G230" s="2">
        <v>2020</v>
      </c>
      <c r="H230" s="2">
        <v>11</v>
      </c>
      <c r="I230">
        <v>89732</v>
      </c>
    </row>
    <row r="231" spans="1:9" x14ac:dyDescent="0.3">
      <c r="A231" t="s">
        <v>7</v>
      </c>
      <c r="B231" s="2" t="s">
        <v>8</v>
      </c>
      <c r="D231" t="s">
        <v>9</v>
      </c>
      <c r="E231" s="1">
        <v>44166</v>
      </c>
      <c r="F231" s="1"/>
      <c r="G231" s="2">
        <v>2020</v>
      </c>
      <c r="H231" s="2">
        <v>12</v>
      </c>
      <c r="I231">
        <v>63703</v>
      </c>
    </row>
    <row r="232" spans="1:9" x14ac:dyDescent="0.3">
      <c r="A232" t="s">
        <v>7</v>
      </c>
      <c r="B232" s="2" t="s">
        <v>10</v>
      </c>
      <c r="D232" t="s">
        <v>11</v>
      </c>
      <c r="E232" s="1">
        <v>43831</v>
      </c>
      <c r="F232" s="1"/>
      <c r="G232" s="2">
        <v>2020</v>
      </c>
      <c r="H232" s="2">
        <v>1</v>
      </c>
      <c r="I232">
        <v>107772</v>
      </c>
    </row>
    <row r="233" spans="1:9" x14ac:dyDescent="0.3">
      <c r="A233" t="s">
        <v>7</v>
      </c>
      <c r="B233" s="2" t="s">
        <v>10</v>
      </c>
      <c r="D233" t="s">
        <v>11</v>
      </c>
      <c r="E233" s="1">
        <v>43862</v>
      </c>
      <c r="F233" s="1"/>
      <c r="G233" s="2">
        <v>2020</v>
      </c>
      <c r="H233" s="2">
        <v>2</v>
      </c>
      <c r="I233">
        <v>94135</v>
      </c>
    </row>
    <row r="234" spans="1:9" x14ac:dyDescent="0.3">
      <c r="A234" t="s">
        <v>7</v>
      </c>
      <c r="B234" s="2" t="s">
        <v>10</v>
      </c>
      <c r="D234" t="s">
        <v>11</v>
      </c>
      <c r="E234" s="1">
        <v>43891</v>
      </c>
      <c r="F234" s="1"/>
      <c r="G234" s="2">
        <v>2020</v>
      </c>
      <c r="H234" s="2">
        <v>3</v>
      </c>
      <c r="I234">
        <v>56907</v>
      </c>
    </row>
    <row r="235" spans="1:9" x14ac:dyDescent="0.3">
      <c r="A235" t="s">
        <v>7</v>
      </c>
      <c r="B235" s="2" t="s">
        <v>10</v>
      </c>
      <c r="D235" t="s">
        <v>11</v>
      </c>
      <c r="E235" s="1">
        <v>43922</v>
      </c>
      <c r="F235" s="1"/>
      <c r="G235" s="2">
        <v>2020</v>
      </c>
      <c r="H235" s="2">
        <v>4</v>
      </c>
      <c r="I235">
        <v>25593</v>
      </c>
    </row>
    <row r="236" spans="1:9" x14ac:dyDescent="0.3">
      <c r="A236" t="s">
        <v>7</v>
      </c>
      <c r="B236" s="2" t="s">
        <v>10</v>
      </c>
      <c r="D236" t="s">
        <v>11</v>
      </c>
      <c r="E236" s="1">
        <v>43952</v>
      </c>
      <c r="F236" s="1"/>
      <c r="G236" s="2">
        <v>2020</v>
      </c>
      <c r="H236" s="2">
        <v>5</v>
      </c>
      <c r="I236">
        <v>42559</v>
      </c>
    </row>
    <row r="237" spans="1:9" x14ac:dyDescent="0.3">
      <c r="A237" t="s">
        <v>7</v>
      </c>
      <c r="B237" s="2" t="s">
        <v>10</v>
      </c>
      <c r="D237" t="s">
        <v>11</v>
      </c>
      <c r="E237" s="1">
        <v>43983</v>
      </c>
      <c r="F237" s="1"/>
      <c r="G237" s="2">
        <v>2020</v>
      </c>
      <c r="H237" s="2">
        <v>6</v>
      </c>
      <c r="I237">
        <v>57993</v>
      </c>
    </row>
    <row r="238" spans="1:9" x14ac:dyDescent="0.3">
      <c r="A238" t="s">
        <v>7</v>
      </c>
      <c r="B238" s="2" t="s">
        <v>10</v>
      </c>
      <c r="D238" t="s">
        <v>11</v>
      </c>
      <c r="E238" s="1">
        <v>44013</v>
      </c>
      <c r="F238" s="1"/>
      <c r="G238" s="2">
        <v>2020</v>
      </c>
      <c r="H238" s="2">
        <v>7</v>
      </c>
      <c r="I238">
        <v>48088</v>
      </c>
    </row>
    <row r="239" spans="1:9" x14ac:dyDescent="0.3">
      <c r="A239" t="s">
        <v>7</v>
      </c>
      <c r="B239" s="2" t="s">
        <v>10</v>
      </c>
      <c r="D239" t="s">
        <v>11</v>
      </c>
      <c r="E239" s="1">
        <v>44044</v>
      </c>
      <c r="F239" s="1"/>
      <c r="G239" s="2">
        <v>2020</v>
      </c>
      <c r="H239" s="2">
        <v>8</v>
      </c>
      <c r="I239">
        <v>64378</v>
      </c>
    </row>
    <row r="240" spans="1:9" x14ac:dyDescent="0.3">
      <c r="A240" t="s">
        <v>7</v>
      </c>
      <c r="B240" s="2" t="s">
        <v>10</v>
      </c>
      <c r="D240" t="s">
        <v>11</v>
      </c>
      <c r="E240" s="1">
        <v>44075</v>
      </c>
      <c r="F240" s="1"/>
      <c r="G240" s="2">
        <v>2020</v>
      </c>
      <c r="H240" s="2">
        <v>9</v>
      </c>
      <c r="I240">
        <v>84637</v>
      </c>
    </row>
    <row r="241" spans="1:9" x14ac:dyDescent="0.3">
      <c r="A241" t="s">
        <v>7</v>
      </c>
      <c r="B241" s="2" t="s">
        <v>10</v>
      </c>
      <c r="D241" t="s">
        <v>11</v>
      </c>
      <c r="E241" s="1">
        <v>44105</v>
      </c>
      <c r="F241" s="1"/>
      <c r="G241" s="2">
        <v>2020</v>
      </c>
      <c r="H241" s="2">
        <v>10</v>
      </c>
      <c r="I241">
        <v>79486</v>
      </c>
    </row>
    <row r="242" spans="1:9" x14ac:dyDescent="0.3">
      <c r="A242" t="s">
        <v>7</v>
      </c>
      <c r="B242" s="2" t="s">
        <v>10</v>
      </c>
      <c r="D242" t="s">
        <v>11</v>
      </c>
      <c r="E242" s="1">
        <v>44136</v>
      </c>
      <c r="F242" s="1"/>
      <c r="G242" s="2">
        <v>2020</v>
      </c>
      <c r="H242" s="2">
        <v>11</v>
      </c>
      <c r="I242">
        <v>62455</v>
      </c>
    </row>
    <row r="243" spans="1:9" x14ac:dyDescent="0.3">
      <c r="A243" t="s">
        <v>7</v>
      </c>
      <c r="B243" s="2" t="s">
        <v>10</v>
      </c>
      <c r="D243" t="s">
        <v>11</v>
      </c>
      <c r="E243" s="1">
        <v>44166</v>
      </c>
      <c r="F243" s="1"/>
      <c r="G243" s="2">
        <v>2020</v>
      </c>
      <c r="H243" s="2">
        <v>12</v>
      </c>
      <c r="I243">
        <v>36392</v>
      </c>
    </row>
    <row r="244" spans="1:9" x14ac:dyDescent="0.3">
      <c r="A244" t="s">
        <v>7</v>
      </c>
      <c r="B244" s="2" t="s">
        <v>12</v>
      </c>
      <c r="D244" t="s">
        <v>13</v>
      </c>
      <c r="E244" s="1">
        <v>43831</v>
      </c>
      <c r="F244" s="1"/>
      <c r="G244" s="2">
        <v>2020</v>
      </c>
      <c r="H244" s="2">
        <v>1</v>
      </c>
      <c r="I244">
        <v>114411</v>
      </c>
    </row>
    <row r="245" spans="1:9" x14ac:dyDescent="0.3">
      <c r="A245" t="s">
        <v>7</v>
      </c>
      <c r="B245" s="2" t="s">
        <v>12</v>
      </c>
      <c r="D245" t="s">
        <v>13</v>
      </c>
      <c r="E245" s="1">
        <v>43862</v>
      </c>
      <c r="F245" s="1"/>
      <c r="G245" s="2">
        <v>2020</v>
      </c>
      <c r="H245" s="2">
        <v>2</v>
      </c>
      <c r="I245">
        <v>101956</v>
      </c>
    </row>
    <row r="246" spans="1:9" x14ac:dyDescent="0.3">
      <c r="A246" t="s">
        <v>7</v>
      </c>
      <c r="B246" s="2" t="s">
        <v>12</v>
      </c>
      <c r="D246" t="s">
        <v>13</v>
      </c>
      <c r="E246" s="1">
        <v>43891</v>
      </c>
      <c r="F246" s="1"/>
      <c r="G246" s="2">
        <v>2020</v>
      </c>
      <c r="H246" s="2">
        <v>3</v>
      </c>
      <c r="I246">
        <v>61201</v>
      </c>
    </row>
    <row r="247" spans="1:9" x14ac:dyDescent="0.3">
      <c r="A247" t="s">
        <v>7</v>
      </c>
      <c r="B247" s="2" t="s">
        <v>12</v>
      </c>
      <c r="D247" t="s">
        <v>13</v>
      </c>
      <c r="E247" s="1">
        <v>43922</v>
      </c>
      <c r="F247" s="1"/>
      <c r="G247" s="2">
        <v>2020</v>
      </c>
      <c r="H247" s="2">
        <v>4</v>
      </c>
      <c r="I247">
        <v>27506</v>
      </c>
    </row>
    <row r="248" spans="1:9" x14ac:dyDescent="0.3">
      <c r="A248" t="s">
        <v>7</v>
      </c>
      <c r="B248" s="2" t="s">
        <v>12</v>
      </c>
      <c r="D248" t="s">
        <v>13</v>
      </c>
      <c r="E248" s="1">
        <v>43952</v>
      </c>
      <c r="F248" s="1"/>
      <c r="G248" s="2">
        <v>2020</v>
      </c>
      <c r="H248" s="2">
        <v>5</v>
      </c>
      <c r="I248">
        <v>48630</v>
      </c>
    </row>
    <row r="249" spans="1:9" x14ac:dyDescent="0.3">
      <c r="A249" t="s">
        <v>7</v>
      </c>
      <c r="B249" s="2" t="s">
        <v>12</v>
      </c>
      <c r="D249" t="s">
        <v>13</v>
      </c>
      <c r="E249" s="1">
        <v>43983</v>
      </c>
      <c r="F249" s="1"/>
      <c r="G249" s="2">
        <v>2020</v>
      </c>
      <c r="H249" s="2">
        <v>6</v>
      </c>
      <c r="I249">
        <v>62783</v>
      </c>
    </row>
    <row r="250" spans="1:9" x14ac:dyDescent="0.3">
      <c r="A250" t="s">
        <v>7</v>
      </c>
      <c r="B250" s="2" t="s">
        <v>12</v>
      </c>
      <c r="D250" t="s">
        <v>13</v>
      </c>
      <c r="E250" s="1">
        <v>44013</v>
      </c>
      <c r="F250" s="1"/>
      <c r="G250" s="2">
        <v>2020</v>
      </c>
      <c r="H250" s="2">
        <v>7</v>
      </c>
      <c r="I250">
        <v>55137</v>
      </c>
    </row>
    <row r="251" spans="1:9" x14ac:dyDescent="0.3">
      <c r="A251" t="s">
        <v>7</v>
      </c>
      <c r="B251" s="2" t="s">
        <v>12</v>
      </c>
      <c r="D251" t="s">
        <v>13</v>
      </c>
      <c r="E251" s="1">
        <v>44044</v>
      </c>
      <c r="F251" s="1"/>
      <c r="G251" s="2">
        <v>2020</v>
      </c>
      <c r="H251" s="2">
        <v>8</v>
      </c>
      <c r="I251">
        <v>70098</v>
      </c>
    </row>
    <row r="252" spans="1:9" x14ac:dyDescent="0.3">
      <c r="A252" t="s">
        <v>7</v>
      </c>
      <c r="B252" s="2" t="s">
        <v>12</v>
      </c>
      <c r="D252" t="s">
        <v>13</v>
      </c>
      <c r="E252" s="1">
        <v>44075</v>
      </c>
      <c r="F252" s="1"/>
      <c r="G252" s="2">
        <v>2020</v>
      </c>
      <c r="H252" s="2">
        <v>9</v>
      </c>
      <c r="I252">
        <v>91485</v>
      </c>
    </row>
    <row r="253" spans="1:9" x14ac:dyDescent="0.3">
      <c r="A253" t="s">
        <v>7</v>
      </c>
      <c r="B253" s="2" t="s">
        <v>12</v>
      </c>
      <c r="D253" t="s">
        <v>13</v>
      </c>
      <c r="E253" s="1">
        <v>44105</v>
      </c>
      <c r="F253" s="1"/>
      <c r="G253" s="2">
        <v>2020</v>
      </c>
      <c r="H253" s="2">
        <v>10</v>
      </c>
      <c r="I253">
        <v>89625</v>
      </c>
    </row>
    <row r="254" spans="1:9" x14ac:dyDescent="0.3">
      <c r="A254" t="s">
        <v>7</v>
      </c>
      <c r="B254" s="2" t="s">
        <v>12</v>
      </c>
      <c r="D254" t="s">
        <v>13</v>
      </c>
      <c r="E254" s="1">
        <v>44136</v>
      </c>
      <c r="F254" s="1"/>
      <c r="G254" s="2">
        <v>2020</v>
      </c>
      <c r="H254" s="2">
        <v>11</v>
      </c>
      <c r="I254">
        <v>69333</v>
      </c>
    </row>
    <row r="255" spans="1:9" x14ac:dyDescent="0.3">
      <c r="A255" t="s">
        <v>7</v>
      </c>
      <c r="B255" s="2" t="s">
        <v>12</v>
      </c>
      <c r="D255" t="s">
        <v>13</v>
      </c>
      <c r="E255" s="1">
        <v>44166</v>
      </c>
      <c r="F255" s="1"/>
      <c r="G255" s="2">
        <v>2020</v>
      </c>
      <c r="H255" s="2">
        <v>12</v>
      </c>
      <c r="I255">
        <v>43535</v>
      </c>
    </row>
    <row r="256" spans="1:9" x14ac:dyDescent="0.3">
      <c r="A256" t="s">
        <v>14</v>
      </c>
      <c r="B256" s="2" t="s">
        <v>15</v>
      </c>
      <c r="D256" t="s">
        <v>16</v>
      </c>
      <c r="E256" s="1">
        <v>43831</v>
      </c>
      <c r="F256" s="1"/>
      <c r="G256" s="2">
        <v>2020</v>
      </c>
      <c r="H256" s="2">
        <v>1</v>
      </c>
      <c r="I256">
        <v>18285</v>
      </c>
    </row>
    <row r="257" spans="1:9" x14ac:dyDescent="0.3">
      <c r="A257" t="s">
        <v>14</v>
      </c>
      <c r="B257" s="2" t="s">
        <v>15</v>
      </c>
      <c r="D257" t="s">
        <v>16</v>
      </c>
      <c r="E257" s="1">
        <v>43862</v>
      </c>
      <c r="F257" s="1"/>
      <c r="G257" s="2">
        <v>2020</v>
      </c>
      <c r="H257" s="2">
        <v>2</v>
      </c>
      <c r="I257">
        <v>16353</v>
      </c>
    </row>
    <row r="258" spans="1:9" x14ac:dyDescent="0.3">
      <c r="A258" t="s">
        <v>14</v>
      </c>
      <c r="B258" s="2" t="s">
        <v>15</v>
      </c>
      <c r="D258" t="s">
        <v>16</v>
      </c>
      <c r="E258" s="1">
        <v>43891</v>
      </c>
      <c r="F258" s="1"/>
      <c r="G258" s="2">
        <v>2020</v>
      </c>
      <c r="H258" s="2">
        <v>3</v>
      </c>
      <c r="I258">
        <v>9753</v>
      </c>
    </row>
    <row r="259" spans="1:9" x14ac:dyDescent="0.3">
      <c r="A259" t="s">
        <v>14</v>
      </c>
      <c r="B259" s="2" t="s">
        <v>15</v>
      </c>
      <c r="D259" t="s">
        <v>16</v>
      </c>
      <c r="E259" s="1">
        <v>43922</v>
      </c>
      <c r="F259" s="1"/>
      <c r="G259" s="2">
        <v>2020</v>
      </c>
      <c r="H259" s="2">
        <v>4</v>
      </c>
      <c r="I259">
        <v>3932</v>
      </c>
    </row>
    <row r="260" spans="1:9" x14ac:dyDescent="0.3">
      <c r="A260" t="s">
        <v>14</v>
      </c>
      <c r="B260" s="2" t="s">
        <v>15</v>
      </c>
      <c r="D260" t="s">
        <v>16</v>
      </c>
      <c r="E260" s="1">
        <v>43952</v>
      </c>
      <c r="F260" s="1"/>
      <c r="G260" s="2">
        <v>2020</v>
      </c>
      <c r="H260" s="2">
        <v>5</v>
      </c>
      <c r="I260">
        <v>7524</v>
      </c>
    </row>
    <row r="261" spans="1:9" x14ac:dyDescent="0.3">
      <c r="A261" t="s">
        <v>14</v>
      </c>
      <c r="B261" s="2" t="s">
        <v>15</v>
      </c>
      <c r="D261" t="s">
        <v>16</v>
      </c>
      <c r="E261" s="1">
        <v>43983</v>
      </c>
      <c r="F261" s="1"/>
      <c r="G261" s="2">
        <v>2020</v>
      </c>
      <c r="H261" s="2">
        <v>6</v>
      </c>
      <c r="I261">
        <v>9406</v>
      </c>
    </row>
    <row r="262" spans="1:9" x14ac:dyDescent="0.3">
      <c r="A262" t="s">
        <v>14</v>
      </c>
      <c r="B262" s="2" t="s">
        <v>15</v>
      </c>
      <c r="D262" t="s">
        <v>16</v>
      </c>
      <c r="E262" s="1">
        <v>44013</v>
      </c>
      <c r="F262" s="1"/>
      <c r="G262" s="2">
        <v>2020</v>
      </c>
      <c r="H262" s="2">
        <v>7</v>
      </c>
      <c r="I262">
        <v>7340</v>
      </c>
    </row>
    <row r="263" spans="1:9" x14ac:dyDescent="0.3">
      <c r="A263" t="s">
        <v>14</v>
      </c>
      <c r="B263" s="2" t="s">
        <v>15</v>
      </c>
      <c r="D263" t="s">
        <v>16</v>
      </c>
      <c r="E263" s="1">
        <v>44044</v>
      </c>
      <c r="F263" s="1"/>
      <c r="G263" s="2">
        <v>2020</v>
      </c>
      <c r="H263" s="2">
        <v>8</v>
      </c>
      <c r="I263">
        <v>9464</v>
      </c>
    </row>
    <row r="264" spans="1:9" x14ac:dyDescent="0.3">
      <c r="A264" t="s">
        <v>14</v>
      </c>
      <c r="B264" s="2" t="s">
        <v>15</v>
      </c>
      <c r="D264" t="s">
        <v>16</v>
      </c>
      <c r="E264" s="1">
        <v>44075</v>
      </c>
      <c r="F264" s="1"/>
      <c r="G264" s="2">
        <v>2020</v>
      </c>
      <c r="H264" s="2">
        <v>9</v>
      </c>
      <c r="I264">
        <v>12223</v>
      </c>
    </row>
    <row r="265" spans="1:9" x14ac:dyDescent="0.3">
      <c r="A265" t="s">
        <v>14</v>
      </c>
      <c r="B265" s="2" t="s">
        <v>15</v>
      </c>
      <c r="D265" t="s">
        <v>16</v>
      </c>
      <c r="E265" s="1">
        <v>44105</v>
      </c>
      <c r="F265" s="1"/>
      <c r="G265" s="2">
        <v>2020</v>
      </c>
      <c r="H265" s="2">
        <v>10</v>
      </c>
      <c r="I265">
        <v>11930</v>
      </c>
    </row>
    <row r="266" spans="1:9" x14ac:dyDescent="0.3">
      <c r="A266" t="s">
        <v>14</v>
      </c>
      <c r="B266" s="2" t="s">
        <v>15</v>
      </c>
      <c r="D266" t="s">
        <v>16</v>
      </c>
      <c r="E266" s="1">
        <v>44136</v>
      </c>
      <c r="F266" s="1"/>
      <c r="G266" s="2">
        <v>2020</v>
      </c>
      <c r="H266" s="2">
        <v>11</v>
      </c>
      <c r="I266">
        <v>10021</v>
      </c>
    </row>
    <row r="267" spans="1:9" x14ac:dyDescent="0.3">
      <c r="A267" t="s">
        <v>14</v>
      </c>
      <c r="B267" s="2" t="s">
        <v>15</v>
      </c>
      <c r="D267" t="s">
        <v>16</v>
      </c>
      <c r="E267" s="1">
        <v>44166</v>
      </c>
      <c r="F267" s="1"/>
      <c r="G267" s="2">
        <v>2020</v>
      </c>
      <c r="H267" s="2">
        <v>12</v>
      </c>
      <c r="I267">
        <v>6925</v>
      </c>
    </row>
    <row r="268" spans="1:9" x14ac:dyDescent="0.3">
      <c r="A268" t="s">
        <v>14</v>
      </c>
      <c r="B268" s="2" t="s">
        <v>17</v>
      </c>
      <c r="D268" t="s">
        <v>18</v>
      </c>
      <c r="E268" s="1">
        <v>43831</v>
      </c>
      <c r="F268" s="1"/>
      <c r="G268" s="2">
        <v>2020</v>
      </c>
      <c r="H268" s="2">
        <v>1</v>
      </c>
      <c r="I268">
        <v>17995</v>
      </c>
    </row>
    <row r="269" spans="1:9" x14ac:dyDescent="0.3">
      <c r="A269" t="s">
        <v>14</v>
      </c>
      <c r="B269" s="2" t="s">
        <v>17</v>
      </c>
      <c r="D269" t="s">
        <v>18</v>
      </c>
      <c r="E269" s="1">
        <v>43862</v>
      </c>
      <c r="F269" s="1"/>
      <c r="G269" s="2">
        <v>2020</v>
      </c>
      <c r="H269" s="2">
        <v>2</v>
      </c>
      <c r="I269">
        <v>15836</v>
      </c>
    </row>
    <row r="270" spans="1:9" x14ac:dyDescent="0.3">
      <c r="A270" t="s">
        <v>14</v>
      </c>
      <c r="B270" s="2" t="s">
        <v>17</v>
      </c>
      <c r="D270" t="s">
        <v>18</v>
      </c>
      <c r="E270" s="1">
        <v>43891</v>
      </c>
      <c r="F270" s="1"/>
      <c r="G270" s="2">
        <v>2020</v>
      </c>
      <c r="H270" s="2">
        <v>3</v>
      </c>
      <c r="I270">
        <v>9122</v>
      </c>
    </row>
    <row r="271" spans="1:9" x14ac:dyDescent="0.3">
      <c r="A271" t="s">
        <v>14</v>
      </c>
      <c r="B271" s="2" t="s">
        <v>17</v>
      </c>
      <c r="D271" t="s">
        <v>18</v>
      </c>
      <c r="E271" s="1">
        <v>43922</v>
      </c>
      <c r="F271" s="1"/>
      <c r="G271" s="2">
        <v>2020</v>
      </c>
      <c r="H271" s="2">
        <v>4</v>
      </c>
      <c r="I271">
        <v>4171</v>
      </c>
    </row>
    <row r="272" spans="1:9" x14ac:dyDescent="0.3">
      <c r="A272" t="s">
        <v>14</v>
      </c>
      <c r="B272" s="2" t="s">
        <v>17</v>
      </c>
      <c r="D272" t="s">
        <v>18</v>
      </c>
      <c r="E272" s="1">
        <v>43952</v>
      </c>
      <c r="F272" s="1"/>
      <c r="G272" s="2">
        <v>2020</v>
      </c>
      <c r="H272" s="2">
        <v>5</v>
      </c>
      <c r="I272">
        <v>7588</v>
      </c>
    </row>
    <row r="273" spans="1:9" x14ac:dyDescent="0.3">
      <c r="A273" t="s">
        <v>14</v>
      </c>
      <c r="B273" s="2" t="s">
        <v>17</v>
      </c>
      <c r="D273" t="s">
        <v>18</v>
      </c>
      <c r="E273" s="1">
        <v>43983</v>
      </c>
      <c r="F273" s="1"/>
      <c r="G273" s="2">
        <v>2020</v>
      </c>
      <c r="H273" s="2">
        <v>6</v>
      </c>
      <c r="I273">
        <v>8732</v>
      </c>
    </row>
    <row r="274" spans="1:9" x14ac:dyDescent="0.3">
      <c r="A274" t="s">
        <v>14</v>
      </c>
      <c r="B274" s="2" t="s">
        <v>17</v>
      </c>
      <c r="D274" t="s">
        <v>18</v>
      </c>
      <c r="E274" s="1">
        <v>44013</v>
      </c>
      <c r="F274" s="1"/>
      <c r="G274" s="2">
        <v>2020</v>
      </c>
      <c r="H274" s="2">
        <v>7</v>
      </c>
      <c r="I274">
        <v>7359</v>
      </c>
    </row>
    <row r="275" spans="1:9" x14ac:dyDescent="0.3">
      <c r="A275" t="s">
        <v>14</v>
      </c>
      <c r="B275" s="2" t="s">
        <v>17</v>
      </c>
      <c r="D275" t="s">
        <v>18</v>
      </c>
      <c r="E275" s="1">
        <v>44044</v>
      </c>
      <c r="F275" s="1"/>
      <c r="G275" s="2">
        <v>2020</v>
      </c>
      <c r="H275" s="2">
        <v>8</v>
      </c>
      <c r="I275">
        <v>9417</v>
      </c>
    </row>
    <row r="276" spans="1:9" x14ac:dyDescent="0.3">
      <c r="A276" t="s">
        <v>14</v>
      </c>
      <c r="B276" s="2" t="s">
        <v>17</v>
      </c>
      <c r="D276" t="s">
        <v>18</v>
      </c>
      <c r="E276" s="1">
        <v>44075</v>
      </c>
      <c r="F276" s="1"/>
      <c r="G276" s="2">
        <v>2020</v>
      </c>
      <c r="H276" s="2">
        <v>9</v>
      </c>
      <c r="I276">
        <v>12020</v>
      </c>
    </row>
    <row r="277" spans="1:9" x14ac:dyDescent="0.3">
      <c r="A277" t="s">
        <v>14</v>
      </c>
      <c r="B277" s="2" t="s">
        <v>17</v>
      </c>
      <c r="D277" t="s">
        <v>18</v>
      </c>
      <c r="E277" s="1">
        <v>44105</v>
      </c>
      <c r="F277" s="1"/>
      <c r="G277" s="2">
        <v>2020</v>
      </c>
      <c r="H277" s="2">
        <v>10</v>
      </c>
      <c r="I277">
        <v>12215</v>
      </c>
    </row>
    <row r="278" spans="1:9" x14ac:dyDescent="0.3">
      <c r="A278" t="s">
        <v>14</v>
      </c>
      <c r="B278" s="2" t="s">
        <v>17</v>
      </c>
      <c r="D278" t="s">
        <v>18</v>
      </c>
      <c r="E278" s="1">
        <v>44136</v>
      </c>
      <c r="F278" s="1"/>
      <c r="G278" s="2">
        <v>2020</v>
      </c>
      <c r="H278" s="2">
        <v>11</v>
      </c>
      <c r="I278">
        <v>10507</v>
      </c>
    </row>
    <row r="279" spans="1:9" x14ac:dyDescent="0.3">
      <c r="A279" t="s">
        <v>14</v>
      </c>
      <c r="B279" s="2" t="s">
        <v>17</v>
      </c>
      <c r="D279" t="s">
        <v>18</v>
      </c>
      <c r="E279" s="1">
        <v>44166</v>
      </c>
      <c r="F279" s="1"/>
      <c r="G279" s="2">
        <v>2020</v>
      </c>
      <c r="H279" s="2">
        <v>12</v>
      </c>
      <c r="I279">
        <v>7047</v>
      </c>
    </row>
    <row r="280" spans="1:9" x14ac:dyDescent="0.3">
      <c r="A280" t="s">
        <v>14</v>
      </c>
      <c r="B280" s="2" t="s">
        <v>19</v>
      </c>
      <c r="D280" t="s">
        <v>20</v>
      </c>
      <c r="E280" s="1">
        <v>43831</v>
      </c>
      <c r="F280" s="1"/>
      <c r="G280" s="2">
        <v>2020</v>
      </c>
      <c r="H280" s="2">
        <v>1</v>
      </c>
      <c r="I280">
        <v>17793</v>
      </c>
    </row>
    <row r="281" spans="1:9" x14ac:dyDescent="0.3">
      <c r="A281" t="s">
        <v>14</v>
      </c>
      <c r="B281" s="2" t="s">
        <v>19</v>
      </c>
      <c r="D281" t="s">
        <v>20</v>
      </c>
      <c r="E281" s="1">
        <v>43862</v>
      </c>
      <c r="F281" s="1"/>
      <c r="G281" s="2">
        <v>2020</v>
      </c>
      <c r="H281" s="2">
        <v>2</v>
      </c>
      <c r="I281">
        <v>14445</v>
      </c>
    </row>
    <row r="282" spans="1:9" x14ac:dyDescent="0.3">
      <c r="A282" t="s">
        <v>14</v>
      </c>
      <c r="B282" s="2" t="s">
        <v>19</v>
      </c>
      <c r="D282" t="s">
        <v>20</v>
      </c>
      <c r="E282" s="1">
        <v>43891</v>
      </c>
      <c r="F282" s="1"/>
      <c r="G282" s="2">
        <v>2020</v>
      </c>
      <c r="H282" s="2">
        <v>3</v>
      </c>
      <c r="I282">
        <v>8909</v>
      </c>
    </row>
    <row r="283" spans="1:9" x14ac:dyDescent="0.3">
      <c r="A283" t="s">
        <v>14</v>
      </c>
      <c r="B283" s="2" t="s">
        <v>19</v>
      </c>
      <c r="D283" t="s">
        <v>20</v>
      </c>
      <c r="E283" s="1">
        <v>43922</v>
      </c>
      <c r="F283" s="1"/>
      <c r="G283" s="2">
        <v>2020</v>
      </c>
      <c r="H283" s="2">
        <v>4</v>
      </c>
      <c r="I283">
        <v>2842</v>
      </c>
    </row>
    <row r="284" spans="1:9" x14ac:dyDescent="0.3">
      <c r="A284" t="s">
        <v>14</v>
      </c>
      <c r="B284" s="2" t="s">
        <v>19</v>
      </c>
      <c r="D284" t="s">
        <v>20</v>
      </c>
      <c r="E284" s="1">
        <v>43952</v>
      </c>
      <c r="F284" s="1"/>
      <c r="G284" s="2">
        <v>2020</v>
      </c>
      <c r="H284" s="2">
        <v>5</v>
      </c>
      <c r="I284">
        <v>5860</v>
      </c>
    </row>
    <row r="285" spans="1:9" x14ac:dyDescent="0.3">
      <c r="A285" t="s">
        <v>14</v>
      </c>
      <c r="B285" s="2" t="s">
        <v>19</v>
      </c>
      <c r="D285" t="s">
        <v>20</v>
      </c>
      <c r="E285" s="1">
        <v>43983</v>
      </c>
      <c r="F285" s="1"/>
      <c r="G285" s="2">
        <v>2020</v>
      </c>
      <c r="H285" s="2">
        <v>6</v>
      </c>
      <c r="I285">
        <v>7903</v>
      </c>
    </row>
    <row r="286" spans="1:9" x14ac:dyDescent="0.3">
      <c r="A286" t="s">
        <v>14</v>
      </c>
      <c r="B286" s="2" t="s">
        <v>19</v>
      </c>
      <c r="D286" t="s">
        <v>20</v>
      </c>
      <c r="E286" s="1">
        <v>44013</v>
      </c>
      <c r="F286" s="1"/>
      <c r="G286" s="2">
        <v>2020</v>
      </c>
      <c r="H286" s="2">
        <v>7</v>
      </c>
      <c r="I286">
        <v>5971</v>
      </c>
    </row>
    <row r="287" spans="1:9" x14ac:dyDescent="0.3">
      <c r="A287" t="s">
        <v>14</v>
      </c>
      <c r="B287" s="2" t="s">
        <v>19</v>
      </c>
      <c r="D287" t="s">
        <v>20</v>
      </c>
      <c r="E287" s="1">
        <v>44044</v>
      </c>
      <c r="F287" s="1"/>
      <c r="G287" s="2">
        <v>2020</v>
      </c>
      <c r="H287" s="2">
        <v>8</v>
      </c>
      <c r="I287">
        <v>9259</v>
      </c>
    </row>
    <row r="288" spans="1:9" x14ac:dyDescent="0.3">
      <c r="A288" t="s">
        <v>14</v>
      </c>
      <c r="B288" s="2" t="s">
        <v>19</v>
      </c>
      <c r="D288" t="s">
        <v>20</v>
      </c>
      <c r="E288" s="1">
        <v>44075</v>
      </c>
      <c r="F288" s="1"/>
      <c r="G288" s="2">
        <v>2020</v>
      </c>
      <c r="H288" s="2">
        <v>9</v>
      </c>
      <c r="I288">
        <v>13518</v>
      </c>
    </row>
    <row r="289" spans="1:9" x14ac:dyDescent="0.3">
      <c r="A289" t="s">
        <v>14</v>
      </c>
      <c r="B289" s="2" t="s">
        <v>19</v>
      </c>
      <c r="D289" t="s">
        <v>20</v>
      </c>
      <c r="E289" s="1">
        <v>44105</v>
      </c>
      <c r="F289" s="1"/>
      <c r="G289" s="2">
        <v>2020</v>
      </c>
      <c r="H289" s="2">
        <v>10</v>
      </c>
      <c r="I289">
        <v>13129</v>
      </c>
    </row>
    <row r="290" spans="1:9" x14ac:dyDescent="0.3">
      <c r="A290" t="s">
        <v>14</v>
      </c>
      <c r="B290" s="2" t="s">
        <v>19</v>
      </c>
      <c r="D290" t="s">
        <v>20</v>
      </c>
      <c r="E290" s="1">
        <v>44136</v>
      </c>
      <c r="F290" s="1"/>
      <c r="G290" s="2">
        <v>2020</v>
      </c>
      <c r="H290" s="2">
        <v>11</v>
      </c>
      <c r="I290">
        <v>12361</v>
      </c>
    </row>
    <row r="291" spans="1:9" x14ac:dyDescent="0.3">
      <c r="A291" t="s">
        <v>14</v>
      </c>
      <c r="B291" s="2" t="s">
        <v>19</v>
      </c>
      <c r="D291" t="s">
        <v>20</v>
      </c>
      <c r="E291" s="1">
        <v>44166</v>
      </c>
      <c r="F291" s="1"/>
      <c r="G291" s="2">
        <v>2020</v>
      </c>
      <c r="H291" s="2">
        <v>12</v>
      </c>
      <c r="I291">
        <v>6123</v>
      </c>
    </row>
    <row r="292" spans="1:9" x14ac:dyDescent="0.3">
      <c r="A292" t="s">
        <v>14</v>
      </c>
      <c r="B292" s="2" t="s">
        <v>21</v>
      </c>
      <c r="D292" t="s">
        <v>22</v>
      </c>
      <c r="E292" s="1">
        <v>43831</v>
      </c>
      <c r="F292" s="1"/>
      <c r="G292" s="2">
        <v>2020</v>
      </c>
      <c r="H292" s="2">
        <v>1</v>
      </c>
      <c r="I292">
        <v>13718</v>
      </c>
    </row>
    <row r="293" spans="1:9" x14ac:dyDescent="0.3">
      <c r="A293" t="s">
        <v>14</v>
      </c>
      <c r="B293" s="2" t="s">
        <v>21</v>
      </c>
      <c r="D293" t="s">
        <v>22</v>
      </c>
      <c r="E293" s="1">
        <v>43862</v>
      </c>
      <c r="F293" s="1"/>
      <c r="G293" s="2">
        <v>2020</v>
      </c>
      <c r="H293" s="2">
        <v>2</v>
      </c>
      <c r="I293">
        <v>11364</v>
      </c>
    </row>
    <row r="294" spans="1:9" x14ac:dyDescent="0.3">
      <c r="A294" t="s">
        <v>14</v>
      </c>
      <c r="B294" s="2" t="s">
        <v>21</v>
      </c>
      <c r="D294" t="s">
        <v>22</v>
      </c>
      <c r="E294" s="1">
        <v>43891</v>
      </c>
      <c r="F294" s="1"/>
      <c r="G294" s="2">
        <v>2020</v>
      </c>
      <c r="H294" s="2">
        <v>3</v>
      </c>
      <c r="I294">
        <v>6131</v>
      </c>
    </row>
    <row r="295" spans="1:9" x14ac:dyDescent="0.3">
      <c r="A295" t="s">
        <v>14</v>
      </c>
      <c r="B295" s="2" t="s">
        <v>21</v>
      </c>
      <c r="D295" t="s">
        <v>22</v>
      </c>
      <c r="E295" s="1">
        <v>43922</v>
      </c>
      <c r="F295" s="1"/>
      <c r="G295" s="2">
        <v>2020</v>
      </c>
      <c r="H295" s="2">
        <v>4</v>
      </c>
      <c r="I295">
        <v>2166</v>
      </c>
    </row>
    <row r="296" spans="1:9" x14ac:dyDescent="0.3">
      <c r="A296" t="s">
        <v>14</v>
      </c>
      <c r="B296" s="2" t="s">
        <v>21</v>
      </c>
      <c r="D296" t="s">
        <v>22</v>
      </c>
      <c r="E296" s="1">
        <v>43952</v>
      </c>
      <c r="F296" s="1"/>
      <c r="G296" s="2">
        <v>2020</v>
      </c>
      <c r="H296" s="2">
        <v>5</v>
      </c>
      <c r="I296">
        <v>4651</v>
      </c>
    </row>
    <row r="297" spans="1:9" x14ac:dyDescent="0.3">
      <c r="A297" t="s">
        <v>14</v>
      </c>
      <c r="B297" s="2" t="s">
        <v>21</v>
      </c>
      <c r="D297" t="s">
        <v>22</v>
      </c>
      <c r="E297" s="1">
        <v>43983</v>
      </c>
      <c r="F297" s="1"/>
      <c r="G297" s="2">
        <v>2020</v>
      </c>
      <c r="H297" s="2">
        <v>6</v>
      </c>
      <c r="I297">
        <v>6623</v>
      </c>
    </row>
    <row r="298" spans="1:9" x14ac:dyDescent="0.3">
      <c r="A298" t="s">
        <v>14</v>
      </c>
      <c r="B298" s="2" t="s">
        <v>21</v>
      </c>
      <c r="D298" t="s">
        <v>22</v>
      </c>
      <c r="E298" s="1">
        <v>44013</v>
      </c>
      <c r="F298" s="1"/>
      <c r="G298" s="2">
        <v>2020</v>
      </c>
      <c r="H298" s="2">
        <v>7</v>
      </c>
      <c r="I298">
        <v>5271</v>
      </c>
    </row>
    <row r="299" spans="1:9" x14ac:dyDescent="0.3">
      <c r="A299" t="s">
        <v>14</v>
      </c>
      <c r="B299" s="2" t="s">
        <v>21</v>
      </c>
      <c r="D299" t="s">
        <v>22</v>
      </c>
      <c r="E299" s="1">
        <v>44044</v>
      </c>
      <c r="F299" s="1"/>
      <c r="G299" s="2">
        <v>2020</v>
      </c>
      <c r="H299" s="2">
        <v>8</v>
      </c>
      <c r="I299">
        <v>7389</v>
      </c>
    </row>
    <row r="300" spans="1:9" x14ac:dyDescent="0.3">
      <c r="A300" t="s">
        <v>14</v>
      </c>
      <c r="B300" s="2" t="s">
        <v>21</v>
      </c>
      <c r="D300" t="s">
        <v>22</v>
      </c>
      <c r="E300" s="1">
        <v>44075</v>
      </c>
      <c r="F300" s="1"/>
      <c r="G300" s="2">
        <v>2020</v>
      </c>
      <c r="H300" s="2">
        <v>9</v>
      </c>
      <c r="I300">
        <v>9651</v>
      </c>
    </row>
    <row r="301" spans="1:9" x14ac:dyDescent="0.3">
      <c r="A301" t="s">
        <v>14</v>
      </c>
      <c r="B301" s="2" t="s">
        <v>21</v>
      </c>
      <c r="D301" t="s">
        <v>22</v>
      </c>
      <c r="E301" s="1">
        <v>44105</v>
      </c>
      <c r="F301" s="1"/>
      <c r="G301" s="2">
        <v>2020</v>
      </c>
      <c r="H301" s="2">
        <v>10</v>
      </c>
      <c r="I301">
        <v>9734</v>
      </c>
    </row>
    <row r="302" spans="1:9" x14ac:dyDescent="0.3">
      <c r="A302" t="s">
        <v>14</v>
      </c>
      <c r="B302" s="2" t="s">
        <v>21</v>
      </c>
      <c r="D302" t="s">
        <v>22</v>
      </c>
      <c r="E302" s="1">
        <v>44136</v>
      </c>
      <c r="F302" s="1"/>
      <c r="G302" s="2">
        <v>2020</v>
      </c>
      <c r="H302" s="2">
        <v>11</v>
      </c>
      <c r="I302">
        <v>7988</v>
      </c>
    </row>
    <row r="303" spans="1:9" x14ac:dyDescent="0.3">
      <c r="A303" t="s">
        <v>14</v>
      </c>
      <c r="B303" s="2" t="s">
        <v>21</v>
      </c>
      <c r="D303" t="s">
        <v>22</v>
      </c>
      <c r="E303" s="1">
        <v>44166</v>
      </c>
      <c r="F303" s="1"/>
      <c r="G303" s="2">
        <v>2020</v>
      </c>
      <c r="H303" s="2">
        <v>12</v>
      </c>
      <c r="I303">
        <v>4838</v>
      </c>
    </row>
    <row r="304" spans="1:9" x14ac:dyDescent="0.3">
      <c r="A304" t="s">
        <v>14</v>
      </c>
      <c r="B304" s="2" t="s">
        <v>23</v>
      </c>
      <c r="D304" t="s">
        <v>24</v>
      </c>
      <c r="E304" s="1">
        <v>43831</v>
      </c>
      <c r="F304" s="1"/>
      <c r="G304" s="2">
        <v>2020</v>
      </c>
      <c r="H304" s="2">
        <v>1</v>
      </c>
      <c r="I304">
        <v>3764</v>
      </c>
    </row>
    <row r="305" spans="1:9" x14ac:dyDescent="0.3">
      <c r="A305" t="s">
        <v>14</v>
      </c>
      <c r="B305" s="2" t="s">
        <v>23</v>
      </c>
      <c r="D305" t="s">
        <v>24</v>
      </c>
      <c r="E305" s="1">
        <v>43862</v>
      </c>
      <c r="F305" s="1"/>
      <c r="G305" s="2">
        <v>2020</v>
      </c>
      <c r="H305" s="2">
        <v>2</v>
      </c>
      <c r="I305">
        <v>3352</v>
      </c>
    </row>
    <row r="306" spans="1:9" x14ac:dyDescent="0.3">
      <c r="A306" t="s">
        <v>14</v>
      </c>
      <c r="B306" s="2" t="s">
        <v>23</v>
      </c>
      <c r="D306" t="s">
        <v>24</v>
      </c>
      <c r="E306" s="1">
        <v>43891</v>
      </c>
      <c r="F306" s="1"/>
      <c r="G306" s="2">
        <v>2020</v>
      </c>
      <c r="H306" s="2">
        <v>3</v>
      </c>
      <c r="I306">
        <v>2257</v>
      </c>
    </row>
    <row r="307" spans="1:9" x14ac:dyDescent="0.3">
      <c r="A307" t="s">
        <v>14</v>
      </c>
      <c r="B307" s="2" t="s">
        <v>23</v>
      </c>
      <c r="D307" t="s">
        <v>24</v>
      </c>
      <c r="E307" s="1">
        <v>43922</v>
      </c>
      <c r="F307" s="1"/>
      <c r="G307" s="2">
        <v>2020</v>
      </c>
      <c r="H307" s="2">
        <v>4</v>
      </c>
      <c r="I307">
        <v>1126</v>
      </c>
    </row>
    <row r="308" spans="1:9" x14ac:dyDescent="0.3">
      <c r="A308" t="s">
        <v>14</v>
      </c>
      <c r="B308" s="2" t="s">
        <v>23</v>
      </c>
      <c r="D308" t="s">
        <v>24</v>
      </c>
      <c r="E308" s="1">
        <v>43952</v>
      </c>
      <c r="F308" s="1"/>
      <c r="G308" s="2">
        <v>2020</v>
      </c>
      <c r="H308" s="2">
        <v>5</v>
      </c>
      <c r="I308">
        <v>1864</v>
      </c>
    </row>
    <row r="309" spans="1:9" x14ac:dyDescent="0.3">
      <c r="A309" t="s">
        <v>14</v>
      </c>
      <c r="B309" s="2" t="s">
        <v>23</v>
      </c>
      <c r="D309" t="s">
        <v>24</v>
      </c>
      <c r="E309" s="1">
        <v>43983</v>
      </c>
      <c r="F309" s="1"/>
      <c r="G309" s="2">
        <v>2020</v>
      </c>
      <c r="H309" s="2">
        <v>6</v>
      </c>
      <c r="I309">
        <v>2265</v>
      </c>
    </row>
    <row r="310" spans="1:9" x14ac:dyDescent="0.3">
      <c r="A310" t="s">
        <v>14</v>
      </c>
      <c r="B310" s="2" t="s">
        <v>23</v>
      </c>
      <c r="D310" t="s">
        <v>24</v>
      </c>
      <c r="E310" s="1">
        <v>44013</v>
      </c>
      <c r="F310" s="1"/>
      <c r="G310" s="2">
        <v>2020</v>
      </c>
      <c r="H310" s="2">
        <v>7</v>
      </c>
      <c r="I310">
        <v>2203</v>
      </c>
    </row>
    <row r="311" spans="1:9" x14ac:dyDescent="0.3">
      <c r="A311" t="s">
        <v>14</v>
      </c>
      <c r="B311" s="2" t="s">
        <v>23</v>
      </c>
      <c r="D311" t="s">
        <v>24</v>
      </c>
      <c r="E311" s="1">
        <v>44044</v>
      </c>
      <c r="F311" s="1"/>
      <c r="G311" s="2">
        <v>2020</v>
      </c>
      <c r="H311" s="2">
        <v>8</v>
      </c>
      <c r="I311">
        <v>2469</v>
      </c>
    </row>
    <row r="312" spans="1:9" x14ac:dyDescent="0.3">
      <c r="A312" t="s">
        <v>14</v>
      </c>
      <c r="B312" s="2" t="s">
        <v>23</v>
      </c>
      <c r="D312" t="s">
        <v>24</v>
      </c>
      <c r="E312" s="1">
        <v>44075</v>
      </c>
      <c r="F312" s="1"/>
      <c r="G312" s="2">
        <v>2020</v>
      </c>
      <c r="H312" s="2">
        <v>9</v>
      </c>
      <c r="I312">
        <v>3247</v>
      </c>
    </row>
    <row r="313" spans="1:9" x14ac:dyDescent="0.3">
      <c r="A313" t="s">
        <v>14</v>
      </c>
      <c r="B313" s="2" t="s">
        <v>23</v>
      </c>
      <c r="D313" t="s">
        <v>24</v>
      </c>
      <c r="E313" s="1">
        <v>44105</v>
      </c>
      <c r="F313" s="1"/>
      <c r="G313" s="2">
        <v>2020</v>
      </c>
      <c r="H313" s="2">
        <v>10</v>
      </c>
      <c r="I313">
        <v>2947</v>
      </c>
    </row>
    <row r="314" spans="1:9" x14ac:dyDescent="0.3">
      <c r="A314" t="s">
        <v>14</v>
      </c>
      <c r="B314" s="2" t="s">
        <v>23</v>
      </c>
      <c r="D314" t="s">
        <v>24</v>
      </c>
      <c r="E314" s="1">
        <v>44136</v>
      </c>
      <c r="F314" s="1"/>
      <c r="G314" s="2">
        <v>2020</v>
      </c>
      <c r="H314" s="2">
        <v>11</v>
      </c>
      <c r="I314">
        <v>2975</v>
      </c>
    </row>
    <row r="315" spans="1:9" x14ac:dyDescent="0.3">
      <c r="A315" t="s">
        <v>14</v>
      </c>
      <c r="B315" s="2" t="s">
        <v>23</v>
      </c>
      <c r="D315" t="s">
        <v>24</v>
      </c>
      <c r="E315" s="1">
        <v>44166</v>
      </c>
      <c r="F315" s="1"/>
      <c r="G315" s="2">
        <v>2020</v>
      </c>
      <c r="H315" s="2">
        <v>12</v>
      </c>
      <c r="I315">
        <v>2338</v>
      </c>
    </row>
    <row r="316" spans="1:9" x14ac:dyDescent="0.3">
      <c r="A316">
        <v>7</v>
      </c>
      <c r="B316" s="2">
        <v>70</v>
      </c>
      <c r="D316" t="s">
        <v>25</v>
      </c>
      <c r="E316" s="1">
        <v>43831</v>
      </c>
      <c r="F316" s="1"/>
      <c r="G316" s="2">
        <v>2020</v>
      </c>
      <c r="H316" s="2">
        <v>1</v>
      </c>
      <c r="I316">
        <v>3776</v>
      </c>
    </row>
    <row r="317" spans="1:9" x14ac:dyDescent="0.3">
      <c r="A317">
        <v>7</v>
      </c>
      <c r="B317" s="2">
        <v>70</v>
      </c>
      <c r="D317" t="s">
        <v>25</v>
      </c>
      <c r="E317" s="1">
        <v>43862</v>
      </c>
      <c r="F317" s="1"/>
      <c r="G317" s="2">
        <v>2020</v>
      </c>
      <c r="H317" s="2">
        <v>2</v>
      </c>
      <c r="I317">
        <v>3115</v>
      </c>
    </row>
    <row r="318" spans="1:9" x14ac:dyDescent="0.3">
      <c r="A318">
        <v>7</v>
      </c>
      <c r="B318" s="2">
        <v>70</v>
      </c>
      <c r="D318" t="s">
        <v>25</v>
      </c>
      <c r="E318" s="1">
        <v>43891</v>
      </c>
      <c r="F318" s="1"/>
      <c r="G318" s="2">
        <v>2020</v>
      </c>
      <c r="H318" s="2">
        <v>3</v>
      </c>
      <c r="I318">
        <v>1680</v>
      </c>
    </row>
    <row r="319" spans="1:9" x14ac:dyDescent="0.3">
      <c r="A319">
        <v>7</v>
      </c>
      <c r="B319" s="2">
        <v>70</v>
      </c>
      <c r="D319" t="s">
        <v>25</v>
      </c>
      <c r="E319" s="1">
        <v>43922</v>
      </c>
      <c r="F319" s="1"/>
      <c r="G319" s="2">
        <v>2020</v>
      </c>
      <c r="H319" s="2">
        <v>4</v>
      </c>
      <c r="I319">
        <v>374</v>
      </c>
    </row>
    <row r="320" spans="1:9" x14ac:dyDescent="0.3">
      <c r="A320">
        <v>7</v>
      </c>
      <c r="B320" s="2">
        <v>70</v>
      </c>
      <c r="D320" t="s">
        <v>25</v>
      </c>
      <c r="E320" s="1">
        <v>43952</v>
      </c>
      <c r="F320" s="1"/>
      <c r="G320" s="2">
        <v>2020</v>
      </c>
      <c r="H320" s="2">
        <v>5</v>
      </c>
      <c r="I320">
        <v>714</v>
      </c>
    </row>
    <row r="321" spans="1:9" x14ac:dyDescent="0.3">
      <c r="A321">
        <v>7</v>
      </c>
      <c r="B321" s="2">
        <v>70</v>
      </c>
      <c r="D321" t="s">
        <v>25</v>
      </c>
      <c r="E321" s="1">
        <v>43983</v>
      </c>
      <c r="F321" s="1"/>
      <c r="G321" s="2">
        <v>2020</v>
      </c>
      <c r="H321" s="2">
        <v>6</v>
      </c>
      <c r="I321">
        <v>832</v>
      </c>
    </row>
    <row r="322" spans="1:9" x14ac:dyDescent="0.3">
      <c r="A322">
        <v>7</v>
      </c>
      <c r="B322" s="2">
        <v>70</v>
      </c>
      <c r="D322" t="s">
        <v>25</v>
      </c>
      <c r="E322" s="1">
        <v>44013</v>
      </c>
      <c r="F322" s="1"/>
      <c r="G322" s="2">
        <v>2020</v>
      </c>
      <c r="H322" s="2">
        <v>7</v>
      </c>
      <c r="I322">
        <v>751</v>
      </c>
    </row>
    <row r="323" spans="1:9" x14ac:dyDescent="0.3">
      <c r="A323">
        <v>7</v>
      </c>
      <c r="B323" s="2">
        <v>70</v>
      </c>
      <c r="D323" t="s">
        <v>25</v>
      </c>
      <c r="E323" s="1">
        <v>44044</v>
      </c>
      <c r="F323" s="1"/>
      <c r="G323" s="2">
        <v>2020</v>
      </c>
      <c r="H323" s="2">
        <v>8</v>
      </c>
      <c r="I323">
        <v>1729</v>
      </c>
    </row>
    <row r="324" spans="1:9" x14ac:dyDescent="0.3">
      <c r="A324">
        <v>7</v>
      </c>
      <c r="B324" s="2">
        <v>70</v>
      </c>
      <c r="D324" t="s">
        <v>25</v>
      </c>
      <c r="E324" s="1">
        <v>44075</v>
      </c>
      <c r="F324" s="1"/>
      <c r="G324" s="2">
        <v>2020</v>
      </c>
      <c r="H324" s="2">
        <v>9</v>
      </c>
      <c r="I324">
        <v>2660</v>
      </c>
    </row>
    <row r="325" spans="1:9" x14ac:dyDescent="0.3">
      <c r="A325">
        <v>7</v>
      </c>
      <c r="B325" s="2">
        <v>70</v>
      </c>
      <c r="D325" t="s">
        <v>25</v>
      </c>
      <c r="E325" s="1">
        <v>44105</v>
      </c>
      <c r="F325" s="1"/>
      <c r="G325" s="2">
        <v>2020</v>
      </c>
      <c r="H325" s="2">
        <v>10</v>
      </c>
      <c r="I325">
        <v>2529</v>
      </c>
    </row>
    <row r="326" spans="1:9" x14ac:dyDescent="0.3">
      <c r="A326">
        <v>7</v>
      </c>
      <c r="B326" s="2">
        <v>70</v>
      </c>
      <c r="D326" t="s">
        <v>25</v>
      </c>
      <c r="E326" s="1">
        <v>44136</v>
      </c>
      <c r="F326" s="1"/>
      <c r="G326" s="2">
        <v>2020</v>
      </c>
      <c r="H326" s="2">
        <v>11</v>
      </c>
      <c r="I326">
        <v>2268</v>
      </c>
    </row>
    <row r="327" spans="1:9" x14ac:dyDescent="0.3">
      <c r="A327">
        <v>7</v>
      </c>
      <c r="B327" s="2">
        <v>70</v>
      </c>
      <c r="D327" t="s">
        <v>25</v>
      </c>
      <c r="E327" s="1">
        <v>44166</v>
      </c>
      <c r="F327" s="1"/>
      <c r="G327" s="2">
        <v>2020</v>
      </c>
      <c r="H327" s="2">
        <v>12</v>
      </c>
      <c r="I327">
        <v>731</v>
      </c>
    </row>
    <row r="328" spans="1:9" x14ac:dyDescent="0.3">
      <c r="A328">
        <v>8</v>
      </c>
      <c r="B328" s="2">
        <v>84</v>
      </c>
      <c r="D328" t="s">
        <v>26</v>
      </c>
      <c r="E328" s="1">
        <v>43831</v>
      </c>
      <c r="F328" s="1"/>
      <c r="G328" s="2">
        <v>2020</v>
      </c>
      <c r="H328" s="2">
        <v>1</v>
      </c>
      <c r="I328">
        <v>633</v>
      </c>
    </row>
    <row r="329" spans="1:9" x14ac:dyDescent="0.3">
      <c r="A329">
        <v>8</v>
      </c>
      <c r="B329" s="2">
        <v>84</v>
      </c>
      <c r="D329" t="s">
        <v>26</v>
      </c>
      <c r="E329" s="1">
        <v>43862</v>
      </c>
      <c r="F329" s="1"/>
      <c r="G329" s="2">
        <v>2020</v>
      </c>
      <c r="H329" s="2">
        <v>2</v>
      </c>
      <c r="I329">
        <v>422</v>
      </c>
    </row>
    <row r="330" spans="1:9" x14ac:dyDescent="0.3">
      <c r="A330">
        <v>8</v>
      </c>
      <c r="B330" s="2">
        <v>84</v>
      </c>
      <c r="D330" t="s">
        <v>26</v>
      </c>
      <c r="E330" s="1">
        <v>43891</v>
      </c>
      <c r="F330" s="1"/>
      <c r="G330" s="2">
        <v>2020</v>
      </c>
      <c r="H330" s="2">
        <v>3</v>
      </c>
      <c r="I330">
        <v>325</v>
      </c>
    </row>
    <row r="331" spans="1:9" x14ac:dyDescent="0.3">
      <c r="A331">
        <v>8</v>
      </c>
      <c r="B331" s="2">
        <v>84</v>
      </c>
      <c r="D331" t="s">
        <v>26</v>
      </c>
      <c r="E331" s="1">
        <v>43922</v>
      </c>
      <c r="F331" s="1"/>
      <c r="G331" s="2">
        <v>2020</v>
      </c>
      <c r="H331" s="2">
        <v>4</v>
      </c>
      <c r="I331">
        <v>119</v>
      </c>
    </row>
    <row r="332" spans="1:9" x14ac:dyDescent="0.3">
      <c r="A332">
        <v>8</v>
      </c>
      <c r="B332" s="2">
        <v>84</v>
      </c>
      <c r="D332" t="s">
        <v>26</v>
      </c>
      <c r="E332" s="1">
        <v>43952</v>
      </c>
      <c r="F332" s="1"/>
      <c r="G332" s="2">
        <v>2020</v>
      </c>
      <c r="H332" s="2">
        <v>5</v>
      </c>
      <c r="I332">
        <v>167</v>
      </c>
    </row>
    <row r="333" spans="1:9" x14ac:dyDescent="0.3">
      <c r="A333">
        <v>8</v>
      </c>
      <c r="B333" s="2">
        <v>84</v>
      </c>
      <c r="D333" t="s">
        <v>26</v>
      </c>
      <c r="E333" s="1">
        <v>43983</v>
      </c>
      <c r="F333" s="1"/>
      <c r="G333" s="2">
        <v>2020</v>
      </c>
      <c r="H333" s="2">
        <v>6</v>
      </c>
      <c r="I333">
        <v>246</v>
      </c>
    </row>
    <row r="334" spans="1:9" x14ac:dyDescent="0.3">
      <c r="A334">
        <v>8</v>
      </c>
      <c r="B334" s="2">
        <v>84</v>
      </c>
      <c r="D334" t="s">
        <v>26</v>
      </c>
      <c r="E334" s="1">
        <v>44013</v>
      </c>
      <c r="F334" s="1"/>
      <c r="G334" s="2">
        <v>2020</v>
      </c>
      <c r="H334" s="2">
        <v>7</v>
      </c>
      <c r="I334">
        <v>244</v>
      </c>
    </row>
    <row r="335" spans="1:9" x14ac:dyDescent="0.3">
      <c r="A335">
        <v>8</v>
      </c>
      <c r="B335" s="2">
        <v>84</v>
      </c>
      <c r="D335" t="s">
        <v>26</v>
      </c>
      <c r="E335" s="1">
        <v>44044</v>
      </c>
      <c r="F335" s="1"/>
      <c r="G335" s="2">
        <v>2020</v>
      </c>
      <c r="H335" s="2">
        <v>8</v>
      </c>
      <c r="I335">
        <v>271</v>
      </c>
    </row>
    <row r="336" spans="1:9" x14ac:dyDescent="0.3">
      <c r="A336">
        <v>8</v>
      </c>
      <c r="B336" s="2">
        <v>84</v>
      </c>
      <c r="D336" t="s">
        <v>26</v>
      </c>
      <c r="E336" s="1">
        <v>44075</v>
      </c>
      <c r="F336" s="1"/>
      <c r="G336" s="2">
        <v>2020</v>
      </c>
      <c r="H336" s="2">
        <v>9</v>
      </c>
      <c r="I336">
        <v>323</v>
      </c>
    </row>
    <row r="337" spans="1:9" x14ac:dyDescent="0.3">
      <c r="A337">
        <v>8</v>
      </c>
      <c r="B337" s="2">
        <v>84</v>
      </c>
      <c r="D337" t="s">
        <v>26</v>
      </c>
      <c r="E337" s="1">
        <v>44105</v>
      </c>
      <c r="F337" s="1"/>
      <c r="G337" s="2">
        <v>2020</v>
      </c>
      <c r="H337" s="2">
        <v>10</v>
      </c>
      <c r="I337">
        <v>468</v>
      </c>
    </row>
    <row r="338" spans="1:9" x14ac:dyDescent="0.3">
      <c r="A338">
        <v>8</v>
      </c>
      <c r="B338" s="2">
        <v>84</v>
      </c>
      <c r="D338" t="s">
        <v>26</v>
      </c>
      <c r="E338" s="1">
        <v>44136</v>
      </c>
      <c r="F338" s="1"/>
      <c r="G338" s="2">
        <v>2020</v>
      </c>
      <c r="H338" s="2">
        <v>11</v>
      </c>
      <c r="I338">
        <v>373</v>
      </c>
    </row>
    <row r="339" spans="1:9" x14ac:dyDescent="0.3">
      <c r="A339">
        <v>8</v>
      </c>
      <c r="B339" s="2">
        <v>84</v>
      </c>
      <c r="D339" t="s">
        <v>26</v>
      </c>
      <c r="E339" s="1">
        <v>44166</v>
      </c>
      <c r="F339" s="1"/>
      <c r="G339" s="2">
        <v>2020</v>
      </c>
      <c r="H339" s="2">
        <v>12</v>
      </c>
      <c r="I339">
        <v>212</v>
      </c>
    </row>
    <row r="340" spans="1:9" x14ac:dyDescent="0.3">
      <c r="A340" t="s">
        <v>27</v>
      </c>
      <c r="B340" s="2" t="s">
        <v>28</v>
      </c>
      <c r="D340" t="s">
        <v>29</v>
      </c>
      <c r="E340" s="1">
        <v>43831</v>
      </c>
      <c r="F340" s="1"/>
      <c r="G340" s="2">
        <v>2020</v>
      </c>
      <c r="H340" s="2">
        <v>1</v>
      </c>
      <c r="I340">
        <v>25033</v>
      </c>
    </row>
    <row r="341" spans="1:9" x14ac:dyDescent="0.3">
      <c r="A341" t="s">
        <v>27</v>
      </c>
      <c r="B341" s="2" t="s">
        <v>28</v>
      </c>
      <c r="D341" t="s">
        <v>29</v>
      </c>
      <c r="E341" s="1">
        <v>43862</v>
      </c>
      <c r="F341" s="1"/>
      <c r="G341" s="2">
        <v>2020</v>
      </c>
      <c r="H341" s="2">
        <v>2</v>
      </c>
      <c r="I341">
        <v>17562</v>
      </c>
    </row>
    <row r="342" spans="1:9" x14ac:dyDescent="0.3">
      <c r="A342" t="s">
        <v>27</v>
      </c>
      <c r="B342" s="2" t="s">
        <v>28</v>
      </c>
      <c r="D342" t="s">
        <v>29</v>
      </c>
      <c r="E342" s="1">
        <v>43891</v>
      </c>
      <c r="F342" s="1"/>
      <c r="G342" s="2">
        <v>2020</v>
      </c>
      <c r="H342" s="2">
        <v>3</v>
      </c>
      <c r="I342">
        <v>10239</v>
      </c>
    </row>
    <row r="343" spans="1:9" x14ac:dyDescent="0.3">
      <c r="A343" t="s">
        <v>27</v>
      </c>
      <c r="B343" s="2" t="s">
        <v>28</v>
      </c>
      <c r="D343" t="s">
        <v>29</v>
      </c>
      <c r="E343" s="1">
        <v>43922</v>
      </c>
      <c r="F343" s="1"/>
      <c r="G343" s="2">
        <v>2020</v>
      </c>
      <c r="H343" s="2">
        <v>4</v>
      </c>
      <c r="I343">
        <v>233</v>
      </c>
    </row>
    <row r="344" spans="1:9" x14ac:dyDescent="0.3">
      <c r="A344" t="s">
        <v>27</v>
      </c>
      <c r="B344" s="2" t="s">
        <v>28</v>
      </c>
      <c r="D344" t="s">
        <v>29</v>
      </c>
      <c r="E344" s="1">
        <v>43952</v>
      </c>
      <c r="F344" s="1"/>
      <c r="G344" s="2">
        <v>2020</v>
      </c>
      <c r="H344" s="2">
        <v>5</v>
      </c>
      <c r="I344">
        <v>5169</v>
      </c>
    </row>
    <row r="345" spans="1:9" x14ac:dyDescent="0.3">
      <c r="A345" t="s">
        <v>27</v>
      </c>
      <c r="B345" s="2" t="s">
        <v>28</v>
      </c>
      <c r="D345" t="s">
        <v>29</v>
      </c>
      <c r="E345" s="1">
        <v>43983</v>
      </c>
      <c r="F345" s="1"/>
      <c r="G345" s="2">
        <v>2020</v>
      </c>
      <c r="H345" s="2">
        <v>6</v>
      </c>
      <c r="I345">
        <v>6302</v>
      </c>
    </row>
    <row r="346" spans="1:9" x14ac:dyDescent="0.3">
      <c r="A346" t="s">
        <v>27</v>
      </c>
      <c r="B346" s="2" t="s">
        <v>28</v>
      </c>
      <c r="D346" t="s">
        <v>29</v>
      </c>
      <c r="E346" s="1">
        <v>44013</v>
      </c>
      <c r="F346" s="1"/>
      <c r="G346" s="2">
        <v>2020</v>
      </c>
      <c r="H346" s="2">
        <v>7</v>
      </c>
      <c r="I346">
        <v>0</v>
      </c>
    </row>
    <row r="347" spans="1:9" x14ac:dyDescent="0.3">
      <c r="A347" t="s">
        <v>27</v>
      </c>
      <c r="B347" s="2" t="s">
        <v>28</v>
      </c>
      <c r="D347" t="s">
        <v>29</v>
      </c>
      <c r="E347" s="1">
        <v>44044</v>
      </c>
      <c r="F347" s="1"/>
      <c r="G347" s="2">
        <v>2020</v>
      </c>
      <c r="H347" s="2">
        <v>8</v>
      </c>
      <c r="I347">
        <v>8809</v>
      </c>
    </row>
    <row r="348" spans="1:9" x14ac:dyDescent="0.3">
      <c r="A348" t="s">
        <v>27</v>
      </c>
      <c r="B348" s="2" t="s">
        <v>28</v>
      </c>
      <c r="D348" t="s">
        <v>29</v>
      </c>
      <c r="E348" s="1">
        <v>44075</v>
      </c>
      <c r="F348" s="1"/>
      <c r="G348" s="2">
        <v>2020</v>
      </c>
      <c r="H348" s="2">
        <v>9</v>
      </c>
      <c r="I348">
        <v>20313</v>
      </c>
    </row>
    <row r="349" spans="1:9" x14ac:dyDescent="0.3">
      <c r="A349" t="s">
        <v>27</v>
      </c>
      <c r="B349" s="2" t="s">
        <v>28</v>
      </c>
      <c r="D349" t="s">
        <v>29</v>
      </c>
      <c r="E349" s="1">
        <v>44105</v>
      </c>
      <c r="F349" s="1"/>
      <c r="G349" s="2">
        <v>2020</v>
      </c>
      <c r="H349" s="2">
        <v>10</v>
      </c>
      <c r="I349">
        <v>16812</v>
      </c>
    </row>
    <row r="350" spans="1:9" x14ac:dyDescent="0.3">
      <c r="A350" t="s">
        <v>27</v>
      </c>
      <c r="B350" s="2" t="s">
        <v>28</v>
      </c>
      <c r="D350" t="s">
        <v>29</v>
      </c>
      <c r="E350" s="1">
        <v>44136</v>
      </c>
      <c r="F350" s="1"/>
      <c r="G350" s="2">
        <v>2020</v>
      </c>
      <c r="H350" s="2">
        <v>11</v>
      </c>
      <c r="I350">
        <v>19642</v>
      </c>
    </row>
    <row r="351" spans="1:9" x14ac:dyDescent="0.3">
      <c r="A351" t="s">
        <v>27</v>
      </c>
      <c r="B351" s="2" t="s">
        <v>28</v>
      </c>
      <c r="D351" t="s">
        <v>29</v>
      </c>
      <c r="E351" s="1">
        <v>44166</v>
      </c>
      <c r="F351" s="1"/>
      <c r="G351" s="2">
        <v>2020</v>
      </c>
      <c r="H351" s="2">
        <v>12</v>
      </c>
      <c r="I351">
        <v>7587</v>
      </c>
    </row>
    <row r="352" spans="1:9" x14ac:dyDescent="0.3">
      <c r="A352">
        <v>7</v>
      </c>
      <c r="B352" s="2" t="s">
        <v>30</v>
      </c>
      <c r="D352" t="s">
        <v>31</v>
      </c>
      <c r="E352" s="1">
        <v>43831</v>
      </c>
      <c r="F352" s="1"/>
      <c r="G352" s="2">
        <v>2020</v>
      </c>
      <c r="H352" s="2">
        <v>1</v>
      </c>
      <c r="I352">
        <v>9919</v>
      </c>
    </row>
    <row r="353" spans="1:9" x14ac:dyDescent="0.3">
      <c r="A353">
        <v>7</v>
      </c>
      <c r="B353" s="2" t="s">
        <v>30</v>
      </c>
      <c r="D353" t="s">
        <v>31</v>
      </c>
      <c r="E353" s="1">
        <v>43862</v>
      </c>
      <c r="F353" s="1"/>
      <c r="G353" s="2">
        <v>2020</v>
      </c>
      <c r="H353" s="2">
        <v>2</v>
      </c>
      <c r="I353">
        <v>9627</v>
      </c>
    </row>
    <row r="354" spans="1:9" x14ac:dyDescent="0.3">
      <c r="A354">
        <v>7</v>
      </c>
      <c r="B354" s="2" t="s">
        <v>30</v>
      </c>
      <c r="D354" t="s">
        <v>31</v>
      </c>
      <c r="E354" s="1">
        <v>43891</v>
      </c>
      <c r="F354" s="1"/>
      <c r="G354" s="2">
        <v>2020</v>
      </c>
      <c r="H354" s="2">
        <v>3</v>
      </c>
      <c r="I354">
        <v>6228</v>
      </c>
    </row>
    <row r="355" spans="1:9" x14ac:dyDescent="0.3">
      <c r="A355">
        <v>7</v>
      </c>
      <c r="B355" s="2" t="s">
        <v>30</v>
      </c>
      <c r="D355" t="s">
        <v>31</v>
      </c>
      <c r="E355" s="1">
        <v>43922</v>
      </c>
      <c r="F355" s="1"/>
      <c r="G355" s="2">
        <v>2020</v>
      </c>
      <c r="H355" s="2">
        <v>4</v>
      </c>
      <c r="I355">
        <v>6289</v>
      </c>
    </row>
    <row r="356" spans="1:9" x14ac:dyDescent="0.3">
      <c r="A356">
        <v>7</v>
      </c>
      <c r="B356" s="2" t="s">
        <v>30</v>
      </c>
      <c r="D356" t="s">
        <v>31</v>
      </c>
      <c r="E356" s="1">
        <v>43952</v>
      </c>
      <c r="F356" s="1"/>
      <c r="G356" s="2">
        <v>2020</v>
      </c>
      <c r="H356" s="2">
        <v>5</v>
      </c>
      <c r="I356">
        <v>17991</v>
      </c>
    </row>
    <row r="357" spans="1:9" x14ac:dyDescent="0.3">
      <c r="A357">
        <v>7</v>
      </c>
      <c r="B357" s="2" t="s">
        <v>30</v>
      </c>
      <c r="D357" t="s">
        <v>31</v>
      </c>
      <c r="E357" s="1">
        <v>43983</v>
      </c>
      <c r="F357" s="1"/>
      <c r="G357" s="2">
        <v>2020</v>
      </c>
      <c r="H357" s="2">
        <v>6</v>
      </c>
      <c r="I357">
        <v>2448</v>
      </c>
    </row>
    <row r="358" spans="1:9" x14ac:dyDescent="0.3">
      <c r="A358">
        <v>7</v>
      </c>
      <c r="B358" s="2" t="s">
        <v>30</v>
      </c>
      <c r="D358" t="s">
        <v>31</v>
      </c>
      <c r="E358" s="1">
        <v>44013</v>
      </c>
      <c r="F358" s="1"/>
      <c r="G358" s="2">
        <v>2020</v>
      </c>
      <c r="H358" s="2">
        <v>7</v>
      </c>
      <c r="I358">
        <v>53709</v>
      </c>
    </row>
    <row r="359" spans="1:9" x14ac:dyDescent="0.3">
      <c r="A359">
        <v>7</v>
      </c>
      <c r="B359" s="2" t="s">
        <v>30</v>
      </c>
      <c r="D359" t="s">
        <v>31</v>
      </c>
      <c r="E359" s="1">
        <v>44044</v>
      </c>
      <c r="F359" s="1"/>
      <c r="G359" s="2">
        <v>2020</v>
      </c>
      <c r="H359" s="2">
        <v>8</v>
      </c>
      <c r="I359">
        <v>25689</v>
      </c>
    </row>
    <row r="360" spans="1:9" x14ac:dyDescent="0.3">
      <c r="A360">
        <v>7</v>
      </c>
      <c r="B360" s="2" t="s">
        <v>30</v>
      </c>
      <c r="D360" t="s">
        <v>31</v>
      </c>
      <c r="E360" s="1">
        <v>44075</v>
      </c>
      <c r="F360" s="1"/>
      <c r="G360" s="2">
        <v>2020</v>
      </c>
      <c r="H360" s="2">
        <v>9</v>
      </c>
      <c r="I360">
        <v>17129</v>
      </c>
    </row>
    <row r="361" spans="1:9" x14ac:dyDescent="0.3">
      <c r="A361">
        <v>7</v>
      </c>
      <c r="B361" s="2" t="s">
        <v>30</v>
      </c>
      <c r="D361" t="s">
        <v>31</v>
      </c>
      <c r="E361" s="1">
        <v>44105</v>
      </c>
      <c r="F361" s="1"/>
      <c r="G361" s="2">
        <v>2020</v>
      </c>
      <c r="H361" s="2">
        <v>10</v>
      </c>
      <c r="I361">
        <v>14743</v>
      </c>
    </row>
    <row r="362" spans="1:9" x14ac:dyDescent="0.3">
      <c r="A362">
        <v>7</v>
      </c>
      <c r="B362" s="2" t="s">
        <v>30</v>
      </c>
      <c r="D362" t="s">
        <v>31</v>
      </c>
      <c r="E362" s="1">
        <v>44136</v>
      </c>
      <c r="F362" s="1"/>
      <c r="G362" s="2">
        <v>2020</v>
      </c>
      <c r="H362" s="2">
        <v>11</v>
      </c>
      <c r="I362">
        <v>12193</v>
      </c>
    </row>
    <row r="363" spans="1:9" x14ac:dyDescent="0.3">
      <c r="A363">
        <v>7</v>
      </c>
      <c r="B363" s="2" t="s">
        <v>30</v>
      </c>
      <c r="D363" t="s">
        <v>31</v>
      </c>
      <c r="E363" s="1">
        <v>44166</v>
      </c>
      <c r="F363" s="1"/>
      <c r="G363" s="2">
        <v>2020</v>
      </c>
      <c r="H363" s="2">
        <v>12</v>
      </c>
      <c r="I363">
        <v>9313</v>
      </c>
    </row>
    <row r="364" spans="1:9" x14ac:dyDescent="0.3">
      <c r="A364">
        <v>2</v>
      </c>
      <c r="B364" s="2" t="s">
        <v>32</v>
      </c>
      <c r="D364" t="s">
        <v>33</v>
      </c>
      <c r="E364" s="1">
        <v>43831</v>
      </c>
      <c r="F364" s="1"/>
      <c r="G364" s="2">
        <v>2020</v>
      </c>
      <c r="H364" s="2">
        <v>1</v>
      </c>
      <c r="I364">
        <v>3398</v>
      </c>
    </row>
    <row r="365" spans="1:9" x14ac:dyDescent="0.3">
      <c r="A365">
        <v>2</v>
      </c>
      <c r="B365" s="2" t="s">
        <v>32</v>
      </c>
      <c r="D365" t="s">
        <v>33</v>
      </c>
      <c r="E365" s="1">
        <v>43862</v>
      </c>
      <c r="F365" s="1"/>
      <c r="G365" s="2">
        <v>2020</v>
      </c>
      <c r="H365" s="2">
        <v>2</v>
      </c>
      <c r="I365">
        <v>3267</v>
      </c>
    </row>
    <row r="366" spans="1:9" x14ac:dyDescent="0.3">
      <c r="A366">
        <v>2</v>
      </c>
      <c r="B366" s="2" t="s">
        <v>32</v>
      </c>
      <c r="D366" t="s">
        <v>33</v>
      </c>
      <c r="E366" s="1">
        <v>43891</v>
      </c>
      <c r="F366" s="1"/>
      <c r="G366" s="2">
        <v>2020</v>
      </c>
      <c r="H366" s="2">
        <v>3</v>
      </c>
      <c r="I366">
        <v>2001</v>
      </c>
    </row>
    <row r="367" spans="1:9" x14ac:dyDescent="0.3">
      <c r="A367">
        <v>2</v>
      </c>
      <c r="B367" s="2" t="s">
        <v>32</v>
      </c>
      <c r="D367" t="s">
        <v>33</v>
      </c>
      <c r="E367" s="1">
        <v>43922</v>
      </c>
      <c r="F367" s="1"/>
      <c r="G367" s="2">
        <v>2020</v>
      </c>
      <c r="H367" s="2">
        <v>4</v>
      </c>
      <c r="I367">
        <v>2890</v>
      </c>
    </row>
    <row r="368" spans="1:9" x14ac:dyDescent="0.3">
      <c r="A368">
        <v>2</v>
      </c>
      <c r="B368" s="2" t="s">
        <v>32</v>
      </c>
      <c r="D368" t="s">
        <v>33</v>
      </c>
      <c r="E368" s="1">
        <v>43952</v>
      </c>
      <c r="F368" s="1"/>
      <c r="G368" s="2">
        <v>2020</v>
      </c>
      <c r="H368" s="2">
        <v>5</v>
      </c>
      <c r="I368">
        <v>3555</v>
      </c>
    </row>
    <row r="369" spans="1:9" x14ac:dyDescent="0.3">
      <c r="A369">
        <v>2</v>
      </c>
      <c r="B369" s="2" t="s">
        <v>32</v>
      </c>
      <c r="D369" t="s">
        <v>33</v>
      </c>
      <c r="E369" s="1">
        <v>43983</v>
      </c>
      <c r="F369" s="1"/>
      <c r="G369" s="2">
        <v>2020</v>
      </c>
      <c r="H369" s="2">
        <v>6</v>
      </c>
      <c r="I369">
        <v>4565</v>
      </c>
    </row>
    <row r="370" spans="1:9" x14ac:dyDescent="0.3">
      <c r="A370">
        <v>2</v>
      </c>
      <c r="B370" s="2" t="s">
        <v>32</v>
      </c>
      <c r="D370" t="s">
        <v>33</v>
      </c>
      <c r="E370" s="1">
        <v>44013</v>
      </c>
      <c r="F370" s="1"/>
      <c r="G370" s="2">
        <v>2020</v>
      </c>
      <c r="H370" s="2">
        <v>7</v>
      </c>
      <c r="I370">
        <v>6204</v>
      </c>
    </row>
    <row r="371" spans="1:9" x14ac:dyDescent="0.3">
      <c r="A371">
        <v>2</v>
      </c>
      <c r="B371" s="2" t="s">
        <v>32</v>
      </c>
      <c r="D371" t="s">
        <v>33</v>
      </c>
      <c r="E371" s="1">
        <v>44044</v>
      </c>
      <c r="F371" s="1"/>
      <c r="G371" s="2">
        <v>2020</v>
      </c>
      <c r="H371" s="2">
        <v>8</v>
      </c>
      <c r="I371">
        <v>4195</v>
      </c>
    </row>
    <row r="372" spans="1:9" x14ac:dyDescent="0.3">
      <c r="A372">
        <v>2</v>
      </c>
      <c r="B372" s="2" t="s">
        <v>32</v>
      </c>
      <c r="D372" t="s">
        <v>33</v>
      </c>
      <c r="E372" s="1">
        <v>44075</v>
      </c>
      <c r="F372" s="1"/>
      <c r="G372" s="2">
        <v>2020</v>
      </c>
      <c r="H372" s="2">
        <v>9</v>
      </c>
      <c r="I372">
        <v>3658</v>
      </c>
    </row>
    <row r="373" spans="1:9" x14ac:dyDescent="0.3">
      <c r="A373">
        <v>2</v>
      </c>
      <c r="B373" s="2" t="s">
        <v>32</v>
      </c>
      <c r="D373" t="s">
        <v>33</v>
      </c>
      <c r="E373" s="1">
        <v>44105</v>
      </c>
      <c r="F373" s="1"/>
      <c r="G373" s="2">
        <v>2020</v>
      </c>
      <c r="H373" s="2">
        <v>10</v>
      </c>
      <c r="I373">
        <v>3770</v>
      </c>
    </row>
    <row r="374" spans="1:9" x14ac:dyDescent="0.3">
      <c r="A374">
        <v>2</v>
      </c>
      <c r="B374" s="2" t="s">
        <v>32</v>
      </c>
      <c r="D374" t="s">
        <v>33</v>
      </c>
      <c r="E374" s="1">
        <v>44136</v>
      </c>
      <c r="F374" s="1"/>
      <c r="G374" s="2">
        <v>2020</v>
      </c>
      <c r="H374" s="2">
        <v>11</v>
      </c>
      <c r="I374">
        <v>3290</v>
      </c>
    </row>
    <row r="375" spans="1:9" x14ac:dyDescent="0.3">
      <c r="A375">
        <v>2</v>
      </c>
      <c r="B375" s="2" t="s">
        <v>32</v>
      </c>
      <c r="D375" t="s">
        <v>33</v>
      </c>
      <c r="E375" s="1">
        <v>44166</v>
      </c>
      <c r="F375" s="1"/>
      <c r="G375" s="2">
        <v>2020</v>
      </c>
      <c r="H375" s="2">
        <v>12</v>
      </c>
      <c r="I375">
        <v>3250</v>
      </c>
    </row>
    <row r="376" spans="1:9" x14ac:dyDescent="0.3">
      <c r="A376" t="s">
        <v>7</v>
      </c>
      <c r="B376" s="2" t="s">
        <v>8</v>
      </c>
      <c r="D376" t="s">
        <v>9</v>
      </c>
      <c r="E376" s="1">
        <v>43466</v>
      </c>
      <c r="F376" s="1"/>
      <c r="G376" s="2">
        <v>2019</v>
      </c>
      <c r="H376" s="2">
        <v>1</v>
      </c>
      <c r="I376">
        <v>141068</v>
      </c>
    </row>
    <row r="377" spans="1:9" x14ac:dyDescent="0.3">
      <c r="A377" t="s">
        <v>7</v>
      </c>
      <c r="B377" s="2" t="s">
        <v>8</v>
      </c>
      <c r="D377" t="s">
        <v>9</v>
      </c>
      <c r="E377" s="1">
        <v>43497</v>
      </c>
      <c r="F377" s="1"/>
      <c r="G377" s="2">
        <v>2019</v>
      </c>
      <c r="H377" s="2">
        <v>2</v>
      </c>
      <c r="I377">
        <v>126570</v>
      </c>
    </row>
    <row r="378" spans="1:9" x14ac:dyDescent="0.3">
      <c r="A378" t="s">
        <v>7</v>
      </c>
      <c r="B378" s="2" t="s">
        <v>8</v>
      </c>
      <c r="D378" t="s">
        <v>9</v>
      </c>
      <c r="E378" s="1">
        <v>43525</v>
      </c>
      <c r="F378" s="1"/>
      <c r="G378" s="2">
        <v>2019</v>
      </c>
      <c r="H378" s="2">
        <v>3</v>
      </c>
      <c r="I378">
        <v>149312</v>
      </c>
    </row>
    <row r="379" spans="1:9" x14ac:dyDescent="0.3">
      <c r="A379" t="s">
        <v>7</v>
      </c>
      <c r="B379" s="2" t="s">
        <v>8</v>
      </c>
      <c r="D379" t="s">
        <v>9</v>
      </c>
      <c r="E379" s="1">
        <v>43556</v>
      </c>
      <c r="F379" s="1"/>
      <c r="G379" s="2">
        <v>2019</v>
      </c>
      <c r="H379" s="2">
        <v>4</v>
      </c>
      <c r="I379">
        <v>128430</v>
      </c>
    </row>
    <row r="380" spans="1:9" x14ac:dyDescent="0.3">
      <c r="A380" t="s">
        <v>7</v>
      </c>
      <c r="B380" s="2" t="s">
        <v>8</v>
      </c>
      <c r="D380" t="s">
        <v>9</v>
      </c>
      <c r="E380" s="1">
        <v>43586</v>
      </c>
      <c r="F380" s="1"/>
      <c r="G380" s="2">
        <v>2019</v>
      </c>
      <c r="H380" s="2">
        <v>5</v>
      </c>
      <c r="I380">
        <v>137546</v>
      </c>
    </row>
    <row r="381" spans="1:9" x14ac:dyDescent="0.3">
      <c r="A381" t="s">
        <v>7</v>
      </c>
      <c r="B381" s="2" t="s">
        <v>8</v>
      </c>
      <c r="D381" t="s">
        <v>9</v>
      </c>
      <c r="E381" s="1">
        <v>43617</v>
      </c>
      <c r="F381" s="1"/>
      <c r="G381" s="2">
        <v>2019</v>
      </c>
      <c r="H381" s="2">
        <v>6</v>
      </c>
      <c r="I381">
        <v>122807</v>
      </c>
    </row>
    <row r="382" spans="1:9" x14ac:dyDescent="0.3">
      <c r="A382" t="s">
        <v>7</v>
      </c>
      <c r="B382" s="2" t="s">
        <v>8</v>
      </c>
      <c r="D382" t="s">
        <v>9</v>
      </c>
      <c r="E382" s="1">
        <v>43647</v>
      </c>
      <c r="F382" s="1"/>
      <c r="G382" s="2">
        <v>2019</v>
      </c>
      <c r="H382" s="2">
        <v>7</v>
      </c>
      <c r="I382">
        <v>93345</v>
      </c>
    </row>
    <row r="383" spans="1:9" x14ac:dyDescent="0.3">
      <c r="A383" t="s">
        <v>7</v>
      </c>
      <c r="B383" s="2" t="s">
        <v>8</v>
      </c>
      <c r="D383" t="s">
        <v>9</v>
      </c>
      <c r="E383" s="1">
        <v>43678</v>
      </c>
      <c r="F383" s="1"/>
      <c r="G383" s="2">
        <v>2019</v>
      </c>
      <c r="H383" s="2">
        <v>8</v>
      </c>
      <c r="I383">
        <v>125846</v>
      </c>
    </row>
    <row r="384" spans="1:9" x14ac:dyDescent="0.3">
      <c r="A384" t="s">
        <v>7</v>
      </c>
      <c r="B384" s="2" t="s">
        <v>8</v>
      </c>
      <c r="D384" t="s">
        <v>9</v>
      </c>
      <c r="E384" s="1">
        <v>43709</v>
      </c>
      <c r="F384" s="1"/>
      <c r="G384" s="2">
        <v>2019</v>
      </c>
      <c r="H384" s="2">
        <v>9</v>
      </c>
      <c r="I384">
        <v>140466</v>
      </c>
    </row>
    <row r="385" spans="1:9" x14ac:dyDescent="0.3">
      <c r="A385" t="s">
        <v>7</v>
      </c>
      <c r="B385" s="2" t="s">
        <v>8</v>
      </c>
      <c r="D385" t="s">
        <v>9</v>
      </c>
      <c r="E385" s="1">
        <v>43739</v>
      </c>
      <c r="F385" s="1"/>
      <c r="G385" s="2">
        <v>2019</v>
      </c>
      <c r="H385" s="2">
        <v>10</v>
      </c>
      <c r="I385">
        <v>142075</v>
      </c>
    </row>
    <row r="386" spans="1:9" x14ac:dyDescent="0.3">
      <c r="A386" t="s">
        <v>7</v>
      </c>
      <c r="B386" s="2" t="s">
        <v>8</v>
      </c>
      <c r="D386" t="s">
        <v>9</v>
      </c>
      <c r="E386" s="1">
        <v>43770</v>
      </c>
      <c r="F386" s="1"/>
      <c r="G386" s="2">
        <v>2019</v>
      </c>
      <c r="H386" s="2">
        <v>11</v>
      </c>
      <c r="I386">
        <v>144760</v>
      </c>
    </row>
    <row r="387" spans="1:9" x14ac:dyDescent="0.3">
      <c r="A387" t="s">
        <v>7</v>
      </c>
      <c r="B387" s="2" t="s">
        <v>8</v>
      </c>
      <c r="D387" t="s">
        <v>9</v>
      </c>
      <c r="E387" s="1">
        <v>43800</v>
      </c>
      <c r="F387" s="1"/>
      <c r="G387" s="2">
        <v>2019</v>
      </c>
      <c r="H387" s="2">
        <v>12</v>
      </c>
      <c r="I387">
        <v>120314</v>
      </c>
    </row>
    <row r="388" spans="1:9" x14ac:dyDescent="0.3">
      <c r="A388" t="s">
        <v>7</v>
      </c>
      <c r="B388" s="2" t="s">
        <v>10</v>
      </c>
      <c r="D388" t="s">
        <v>11</v>
      </c>
      <c r="E388" s="1">
        <v>43466</v>
      </c>
      <c r="F388" s="1"/>
      <c r="G388" s="2">
        <v>2019</v>
      </c>
      <c r="H388" s="2">
        <v>1</v>
      </c>
      <c r="I388">
        <v>111369</v>
      </c>
    </row>
    <row r="389" spans="1:9" x14ac:dyDescent="0.3">
      <c r="A389" t="s">
        <v>7</v>
      </c>
      <c r="B389" s="2" t="s">
        <v>10</v>
      </c>
      <c r="D389" t="s">
        <v>11</v>
      </c>
      <c r="E389" s="1">
        <v>43497</v>
      </c>
      <c r="F389" s="1"/>
      <c r="G389" s="2">
        <v>2019</v>
      </c>
      <c r="H389" s="2">
        <v>2</v>
      </c>
      <c r="I389">
        <v>93517</v>
      </c>
    </row>
    <row r="390" spans="1:9" x14ac:dyDescent="0.3">
      <c r="A390" t="s">
        <v>7</v>
      </c>
      <c r="B390" s="2" t="s">
        <v>10</v>
      </c>
      <c r="D390" t="s">
        <v>11</v>
      </c>
      <c r="E390" s="1">
        <v>43525</v>
      </c>
      <c r="F390" s="1"/>
      <c r="G390" s="2">
        <v>2019</v>
      </c>
      <c r="H390" s="2">
        <v>3</v>
      </c>
      <c r="I390">
        <v>111526</v>
      </c>
    </row>
    <row r="391" spans="1:9" x14ac:dyDescent="0.3">
      <c r="A391" t="s">
        <v>7</v>
      </c>
      <c r="B391" s="2" t="s">
        <v>10</v>
      </c>
      <c r="D391" t="s">
        <v>11</v>
      </c>
      <c r="E391" s="1">
        <v>43556</v>
      </c>
      <c r="F391" s="1"/>
      <c r="G391" s="2">
        <v>2019</v>
      </c>
      <c r="H391" s="2">
        <v>4</v>
      </c>
      <c r="I391">
        <v>87801</v>
      </c>
    </row>
    <row r="392" spans="1:9" x14ac:dyDescent="0.3">
      <c r="A392" t="s">
        <v>7</v>
      </c>
      <c r="B392" s="2" t="s">
        <v>10</v>
      </c>
      <c r="D392" t="s">
        <v>11</v>
      </c>
      <c r="E392" s="1">
        <v>43586</v>
      </c>
      <c r="F392" s="1"/>
      <c r="G392" s="2">
        <v>2019</v>
      </c>
      <c r="H392" s="2">
        <v>5</v>
      </c>
      <c r="I392">
        <v>93289</v>
      </c>
    </row>
    <row r="393" spans="1:9" x14ac:dyDescent="0.3">
      <c r="A393" t="s">
        <v>7</v>
      </c>
      <c r="B393" s="2" t="s">
        <v>10</v>
      </c>
      <c r="D393" t="s">
        <v>11</v>
      </c>
      <c r="E393" s="1">
        <v>43617</v>
      </c>
      <c r="F393" s="1"/>
      <c r="G393" s="2">
        <v>2019</v>
      </c>
      <c r="H393" s="2">
        <v>6</v>
      </c>
      <c r="I393">
        <v>75600</v>
      </c>
    </row>
    <row r="394" spans="1:9" x14ac:dyDescent="0.3">
      <c r="A394" t="s">
        <v>7</v>
      </c>
      <c r="B394" s="2" t="s">
        <v>10</v>
      </c>
      <c r="D394" t="s">
        <v>11</v>
      </c>
      <c r="E394" s="1">
        <v>43647</v>
      </c>
      <c r="F394" s="1"/>
      <c r="G394" s="2">
        <v>2019</v>
      </c>
      <c r="H394" s="2">
        <v>7</v>
      </c>
      <c r="I394">
        <v>51992</v>
      </c>
    </row>
    <row r="395" spans="1:9" x14ac:dyDescent="0.3">
      <c r="A395" t="s">
        <v>7</v>
      </c>
      <c r="B395" s="2" t="s">
        <v>10</v>
      </c>
      <c r="D395" t="s">
        <v>11</v>
      </c>
      <c r="E395" s="1">
        <v>43678</v>
      </c>
      <c r="F395" s="1"/>
      <c r="G395" s="2">
        <v>2019</v>
      </c>
      <c r="H395" s="2">
        <v>8</v>
      </c>
      <c r="I395">
        <v>83692</v>
      </c>
    </row>
    <row r="396" spans="1:9" x14ac:dyDescent="0.3">
      <c r="A396" t="s">
        <v>7</v>
      </c>
      <c r="B396" s="2" t="s">
        <v>10</v>
      </c>
      <c r="D396" t="s">
        <v>11</v>
      </c>
      <c r="E396" s="1">
        <v>43709</v>
      </c>
      <c r="F396" s="1"/>
      <c r="G396" s="2">
        <v>2019</v>
      </c>
      <c r="H396" s="2">
        <v>9</v>
      </c>
      <c r="I396">
        <v>103941</v>
      </c>
    </row>
    <row r="397" spans="1:9" x14ac:dyDescent="0.3">
      <c r="A397" t="s">
        <v>7</v>
      </c>
      <c r="B397" s="2" t="s">
        <v>10</v>
      </c>
      <c r="D397" t="s">
        <v>11</v>
      </c>
      <c r="E397" s="1">
        <v>43739</v>
      </c>
      <c r="F397" s="1"/>
      <c r="G397" s="2">
        <v>2019</v>
      </c>
      <c r="H397" s="2">
        <v>10</v>
      </c>
      <c r="I397">
        <v>107137</v>
      </c>
    </row>
    <row r="398" spans="1:9" x14ac:dyDescent="0.3">
      <c r="A398" t="s">
        <v>7</v>
      </c>
      <c r="B398" s="2" t="s">
        <v>10</v>
      </c>
      <c r="D398" t="s">
        <v>11</v>
      </c>
      <c r="E398" s="1">
        <v>43770</v>
      </c>
      <c r="F398" s="1"/>
      <c r="G398" s="2">
        <v>2019</v>
      </c>
      <c r="H398" s="2">
        <v>11</v>
      </c>
      <c r="I398">
        <v>112529</v>
      </c>
    </row>
    <row r="399" spans="1:9" x14ac:dyDescent="0.3">
      <c r="A399" t="s">
        <v>7</v>
      </c>
      <c r="B399" s="2" t="s">
        <v>10</v>
      </c>
      <c r="D399" t="s">
        <v>11</v>
      </c>
      <c r="E399" s="1">
        <v>43800</v>
      </c>
      <c r="F399" s="1"/>
      <c r="G399" s="2">
        <v>2019</v>
      </c>
      <c r="H399" s="2">
        <v>12</v>
      </c>
      <c r="I399">
        <v>87098</v>
      </c>
    </row>
    <row r="400" spans="1:9" x14ac:dyDescent="0.3">
      <c r="A400" t="s">
        <v>7</v>
      </c>
      <c r="B400" s="2" t="s">
        <v>12</v>
      </c>
      <c r="D400" t="s">
        <v>13</v>
      </c>
      <c r="E400" s="1">
        <v>43466</v>
      </c>
      <c r="F400" s="1"/>
      <c r="G400" s="2">
        <v>2019</v>
      </c>
      <c r="H400" s="2">
        <v>1</v>
      </c>
      <c r="I400">
        <v>121790</v>
      </c>
    </row>
    <row r="401" spans="1:9" x14ac:dyDescent="0.3">
      <c r="A401" t="s">
        <v>7</v>
      </c>
      <c r="B401" s="2" t="s">
        <v>12</v>
      </c>
      <c r="D401" t="s">
        <v>13</v>
      </c>
      <c r="E401" s="1">
        <v>43497</v>
      </c>
      <c r="F401" s="1"/>
      <c r="G401" s="2">
        <v>2019</v>
      </c>
      <c r="H401" s="2">
        <v>2</v>
      </c>
      <c r="I401">
        <v>103870</v>
      </c>
    </row>
    <row r="402" spans="1:9" x14ac:dyDescent="0.3">
      <c r="A402" t="s">
        <v>7</v>
      </c>
      <c r="B402" s="2" t="s">
        <v>12</v>
      </c>
      <c r="D402" t="s">
        <v>13</v>
      </c>
      <c r="E402" s="1">
        <v>43525</v>
      </c>
      <c r="F402" s="1"/>
      <c r="G402" s="2">
        <v>2019</v>
      </c>
      <c r="H402" s="2">
        <v>3</v>
      </c>
      <c r="I402">
        <v>121325</v>
      </c>
    </row>
    <row r="403" spans="1:9" x14ac:dyDescent="0.3">
      <c r="A403" t="s">
        <v>7</v>
      </c>
      <c r="B403" s="2" t="s">
        <v>12</v>
      </c>
      <c r="D403" t="s">
        <v>13</v>
      </c>
      <c r="E403" s="1">
        <v>43556</v>
      </c>
      <c r="F403" s="1"/>
      <c r="G403" s="2">
        <v>2019</v>
      </c>
      <c r="H403" s="2">
        <v>4</v>
      </c>
      <c r="I403">
        <v>96493</v>
      </c>
    </row>
    <row r="404" spans="1:9" x14ac:dyDescent="0.3">
      <c r="A404" t="s">
        <v>7</v>
      </c>
      <c r="B404" s="2" t="s">
        <v>12</v>
      </c>
      <c r="D404" t="s">
        <v>13</v>
      </c>
      <c r="E404" s="1">
        <v>43586</v>
      </c>
      <c r="F404" s="1"/>
      <c r="G404" s="2">
        <v>2019</v>
      </c>
      <c r="H404" s="2">
        <v>5</v>
      </c>
      <c r="I404">
        <v>102451</v>
      </c>
    </row>
    <row r="405" spans="1:9" x14ac:dyDescent="0.3">
      <c r="A405" t="s">
        <v>7</v>
      </c>
      <c r="B405" s="2" t="s">
        <v>12</v>
      </c>
      <c r="D405" t="s">
        <v>13</v>
      </c>
      <c r="E405" s="1">
        <v>43617</v>
      </c>
      <c r="F405" s="1"/>
      <c r="G405" s="2">
        <v>2019</v>
      </c>
      <c r="H405" s="2">
        <v>6</v>
      </c>
      <c r="I405">
        <v>85386</v>
      </c>
    </row>
    <row r="406" spans="1:9" x14ac:dyDescent="0.3">
      <c r="A406" t="s">
        <v>7</v>
      </c>
      <c r="B406" s="2" t="s">
        <v>12</v>
      </c>
      <c r="D406" t="s">
        <v>13</v>
      </c>
      <c r="E406" s="1">
        <v>43647</v>
      </c>
      <c r="F406" s="1"/>
      <c r="G406" s="2">
        <v>2019</v>
      </c>
      <c r="H406" s="2">
        <v>7</v>
      </c>
      <c r="I406">
        <v>58050</v>
      </c>
    </row>
    <row r="407" spans="1:9" x14ac:dyDescent="0.3">
      <c r="A407" t="s">
        <v>7</v>
      </c>
      <c r="B407" s="2" t="s">
        <v>12</v>
      </c>
      <c r="D407" t="s">
        <v>13</v>
      </c>
      <c r="E407" s="1">
        <v>43678</v>
      </c>
      <c r="F407" s="1"/>
      <c r="G407" s="2">
        <v>2019</v>
      </c>
      <c r="H407" s="2">
        <v>8</v>
      </c>
      <c r="I407">
        <v>89594</v>
      </c>
    </row>
    <row r="408" spans="1:9" x14ac:dyDescent="0.3">
      <c r="A408" t="s">
        <v>7</v>
      </c>
      <c r="B408" s="2" t="s">
        <v>12</v>
      </c>
      <c r="D408" t="s">
        <v>13</v>
      </c>
      <c r="E408" s="1">
        <v>43709</v>
      </c>
      <c r="F408" s="1"/>
      <c r="G408" s="2">
        <v>2019</v>
      </c>
      <c r="H408" s="2">
        <v>9</v>
      </c>
      <c r="I408">
        <v>110014</v>
      </c>
    </row>
    <row r="409" spans="1:9" x14ac:dyDescent="0.3">
      <c r="A409" t="s">
        <v>7</v>
      </c>
      <c r="B409" s="2" t="s">
        <v>12</v>
      </c>
      <c r="D409" t="s">
        <v>13</v>
      </c>
      <c r="E409" s="1">
        <v>43739</v>
      </c>
      <c r="F409" s="1"/>
      <c r="G409" s="2">
        <v>2019</v>
      </c>
      <c r="H409" s="2">
        <v>10</v>
      </c>
      <c r="I409">
        <v>114383</v>
      </c>
    </row>
    <row r="410" spans="1:9" x14ac:dyDescent="0.3">
      <c r="A410" t="s">
        <v>7</v>
      </c>
      <c r="B410" s="2" t="s">
        <v>12</v>
      </c>
      <c r="D410" t="s">
        <v>13</v>
      </c>
      <c r="E410" s="1">
        <v>43770</v>
      </c>
      <c r="F410" s="1"/>
      <c r="G410" s="2">
        <v>2019</v>
      </c>
      <c r="H410" s="2">
        <v>11</v>
      </c>
      <c r="I410">
        <v>120712</v>
      </c>
    </row>
    <row r="411" spans="1:9" x14ac:dyDescent="0.3">
      <c r="A411" t="s">
        <v>7</v>
      </c>
      <c r="B411" s="2" t="s">
        <v>12</v>
      </c>
      <c r="D411" t="s">
        <v>13</v>
      </c>
      <c r="E411" s="1">
        <v>43800</v>
      </c>
      <c r="F411" s="1"/>
      <c r="G411" s="2">
        <v>2019</v>
      </c>
      <c r="H411" s="2">
        <v>12</v>
      </c>
      <c r="I411">
        <v>96809</v>
      </c>
    </row>
    <row r="412" spans="1:9" x14ac:dyDescent="0.3">
      <c r="A412" t="s">
        <v>14</v>
      </c>
      <c r="B412" s="2" t="s">
        <v>15</v>
      </c>
      <c r="D412" t="s">
        <v>16</v>
      </c>
      <c r="E412" s="1">
        <v>43466</v>
      </c>
      <c r="F412" s="1"/>
      <c r="G412" s="2">
        <v>2019</v>
      </c>
      <c r="H412" s="2">
        <v>1</v>
      </c>
      <c r="I412">
        <v>18608</v>
      </c>
    </row>
    <row r="413" spans="1:9" x14ac:dyDescent="0.3">
      <c r="A413" t="s">
        <v>14</v>
      </c>
      <c r="B413" s="2" t="s">
        <v>15</v>
      </c>
      <c r="D413" t="s">
        <v>16</v>
      </c>
      <c r="E413" s="1">
        <v>43497</v>
      </c>
      <c r="F413" s="1"/>
      <c r="G413" s="2">
        <v>2019</v>
      </c>
      <c r="H413" s="2">
        <v>2</v>
      </c>
      <c r="I413">
        <v>16359</v>
      </c>
    </row>
    <row r="414" spans="1:9" x14ac:dyDescent="0.3">
      <c r="A414" t="s">
        <v>14</v>
      </c>
      <c r="B414" s="2" t="s">
        <v>15</v>
      </c>
      <c r="D414" t="s">
        <v>16</v>
      </c>
      <c r="E414" s="1">
        <v>43525</v>
      </c>
      <c r="F414" s="1"/>
      <c r="G414" s="2">
        <v>2019</v>
      </c>
      <c r="H414" s="2">
        <v>3</v>
      </c>
      <c r="I414">
        <v>18649</v>
      </c>
    </row>
    <row r="415" spans="1:9" x14ac:dyDescent="0.3">
      <c r="A415" t="s">
        <v>14</v>
      </c>
      <c r="B415" s="2" t="s">
        <v>15</v>
      </c>
      <c r="D415" t="s">
        <v>16</v>
      </c>
      <c r="E415" s="1">
        <v>43556</v>
      </c>
      <c r="F415" s="1"/>
      <c r="G415" s="2">
        <v>2019</v>
      </c>
      <c r="H415" s="2">
        <v>4</v>
      </c>
      <c r="I415">
        <v>14307</v>
      </c>
    </row>
    <row r="416" spans="1:9" x14ac:dyDescent="0.3">
      <c r="A416" t="s">
        <v>14</v>
      </c>
      <c r="B416" s="2" t="s">
        <v>15</v>
      </c>
      <c r="D416" t="s">
        <v>16</v>
      </c>
      <c r="E416" s="1">
        <v>43586</v>
      </c>
      <c r="F416" s="1"/>
      <c r="G416" s="2">
        <v>2019</v>
      </c>
      <c r="H416" s="2">
        <v>5</v>
      </c>
      <c r="I416">
        <v>15465</v>
      </c>
    </row>
    <row r="417" spans="1:9" x14ac:dyDescent="0.3">
      <c r="A417" t="s">
        <v>14</v>
      </c>
      <c r="B417" s="2" t="s">
        <v>15</v>
      </c>
      <c r="D417" t="s">
        <v>16</v>
      </c>
      <c r="E417" s="1">
        <v>43617</v>
      </c>
      <c r="F417" s="1"/>
      <c r="G417" s="2">
        <v>2019</v>
      </c>
      <c r="H417" s="2">
        <v>6</v>
      </c>
      <c r="I417">
        <v>12825</v>
      </c>
    </row>
    <row r="418" spans="1:9" x14ac:dyDescent="0.3">
      <c r="A418" t="s">
        <v>14</v>
      </c>
      <c r="B418" s="2" t="s">
        <v>15</v>
      </c>
      <c r="D418" t="s">
        <v>16</v>
      </c>
      <c r="E418" s="1">
        <v>43647</v>
      </c>
      <c r="F418" s="1"/>
      <c r="G418" s="2">
        <v>2019</v>
      </c>
      <c r="H418" s="2">
        <v>7</v>
      </c>
      <c r="I418">
        <v>9087</v>
      </c>
    </row>
    <row r="419" spans="1:9" x14ac:dyDescent="0.3">
      <c r="A419" t="s">
        <v>14</v>
      </c>
      <c r="B419" s="2" t="s">
        <v>15</v>
      </c>
      <c r="D419" t="s">
        <v>16</v>
      </c>
      <c r="E419" s="1">
        <v>43678</v>
      </c>
      <c r="F419" s="1"/>
      <c r="G419" s="2">
        <v>2019</v>
      </c>
      <c r="H419" s="2">
        <v>8</v>
      </c>
      <c r="I419">
        <v>13208</v>
      </c>
    </row>
    <row r="420" spans="1:9" x14ac:dyDescent="0.3">
      <c r="A420" t="s">
        <v>14</v>
      </c>
      <c r="B420" s="2" t="s">
        <v>15</v>
      </c>
      <c r="D420" t="s">
        <v>16</v>
      </c>
      <c r="E420" s="1">
        <v>43709</v>
      </c>
      <c r="F420" s="1"/>
      <c r="G420" s="2">
        <v>2019</v>
      </c>
      <c r="H420" s="2">
        <v>9</v>
      </c>
      <c r="I420">
        <v>16027</v>
      </c>
    </row>
    <row r="421" spans="1:9" x14ac:dyDescent="0.3">
      <c r="A421" t="s">
        <v>14</v>
      </c>
      <c r="B421" s="2" t="s">
        <v>15</v>
      </c>
      <c r="D421" t="s">
        <v>16</v>
      </c>
      <c r="E421" s="1">
        <v>43739</v>
      </c>
      <c r="F421" s="1"/>
      <c r="G421" s="2">
        <v>2019</v>
      </c>
      <c r="H421" s="2">
        <v>10</v>
      </c>
      <c r="I421">
        <v>17327</v>
      </c>
    </row>
    <row r="422" spans="1:9" x14ac:dyDescent="0.3">
      <c r="A422" t="s">
        <v>14</v>
      </c>
      <c r="B422" s="2" t="s">
        <v>15</v>
      </c>
      <c r="D422" t="s">
        <v>16</v>
      </c>
      <c r="E422" s="1">
        <v>43770</v>
      </c>
      <c r="F422" s="1"/>
      <c r="G422" s="2">
        <v>2019</v>
      </c>
      <c r="H422" s="2">
        <v>11</v>
      </c>
      <c r="I422">
        <v>17957</v>
      </c>
    </row>
    <row r="423" spans="1:9" x14ac:dyDescent="0.3">
      <c r="A423" t="s">
        <v>14</v>
      </c>
      <c r="B423" s="2" t="s">
        <v>15</v>
      </c>
      <c r="D423" t="s">
        <v>16</v>
      </c>
      <c r="E423" s="1">
        <v>43800</v>
      </c>
      <c r="F423" s="1"/>
      <c r="G423" s="2">
        <v>2019</v>
      </c>
      <c r="H423" s="2">
        <v>12</v>
      </c>
      <c r="I423">
        <v>14822</v>
      </c>
    </row>
    <row r="424" spans="1:9" x14ac:dyDescent="0.3">
      <c r="A424" t="s">
        <v>14</v>
      </c>
      <c r="B424" s="2" t="s">
        <v>17</v>
      </c>
      <c r="D424" t="s">
        <v>18</v>
      </c>
      <c r="E424" s="1">
        <v>43466</v>
      </c>
      <c r="F424" s="1"/>
      <c r="G424" s="2">
        <v>2019</v>
      </c>
      <c r="H424" s="2">
        <v>1</v>
      </c>
      <c r="I424">
        <v>16852</v>
      </c>
    </row>
    <row r="425" spans="1:9" x14ac:dyDescent="0.3">
      <c r="A425" t="s">
        <v>14</v>
      </c>
      <c r="B425" s="2" t="s">
        <v>17</v>
      </c>
      <c r="D425" t="s">
        <v>18</v>
      </c>
      <c r="E425" s="1">
        <v>43497</v>
      </c>
      <c r="F425" s="1"/>
      <c r="G425" s="2">
        <v>2019</v>
      </c>
      <c r="H425" s="2">
        <v>2</v>
      </c>
      <c r="I425">
        <v>14746</v>
      </c>
    </row>
    <row r="426" spans="1:9" x14ac:dyDescent="0.3">
      <c r="A426" t="s">
        <v>14</v>
      </c>
      <c r="B426" s="2" t="s">
        <v>17</v>
      </c>
      <c r="D426" t="s">
        <v>18</v>
      </c>
      <c r="E426" s="1">
        <v>43525</v>
      </c>
      <c r="F426" s="1"/>
      <c r="G426" s="2">
        <v>2019</v>
      </c>
      <c r="H426" s="2">
        <v>3</v>
      </c>
      <c r="I426">
        <v>17275</v>
      </c>
    </row>
    <row r="427" spans="1:9" x14ac:dyDescent="0.3">
      <c r="A427" t="s">
        <v>14</v>
      </c>
      <c r="B427" s="2" t="s">
        <v>17</v>
      </c>
      <c r="D427" t="s">
        <v>18</v>
      </c>
      <c r="E427" s="1">
        <v>43556</v>
      </c>
      <c r="F427" s="1"/>
      <c r="G427" s="2">
        <v>2019</v>
      </c>
      <c r="H427" s="2">
        <v>4</v>
      </c>
      <c r="I427">
        <v>12941</v>
      </c>
    </row>
    <row r="428" spans="1:9" x14ac:dyDescent="0.3">
      <c r="A428" t="s">
        <v>14</v>
      </c>
      <c r="B428" s="2" t="s">
        <v>17</v>
      </c>
      <c r="D428" t="s">
        <v>18</v>
      </c>
      <c r="E428" s="1">
        <v>43586</v>
      </c>
      <c r="F428" s="1"/>
      <c r="G428" s="2">
        <v>2019</v>
      </c>
      <c r="H428" s="2">
        <v>5</v>
      </c>
      <c r="I428">
        <v>14232</v>
      </c>
    </row>
    <row r="429" spans="1:9" x14ac:dyDescent="0.3">
      <c r="A429" t="s">
        <v>14</v>
      </c>
      <c r="B429" s="2" t="s">
        <v>17</v>
      </c>
      <c r="D429" t="s">
        <v>18</v>
      </c>
      <c r="E429" s="1">
        <v>43617</v>
      </c>
      <c r="F429" s="1"/>
      <c r="G429" s="2">
        <v>2019</v>
      </c>
      <c r="H429" s="2">
        <v>6</v>
      </c>
      <c r="I429">
        <v>11634</v>
      </c>
    </row>
    <row r="430" spans="1:9" x14ac:dyDescent="0.3">
      <c r="A430" t="s">
        <v>14</v>
      </c>
      <c r="B430" s="2" t="s">
        <v>17</v>
      </c>
      <c r="D430" t="s">
        <v>18</v>
      </c>
      <c r="E430" s="1">
        <v>43647</v>
      </c>
      <c r="F430" s="1"/>
      <c r="G430" s="2">
        <v>2019</v>
      </c>
      <c r="H430" s="2">
        <v>7</v>
      </c>
      <c r="I430">
        <v>8188</v>
      </c>
    </row>
    <row r="431" spans="1:9" x14ac:dyDescent="0.3">
      <c r="A431" t="s">
        <v>14</v>
      </c>
      <c r="B431" s="2" t="s">
        <v>17</v>
      </c>
      <c r="D431" t="s">
        <v>18</v>
      </c>
      <c r="E431" s="1">
        <v>43678</v>
      </c>
      <c r="F431" s="1"/>
      <c r="G431" s="2">
        <v>2019</v>
      </c>
      <c r="H431" s="2">
        <v>8</v>
      </c>
      <c r="I431">
        <v>12069</v>
      </c>
    </row>
    <row r="432" spans="1:9" x14ac:dyDescent="0.3">
      <c r="A432" t="s">
        <v>14</v>
      </c>
      <c r="B432" s="2" t="s">
        <v>17</v>
      </c>
      <c r="D432" t="s">
        <v>18</v>
      </c>
      <c r="E432" s="1">
        <v>43709</v>
      </c>
      <c r="F432" s="1"/>
      <c r="G432" s="2">
        <v>2019</v>
      </c>
      <c r="H432" s="2">
        <v>9</v>
      </c>
      <c r="I432">
        <v>15702</v>
      </c>
    </row>
    <row r="433" spans="1:9" x14ac:dyDescent="0.3">
      <c r="A433" t="s">
        <v>14</v>
      </c>
      <c r="B433" s="2" t="s">
        <v>17</v>
      </c>
      <c r="D433" t="s">
        <v>18</v>
      </c>
      <c r="E433" s="1">
        <v>43739</v>
      </c>
      <c r="F433" s="1"/>
      <c r="G433" s="2">
        <v>2019</v>
      </c>
      <c r="H433" s="2">
        <v>10</v>
      </c>
      <c r="I433">
        <v>16477</v>
      </c>
    </row>
    <row r="434" spans="1:9" x14ac:dyDescent="0.3">
      <c r="A434" t="s">
        <v>14</v>
      </c>
      <c r="B434" s="2" t="s">
        <v>17</v>
      </c>
      <c r="D434" t="s">
        <v>18</v>
      </c>
      <c r="E434" s="1">
        <v>43770</v>
      </c>
      <c r="F434" s="1"/>
      <c r="G434" s="2">
        <v>2019</v>
      </c>
      <c r="H434" s="2">
        <v>11</v>
      </c>
      <c r="I434">
        <v>17803</v>
      </c>
    </row>
    <row r="435" spans="1:9" x14ac:dyDescent="0.3">
      <c r="A435" t="s">
        <v>14</v>
      </c>
      <c r="B435" s="2" t="s">
        <v>17</v>
      </c>
      <c r="D435" t="s">
        <v>18</v>
      </c>
      <c r="E435" s="1">
        <v>43800</v>
      </c>
      <c r="F435" s="1"/>
      <c r="G435" s="2">
        <v>2019</v>
      </c>
      <c r="H435" s="2">
        <v>12</v>
      </c>
      <c r="I435">
        <v>14109</v>
      </c>
    </row>
    <row r="436" spans="1:9" x14ac:dyDescent="0.3">
      <c r="A436" t="s">
        <v>14</v>
      </c>
      <c r="B436" s="2" t="s">
        <v>19</v>
      </c>
      <c r="D436" t="s">
        <v>20</v>
      </c>
      <c r="E436" s="1">
        <v>43466</v>
      </c>
      <c r="F436" s="1"/>
      <c r="G436" s="2">
        <v>2019</v>
      </c>
      <c r="H436" s="2">
        <v>1</v>
      </c>
      <c r="I436">
        <v>17246</v>
      </c>
    </row>
    <row r="437" spans="1:9" x14ac:dyDescent="0.3">
      <c r="A437" t="s">
        <v>14</v>
      </c>
      <c r="B437" s="2" t="s">
        <v>19</v>
      </c>
      <c r="D437" t="s">
        <v>20</v>
      </c>
      <c r="E437" s="1">
        <v>43497</v>
      </c>
      <c r="F437" s="1"/>
      <c r="G437" s="2">
        <v>2019</v>
      </c>
      <c r="H437" s="2">
        <v>2</v>
      </c>
      <c r="I437">
        <v>14761</v>
      </c>
    </row>
    <row r="438" spans="1:9" x14ac:dyDescent="0.3">
      <c r="A438" t="s">
        <v>14</v>
      </c>
      <c r="B438" s="2" t="s">
        <v>19</v>
      </c>
      <c r="D438" t="s">
        <v>20</v>
      </c>
      <c r="E438" s="1">
        <v>43525</v>
      </c>
      <c r="F438" s="1"/>
      <c r="G438" s="2">
        <v>2019</v>
      </c>
      <c r="H438" s="2">
        <v>3</v>
      </c>
      <c r="I438">
        <v>18386</v>
      </c>
    </row>
    <row r="439" spans="1:9" x14ac:dyDescent="0.3">
      <c r="A439" t="s">
        <v>14</v>
      </c>
      <c r="B439" s="2" t="s">
        <v>19</v>
      </c>
      <c r="D439" t="s">
        <v>20</v>
      </c>
      <c r="E439" s="1">
        <v>43556</v>
      </c>
      <c r="F439" s="1"/>
      <c r="G439" s="2">
        <v>2019</v>
      </c>
      <c r="H439" s="2">
        <v>4</v>
      </c>
      <c r="I439">
        <v>13029</v>
      </c>
    </row>
    <row r="440" spans="1:9" x14ac:dyDescent="0.3">
      <c r="A440" t="s">
        <v>14</v>
      </c>
      <c r="B440" s="2" t="s">
        <v>19</v>
      </c>
      <c r="D440" t="s">
        <v>20</v>
      </c>
      <c r="E440" s="1">
        <v>43586</v>
      </c>
      <c r="F440" s="1"/>
      <c r="G440" s="2">
        <v>2019</v>
      </c>
      <c r="H440" s="2">
        <v>5</v>
      </c>
      <c r="I440">
        <v>12986</v>
      </c>
    </row>
    <row r="441" spans="1:9" x14ac:dyDescent="0.3">
      <c r="A441" t="s">
        <v>14</v>
      </c>
      <c r="B441" s="2" t="s">
        <v>19</v>
      </c>
      <c r="D441" t="s">
        <v>20</v>
      </c>
      <c r="E441" s="1">
        <v>43617</v>
      </c>
      <c r="F441" s="1"/>
      <c r="G441" s="2">
        <v>2019</v>
      </c>
      <c r="H441" s="2">
        <v>6</v>
      </c>
      <c r="I441">
        <v>11287</v>
      </c>
    </row>
    <row r="442" spans="1:9" x14ac:dyDescent="0.3">
      <c r="A442" t="s">
        <v>14</v>
      </c>
      <c r="B442" s="2" t="s">
        <v>19</v>
      </c>
      <c r="D442" t="s">
        <v>20</v>
      </c>
      <c r="E442" s="1">
        <v>43647</v>
      </c>
      <c r="F442" s="1"/>
      <c r="G442" s="2">
        <v>2019</v>
      </c>
      <c r="H442" s="2">
        <v>7</v>
      </c>
      <c r="I442">
        <v>5899</v>
      </c>
    </row>
    <row r="443" spans="1:9" x14ac:dyDescent="0.3">
      <c r="A443" t="s">
        <v>14</v>
      </c>
      <c r="B443" s="2" t="s">
        <v>19</v>
      </c>
      <c r="D443" t="s">
        <v>20</v>
      </c>
      <c r="E443" s="1">
        <v>43678</v>
      </c>
      <c r="F443" s="1"/>
      <c r="G443" s="2">
        <v>2019</v>
      </c>
      <c r="H443" s="2">
        <v>8</v>
      </c>
      <c r="I443">
        <v>11605</v>
      </c>
    </row>
    <row r="444" spans="1:9" x14ac:dyDescent="0.3">
      <c r="A444" t="s">
        <v>14</v>
      </c>
      <c r="B444" s="2" t="s">
        <v>19</v>
      </c>
      <c r="D444" t="s">
        <v>20</v>
      </c>
      <c r="E444" s="1">
        <v>43709</v>
      </c>
      <c r="F444" s="1"/>
      <c r="G444" s="2">
        <v>2019</v>
      </c>
      <c r="H444" s="2">
        <v>9</v>
      </c>
      <c r="I444">
        <v>15230</v>
      </c>
    </row>
    <row r="445" spans="1:9" x14ac:dyDescent="0.3">
      <c r="A445" t="s">
        <v>14</v>
      </c>
      <c r="B445" s="2" t="s">
        <v>19</v>
      </c>
      <c r="D445" t="s">
        <v>20</v>
      </c>
      <c r="E445" s="1">
        <v>43739</v>
      </c>
      <c r="F445" s="1"/>
      <c r="G445" s="2">
        <v>2019</v>
      </c>
      <c r="H445" s="2">
        <v>10</v>
      </c>
      <c r="I445">
        <v>15851</v>
      </c>
    </row>
    <row r="446" spans="1:9" x14ac:dyDescent="0.3">
      <c r="A446" t="s">
        <v>14</v>
      </c>
      <c r="B446" s="2" t="s">
        <v>19</v>
      </c>
      <c r="D446" t="s">
        <v>20</v>
      </c>
      <c r="E446" s="1">
        <v>43770</v>
      </c>
      <c r="F446" s="1"/>
      <c r="G446" s="2">
        <v>2019</v>
      </c>
      <c r="H446" s="2">
        <v>11</v>
      </c>
      <c r="I446">
        <v>19441</v>
      </c>
    </row>
    <row r="447" spans="1:9" x14ac:dyDescent="0.3">
      <c r="A447" t="s">
        <v>14</v>
      </c>
      <c r="B447" s="2" t="s">
        <v>19</v>
      </c>
      <c r="D447" t="s">
        <v>20</v>
      </c>
      <c r="E447" s="1">
        <v>43800</v>
      </c>
      <c r="F447" s="1"/>
      <c r="G447" s="2">
        <v>2019</v>
      </c>
      <c r="H447" s="2">
        <v>12</v>
      </c>
      <c r="I447">
        <v>14788</v>
      </c>
    </row>
    <row r="448" spans="1:9" x14ac:dyDescent="0.3">
      <c r="A448" t="s">
        <v>14</v>
      </c>
      <c r="B448" s="2" t="s">
        <v>21</v>
      </c>
      <c r="D448" t="s">
        <v>22</v>
      </c>
      <c r="E448" s="1">
        <v>43466</v>
      </c>
      <c r="F448" s="1"/>
      <c r="G448" s="2">
        <v>2019</v>
      </c>
      <c r="H448" s="2">
        <v>1</v>
      </c>
      <c r="I448">
        <v>12251</v>
      </c>
    </row>
    <row r="449" spans="1:9" x14ac:dyDescent="0.3">
      <c r="A449" t="s">
        <v>14</v>
      </c>
      <c r="B449" s="2" t="s">
        <v>21</v>
      </c>
      <c r="D449" t="s">
        <v>22</v>
      </c>
      <c r="E449" s="1">
        <v>43497</v>
      </c>
      <c r="F449" s="1"/>
      <c r="G449" s="2">
        <v>2019</v>
      </c>
      <c r="H449" s="2">
        <v>2</v>
      </c>
      <c r="I449">
        <v>10668</v>
      </c>
    </row>
    <row r="450" spans="1:9" x14ac:dyDescent="0.3">
      <c r="A450" t="s">
        <v>14</v>
      </c>
      <c r="B450" s="2" t="s">
        <v>21</v>
      </c>
      <c r="D450" t="s">
        <v>22</v>
      </c>
      <c r="E450" s="1">
        <v>43525</v>
      </c>
      <c r="F450" s="1"/>
      <c r="G450" s="2">
        <v>2019</v>
      </c>
      <c r="H450" s="2">
        <v>3</v>
      </c>
      <c r="I450">
        <v>12285</v>
      </c>
    </row>
    <row r="451" spans="1:9" x14ac:dyDescent="0.3">
      <c r="A451" t="s">
        <v>14</v>
      </c>
      <c r="B451" s="2" t="s">
        <v>21</v>
      </c>
      <c r="D451" t="s">
        <v>22</v>
      </c>
      <c r="E451" s="1">
        <v>43556</v>
      </c>
      <c r="F451" s="1"/>
      <c r="G451" s="2">
        <v>2019</v>
      </c>
      <c r="H451" s="2">
        <v>4</v>
      </c>
      <c r="I451">
        <v>9033</v>
      </c>
    </row>
    <row r="452" spans="1:9" x14ac:dyDescent="0.3">
      <c r="A452" t="s">
        <v>14</v>
      </c>
      <c r="B452" s="2" t="s">
        <v>21</v>
      </c>
      <c r="D452" t="s">
        <v>22</v>
      </c>
      <c r="E452" s="1">
        <v>43586</v>
      </c>
      <c r="F452" s="1"/>
      <c r="G452" s="2">
        <v>2019</v>
      </c>
      <c r="H452" s="2">
        <v>5</v>
      </c>
      <c r="I452">
        <v>9271</v>
      </c>
    </row>
    <row r="453" spans="1:9" x14ac:dyDescent="0.3">
      <c r="A453" t="s">
        <v>14</v>
      </c>
      <c r="B453" s="2" t="s">
        <v>21</v>
      </c>
      <c r="D453" t="s">
        <v>22</v>
      </c>
      <c r="E453" s="1">
        <v>43617</v>
      </c>
      <c r="F453" s="1"/>
      <c r="G453" s="2">
        <v>2019</v>
      </c>
      <c r="H453" s="2">
        <v>6</v>
      </c>
      <c r="I453">
        <v>7578</v>
      </c>
    </row>
    <row r="454" spans="1:9" x14ac:dyDescent="0.3">
      <c r="A454" t="s">
        <v>14</v>
      </c>
      <c r="B454" s="2" t="s">
        <v>21</v>
      </c>
      <c r="D454" t="s">
        <v>22</v>
      </c>
      <c r="E454" s="1">
        <v>43647</v>
      </c>
      <c r="F454" s="1"/>
      <c r="G454" s="2">
        <v>2019</v>
      </c>
      <c r="H454" s="2">
        <v>7</v>
      </c>
      <c r="I454">
        <v>4750</v>
      </c>
    </row>
    <row r="455" spans="1:9" x14ac:dyDescent="0.3">
      <c r="A455" t="s">
        <v>14</v>
      </c>
      <c r="B455" s="2" t="s">
        <v>21</v>
      </c>
      <c r="D455" t="s">
        <v>22</v>
      </c>
      <c r="E455" s="1">
        <v>43678</v>
      </c>
      <c r="F455" s="1"/>
      <c r="G455" s="2">
        <v>2019</v>
      </c>
      <c r="H455" s="2">
        <v>8</v>
      </c>
      <c r="I455">
        <v>8436</v>
      </c>
    </row>
    <row r="456" spans="1:9" x14ac:dyDescent="0.3">
      <c r="A456" t="s">
        <v>14</v>
      </c>
      <c r="B456" s="2" t="s">
        <v>21</v>
      </c>
      <c r="D456" t="s">
        <v>22</v>
      </c>
      <c r="E456" s="1">
        <v>43709</v>
      </c>
      <c r="F456" s="1"/>
      <c r="G456" s="2">
        <v>2019</v>
      </c>
      <c r="H456" s="2">
        <v>9</v>
      </c>
      <c r="I456">
        <v>11203</v>
      </c>
    </row>
    <row r="457" spans="1:9" x14ac:dyDescent="0.3">
      <c r="A457" t="s">
        <v>14</v>
      </c>
      <c r="B457" s="2" t="s">
        <v>21</v>
      </c>
      <c r="D457" t="s">
        <v>22</v>
      </c>
      <c r="E457" s="1">
        <v>43739</v>
      </c>
      <c r="F457" s="1"/>
      <c r="G457" s="2">
        <v>2019</v>
      </c>
      <c r="H457" s="2">
        <v>10</v>
      </c>
      <c r="I457">
        <v>12367</v>
      </c>
    </row>
    <row r="458" spans="1:9" x14ac:dyDescent="0.3">
      <c r="A458" t="s">
        <v>14</v>
      </c>
      <c r="B458" s="2" t="s">
        <v>21</v>
      </c>
      <c r="D458" t="s">
        <v>22</v>
      </c>
      <c r="E458" s="1">
        <v>43770</v>
      </c>
      <c r="F458" s="1"/>
      <c r="G458" s="2">
        <v>2019</v>
      </c>
      <c r="H458" s="2">
        <v>11</v>
      </c>
      <c r="I458">
        <v>13393</v>
      </c>
    </row>
    <row r="459" spans="1:9" x14ac:dyDescent="0.3">
      <c r="A459" t="s">
        <v>14</v>
      </c>
      <c r="B459" s="2" t="s">
        <v>21</v>
      </c>
      <c r="D459" t="s">
        <v>22</v>
      </c>
      <c r="E459" s="1">
        <v>43800</v>
      </c>
      <c r="F459" s="1"/>
      <c r="G459" s="2">
        <v>2019</v>
      </c>
      <c r="H459" s="2">
        <v>12</v>
      </c>
      <c r="I459">
        <v>10431</v>
      </c>
    </row>
    <row r="460" spans="1:9" x14ac:dyDescent="0.3">
      <c r="A460" t="s">
        <v>14</v>
      </c>
      <c r="B460" s="2" t="s">
        <v>23</v>
      </c>
      <c r="D460" t="s">
        <v>24</v>
      </c>
      <c r="E460" s="1">
        <v>43466</v>
      </c>
      <c r="F460" s="1"/>
      <c r="G460" s="2">
        <v>2019</v>
      </c>
      <c r="H460" s="2">
        <v>1</v>
      </c>
      <c r="I460">
        <v>4159</v>
      </c>
    </row>
    <row r="461" spans="1:9" x14ac:dyDescent="0.3">
      <c r="A461" t="s">
        <v>14</v>
      </c>
      <c r="B461" s="2" t="s">
        <v>23</v>
      </c>
      <c r="D461" t="s">
        <v>24</v>
      </c>
      <c r="E461" s="1">
        <v>43497</v>
      </c>
      <c r="F461" s="1"/>
      <c r="G461" s="2">
        <v>2019</v>
      </c>
      <c r="H461" s="2">
        <v>2</v>
      </c>
      <c r="I461">
        <v>3655</v>
      </c>
    </row>
    <row r="462" spans="1:9" x14ac:dyDescent="0.3">
      <c r="A462" t="s">
        <v>14</v>
      </c>
      <c r="B462" s="2" t="s">
        <v>23</v>
      </c>
      <c r="D462" t="s">
        <v>24</v>
      </c>
      <c r="E462" s="1">
        <v>43525</v>
      </c>
      <c r="F462" s="1"/>
      <c r="G462" s="2">
        <v>2019</v>
      </c>
      <c r="H462" s="2">
        <v>3</v>
      </c>
      <c r="I462">
        <v>4140</v>
      </c>
    </row>
    <row r="463" spans="1:9" x14ac:dyDescent="0.3">
      <c r="A463" t="s">
        <v>14</v>
      </c>
      <c r="B463" s="2" t="s">
        <v>23</v>
      </c>
      <c r="D463" t="s">
        <v>24</v>
      </c>
      <c r="E463" s="1">
        <v>43556</v>
      </c>
      <c r="F463" s="1"/>
      <c r="G463" s="2">
        <v>2019</v>
      </c>
      <c r="H463" s="2">
        <v>4</v>
      </c>
      <c r="I463">
        <v>3304</v>
      </c>
    </row>
    <row r="464" spans="1:9" x14ac:dyDescent="0.3">
      <c r="A464" t="s">
        <v>14</v>
      </c>
      <c r="B464" s="2" t="s">
        <v>23</v>
      </c>
      <c r="D464" t="s">
        <v>24</v>
      </c>
      <c r="E464" s="1">
        <v>43586</v>
      </c>
      <c r="F464" s="1"/>
      <c r="G464" s="2">
        <v>2019</v>
      </c>
      <c r="H464" s="2">
        <v>5</v>
      </c>
      <c r="I464">
        <v>3707</v>
      </c>
    </row>
    <row r="465" spans="1:9" x14ac:dyDescent="0.3">
      <c r="A465" t="s">
        <v>14</v>
      </c>
      <c r="B465" s="2" t="s">
        <v>23</v>
      </c>
      <c r="D465" t="s">
        <v>24</v>
      </c>
      <c r="E465" s="1">
        <v>43617</v>
      </c>
      <c r="F465" s="1"/>
      <c r="G465" s="2">
        <v>2019</v>
      </c>
      <c r="H465" s="2">
        <v>6</v>
      </c>
      <c r="I465">
        <v>2875</v>
      </c>
    </row>
    <row r="466" spans="1:9" x14ac:dyDescent="0.3">
      <c r="A466" t="s">
        <v>14</v>
      </c>
      <c r="B466" s="2" t="s">
        <v>23</v>
      </c>
      <c r="D466" t="s">
        <v>24</v>
      </c>
      <c r="E466" s="1">
        <v>43647</v>
      </c>
      <c r="F466" s="1"/>
      <c r="G466" s="2">
        <v>2019</v>
      </c>
      <c r="H466" s="2">
        <v>7</v>
      </c>
      <c r="I466">
        <v>2145</v>
      </c>
    </row>
    <row r="467" spans="1:9" x14ac:dyDescent="0.3">
      <c r="A467" t="s">
        <v>14</v>
      </c>
      <c r="B467" s="2" t="s">
        <v>23</v>
      </c>
      <c r="D467" t="s">
        <v>24</v>
      </c>
      <c r="E467" s="1">
        <v>43678</v>
      </c>
      <c r="F467" s="1"/>
      <c r="G467" s="2">
        <v>2019</v>
      </c>
      <c r="H467" s="2">
        <v>8</v>
      </c>
      <c r="I467">
        <v>2854</v>
      </c>
    </row>
    <row r="468" spans="1:9" x14ac:dyDescent="0.3">
      <c r="A468" t="s">
        <v>14</v>
      </c>
      <c r="B468" s="2" t="s">
        <v>23</v>
      </c>
      <c r="D468" t="s">
        <v>24</v>
      </c>
      <c r="E468" s="1">
        <v>43709</v>
      </c>
      <c r="F468" s="1"/>
      <c r="G468" s="2">
        <v>2019</v>
      </c>
      <c r="H468" s="2">
        <v>9</v>
      </c>
      <c r="I468">
        <v>3641</v>
      </c>
    </row>
    <row r="469" spans="1:9" x14ac:dyDescent="0.3">
      <c r="A469" t="s">
        <v>14</v>
      </c>
      <c r="B469" s="2" t="s">
        <v>23</v>
      </c>
      <c r="D469" t="s">
        <v>24</v>
      </c>
      <c r="E469" s="1">
        <v>43739</v>
      </c>
      <c r="F469" s="1"/>
      <c r="G469" s="2">
        <v>2019</v>
      </c>
      <c r="H469" s="2">
        <v>10</v>
      </c>
      <c r="I469">
        <v>3527</v>
      </c>
    </row>
    <row r="470" spans="1:9" x14ac:dyDescent="0.3">
      <c r="A470" t="s">
        <v>14</v>
      </c>
      <c r="B470" s="2" t="s">
        <v>23</v>
      </c>
      <c r="D470" t="s">
        <v>24</v>
      </c>
      <c r="E470" s="1">
        <v>43770</v>
      </c>
      <c r="F470" s="1"/>
      <c r="G470" s="2">
        <v>2019</v>
      </c>
      <c r="H470" s="2">
        <v>11</v>
      </c>
      <c r="I470">
        <v>3614</v>
      </c>
    </row>
    <row r="471" spans="1:9" x14ac:dyDescent="0.3">
      <c r="A471" t="s">
        <v>14</v>
      </c>
      <c r="B471" s="2" t="s">
        <v>23</v>
      </c>
      <c r="D471" t="s">
        <v>24</v>
      </c>
      <c r="E471" s="1">
        <v>43800</v>
      </c>
      <c r="F471" s="1"/>
      <c r="G471" s="2">
        <v>2019</v>
      </c>
      <c r="H471" s="2">
        <v>12</v>
      </c>
      <c r="I471">
        <v>3033</v>
      </c>
    </row>
    <row r="472" spans="1:9" x14ac:dyDescent="0.3">
      <c r="A472">
        <v>7</v>
      </c>
      <c r="B472" s="2">
        <v>70</v>
      </c>
      <c r="D472" t="s">
        <v>25</v>
      </c>
      <c r="E472" s="1">
        <v>43466</v>
      </c>
      <c r="F472" s="1"/>
      <c r="G472" s="2">
        <v>2019</v>
      </c>
      <c r="H472" s="2">
        <v>1</v>
      </c>
      <c r="I472">
        <v>3086</v>
      </c>
    </row>
    <row r="473" spans="1:9" x14ac:dyDescent="0.3">
      <c r="A473">
        <v>7</v>
      </c>
      <c r="B473" s="2">
        <v>70</v>
      </c>
      <c r="D473" t="s">
        <v>25</v>
      </c>
      <c r="E473" s="1">
        <v>43497</v>
      </c>
      <c r="F473" s="1"/>
      <c r="G473" s="2">
        <v>2019</v>
      </c>
      <c r="H473" s="2">
        <v>2</v>
      </c>
      <c r="I473">
        <v>2621</v>
      </c>
    </row>
    <row r="474" spans="1:9" x14ac:dyDescent="0.3">
      <c r="A474">
        <v>7</v>
      </c>
      <c r="B474" s="2">
        <v>70</v>
      </c>
      <c r="D474" t="s">
        <v>25</v>
      </c>
      <c r="E474" s="1">
        <v>43525</v>
      </c>
      <c r="F474" s="1"/>
      <c r="G474" s="2">
        <v>2019</v>
      </c>
      <c r="H474" s="2">
        <v>3</v>
      </c>
      <c r="I474">
        <v>3200</v>
      </c>
    </row>
    <row r="475" spans="1:9" x14ac:dyDescent="0.3">
      <c r="A475">
        <v>7</v>
      </c>
      <c r="B475" s="2">
        <v>70</v>
      </c>
      <c r="D475" t="s">
        <v>25</v>
      </c>
      <c r="E475" s="1">
        <v>43556</v>
      </c>
      <c r="F475" s="1"/>
      <c r="G475" s="2">
        <v>2019</v>
      </c>
      <c r="H475" s="2">
        <v>4</v>
      </c>
      <c r="I475">
        <v>2374</v>
      </c>
    </row>
    <row r="476" spans="1:9" x14ac:dyDescent="0.3">
      <c r="A476">
        <v>7</v>
      </c>
      <c r="B476" s="2">
        <v>70</v>
      </c>
      <c r="D476" t="s">
        <v>25</v>
      </c>
      <c r="E476" s="1">
        <v>43586</v>
      </c>
      <c r="F476" s="1"/>
      <c r="G476" s="2">
        <v>2019</v>
      </c>
      <c r="H476" s="2">
        <v>5</v>
      </c>
      <c r="I476">
        <v>2498</v>
      </c>
    </row>
    <row r="477" spans="1:9" x14ac:dyDescent="0.3">
      <c r="A477">
        <v>7</v>
      </c>
      <c r="B477" s="2">
        <v>70</v>
      </c>
      <c r="D477" t="s">
        <v>25</v>
      </c>
      <c r="E477" s="1">
        <v>43617</v>
      </c>
      <c r="F477" s="1"/>
      <c r="G477" s="2">
        <v>2019</v>
      </c>
      <c r="H477" s="2">
        <v>6</v>
      </c>
      <c r="I477">
        <v>1513</v>
      </c>
    </row>
    <row r="478" spans="1:9" x14ac:dyDescent="0.3">
      <c r="A478">
        <v>7</v>
      </c>
      <c r="B478" s="2">
        <v>70</v>
      </c>
      <c r="D478" t="s">
        <v>25</v>
      </c>
      <c r="E478" s="1">
        <v>43647</v>
      </c>
      <c r="F478" s="1"/>
      <c r="G478" s="2">
        <v>2019</v>
      </c>
      <c r="H478" s="2">
        <v>7</v>
      </c>
      <c r="I478">
        <v>1008</v>
      </c>
    </row>
    <row r="479" spans="1:9" x14ac:dyDescent="0.3">
      <c r="A479">
        <v>7</v>
      </c>
      <c r="B479" s="2">
        <v>70</v>
      </c>
      <c r="D479" t="s">
        <v>25</v>
      </c>
      <c r="E479" s="1">
        <v>43678</v>
      </c>
      <c r="F479" s="1"/>
      <c r="G479" s="2">
        <v>2019</v>
      </c>
      <c r="H479" s="2">
        <v>8</v>
      </c>
      <c r="I479">
        <v>2030</v>
      </c>
    </row>
    <row r="480" spans="1:9" x14ac:dyDescent="0.3">
      <c r="A480">
        <v>7</v>
      </c>
      <c r="B480" s="2">
        <v>70</v>
      </c>
      <c r="D480" t="s">
        <v>25</v>
      </c>
      <c r="E480" s="1">
        <v>43709</v>
      </c>
      <c r="F480" s="1"/>
      <c r="G480" s="2">
        <v>2019</v>
      </c>
      <c r="H480" s="2">
        <v>9</v>
      </c>
      <c r="I480">
        <v>3192</v>
      </c>
    </row>
    <row r="481" spans="1:9" x14ac:dyDescent="0.3">
      <c r="A481">
        <v>7</v>
      </c>
      <c r="B481" s="2">
        <v>70</v>
      </c>
      <c r="D481" t="s">
        <v>25</v>
      </c>
      <c r="E481" s="1">
        <v>43739</v>
      </c>
      <c r="F481" s="1"/>
      <c r="G481" s="2">
        <v>2019</v>
      </c>
      <c r="H481" s="2">
        <v>10</v>
      </c>
      <c r="I481">
        <v>3165</v>
      </c>
    </row>
    <row r="482" spans="1:9" x14ac:dyDescent="0.3">
      <c r="A482">
        <v>7</v>
      </c>
      <c r="B482" s="2">
        <v>70</v>
      </c>
      <c r="D482" t="s">
        <v>25</v>
      </c>
      <c r="E482" s="1">
        <v>43770</v>
      </c>
      <c r="F482" s="1"/>
      <c r="G482" s="2">
        <v>2019</v>
      </c>
      <c r="H482" s="2">
        <v>11</v>
      </c>
      <c r="I482">
        <v>3756</v>
      </c>
    </row>
    <row r="483" spans="1:9" x14ac:dyDescent="0.3">
      <c r="A483">
        <v>7</v>
      </c>
      <c r="B483" s="2">
        <v>70</v>
      </c>
      <c r="D483" t="s">
        <v>25</v>
      </c>
      <c r="E483" s="1">
        <v>43800</v>
      </c>
      <c r="F483" s="1"/>
      <c r="G483" s="2">
        <v>2019</v>
      </c>
      <c r="H483" s="2">
        <v>12</v>
      </c>
      <c r="I483">
        <v>2801</v>
      </c>
    </row>
    <row r="484" spans="1:9" x14ac:dyDescent="0.3">
      <c r="A484">
        <v>8</v>
      </c>
      <c r="B484" s="2">
        <v>84</v>
      </c>
      <c r="D484" t="s">
        <v>26</v>
      </c>
      <c r="E484" s="1">
        <v>43466</v>
      </c>
      <c r="F484" s="1"/>
      <c r="G484" s="2">
        <v>2019</v>
      </c>
      <c r="H484" s="2">
        <v>1</v>
      </c>
      <c r="I484">
        <v>462</v>
      </c>
    </row>
    <row r="485" spans="1:9" x14ac:dyDescent="0.3">
      <c r="A485">
        <v>8</v>
      </c>
      <c r="B485" s="2">
        <v>84</v>
      </c>
      <c r="D485" t="s">
        <v>26</v>
      </c>
      <c r="E485" s="1">
        <v>43497</v>
      </c>
      <c r="F485" s="1"/>
      <c r="G485" s="2">
        <v>2019</v>
      </c>
      <c r="H485" s="2">
        <v>2</v>
      </c>
      <c r="I485">
        <v>468</v>
      </c>
    </row>
    <row r="486" spans="1:9" x14ac:dyDescent="0.3">
      <c r="A486">
        <v>8</v>
      </c>
      <c r="B486" s="2">
        <v>84</v>
      </c>
      <c r="D486" t="s">
        <v>26</v>
      </c>
      <c r="E486" s="1">
        <v>43525</v>
      </c>
      <c r="F486" s="1"/>
      <c r="G486" s="2">
        <v>2019</v>
      </c>
      <c r="H486" s="2">
        <v>3</v>
      </c>
      <c r="I486">
        <v>396</v>
      </c>
    </row>
    <row r="487" spans="1:9" x14ac:dyDescent="0.3">
      <c r="A487">
        <v>8</v>
      </c>
      <c r="B487" s="2">
        <v>84</v>
      </c>
      <c r="D487" t="s">
        <v>26</v>
      </c>
      <c r="E487" s="1">
        <v>43556</v>
      </c>
      <c r="F487" s="1"/>
      <c r="G487" s="2">
        <v>2019</v>
      </c>
      <c r="H487" s="2">
        <v>4</v>
      </c>
      <c r="I487">
        <v>313</v>
      </c>
    </row>
    <row r="488" spans="1:9" x14ac:dyDescent="0.3">
      <c r="A488">
        <v>8</v>
      </c>
      <c r="B488" s="2">
        <v>84</v>
      </c>
      <c r="D488" t="s">
        <v>26</v>
      </c>
      <c r="E488" s="1">
        <v>43586</v>
      </c>
      <c r="F488" s="1"/>
      <c r="G488" s="2">
        <v>2019</v>
      </c>
      <c r="H488" s="2">
        <v>5</v>
      </c>
      <c r="I488">
        <v>321</v>
      </c>
    </row>
    <row r="489" spans="1:9" x14ac:dyDescent="0.3">
      <c r="A489">
        <v>8</v>
      </c>
      <c r="B489" s="2">
        <v>84</v>
      </c>
      <c r="D489" t="s">
        <v>26</v>
      </c>
      <c r="E489" s="1">
        <v>43617</v>
      </c>
      <c r="F489" s="1"/>
      <c r="G489" s="2">
        <v>2019</v>
      </c>
      <c r="H489" s="2">
        <v>6</v>
      </c>
      <c r="I489">
        <v>371</v>
      </c>
    </row>
    <row r="490" spans="1:9" x14ac:dyDescent="0.3">
      <c r="A490">
        <v>8</v>
      </c>
      <c r="B490" s="2">
        <v>84</v>
      </c>
      <c r="D490" t="s">
        <v>26</v>
      </c>
      <c r="E490" s="1">
        <v>43647</v>
      </c>
      <c r="F490" s="1"/>
      <c r="G490" s="2">
        <v>2019</v>
      </c>
      <c r="H490" s="2">
        <v>7</v>
      </c>
      <c r="I490">
        <v>272</v>
      </c>
    </row>
    <row r="491" spans="1:9" x14ac:dyDescent="0.3">
      <c r="A491">
        <v>8</v>
      </c>
      <c r="B491" s="2">
        <v>84</v>
      </c>
      <c r="D491" t="s">
        <v>26</v>
      </c>
      <c r="E491" s="1">
        <v>43678</v>
      </c>
      <c r="F491" s="1"/>
      <c r="G491" s="2">
        <v>2019</v>
      </c>
      <c r="H491" s="2">
        <v>8</v>
      </c>
      <c r="I491">
        <v>402</v>
      </c>
    </row>
    <row r="492" spans="1:9" x14ac:dyDescent="0.3">
      <c r="A492">
        <v>8</v>
      </c>
      <c r="B492" s="2">
        <v>84</v>
      </c>
      <c r="D492" t="s">
        <v>26</v>
      </c>
      <c r="E492" s="1">
        <v>43709</v>
      </c>
      <c r="F492" s="1"/>
      <c r="G492" s="2">
        <v>2019</v>
      </c>
      <c r="H492" s="2">
        <v>9</v>
      </c>
      <c r="I492">
        <v>454</v>
      </c>
    </row>
    <row r="493" spans="1:9" x14ac:dyDescent="0.3">
      <c r="A493">
        <v>8</v>
      </c>
      <c r="B493" s="2">
        <v>84</v>
      </c>
      <c r="D493" t="s">
        <v>26</v>
      </c>
      <c r="E493" s="1">
        <v>43739</v>
      </c>
      <c r="F493" s="1"/>
      <c r="G493" s="2">
        <v>2019</v>
      </c>
      <c r="H493" s="2">
        <v>10</v>
      </c>
      <c r="I493">
        <v>531</v>
      </c>
    </row>
    <row r="494" spans="1:9" x14ac:dyDescent="0.3">
      <c r="A494">
        <v>8</v>
      </c>
      <c r="B494" s="2">
        <v>84</v>
      </c>
      <c r="D494" t="s">
        <v>26</v>
      </c>
      <c r="E494" s="1">
        <v>43770</v>
      </c>
      <c r="F494" s="1"/>
      <c r="G494" s="2">
        <v>2019</v>
      </c>
      <c r="H494" s="2">
        <v>11</v>
      </c>
      <c r="I494">
        <v>633</v>
      </c>
    </row>
    <row r="495" spans="1:9" x14ac:dyDescent="0.3">
      <c r="A495">
        <v>8</v>
      </c>
      <c r="B495" s="2">
        <v>84</v>
      </c>
      <c r="D495" t="s">
        <v>26</v>
      </c>
      <c r="E495" s="1">
        <v>43800</v>
      </c>
      <c r="F495" s="1"/>
      <c r="G495" s="2">
        <v>2019</v>
      </c>
      <c r="H495" s="2">
        <v>12</v>
      </c>
      <c r="I495">
        <v>469</v>
      </c>
    </row>
    <row r="496" spans="1:9" x14ac:dyDescent="0.3">
      <c r="A496" t="s">
        <v>27</v>
      </c>
      <c r="B496" s="2" t="s">
        <v>28</v>
      </c>
      <c r="D496" t="s">
        <v>29</v>
      </c>
      <c r="E496" s="1">
        <v>43466</v>
      </c>
      <c r="F496" s="1"/>
      <c r="G496" s="2">
        <v>2019</v>
      </c>
      <c r="H496" s="2">
        <v>1</v>
      </c>
      <c r="I496">
        <v>45725</v>
      </c>
    </row>
    <row r="497" spans="1:9" x14ac:dyDescent="0.3">
      <c r="A497" t="s">
        <v>27</v>
      </c>
      <c r="B497" s="2" t="s">
        <v>28</v>
      </c>
      <c r="D497" t="s">
        <v>29</v>
      </c>
      <c r="E497" s="1">
        <v>43497</v>
      </c>
      <c r="F497" s="1"/>
      <c r="G497" s="2">
        <v>2019</v>
      </c>
      <c r="H497" s="2">
        <v>2</v>
      </c>
      <c r="I497">
        <v>30629</v>
      </c>
    </row>
    <row r="498" spans="1:9" x14ac:dyDescent="0.3">
      <c r="A498" t="s">
        <v>27</v>
      </c>
      <c r="B498" s="2" t="s">
        <v>28</v>
      </c>
      <c r="D498" t="s">
        <v>29</v>
      </c>
      <c r="E498" s="1">
        <v>43525</v>
      </c>
      <c r="F498" s="1"/>
      <c r="G498" s="2">
        <v>2019</v>
      </c>
      <c r="H498" s="2">
        <v>3</v>
      </c>
      <c r="I498">
        <v>41806</v>
      </c>
    </row>
    <row r="499" spans="1:9" x14ac:dyDescent="0.3">
      <c r="A499" t="s">
        <v>27</v>
      </c>
      <c r="B499" s="2" t="s">
        <v>28</v>
      </c>
      <c r="D499" t="s">
        <v>29</v>
      </c>
      <c r="E499" s="1">
        <v>43556</v>
      </c>
      <c r="F499" s="1"/>
      <c r="G499" s="2">
        <v>2019</v>
      </c>
      <c r="H499" s="2">
        <v>4</v>
      </c>
      <c r="I499">
        <v>28544</v>
      </c>
    </row>
    <row r="500" spans="1:9" x14ac:dyDescent="0.3">
      <c r="A500" t="s">
        <v>27</v>
      </c>
      <c r="B500" s="2" t="s">
        <v>28</v>
      </c>
      <c r="D500" t="s">
        <v>29</v>
      </c>
      <c r="E500" s="1">
        <v>43586</v>
      </c>
      <c r="F500" s="1"/>
      <c r="G500" s="2">
        <v>2019</v>
      </c>
      <c r="H500" s="2">
        <v>5</v>
      </c>
      <c r="I500">
        <v>32107</v>
      </c>
    </row>
    <row r="501" spans="1:9" x14ac:dyDescent="0.3">
      <c r="A501" t="s">
        <v>27</v>
      </c>
      <c r="B501" s="2" t="s">
        <v>28</v>
      </c>
      <c r="D501" t="s">
        <v>29</v>
      </c>
      <c r="E501" s="1">
        <v>43617</v>
      </c>
      <c r="F501" s="1"/>
      <c r="G501" s="2">
        <v>2019</v>
      </c>
      <c r="H501" s="2">
        <v>6</v>
      </c>
      <c r="I501">
        <v>19359</v>
      </c>
    </row>
    <row r="502" spans="1:9" x14ac:dyDescent="0.3">
      <c r="A502" t="s">
        <v>27</v>
      </c>
      <c r="B502" s="2" t="s">
        <v>28</v>
      </c>
      <c r="D502" t="s">
        <v>29</v>
      </c>
      <c r="E502" s="1">
        <v>43647</v>
      </c>
      <c r="F502" s="1"/>
      <c r="G502" s="2">
        <v>2019</v>
      </c>
      <c r="H502" s="2">
        <v>7</v>
      </c>
      <c r="I502">
        <v>2955</v>
      </c>
    </row>
    <row r="503" spans="1:9" x14ac:dyDescent="0.3">
      <c r="A503" t="s">
        <v>27</v>
      </c>
      <c r="B503" s="2" t="s">
        <v>28</v>
      </c>
      <c r="D503" t="s">
        <v>29</v>
      </c>
      <c r="E503" s="1">
        <v>43678</v>
      </c>
      <c r="F503" s="1"/>
      <c r="G503" s="2">
        <v>2019</v>
      </c>
      <c r="H503" s="2">
        <v>8</v>
      </c>
      <c r="I503">
        <v>18612</v>
      </c>
    </row>
    <row r="504" spans="1:9" x14ac:dyDescent="0.3">
      <c r="A504" t="s">
        <v>27</v>
      </c>
      <c r="B504" s="2" t="s">
        <v>28</v>
      </c>
      <c r="D504" t="s">
        <v>29</v>
      </c>
      <c r="E504" s="1">
        <v>43709</v>
      </c>
      <c r="F504" s="1"/>
      <c r="G504" s="2">
        <v>2019</v>
      </c>
      <c r="H504" s="2">
        <v>9</v>
      </c>
      <c r="I504">
        <v>39566</v>
      </c>
    </row>
    <row r="505" spans="1:9" x14ac:dyDescent="0.3">
      <c r="A505" t="s">
        <v>27</v>
      </c>
      <c r="B505" s="2" t="s">
        <v>28</v>
      </c>
      <c r="D505" t="s">
        <v>29</v>
      </c>
      <c r="E505" s="1">
        <v>43739</v>
      </c>
      <c r="F505" s="1"/>
      <c r="G505" s="2">
        <v>2019</v>
      </c>
      <c r="H505" s="2">
        <v>10</v>
      </c>
      <c r="I505">
        <v>36212</v>
      </c>
    </row>
    <row r="506" spans="1:9" x14ac:dyDescent="0.3">
      <c r="A506" t="s">
        <v>27</v>
      </c>
      <c r="B506" s="2" t="s">
        <v>28</v>
      </c>
      <c r="D506" t="s">
        <v>29</v>
      </c>
      <c r="E506" s="1">
        <v>43770</v>
      </c>
      <c r="F506" s="1"/>
      <c r="G506" s="2">
        <v>2019</v>
      </c>
      <c r="H506" s="2">
        <v>11</v>
      </c>
      <c r="I506">
        <v>43952</v>
      </c>
    </row>
    <row r="507" spans="1:9" x14ac:dyDescent="0.3">
      <c r="A507" t="s">
        <v>27</v>
      </c>
      <c r="B507" s="2" t="s">
        <v>28</v>
      </c>
      <c r="D507" t="s">
        <v>29</v>
      </c>
      <c r="E507" s="1">
        <v>43800</v>
      </c>
      <c r="F507" s="1"/>
      <c r="G507" s="2">
        <v>2019</v>
      </c>
      <c r="H507" s="2">
        <v>12</v>
      </c>
      <c r="I507">
        <v>31032</v>
      </c>
    </row>
    <row r="508" spans="1:9" x14ac:dyDescent="0.3">
      <c r="A508" t="s">
        <v>7</v>
      </c>
      <c r="B508" s="2" t="s">
        <v>8</v>
      </c>
      <c r="D508" t="s">
        <v>9</v>
      </c>
      <c r="E508" s="1">
        <v>43101</v>
      </c>
      <c r="F508" s="1"/>
      <c r="G508" s="2">
        <v>2018</v>
      </c>
      <c r="H508" s="2">
        <v>1</v>
      </c>
      <c r="I508">
        <v>137374</v>
      </c>
    </row>
    <row r="509" spans="1:9" x14ac:dyDescent="0.3">
      <c r="A509" t="s">
        <v>7</v>
      </c>
      <c r="B509" s="2" t="s">
        <v>8</v>
      </c>
      <c r="D509" t="s">
        <v>9</v>
      </c>
      <c r="E509" s="1">
        <v>43132</v>
      </c>
      <c r="F509" s="1"/>
      <c r="G509" s="2">
        <v>2018</v>
      </c>
      <c r="H509" s="2">
        <v>2</v>
      </c>
      <c r="I509">
        <v>121229</v>
      </c>
    </row>
    <row r="510" spans="1:9" x14ac:dyDescent="0.3">
      <c r="A510" t="s">
        <v>7</v>
      </c>
      <c r="B510" s="2" t="s">
        <v>8</v>
      </c>
      <c r="D510" t="s">
        <v>9</v>
      </c>
      <c r="E510" s="1">
        <v>43160</v>
      </c>
      <c r="F510" s="1"/>
      <c r="G510" s="2">
        <v>2018</v>
      </c>
      <c r="H510" s="2">
        <v>3</v>
      </c>
      <c r="I510">
        <v>133800</v>
      </c>
    </row>
    <row r="511" spans="1:9" x14ac:dyDescent="0.3">
      <c r="A511" t="s">
        <v>7</v>
      </c>
      <c r="B511" s="2" t="s">
        <v>8</v>
      </c>
      <c r="D511" t="s">
        <v>9</v>
      </c>
      <c r="E511" s="1">
        <v>43191</v>
      </c>
      <c r="F511" s="1"/>
      <c r="G511" s="2">
        <v>2018</v>
      </c>
      <c r="H511" s="2">
        <v>4</v>
      </c>
      <c r="I511">
        <v>134952</v>
      </c>
    </row>
    <row r="512" spans="1:9" x14ac:dyDescent="0.3">
      <c r="A512" t="s">
        <v>7</v>
      </c>
      <c r="B512" s="2" t="s">
        <v>8</v>
      </c>
      <c r="D512" t="s">
        <v>9</v>
      </c>
      <c r="E512" s="1">
        <v>43221</v>
      </c>
      <c r="F512" s="1"/>
      <c r="G512" s="2">
        <v>2018</v>
      </c>
      <c r="H512" s="2">
        <v>5</v>
      </c>
      <c r="I512">
        <v>127480</v>
      </c>
    </row>
    <row r="513" spans="1:9" x14ac:dyDescent="0.3">
      <c r="A513" t="s">
        <v>7</v>
      </c>
      <c r="B513" s="2" t="s">
        <v>8</v>
      </c>
      <c r="D513" t="s">
        <v>9</v>
      </c>
      <c r="E513" s="1">
        <v>43252</v>
      </c>
      <c r="F513" s="1"/>
      <c r="G513" s="2">
        <v>2018</v>
      </c>
      <c r="H513" s="2">
        <v>6</v>
      </c>
      <c r="I513">
        <v>121650</v>
      </c>
    </row>
    <row r="514" spans="1:9" x14ac:dyDescent="0.3">
      <c r="A514" t="s">
        <v>7</v>
      </c>
      <c r="B514" s="2" t="s">
        <v>8</v>
      </c>
      <c r="D514" t="s">
        <v>9</v>
      </c>
      <c r="E514" s="1">
        <v>43282</v>
      </c>
      <c r="F514" s="1"/>
      <c r="G514" s="2">
        <v>2018</v>
      </c>
      <c r="H514" s="2">
        <v>7</v>
      </c>
      <c r="I514">
        <v>85347</v>
      </c>
    </row>
    <row r="515" spans="1:9" x14ac:dyDescent="0.3">
      <c r="A515" t="s">
        <v>7</v>
      </c>
      <c r="B515" s="2" t="s">
        <v>8</v>
      </c>
      <c r="D515" t="s">
        <v>9</v>
      </c>
      <c r="E515" s="1">
        <v>43313</v>
      </c>
      <c r="F515" s="1"/>
      <c r="G515" s="2">
        <v>2018</v>
      </c>
      <c r="H515" s="2">
        <v>8</v>
      </c>
      <c r="I515">
        <v>119521</v>
      </c>
    </row>
    <row r="516" spans="1:9" x14ac:dyDescent="0.3">
      <c r="A516" t="s">
        <v>7</v>
      </c>
      <c r="B516" s="2" t="s">
        <v>8</v>
      </c>
      <c r="D516" t="s">
        <v>9</v>
      </c>
      <c r="E516" s="1">
        <v>43344</v>
      </c>
      <c r="F516" s="1"/>
      <c r="G516" s="2">
        <v>2018</v>
      </c>
      <c r="H516" s="2">
        <v>9</v>
      </c>
      <c r="I516">
        <v>134382</v>
      </c>
    </row>
    <row r="517" spans="1:9" x14ac:dyDescent="0.3">
      <c r="A517" t="s">
        <v>7</v>
      </c>
      <c r="B517" s="2" t="s">
        <v>8</v>
      </c>
      <c r="D517" t="s">
        <v>9</v>
      </c>
      <c r="E517" s="1">
        <v>43374</v>
      </c>
      <c r="F517" s="1"/>
      <c r="G517" s="2">
        <v>2018</v>
      </c>
      <c r="H517" s="2">
        <v>10</v>
      </c>
      <c r="I517">
        <v>140655</v>
      </c>
    </row>
    <row r="518" spans="1:9" x14ac:dyDescent="0.3">
      <c r="A518" t="s">
        <v>7</v>
      </c>
      <c r="B518" s="2" t="s">
        <v>8</v>
      </c>
      <c r="D518" t="s">
        <v>9</v>
      </c>
      <c r="E518" s="1">
        <v>43405</v>
      </c>
      <c r="F518" s="1"/>
      <c r="G518" s="2">
        <v>2018</v>
      </c>
      <c r="H518" s="2">
        <v>11</v>
      </c>
      <c r="I518">
        <v>145005</v>
      </c>
    </row>
    <row r="519" spans="1:9" x14ac:dyDescent="0.3">
      <c r="A519" t="s">
        <v>7</v>
      </c>
      <c r="B519" s="2" t="s">
        <v>8</v>
      </c>
      <c r="D519" t="s">
        <v>9</v>
      </c>
      <c r="E519" s="1">
        <v>43435</v>
      </c>
      <c r="F519" s="1"/>
      <c r="G519" s="2">
        <v>2018</v>
      </c>
      <c r="H519" s="2">
        <v>12</v>
      </c>
      <c r="I519">
        <v>116515</v>
      </c>
    </row>
    <row r="520" spans="1:9" x14ac:dyDescent="0.3">
      <c r="A520" t="s">
        <v>7</v>
      </c>
      <c r="B520" s="2" t="s">
        <v>10</v>
      </c>
      <c r="D520" t="s">
        <v>11</v>
      </c>
      <c r="E520" s="1">
        <v>43101</v>
      </c>
      <c r="F520" s="1"/>
      <c r="G520" s="2">
        <v>2018</v>
      </c>
      <c r="H520" s="2">
        <v>1</v>
      </c>
      <c r="I520">
        <v>101577</v>
      </c>
    </row>
    <row r="521" spans="1:9" x14ac:dyDescent="0.3">
      <c r="A521" t="s">
        <v>7</v>
      </c>
      <c r="B521" s="2" t="s">
        <v>10</v>
      </c>
      <c r="D521" t="s">
        <v>11</v>
      </c>
      <c r="E521" s="1">
        <v>43132</v>
      </c>
      <c r="F521" s="1"/>
      <c r="G521" s="2">
        <v>2018</v>
      </c>
      <c r="H521" s="2">
        <v>2</v>
      </c>
      <c r="I521">
        <v>88520</v>
      </c>
    </row>
    <row r="522" spans="1:9" x14ac:dyDescent="0.3">
      <c r="A522" t="s">
        <v>7</v>
      </c>
      <c r="B522" s="2" t="s">
        <v>10</v>
      </c>
      <c r="D522" t="s">
        <v>11</v>
      </c>
      <c r="E522" s="1">
        <v>43160</v>
      </c>
      <c r="F522" s="1"/>
      <c r="G522" s="2">
        <v>2018</v>
      </c>
      <c r="H522" s="2">
        <v>3</v>
      </c>
      <c r="I522">
        <v>95035</v>
      </c>
    </row>
    <row r="523" spans="1:9" x14ac:dyDescent="0.3">
      <c r="A523" t="s">
        <v>7</v>
      </c>
      <c r="B523" s="2" t="s">
        <v>10</v>
      </c>
      <c r="D523" t="s">
        <v>11</v>
      </c>
      <c r="E523" s="1">
        <v>43191</v>
      </c>
      <c r="F523" s="1"/>
      <c r="G523" s="2">
        <v>2018</v>
      </c>
      <c r="H523" s="2">
        <v>4</v>
      </c>
      <c r="I523">
        <v>94757</v>
      </c>
    </row>
    <row r="524" spans="1:9" x14ac:dyDescent="0.3">
      <c r="A524" t="s">
        <v>7</v>
      </c>
      <c r="B524" s="2" t="s">
        <v>10</v>
      </c>
      <c r="D524" t="s">
        <v>11</v>
      </c>
      <c r="E524" s="1">
        <v>43221</v>
      </c>
      <c r="F524" s="1"/>
      <c r="G524" s="2">
        <v>2018</v>
      </c>
      <c r="H524" s="2">
        <v>5</v>
      </c>
      <c r="I524">
        <v>84763</v>
      </c>
    </row>
    <row r="525" spans="1:9" x14ac:dyDescent="0.3">
      <c r="A525" t="s">
        <v>7</v>
      </c>
      <c r="B525" s="2" t="s">
        <v>10</v>
      </c>
      <c r="D525" t="s">
        <v>11</v>
      </c>
      <c r="E525" s="1">
        <v>43252</v>
      </c>
      <c r="F525" s="1"/>
      <c r="G525" s="2">
        <v>2018</v>
      </c>
      <c r="H525" s="2">
        <v>6</v>
      </c>
      <c r="I525">
        <v>77658</v>
      </c>
    </row>
    <row r="526" spans="1:9" x14ac:dyDescent="0.3">
      <c r="A526" t="s">
        <v>7</v>
      </c>
      <c r="B526" s="2" t="s">
        <v>10</v>
      </c>
      <c r="D526" t="s">
        <v>11</v>
      </c>
      <c r="E526" s="1">
        <v>43282</v>
      </c>
      <c r="F526" s="1"/>
      <c r="G526" s="2">
        <v>2018</v>
      </c>
      <c r="H526" s="2">
        <v>7</v>
      </c>
      <c r="I526">
        <v>47968</v>
      </c>
    </row>
    <row r="527" spans="1:9" x14ac:dyDescent="0.3">
      <c r="A527" t="s">
        <v>7</v>
      </c>
      <c r="B527" s="2" t="s">
        <v>10</v>
      </c>
      <c r="D527" t="s">
        <v>11</v>
      </c>
      <c r="E527" s="1">
        <v>43313</v>
      </c>
      <c r="F527" s="1"/>
      <c r="G527" s="2">
        <v>2018</v>
      </c>
      <c r="H527" s="2">
        <v>8</v>
      </c>
      <c r="I527">
        <v>81565</v>
      </c>
    </row>
    <row r="528" spans="1:9" x14ac:dyDescent="0.3">
      <c r="A528" t="s">
        <v>7</v>
      </c>
      <c r="B528" s="2" t="s">
        <v>10</v>
      </c>
      <c r="D528" t="s">
        <v>11</v>
      </c>
      <c r="E528" s="1">
        <v>43344</v>
      </c>
      <c r="F528" s="1"/>
      <c r="G528" s="2">
        <v>2018</v>
      </c>
      <c r="H528" s="2">
        <v>9</v>
      </c>
      <c r="I528">
        <v>98196</v>
      </c>
    </row>
    <row r="529" spans="1:9" x14ac:dyDescent="0.3">
      <c r="A529" t="s">
        <v>7</v>
      </c>
      <c r="B529" s="2" t="s">
        <v>10</v>
      </c>
      <c r="D529" t="s">
        <v>11</v>
      </c>
      <c r="E529" s="1">
        <v>43374</v>
      </c>
      <c r="F529" s="1"/>
      <c r="G529" s="2">
        <v>2018</v>
      </c>
      <c r="H529" s="2">
        <v>10</v>
      </c>
      <c r="I529">
        <v>103306</v>
      </c>
    </row>
    <row r="530" spans="1:9" x14ac:dyDescent="0.3">
      <c r="A530" t="s">
        <v>7</v>
      </c>
      <c r="B530" s="2" t="s">
        <v>10</v>
      </c>
      <c r="D530" t="s">
        <v>11</v>
      </c>
      <c r="E530" s="1">
        <v>43405</v>
      </c>
      <c r="F530" s="1"/>
      <c r="G530" s="2">
        <v>2018</v>
      </c>
      <c r="H530" s="2">
        <v>11</v>
      </c>
      <c r="I530">
        <v>110522</v>
      </c>
    </row>
    <row r="531" spans="1:9" x14ac:dyDescent="0.3">
      <c r="A531" t="s">
        <v>7</v>
      </c>
      <c r="B531" s="2" t="s">
        <v>10</v>
      </c>
      <c r="D531" t="s">
        <v>11</v>
      </c>
      <c r="E531" s="1">
        <v>43435</v>
      </c>
      <c r="F531" s="1"/>
      <c r="G531" s="2">
        <v>2018</v>
      </c>
      <c r="H531" s="2">
        <v>12</v>
      </c>
      <c r="I531">
        <v>88248</v>
      </c>
    </row>
    <row r="532" spans="1:9" x14ac:dyDescent="0.3">
      <c r="A532" t="s">
        <v>7</v>
      </c>
      <c r="B532" s="2" t="s">
        <v>12</v>
      </c>
      <c r="D532" t="s">
        <v>13</v>
      </c>
      <c r="E532" s="1">
        <v>43101</v>
      </c>
      <c r="F532" s="1"/>
      <c r="G532" s="2">
        <v>2018</v>
      </c>
      <c r="H532" s="2">
        <v>1</v>
      </c>
      <c r="I532">
        <v>110508</v>
      </c>
    </row>
    <row r="533" spans="1:9" x14ac:dyDescent="0.3">
      <c r="A533" t="s">
        <v>7</v>
      </c>
      <c r="B533" s="2" t="s">
        <v>12</v>
      </c>
      <c r="D533" t="s">
        <v>13</v>
      </c>
      <c r="E533" s="1">
        <v>43132</v>
      </c>
      <c r="F533" s="1"/>
      <c r="G533" s="2">
        <v>2018</v>
      </c>
      <c r="H533" s="2">
        <v>2</v>
      </c>
      <c r="I533">
        <v>98935</v>
      </c>
    </row>
    <row r="534" spans="1:9" x14ac:dyDescent="0.3">
      <c r="A534" t="s">
        <v>7</v>
      </c>
      <c r="B534" s="2" t="s">
        <v>12</v>
      </c>
      <c r="D534" t="s">
        <v>13</v>
      </c>
      <c r="E534" s="1">
        <v>43160</v>
      </c>
      <c r="F534" s="1"/>
      <c r="G534" s="2">
        <v>2018</v>
      </c>
      <c r="H534" s="2">
        <v>3</v>
      </c>
      <c r="I534">
        <v>105590</v>
      </c>
    </row>
    <row r="535" spans="1:9" x14ac:dyDescent="0.3">
      <c r="A535" t="s">
        <v>7</v>
      </c>
      <c r="B535" s="2" t="s">
        <v>12</v>
      </c>
      <c r="D535" t="s">
        <v>13</v>
      </c>
      <c r="E535" s="1">
        <v>43191</v>
      </c>
      <c r="F535" s="1"/>
      <c r="G535" s="2">
        <v>2018</v>
      </c>
      <c r="H535" s="2">
        <v>4</v>
      </c>
      <c r="I535">
        <v>103047</v>
      </c>
    </row>
    <row r="536" spans="1:9" x14ac:dyDescent="0.3">
      <c r="A536" t="s">
        <v>7</v>
      </c>
      <c r="B536" s="2" t="s">
        <v>12</v>
      </c>
      <c r="D536" t="s">
        <v>13</v>
      </c>
      <c r="E536" s="1">
        <v>43221</v>
      </c>
      <c r="F536" s="1"/>
      <c r="G536" s="2">
        <v>2018</v>
      </c>
      <c r="H536" s="2">
        <v>5</v>
      </c>
      <c r="I536">
        <v>90690</v>
      </c>
    </row>
    <row r="537" spans="1:9" x14ac:dyDescent="0.3">
      <c r="A537" t="s">
        <v>7</v>
      </c>
      <c r="B537" s="2" t="s">
        <v>12</v>
      </c>
      <c r="D537" t="s">
        <v>13</v>
      </c>
      <c r="E537" s="1">
        <v>43252</v>
      </c>
      <c r="F537" s="1"/>
      <c r="G537" s="2">
        <v>2018</v>
      </c>
      <c r="H537" s="2">
        <v>6</v>
      </c>
      <c r="I537">
        <v>85839</v>
      </c>
    </row>
    <row r="538" spans="1:9" x14ac:dyDescent="0.3">
      <c r="A538" t="s">
        <v>7</v>
      </c>
      <c r="B538" s="2" t="s">
        <v>12</v>
      </c>
      <c r="D538" t="s">
        <v>13</v>
      </c>
      <c r="E538" s="1">
        <v>43282</v>
      </c>
      <c r="F538" s="1"/>
      <c r="G538" s="2">
        <v>2018</v>
      </c>
      <c r="H538" s="2">
        <v>7</v>
      </c>
      <c r="I538">
        <v>53108</v>
      </c>
    </row>
    <row r="539" spans="1:9" x14ac:dyDescent="0.3">
      <c r="A539" t="s">
        <v>7</v>
      </c>
      <c r="B539" s="2" t="s">
        <v>12</v>
      </c>
      <c r="D539" t="s">
        <v>13</v>
      </c>
      <c r="E539" s="1">
        <v>43313</v>
      </c>
      <c r="F539" s="1"/>
      <c r="G539" s="2">
        <v>2018</v>
      </c>
      <c r="H539" s="2">
        <v>8</v>
      </c>
      <c r="I539">
        <v>88163</v>
      </c>
    </row>
    <row r="540" spans="1:9" x14ac:dyDescent="0.3">
      <c r="A540" t="s">
        <v>7</v>
      </c>
      <c r="B540" s="2" t="s">
        <v>12</v>
      </c>
      <c r="D540" t="s">
        <v>13</v>
      </c>
      <c r="E540" s="1">
        <v>43344</v>
      </c>
      <c r="F540" s="1"/>
      <c r="G540" s="2">
        <v>2018</v>
      </c>
      <c r="H540" s="2">
        <v>9</v>
      </c>
      <c r="I540">
        <v>109487</v>
      </c>
    </row>
    <row r="541" spans="1:9" x14ac:dyDescent="0.3">
      <c r="A541" t="s">
        <v>7</v>
      </c>
      <c r="B541" s="2" t="s">
        <v>12</v>
      </c>
      <c r="D541" t="s">
        <v>13</v>
      </c>
      <c r="E541" s="1">
        <v>43374</v>
      </c>
      <c r="F541" s="1"/>
      <c r="G541" s="2">
        <v>2018</v>
      </c>
      <c r="H541" s="2">
        <v>10</v>
      </c>
      <c r="I541">
        <v>114501</v>
      </c>
    </row>
    <row r="542" spans="1:9" x14ac:dyDescent="0.3">
      <c r="A542" t="s">
        <v>7</v>
      </c>
      <c r="B542" s="2" t="s">
        <v>12</v>
      </c>
      <c r="D542" t="s">
        <v>13</v>
      </c>
      <c r="E542" s="1">
        <v>43405</v>
      </c>
      <c r="F542" s="1"/>
      <c r="G542" s="2">
        <v>2018</v>
      </c>
      <c r="H542" s="2">
        <v>11</v>
      </c>
      <c r="I542">
        <v>121511</v>
      </c>
    </row>
    <row r="543" spans="1:9" x14ac:dyDescent="0.3">
      <c r="A543" t="s">
        <v>7</v>
      </c>
      <c r="B543" s="2" t="s">
        <v>12</v>
      </c>
      <c r="D543" t="s">
        <v>13</v>
      </c>
      <c r="E543" s="1">
        <v>43435</v>
      </c>
      <c r="F543" s="1"/>
      <c r="G543" s="2">
        <v>2018</v>
      </c>
      <c r="H543" s="2">
        <v>12</v>
      </c>
      <c r="I543">
        <v>101019</v>
      </c>
    </row>
    <row r="544" spans="1:9" x14ac:dyDescent="0.3">
      <c r="A544" t="s">
        <v>14</v>
      </c>
      <c r="B544" s="2" t="s">
        <v>15</v>
      </c>
      <c r="D544" t="s">
        <v>16</v>
      </c>
      <c r="E544" s="1">
        <v>43101</v>
      </c>
      <c r="F544" s="1"/>
      <c r="G544" s="2">
        <v>2018</v>
      </c>
      <c r="H544" s="2">
        <v>1</v>
      </c>
      <c r="I544">
        <v>16599</v>
      </c>
    </row>
    <row r="545" spans="1:9" x14ac:dyDescent="0.3">
      <c r="A545" t="s">
        <v>14</v>
      </c>
      <c r="B545" s="2" t="s">
        <v>15</v>
      </c>
      <c r="D545" t="s">
        <v>16</v>
      </c>
      <c r="E545" s="1">
        <v>43132</v>
      </c>
      <c r="F545" s="1"/>
      <c r="G545" s="2">
        <v>2018</v>
      </c>
      <c r="H545" s="2">
        <v>2</v>
      </c>
      <c r="I545">
        <v>14624</v>
      </c>
    </row>
    <row r="546" spans="1:9" x14ac:dyDescent="0.3">
      <c r="A546" t="s">
        <v>14</v>
      </c>
      <c r="B546" s="2" t="s">
        <v>15</v>
      </c>
      <c r="D546" t="s">
        <v>16</v>
      </c>
      <c r="E546" s="1">
        <v>43160</v>
      </c>
      <c r="F546" s="1"/>
      <c r="G546" s="2">
        <v>2018</v>
      </c>
      <c r="H546" s="2">
        <v>3</v>
      </c>
      <c r="I546">
        <v>14873</v>
      </c>
    </row>
    <row r="547" spans="1:9" x14ac:dyDescent="0.3">
      <c r="A547" t="s">
        <v>14</v>
      </c>
      <c r="B547" s="2" t="s">
        <v>15</v>
      </c>
      <c r="D547" t="s">
        <v>16</v>
      </c>
      <c r="E547" s="1">
        <v>43191</v>
      </c>
      <c r="F547" s="1"/>
      <c r="G547" s="2">
        <v>2018</v>
      </c>
      <c r="H547" s="2">
        <v>4</v>
      </c>
      <c r="I547">
        <v>14192</v>
      </c>
    </row>
    <row r="548" spans="1:9" x14ac:dyDescent="0.3">
      <c r="A548" t="s">
        <v>14</v>
      </c>
      <c r="B548" s="2" t="s">
        <v>15</v>
      </c>
      <c r="D548" t="s">
        <v>16</v>
      </c>
      <c r="E548" s="1">
        <v>43221</v>
      </c>
      <c r="F548" s="1"/>
      <c r="G548" s="2">
        <v>2018</v>
      </c>
      <c r="H548" s="2">
        <v>5</v>
      </c>
      <c r="I548">
        <v>12841</v>
      </c>
    </row>
    <row r="549" spans="1:9" x14ac:dyDescent="0.3">
      <c r="A549" t="s">
        <v>14</v>
      </c>
      <c r="B549" s="2" t="s">
        <v>15</v>
      </c>
      <c r="D549" t="s">
        <v>16</v>
      </c>
      <c r="E549" s="1">
        <v>43252</v>
      </c>
      <c r="F549" s="1"/>
      <c r="G549" s="2">
        <v>2018</v>
      </c>
      <c r="H549" s="2">
        <v>6</v>
      </c>
      <c r="I549">
        <v>13083</v>
      </c>
    </row>
    <row r="550" spans="1:9" x14ac:dyDescent="0.3">
      <c r="A550" t="s">
        <v>14</v>
      </c>
      <c r="B550" s="2" t="s">
        <v>15</v>
      </c>
      <c r="D550" t="s">
        <v>16</v>
      </c>
      <c r="E550" s="1">
        <v>43282</v>
      </c>
      <c r="F550" s="1"/>
      <c r="G550" s="2">
        <v>2018</v>
      </c>
      <c r="H550" s="2">
        <v>7</v>
      </c>
      <c r="I550">
        <v>7542</v>
      </c>
    </row>
    <row r="551" spans="1:9" x14ac:dyDescent="0.3">
      <c r="A551" t="s">
        <v>14</v>
      </c>
      <c r="B551" s="2" t="s">
        <v>15</v>
      </c>
      <c r="D551" t="s">
        <v>16</v>
      </c>
      <c r="E551" s="1">
        <v>43313</v>
      </c>
      <c r="F551" s="1"/>
      <c r="G551" s="2">
        <v>2018</v>
      </c>
      <c r="H551" s="2">
        <v>8</v>
      </c>
      <c r="I551">
        <v>12666</v>
      </c>
    </row>
    <row r="552" spans="1:9" x14ac:dyDescent="0.3">
      <c r="A552" t="s">
        <v>14</v>
      </c>
      <c r="B552" s="2" t="s">
        <v>15</v>
      </c>
      <c r="D552" t="s">
        <v>16</v>
      </c>
      <c r="E552" s="1">
        <v>43344</v>
      </c>
      <c r="F552" s="1"/>
      <c r="G552" s="2">
        <v>2018</v>
      </c>
      <c r="H552" s="2">
        <v>9</v>
      </c>
      <c r="I552">
        <v>14807</v>
      </c>
    </row>
    <row r="553" spans="1:9" x14ac:dyDescent="0.3">
      <c r="A553" t="s">
        <v>14</v>
      </c>
      <c r="B553" s="2" t="s">
        <v>15</v>
      </c>
      <c r="D553" t="s">
        <v>16</v>
      </c>
      <c r="E553" s="1">
        <v>43374</v>
      </c>
      <c r="F553" s="1"/>
      <c r="G553" s="2">
        <v>2018</v>
      </c>
      <c r="H553" s="2">
        <v>10</v>
      </c>
      <c r="I553">
        <v>16933</v>
      </c>
    </row>
    <row r="554" spans="1:9" x14ac:dyDescent="0.3">
      <c r="A554" t="s">
        <v>14</v>
      </c>
      <c r="B554" s="2" t="s">
        <v>15</v>
      </c>
      <c r="D554" t="s">
        <v>16</v>
      </c>
      <c r="E554" s="1">
        <v>43405</v>
      </c>
      <c r="F554" s="1"/>
      <c r="G554" s="2">
        <v>2018</v>
      </c>
      <c r="H554" s="2">
        <v>11</v>
      </c>
      <c r="I554">
        <v>18592</v>
      </c>
    </row>
    <row r="555" spans="1:9" x14ac:dyDescent="0.3">
      <c r="A555" t="s">
        <v>14</v>
      </c>
      <c r="B555" s="2" t="s">
        <v>15</v>
      </c>
      <c r="D555" t="s">
        <v>16</v>
      </c>
      <c r="E555" s="1">
        <v>43435</v>
      </c>
      <c r="F555" s="1"/>
      <c r="G555" s="2">
        <v>2018</v>
      </c>
      <c r="H555" s="2">
        <v>12</v>
      </c>
      <c r="I555">
        <v>14018</v>
      </c>
    </row>
    <row r="556" spans="1:9" x14ac:dyDescent="0.3">
      <c r="A556" t="s">
        <v>14</v>
      </c>
      <c r="B556" s="2" t="s">
        <v>17</v>
      </c>
      <c r="D556" t="s">
        <v>18</v>
      </c>
      <c r="E556" s="1">
        <v>43101</v>
      </c>
      <c r="F556" s="1"/>
      <c r="G556" s="2">
        <v>2018</v>
      </c>
      <c r="H556" s="2">
        <v>1</v>
      </c>
      <c r="I556">
        <v>14722</v>
      </c>
    </row>
    <row r="557" spans="1:9" x14ac:dyDescent="0.3">
      <c r="A557" t="s">
        <v>14</v>
      </c>
      <c r="B557" s="2" t="s">
        <v>17</v>
      </c>
      <c r="D557" t="s">
        <v>18</v>
      </c>
      <c r="E557" s="1">
        <v>43132</v>
      </c>
      <c r="F557" s="1"/>
      <c r="G557" s="2">
        <v>2018</v>
      </c>
      <c r="H557" s="2">
        <v>2</v>
      </c>
      <c r="I557">
        <v>13197</v>
      </c>
    </row>
    <row r="558" spans="1:9" x14ac:dyDescent="0.3">
      <c r="A558" t="s">
        <v>14</v>
      </c>
      <c r="B558" s="2" t="s">
        <v>17</v>
      </c>
      <c r="D558" t="s">
        <v>18</v>
      </c>
      <c r="E558" s="1">
        <v>43160</v>
      </c>
      <c r="F558" s="1"/>
      <c r="G558" s="2">
        <v>2018</v>
      </c>
      <c r="H558" s="2">
        <v>3</v>
      </c>
      <c r="I558">
        <v>14352</v>
      </c>
    </row>
    <row r="559" spans="1:9" x14ac:dyDescent="0.3">
      <c r="A559" t="s">
        <v>14</v>
      </c>
      <c r="B559" s="2" t="s">
        <v>17</v>
      </c>
      <c r="D559" t="s">
        <v>18</v>
      </c>
      <c r="E559" s="1">
        <v>43191</v>
      </c>
      <c r="F559" s="1"/>
      <c r="G559" s="2">
        <v>2018</v>
      </c>
      <c r="H559" s="2">
        <v>4</v>
      </c>
      <c r="I559">
        <v>13466</v>
      </c>
    </row>
    <row r="560" spans="1:9" x14ac:dyDescent="0.3">
      <c r="A560" t="s">
        <v>14</v>
      </c>
      <c r="B560" s="2" t="s">
        <v>17</v>
      </c>
      <c r="D560" t="s">
        <v>18</v>
      </c>
      <c r="E560" s="1">
        <v>43221</v>
      </c>
      <c r="F560" s="1"/>
      <c r="G560" s="2">
        <v>2018</v>
      </c>
      <c r="H560" s="2">
        <v>5</v>
      </c>
      <c r="I560">
        <v>11452</v>
      </c>
    </row>
    <row r="561" spans="1:9" x14ac:dyDescent="0.3">
      <c r="A561" t="s">
        <v>14</v>
      </c>
      <c r="B561" s="2" t="s">
        <v>17</v>
      </c>
      <c r="D561" t="s">
        <v>18</v>
      </c>
      <c r="E561" s="1">
        <v>43252</v>
      </c>
      <c r="F561" s="1"/>
      <c r="G561" s="2">
        <v>2018</v>
      </c>
      <c r="H561" s="2">
        <v>6</v>
      </c>
      <c r="I561">
        <v>11322</v>
      </c>
    </row>
    <row r="562" spans="1:9" x14ac:dyDescent="0.3">
      <c r="A562" t="s">
        <v>14</v>
      </c>
      <c r="B562" s="2" t="s">
        <v>17</v>
      </c>
      <c r="D562" t="s">
        <v>18</v>
      </c>
      <c r="E562" s="1">
        <v>43282</v>
      </c>
      <c r="F562" s="1"/>
      <c r="G562" s="2">
        <v>2018</v>
      </c>
      <c r="H562" s="2">
        <v>7</v>
      </c>
      <c r="I562">
        <v>6624</v>
      </c>
    </row>
    <row r="563" spans="1:9" x14ac:dyDescent="0.3">
      <c r="A563" t="s">
        <v>14</v>
      </c>
      <c r="B563" s="2" t="s">
        <v>17</v>
      </c>
      <c r="D563" t="s">
        <v>18</v>
      </c>
      <c r="E563" s="1">
        <v>43313</v>
      </c>
      <c r="F563" s="1"/>
      <c r="G563" s="2">
        <v>2018</v>
      </c>
      <c r="H563" s="2">
        <v>8</v>
      </c>
      <c r="I563">
        <v>10362</v>
      </c>
    </row>
    <row r="564" spans="1:9" x14ac:dyDescent="0.3">
      <c r="A564" t="s">
        <v>14</v>
      </c>
      <c r="B564" s="2" t="s">
        <v>17</v>
      </c>
      <c r="D564" t="s">
        <v>18</v>
      </c>
      <c r="E564" s="1">
        <v>43344</v>
      </c>
      <c r="F564" s="1"/>
      <c r="G564" s="2">
        <v>2018</v>
      </c>
      <c r="H564" s="2">
        <v>9</v>
      </c>
      <c r="I564">
        <v>13307</v>
      </c>
    </row>
    <row r="565" spans="1:9" x14ac:dyDescent="0.3">
      <c r="A565" t="s">
        <v>14</v>
      </c>
      <c r="B565" s="2" t="s">
        <v>17</v>
      </c>
      <c r="D565" t="s">
        <v>18</v>
      </c>
      <c r="E565" s="1">
        <v>43374</v>
      </c>
      <c r="F565" s="1"/>
      <c r="G565" s="2">
        <v>2018</v>
      </c>
      <c r="H565" s="2">
        <v>10</v>
      </c>
      <c r="I565">
        <v>14953</v>
      </c>
    </row>
    <row r="566" spans="1:9" x14ac:dyDescent="0.3">
      <c r="A566" t="s">
        <v>14</v>
      </c>
      <c r="B566" s="2" t="s">
        <v>17</v>
      </c>
      <c r="D566" t="s">
        <v>18</v>
      </c>
      <c r="E566" s="1">
        <v>43405</v>
      </c>
      <c r="F566" s="1"/>
      <c r="G566" s="2">
        <v>2018</v>
      </c>
      <c r="H566" s="2">
        <v>11</v>
      </c>
      <c r="I566">
        <v>16235</v>
      </c>
    </row>
    <row r="567" spans="1:9" x14ac:dyDescent="0.3">
      <c r="A567" t="s">
        <v>14</v>
      </c>
      <c r="B567" s="2" t="s">
        <v>17</v>
      </c>
      <c r="D567" t="s">
        <v>18</v>
      </c>
      <c r="E567" s="1">
        <v>43435</v>
      </c>
      <c r="F567" s="1"/>
      <c r="G567" s="2">
        <v>2018</v>
      </c>
      <c r="H567" s="2">
        <v>12</v>
      </c>
      <c r="I567">
        <v>13217</v>
      </c>
    </row>
    <row r="568" spans="1:9" x14ac:dyDescent="0.3">
      <c r="A568" t="s">
        <v>14</v>
      </c>
      <c r="B568" s="2" t="s">
        <v>19</v>
      </c>
      <c r="D568" t="s">
        <v>20</v>
      </c>
      <c r="E568" s="1">
        <v>43101</v>
      </c>
      <c r="F568" s="1"/>
      <c r="G568" s="2">
        <v>2018</v>
      </c>
      <c r="H568" s="2">
        <v>1</v>
      </c>
      <c r="I568">
        <v>14090</v>
      </c>
    </row>
    <row r="569" spans="1:9" x14ac:dyDescent="0.3">
      <c r="A569" t="s">
        <v>14</v>
      </c>
      <c r="B569" s="2" t="s">
        <v>19</v>
      </c>
      <c r="D569" t="s">
        <v>20</v>
      </c>
      <c r="E569" s="1">
        <v>43132</v>
      </c>
      <c r="F569" s="1"/>
      <c r="G569" s="2">
        <v>2018</v>
      </c>
      <c r="H569" s="2">
        <v>2</v>
      </c>
      <c r="I569">
        <v>11555</v>
      </c>
    </row>
    <row r="570" spans="1:9" x14ac:dyDescent="0.3">
      <c r="A570" t="s">
        <v>14</v>
      </c>
      <c r="B570" s="2" t="s">
        <v>19</v>
      </c>
      <c r="D570" t="s">
        <v>20</v>
      </c>
      <c r="E570" s="1">
        <v>43160</v>
      </c>
      <c r="F570" s="1"/>
      <c r="G570" s="2">
        <v>2018</v>
      </c>
      <c r="H570" s="2">
        <v>3</v>
      </c>
      <c r="I570">
        <v>12418</v>
      </c>
    </row>
    <row r="571" spans="1:9" x14ac:dyDescent="0.3">
      <c r="A571" t="s">
        <v>14</v>
      </c>
      <c r="B571" s="2" t="s">
        <v>19</v>
      </c>
      <c r="D571" t="s">
        <v>20</v>
      </c>
      <c r="E571" s="1">
        <v>43191</v>
      </c>
      <c r="F571" s="1"/>
      <c r="G571" s="2">
        <v>2018</v>
      </c>
      <c r="H571" s="2">
        <v>4</v>
      </c>
      <c r="I571">
        <v>12358</v>
      </c>
    </row>
    <row r="572" spans="1:9" x14ac:dyDescent="0.3">
      <c r="A572" t="s">
        <v>14</v>
      </c>
      <c r="B572" s="2" t="s">
        <v>19</v>
      </c>
      <c r="D572" t="s">
        <v>20</v>
      </c>
      <c r="E572" s="1">
        <v>43221</v>
      </c>
      <c r="F572" s="1"/>
      <c r="G572" s="2">
        <v>2018</v>
      </c>
      <c r="H572" s="2">
        <v>5</v>
      </c>
      <c r="I572">
        <v>9878</v>
      </c>
    </row>
    <row r="573" spans="1:9" x14ac:dyDescent="0.3">
      <c r="A573" t="s">
        <v>14</v>
      </c>
      <c r="B573" s="2" t="s">
        <v>19</v>
      </c>
      <c r="D573" t="s">
        <v>20</v>
      </c>
      <c r="E573" s="1">
        <v>43252</v>
      </c>
      <c r="F573" s="1"/>
      <c r="G573" s="2">
        <v>2018</v>
      </c>
      <c r="H573" s="2">
        <v>6</v>
      </c>
      <c r="I573">
        <v>9557</v>
      </c>
    </row>
    <row r="574" spans="1:9" x14ac:dyDescent="0.3">
      <c r="A574" t="s">
        <v>14</v>
      </c>
      <c r="B574" s="2" t="s">
        <v>19</v>
      </c>
      <c r="D574" t="s">
        <v>20</v>
      </c>
      <c r="E574" s="1">
        <v>43282</v>
      </c>
      <c r="F574" s="1"/>
      <c r="G574" s="2">
        <v>2018</v>
      </c>
      <c r="H574" s="2">
        <v>7</v>
      </c>
      <c r="I574">
        <v>5505</v>
      </c>
    </row>
    <row r="575" spans="1:9" x14ac:dyDescent="0.3">
      <c r="A575" t="s">
        <v>14</v>
      </c>
      <c r="B575" s="2" t="s">
        <v>19</v>
      </c>
      <c r="D575" t="s">
        <v>20</v>
      </c>
      <c r="E575" s="1">
        <v>43313</v>
      </c>
      <c r="F575" s="1"/>
      <c r="G575" s="2">
        <v>2018</v>
      </c>
      <c r="H575" s="2">
        <v>8</v>
      </c>
      <c r="I575">
        <v>10382</v>
      </c>
    </row>
    <row r="576" spans="1:9" x14ac:dyDescent="0.3">
      <c r="A576" t="s">
        <v>14</v>
      </c>
      <c r="B576" s="2" t="s">
        <v>19</v>
      </c>
      <c r="D576" t="s">
        <v>20</v>
      </c>
      <c r="E576" s="1">
        <v>43344</v>
      </c>
      <c r="F576" s="1"/>
      <c r="G576" s="2">
        <v>2018</v>
      </c>
      <c r="H576" s="2">
        <v>9</v>
      </c>
      <c r="I576">
        <v>12226</v>
      </c>
    </row>
    <row r="577" spans="1:9" x14ac:dyDescent="0.3">
      <c r="A577" t="s">
        <v>14</v>
      </c>
      <c r="B577" s="2" t="s">
        <v>19</v>
      </c>
      <c r="D577" t="s">
        <v>20</v>
      </c>
      <c r="E577" s="1">
        <v>43374</v>
      </c>
      <c r="F577" s="1"/>
      <c r="G577" s="2">
        <v>2018</v>
      </c>
      <c r="H577" s="2">
        <v>10</v>
      </c>
      <c r="I577">
        <v>13438</v>
      </c>
    </row>
    <row r="578" spans="1:9" x14ac:dyDescent="0.3">
      <c r="A578" t="s">
        <v>14</v>
      </c>
      <c r="B578" s="2" t="s">
        <v>19</v>
      </c>
      <c r="D578" t="s">
        <v>20</v>
      </c>
      <c r="E578" s="1">
        <v>43405</v>
      </c>
      <c r="F578" s="1"/>
      <c r="G578" s="2">
        <v>2018</v>
      </c>
      <c r="H578" s="2">
        <v>11</v>
      </c>
      <c r="I578">
        <v>15389</v>
      </c>
    </row>
    <row r="579" spans="1:9" x14ac:dyDescent="0.3">
      <c r="A579" t="s">
        <v>14</v>
      </c>
      <c r="B579" s="2" t="s">
        <v>19</v>
      </c>
      <c r="D579" t="s">
        <v>20</v>
      </c>
      <c r="E579" s="1">
        <v>43435</v>
      </c>
      <c r="F579" s="1"/>
      <c r="G579" s="2">
        <v>2018</v>
      </c>
      <c r="H579" s="2">
        <v>12</v>
      </c>
      <c r="I579">
        <v>12582</v>
      </c>
    </row>
    <row r="580" spans="1:9" x14ac:dyDescent="0.3">
      <c r="A580" t="s">
        <v>14</v>
      </c>
      <c r="B580" s="2" t="s">
        <v>21</v>
      </c>
      <c r="D580" t="s">
        <v>22</v>
      </c>
      <c r="E580" s="1">
        <v>43101</v>
      </c>
      <c r="F580" s="1"/>
      <c r="G580" s="2">
        <v>2018</v>
      </c>
      <c r="H580" s="2">
        <v>1</v>
      </c>
      <c r="I580">
        <v>13451</v>
      </c>
    </row>
    <row r="581" spans="1:9" x14ac:dyDescent="0.3">
      <c r="A581" t="s">
        <v>14</v>
      </c>
      <c r="B581" s="2" t="s">
        <v>21</v>
      </c>
      <c r="D581" t="s">
        <v>22</v>
      </c>
      <c r="E581" s="1">
        <v>43132</v>
      </c>
      <c r="F581" s="1"/>
      <c r="G581" s="2">
        <v>2018</v>
      </c>
      <c r="H581" s="2">
        <v>2</v>
      </c>
      <c r="I581">
        <v>11179</v>
      </c>
    </row>
    <row r="582" spans="1:9" x14ac:dyDescent="0.3">
      <c r="A582" t="s">
        <v>14</v>
      </c>
      <c r="B582" s="2" t="s">
        <v>21</v>
      </c>
      <c r="D582" t="s">
        <v>22</v>
      </c>
      <c r="E582" s="1">
        <v>43160</v>
      </c>
      <c r="F582" s="1"/>
      <c r="G582" s="2">
        <v>2018</v>
      </c>
      <c r="H582" s="2">
        <v>3</v>
      </c>
      <c r="I582">
        <v>11596</v>
      </c>
    </row>
    <row r="583" spans="1:9" x14ac:dyDescent="0.3">
      <c r="A583" t="s">
        <v>14</v>
      </c>
      <c r="B583" s="2" t="s">
        <v>21</v>
      </c>
      <c r="D583" t="s">
        <v>22</v>
      </c>
      <c r="E583" s="1">
        <v>43191</v>
      </c>
      <c r="F583" s="1"/>
      <c r="G583" s="2">
        <v>2018</v>
      </c>
      <c r="H583" s="2">
        <v>4</v>
      </c>
      <c r="I583">
        <v>12018</v>
      </c>
    </row>
    <row r="584" spans="1:9" x14ac:dyDescent="0.3">
      <c r="A584" t="s">
        <v>14</v>
      </c>
      <c r="B584" s="2" t="s">
        <v>21</v>
      </c>
      <c r="D584" t="s">
        <v>22</v>
      </c>
      <c r="E584" s="1">
        <v>43221</v>
      </c>
      <c r="F584" s="1"/>
      <c r="G584" s="2">
        <v>2018</v>
      </c>
      <c r="H584" s="2">
        <v>5</v>
      </c>
      <c r="I584">
        <v>10125</v>
      </c>
    </row>
    <row r="585" spans="1:9" x14ac:dyDescent="0.3">
      <c r="A585" t="s">
        <v>14</v>
      </c>
      <c r="B585" s="2" t="s">
        <v>21</v>
      </c>
      <c r="D585" t="s">
        <v>22</v>
      </c>
      <c r="E585" s="1">
        <v>43252</v>
      </c>
      <c r="F585" s="1"/>
      <c r="G585" s="2">
        <v>2018</v>
      </c>
      <c r="H585" s="2">
        <v>6</v>
      </c>
      <c r="I585">
        <v>9287</v>
      </c>
    </row>
    <row r="586" spans="1:9" x14ac:dyDescent="0.3">
      <c r="A586" t="s">
        <v>14</v>
      </c>
      <c r="B586" s="2" t="s">
        <v>21</v>
      </c>
      <c r="D586" t="s">
        <v>22</v>
      </c>
      <c r="E586" s="1">
        <v>43282</v>
      </c>
      <c r="F586" s="1"/>
      <c r="G586" s="2">
        <v>2018</v>
      </c>
      <c r="H586" s="2">
        <v>7</v>
      </c>
      <c r="I586">
        <v>4370</v>
      </c>
    </row>
    <row r="587" spans="1:9" x14ac:dyDescent="0.3">
      <c r="A587" t="s">
        <v>14</v>
      </c>
      <c r="B587" s="2" t="s">
        <v>21</v>
      </c>
      <c r="D587" t="s">
        <v>22</v>
      </c>
      <c r="E587" s="1">
        <v>43313</v>
      </c>
      <c r="F587" s="1"/>
      <c r="G587" s="2">
        <v>2018</v>
      </c>
      <c r="H587" s="2">
        <v>8</v>
      </c>
      <c r="I587">
        <v>9519</v>
      </c>
    </row>
    <row r="588" spans="1:9" x14ac:dyDescent="0.3">
      <c r="A588" t="s">
        <v>14</v>
      </c>
      <c r="B588" s="2" t="s">
        <v>21</v>
      </c>
      <c r="D588" t="s">
        <v>22</v>
      </c>
      <c r="E588" s="1">
        <v>43344</v>
      </c>
      <c r="F588" s="1"/>
      <c r="G588" s="2">
        <v>2018</v>
      </c>
      <c r="H588" s="2">
        <v>9</v>
      </c>
      <c r="I588">
        <v>12755</v>
      </c>
    </row>
    <row r="589" spans="1:9" x14ac:dyDescent="0.3">
      <c r="A589" t="s">
        <v>14</v>
      </c>
      <c r="B589" s="2" t="s">
        <v>21</v>
      </c>
      <c r="D589" t="s">
        <v>22</v>
      </c>
      <c r="E589" s="1">
        <v>43374</v>
      </c>
      <c r="F589" s="1"/>
      <c r="G589" s="2">
        <v>2018</v>
      </c>
      <c r="H589" s="2">
        <v>10</v>
      </c>
      <c r="I589">
        <v>13921</v>
      </c>
    </row>
    <row r="590" spans="1:9" x14ac:dyDescent="0.3">
      <c r="A590" t="s">
        <v>14</v>
      </c>
      <c r="B590" s="2" t="s">
        <v>21</v>
      </c>
      <c r="D590" t="s">
        <v>22</v>
      </c>
      <c r="E590" s="1">
        <v>43405</v>
      </c>
      <c r="F590" s="1"/>
      <c r="G590" s="2">
        <v>2018</v>
      </c>
      <c r="H590" s="2">
        <v>11</v>
      </c>
      <c r="I590">
        <v>15129</v>
      </c>
    </row>
    <row r="591" spans="1:9" x14ac:dyDescent="0.3">
      <c r="A591" t="s">
        <v>14</v>
      </c>
      <c r="B591" s="2" t="s">
        <v>21</v>
      </c>
      <c r="D591" t="s">
        <v>22</v>
      </c>
      <c r="E591" s="1">
        <v>43435</v>
      </c>
      <c r="F591" s="1"/>
      <c r="G591" s="2">
        <v>2018</v>
      </c>
      <c r="H591" s="2">
        <v>12</v>
      </c>
      <c r="I591">
        <v>11219</v>
      </c>
    </row>
    <row r="592" spans="1:9" x14ac:dyDescent="0.3">
      <c r="A592" t="s">
        <v>14</v>
      </c>
      <c r="B592" s="2" t="s">
        <v>23</v>
      </c>
      <c r="D592" t="s">
        <v>24</v>
      </c>
      <c r="E592" s="1">
        <v>43101</v>
      </c>
      <c r="F592" s="1"/>
      <c r="G592" s="2">
        <v>2018</v>
      </c>
      <c r="H592" s="2">
        <v>1</v>
      </c>
      <c r="I592">
        <v>3573</v>
      </c>
    </row>
    <row r="593" spans="1:9" x14ac:dyDescent="0.3">
      <c r="A593" t="s">
        <v>14</v>
      </c>
      <c r="B593" s="2" t="s">
        <v>23</v>
      </c>
      <c r="D593" t="s">
        <v>24</v>
      </c>
      <c r="E593" s="1">
        <v>43132</v>
      </c>
      <c r="F593" s="1"/>
      <c r="G593" s="2">
        <v>2018</v>
      </c>
      <c r="H593" s="2">
        <v>2</v>
      </c>
      <c r="I593">
        <v>3218</v>
      </c>
    </row>
    <row r="594" spans="1:9" x14ac:dyDescent="0.3">
      <c r="A594" t="s">
        <v>14</v>
      </c>
      <c r="B594" s="2" t="s">
        <v>23</v>
      </c>
      <c r="D594" t="s">
        <v>24</v>
      </c>
      <c r="E594" s="1">
        <v>43160</v>
      </c>
      <c r="F594" s="1"/>
      <c r="G594" s="2">
        <v>2018</v>
      </c>
      <c r="H594" s="2">
        <v>3</v>
      </c>
      <c r="I594">
        <v>3770</v>
      </c>
    </row>
    <row r="595" spans="1:9" x14ac:dyDescent="0.3">
      <c r="A595" t="s">
        <v>14</v>
      </c>
      <c r="B595" s="2" t="s">
        <v>23</v>
      </c>
      <c r="D595" t="s">
        <v>24</v>
      </c>
      <c r="E595" s="1">
        <v>43191</v>
      </c>
      <c r="F595" s="1"/>
      <c r="G595" s="2">
        <v>2018</v>
      </c>
      <c r="H595" s="2">
        <v>4</v>
      </c>
      <c r="I595">
        <v>3775</v>
      </c>
    </row>
    <row r="596" spans="1:9" x14ac:dyDescent="0.3">
      <c r="A596" t="s">
        <v>14</v>
      </c>
      <c r="B596" s="2" t="s">
        <v>23</v>
      </c>
      <c r="D596" t="s">
        <v>24</v>
      </c>
      <c r="E596" s="1">
        <v>43221</v>
      </c>
      <c r="F596" s="1"/>
      <c r="G596" s="2">
        <v>2018</v>
      </c>
      <c r="H596" s="2">
        <v>5</v>
      </c>
      <c r="I596">
        <v>3295</v>
      </c>
    </row>
    <row r="597" spans="1:9" x14ac:dyDescent="0.3">
      <c r="A597" t="s">
        <v>14</v>
      </c>
      <c r="B597" s="2" t="s">
        <v>23</v>
      </c>
      <c r="D597" t="s">
        <v>24</v>
      </c>
      <c r="E597" s="1">
        <v>43252</v>
      </c>
      <c r="F597" s="1"/>
      <c r="G597" s="2">
        <v>2018</v>
      </c>
      <c r="H597" s="2">
        <v>6</v>
      </c>
      <c r="I597">
        <v>3064</v>
      </c>
    </row>
    <row r="598" spans="1:9" x14ac:dyDescent="0.3">
      <c r="A598" t="s">
        <v>14</v>
      </c>
      <c r="B598" s="2" t="s">
        <v>23</v>
      </c>
      <c r="D598" t="s">
        <v>24</v>
      </c>
      <c r="E598" s="1">
        <v>43282</v>
      </c>
      <c r="F598" s="1"/>
      <c r="G598" s="2">
        <v>2018</v>
      </c>
      <c r="H598" s="2">
        <v>7</v>
      </c>
      <c r="I598">
        <v>1930</v>
      </c>
    </row>
    <row r="599" spans="1:9" x14ac:dyDescent="0.3">
      <c r="A599" t="s">
        <v>14</v>
      </c>
      <c r="B599" s="2" t="s">
        <v>23</v>
      </c>
      <c r="D599" t="s">
        <v>24</v>
      </c>
      <c r="E599" s="1">
        <v>43313</v>
      </c>
      <c r="F599" s="1"/>
      <c r="G599" s="2">
        <v>2018</v>
      </c>
      <c r="H599" s="2">
        <v>8</v>
      </c>
      <c r="I599">
        <v>2984</v>
      </c>
    </row>
    <row r="600" spans="1:9" x14ac:dyDescent="0.3">
      <c r="A600" t="s">
        <v>14</v>
      </c>
      <c r="B600" s="2" t="s">
        <v>23</v>
      </c>
      <c r="D600" t="s">
        <v>24</v>
      </c>
      <c r="E600" s="1">
        <v>43344</v>
      </c>
      <c r="F600" s="1"/>
      <c r="G600" s="2">
        <v>2018</v>
      </c>
      <c r="H600" s="2">
        <v>9</v>
      </c>
      <c r="I600">
        <v>3595</v>
      </c>
    </row>
    <row r="601" spans="1:9" x14ac:dyDescent="0.3">
      <c r="A601" t="s">
        <v>14</v>
      </c>
      <c r="B601" s="2" t="s">
        <v>23</v>
      </c>
      <c r="D601" t="s">
        <v>24</v>
      </c>
      <c r="E601" s="1">
        <v>43374</v>
      </c>
      <c r="F601" s="1"/>
      <c r="G601" s="2">
        <v>2018</v>
      </c>
      <c r="H601" s="2">
        <v>10</v>
      </c>
      <c r="I601">
        <v>3752</v>
      </c>
    </row>
    <row r="602" spans="1:9" x14ac:dyDescent="0.3">
      <c r="A602" t="s">
        <v>14</v>
      </c>
      <c r="B602" s="2" t="s">
        <v>23</v>
      </c>
      <c r="D602" t="s">
        <v>24</v>
      </c>
      <c r="E602" s="1">
        <v>43405</v>
      </c>
      <c r="F602" s="1"/>
      <c r="G602" s="2">
        <v>2018</v>
      </c>
      <c r="H602" s="2">
        <v>11</v>
      </c>
      <c r="I602">
        <v>4037</v>
      </c>
    </row>
    <row r="603" spans="1:9" x14ac:dyDescent="0.3">
      <c r="A603" t="s">
        <v>14</v>
      </c>
      <c r="B603" s="2" t="s">
        <v>23</v>
      </c>
      <c r="D603" t="s">
        <v>24</v>
      </c>
      <c r="E603" s="1">
        <v>43435</v>
      </c>
      <c r="F603" s="1"/>
      <c r="G603" s="2">
        <v>2018</v>
      </c>
      <c r="H603" s="2">
        <v>12</v>
      </c>
      <c r="I603">
        <v>3073</v>
      </c>
    </row>
    <row r="604" spans="1:9" x14ac:dyDescent="0.3">
      <c r="A604" t="s">
        <v>27</v>
      </c>
      <c r="B604" s="2" t="s">
        <v>28</v>
      </c>
      <c r="D604" t="s">
        <v>29</v>
      </c>
      <c r="E604" s="1">
        <v>43101</v>
      </c>
      <c r="F604" s="1"/>
      <c r="G604" s="2">
        <v>2018</v>
      </c>
      <c r="H604" s="2">
        <v>1</v>
      </c>
      <c r="I604">
        <v>45758</v>
      </c>
    </row>
    <row r="605" spans="1:9" x14ac:dyDescent="0.3">
      <c r="A605" t="s">
        <v>27</v>
      </c>
      <c r="B605" s="2" t="s">
        <v>28</v>
      </c>
      <c r="D605" t="s">
        <v>29</v>
      </c>
      <c r="E605" s="1">
        <v>43132</v>
      </c>
      <c r="F605" s="1"/>
      <c r="G605" s="2">
        <v>2018</v>
      </c>
      <c r="H605" s="2">
        <v>2</v>
      </c>
      <c r="I605">
        <v>31285</v>
      </c>
    </row>
    <row r="606" spans="1:9" x14ac:dyDescent="0.3">
      <c r="A606" t="s">
        <v>27</v>
      </c>
      <c r="B606" s="2" t="s">
        <v>28</v>
      </c>
      <c r="D606" t="s">
        <v>29</v>
      </c>
      <c r="E606" s="1">
        <v>43160</v>
      </c>
      <c r="F606" s="1"/>
      <c r="G606" s="2">
        <v>2018</v>
      </c>
      <c r="H606" s="2">
        <v>3</v>
      </c>
      <c r="I606">
        <v>36810</v>
      </c>
    </row>
    <row r="607" spans="1:9" x14ac:dyDescent="0.3">
      <c r="A607" t="s">
        <v>27</v>
      </c>
      <c r="B607" s="2" t="s">
        <v>28</v>
      </c>
      <c r="D607" t="s">
        <v>29</v>
      </c>
      <c r="E607" s="1">
        <v>43191</v>
      </c>
      <c r="F607" s="1"/>
      <c r="G607" s="2">
        <v>2018</v>
      </c>
      <c r="H607" s="2">
        <v>4</v>
      </c>
      <c r="I607">
        <v>39140</v>
      </c>
    </row>
    <row r="608" spans="1:9" x14ac:dyDescent="0.3">
      <c r="A608" t="s">
        <v>27</v>
      </c>
      <c r="B608" s="2" t="s">
        <v>28</v>
      </c>
      <c r="D608" t="s">
        <v>29</v>
      </c>
      <c r="E608" s="1">
        <v>43221</v>
      </c>
      <c r="F608" s="1"/>
      <c r="G608" s="2">
        <v>2018</v>
      </c>
      <c r="H608" s="2">
        <v>5</v>
      </c>
      <c r="I608">
        <v>30251</v>
      </c>
    </row>
    <row r="609" spans="1:9" x14ac:dyDescent="0.3">
      <c r="A609" t="s">
        <v>27</v>
      </c>
      <c r="B609" s="2" t="s">
        <v>28</v>
      </c>
      <c r="D609" t="s">
        <v>29</v>
      </c>
      <c r="E609" s="1">
        <v>43252</v>
      </c>
      <c r="F609" s="1"/>
      <c r="G609" s="2">
        <v>2018</v>
      </c>
      <c r="H609" s="2">
        <v>6</v>
      </c>
      <c r="I609">
        <v>22431</v>
      </c>
    </row>
    <row r="610" spans="1:9" x14ac:dyDescent="0.3">
      <c r="A610" t="s">
        <v>27</v>
      </c>
      <c r="B610" s="2" t="s">
        <v>28</v>
      </c>
      <c r="D610" t="s">
        <v>29</v>
      </c>
      <c r="E610" s="1">
        <v>43282</v>
      </c>
      <c r="F610" s="1"/>
      <c r="G610" s="2">
        <v>2018</v>
      </c>
      <c r="H610" s="2">
        <v>7</v>
      </c>
      <c r="I610">
        <v>4076</v>
      </c>
    </row>
    <row r="611" spans="1:9" x14ac:dyDescent="0.3">
      <c r="A611" t="s">
        <v>27</v>
      </c>
      <c r="B611" s="2" t="s">
        <v>28</v>
      </c>
      <c r="D611" t="s">
        <v>29</v>
      </c>
      <c r="E611" s="1">
        <v>43313</v>
      </c>
      <c r="F611" s="1"/>
      <c r="G611" s="2">
        <v>2018</v>
      </c>
      <c r="H611" s="2">
        <v>8</v>
      </c>
      <c r="I611">
        <v>19819</v>
      </c>
    </row>
    <row r="612" spans="1:9" x14ac:dyDescent="0.3">
      <c r="A612" t="s">
        <v>27</v>
      </c>
      <c r="B612" s="2" t="s">
        <v>28</v>
      </c>
      <c r="D612" t="s">
        <v>29</v>
      </c>
      <c r="E612" s="1">
        <v>43344</v>
      </c>
      <c r="F612" s="1"/>
      <c r="G612" s="2">
        <v>2018</v>
      </c>
      <c r="H612" s="2">
        <v>9</v>
      </c>
      <c r="I612">
        <v>39336</v>
      </c>
    </row>
    <row r="613" spans="1:9" x14ac:dyDescent="0.3">
      <c r="A613" t="s">
        <v>27</v>
      </c>
      <c r="B613" s="2" t="s">
        <v>28</v>
      </c>
      <c r="D613" t="s">
        <v>29</v>
      </c>
      <c r="E613" s="1">
        <v>43374</v>
      </c>
      <c r="F613" s="1"/>
      <c r="G613" s="2">
        <v>2018</v>
      </c>
      <c r="H613" s="2">
        <v>10</v>
      </c>
      <c r="I613">
        <v>37102</v>
      </c>
    </row>
    <row r="614" spans="1:9" x14ac:dyDescent="0.3">
      <c r="A614" t="s">
        <v>27</v>
      </c>
      <c r="B614" s="2" t="s">
        <v>28</v>
      </c>
      <c r="D614" t="s">
        <v>29</v>
      </c>
      <c r="E614" s="1">
        <v>43405</v>
      </c>
      <c r="F614" s="1"/>
      <c r="G614" s="2">
        <v>2018</v>
      </c>
      <c r="H614" s="2">
        <v>11</v>
      </c>
      <c r="I614">
        <v>46270</v>
      </c>
    </row>
    <row r="615" spans="1:9" x14ac:dyDescent="0.3">
      <c r="A615" t="s">
        <v>27</v>
      </c>
      <c r="B615" s="2" t="s">
        <v>28</v>
      </c>
      <c r="D615" t="s">
        <v>29</v>
      </c>
      <c r="E615" s="1">
        <v>43435</v>
      </c>
      <c r="F615" s="1"/>
      <c r="G615" s="2">
        <v>2018</v>
      </c>
      <c r="H615" s="2">
        <v>12</v>
      </c>
      <c r="I615">
        <v>32610</v>
      </c>
    </row>
    <row r="616" spans="1:9" x14ac:dyDescent="0.3">
      <c r="A616" t="s">
        <v>7</v>
      </c>
      <c r="B616" s="2" t="s">
        <v>8</v>
      </c>
      <c r="D616" t="s">
        <v>9</v>
      </c>
      <c r="E616" s="1">
        <v>42736</v>
      </c>
      <c r="F616" s="1"/>
      <c r="G616" s="2">
        <v>2017</v>
      </c>
      <c r="H616" s="2">
        <v>1</v>
      </c>
      <c r="I616">
        <v>144035</v>
      </c>
    </row>
    <row r="617" spans="1:9" x14ac:dyDescent="0.3">
      <c r="A617" t="s">
        <v>7</v>
      </c>
      <c r="B617" s="2" t="s">
        <v>8</v>
      </c>
      <c r="D617" t="s">
        <v>9</v>
      </c>
      <c r="E617" s="1">
        <v>42767</v>
      </c>
      <c r="F617" s="1"/>
      <c r="G617" s="2">
        <v>2017</v>
      </c>
      <c r="H617" s="2">
        <v>2</v>
      </c>
      <c r="I617">
        <v>127391</v>
      </c>
    </row>
    <row r="618" spans="1:9" x14ac:dyDescent="0.3">
      <c r="A618" t="s">
        <v>7</v>
      </c>
      <c r="B618" s="2" t="s">
        <v>8</v>
      </c>
      <c r="D618" t="s">
        <v>9</v>
      </c>
      <c r="E618" s="1">
        <v>42795</v>
      </c>
      <c r="F618" s="1"/>
      <c r="G618" s="2">
        <v>2017</v>
      </c>
      <c r="H618" s="2">
        <v>3</v>
      </c>
      <c r="I618">
        <v>156625</v>
      </c>
    </row>
    <row r="619" spans="1:9" x14ac:dyDescent="0.3">
      <c r="A619" t="s">
        <v>7</v>
      </c>
      <c r="B619" s="2" t="s">
        <v>8</v>
      </c>
      <c r="D619" t="s">
        <v>9</v>
      </c>
      <c r="E619" s="1">
        <v>42826</v>
      </c>
      <c r="F619" s="1"/>
      <c r="G619" s="2">
        <v>2017</v>
      </c>
      <c r="H619" s="2">
        <v>4</v>
      </c>
      <c r="I619">
        <v>116445</v>
      </c>
    </row>
    <row r="620" spans="1:9" x14ac:dyDescent="0.3">
      <c r="A620" t="s">
        <v>7</v>
      </c>
      <c r="B620" s="2" t="s">
        <v>8</v>
      </c>
      <c r="D620" t="s">
        <v>9</v>
      </c>
      <c r="E620" s="1">
        <v>42856</v>
      </c>
      <c r="F620" s="1"/>
      <c r="G620" s="2">
        <v>2017</v>
      </c>
      <c r="H620" s="2">
        <v>5</v>
      </c>
      <c r="I620">
        <v>136389</v>
      </c>
    </row>
    <row r="621" spans="1:9" x14ac:dyDescent="0.3">
      <c r="A621" t="s">
        <v>7</v>
      </c>
      <c r="B621" s="2" t="s">
        <v>8</v>
      </c>
      <c r="D621" t="s">
        <v>9</v>
      </c>
      <c r="E621" s="1">
        <v>42887</v>
      </c>
      <c r="F621" s="1"/>
      <c r="G621" s="2">
        <v>2017</v>
      </c>
      <c r="H621" s="2">
        <v>6</v>
      </c>
      <c r="I621">
        <v>118249</v>
      </c>
    </row>
    <row r="622" spans="1:9" x14ac:dyDescent="0.3">
      <c r="A622" t="s">
        <v>7</v>
      </c>
      <c r="B622" s="2" t="s">
        <v>8</v>
      </c>
      <c r="D622" t="s">
        <v>9</v>
      </c>
      <c r="E622" s="1">
        <v>42917</v>
      </c>
      <c r="F622" s="1"/>
      <c r="G622" s="2">
        <v>2017</v>
      </c>
      <c r="H622" s="2">
        <v>7</v>
      </c>
      <c r="I622">
        <v>83716</v>
      </c>
    </row>
    <row r="623" spans="1:9" x14ac:dyDescent="0.3">
      <c r="A623" t="s">
        <v>7</v>
      </c>
      <c r="B623" s="2" t="s">
        <v>8</v>
      </c>
      <c r="D623" t="s">
        <v>9</v>
      </c>
      <c r="E623" s="1">
        <v>42948</v>
      </c>
      <c r="F623" s="1"/>
      <c r="G623" s="2">
        <v>2017</v>
      </c>
      <c r="H623" s="2">
        <v>8</v>
      </c>
      <c r="I623">
        <v>120196</v>
      </c>
    </row>
    <row r="624" spans="1:9" x14ac:dyDescent="0.3">
      <c r="A624" t="s">
        <v>7</v>
      </c>
      <c r="B624" s="2" t="s">
        <v>8</v>
      </c>
      <c r="D624" t="s">
        <v>9</v>
      </c>
      <c r="E624" s="1">
        <v>42979</v>
      </c>
      <c r="F624" s="1"/>
      <c r="G624" s="2">
        <v>2017</v>
      </c>
      <c r="H624" s="2">
        <v>9</v>
      </c>
      <c r="I624">
        <v>139669</v>
      </c>
    </row>
    <row r="625" spans="1:9" x14ac:dyDescent="0.3">
      <c r="A625" t="s">
        <v>7</v>
      </c>
      <c r="B625" s="2" t="s">
        <v>8</v>
      </c>
      <c r="D625" t="s">
        <v>9</v>
      </c>
      <c r="E625" s="1">
        <v>43009</v>
      </c>
      <c r="F625" s="1"/>
      <c r="G625" s="2">
        <v>2017</v>
      </c>
      <c r="H625" s="2">
        <v>10</v>
      </c>
      <c r="I625">
        <v>136938</v>
      </c>
    </row>
    <row r="626" spans="1:9" x14ac:dyDescent="0.3">
      <c r="A626" t="s">
        <v>7</v>
      </c>
      <c r="B626" s="2" t="s">
        <v>8</v>
      </c>
      <c r="D626" t="s">
        <v>9</v>
      </c>
      <c r="E626" s="1">
        <v>43040</v>
      </c>
      <c r="F626" s="1"/>
      <c r="G626" s="2">
        <v>2017</v>
      </c>
      <c r="H626" s="2">
        <v>11</v>
      </c>
      <c r="I626">
        <v>147465</v>
      </c>
    </row>
    <row r="627" spans="1:9" x14ac:dyDescent="0.3">
      <c r="A627" t="s">
        <v>7</v>
      </c>
      <c r="B627" s="2" t="s">
        <v>8</v>
      </c>
      <c r="D627" t="s">
        <v>9</v>
      </c>
      <c r="E627" s="1">
        <v>43070</v>
      </c>
      <c r="F627" s="1"/>
      <c r="G627" s="2">
        <v>2017</v>
      </c>
      <c r="H627" s="2">
        <v>12</v>
      </c>
      <c r="I627">
        <v>121534</v>
      </c>
    </row>
    <row r="628" spans="1:9" x14ac:dyDescent="0.3">
      <c r="A628" t="s">
        <v>7</v>
      </c>
      <c r="B628" s="2" t="s">
        <v>10</v>
      </c>
      <c r="D628" t="s">
        <v>11</v>
      </c>
      <c r="E628" s="1">
        <v>42736</v>
      </c>
      <c r="F628" s="1"/>
      <c r="G628" s="2">
        <v>2017</v>
      </c>
      <c r="H628" s="2">
        <v>1</v>
      </c>
      <c r="I628">
        <v>98600</v>
      </c>
    </row>
    <row r="629" spans="1:9" x14ac:dyDescent="0.3">
      <c r="A629" t="s">
        <v>7</v>
      </c>
      <c r="B629" s="2" t="s">
        <v>10</v>
      </c>
      <c r="D629" t="s">
        <v>11</v>
      </c>
      <c r="E629" s="1">
        <v>42767</v>
      </c>
      <c r="F629" s="1"/>
      <c r="G629" s="2">
        <v>2017</v>
      </c>
      <c r="H629" s="2">
        <v>2</v>
      </c>
      <c r="I629">
        <v>85376</v>
      </c>
    </row>
    <row r="630" spans="1:9" x14ac:dyDescent="0.3">
      <c r="A630" t="s">
        <v>7</v>
      </c>
      <c r="B630" s="2" t="s">
        <v>10</v>
      </c>
      <c r="D630" t="s">
        <v>11</v>
      </c>
      <c r="E630" s="1">
        <v>42795</v>
      </c>
      <c r="F630" s="1"/>
      <c r="G630" s="2">
        <v>2017</v>
      </c>
      <c r="H630" s="2">
        <v>3</v>
      </c>
      <c r="I630">
        <v>106039</v>
      </c>
    </row>
    <row r="631" spans="1:9" x14ac:dyDescent="0.3">
      <c r="A631" t="s">
        <v>7</v>
      </c>
      <c r="B631" s="2" t="s">
        <v>10</v>
      </c>
      <c r="D631" t="s">
        <v>11</v>
      </c>
      <c r="E631" s="1">
        <v>42826</v>
      </c>
      <c r="F631" s="1"/>
      <c r="G631" s="2">
        <v>2017</v>
      </c>
      <c r="H631" s="2">
        <v>4</v>
      </c>
      <c r="I631">
        <v>73915</v>
      </c>
    </row>
    <row r="632" spans="1:9" x14ac:dyDescent="0.3">
      <c r="A632" t="s">
        <v>7</v>
      </c>
      <c r="B632" s="2" t="s">
        <v>10</v>
      </c>
      <c r="D632" t="s">
        <v>11</v>
      </c>
      <c r="E632" s="1">
        <v>42856</v>
      </c>
      <c r="F632" s="1"/>
      <c r="G632" s="2">
        <v>2017</v>
      </c>
      <c r="H632" s="2">
        <v>5</v>
      </c>
      <c r="I632">
        <v>85412</v>
      </c>
    </row>
    <row r="633" spans="1:9" x14ac:dyDescent="0.3">
      <c r="A633" t="s">
        <v>7</v>
      </c>
      <c r="B633" s="2" t="s">
        <v>10</v>
      </c>
      <c r="D633" t="s">
        <v>11</v>
      </c>
      <c r="E633" s="1">
        <v>42887</v>
      </c>
      <c r="F633" s="1"/>
      <c r="G633" s="2">
        <v>2017</v>
      </c>
      <c r="H633" s="2">
        <v>6</v>
      </c>
      <c r="I633">
        <v>70296</v>
      </c>
    </row>
    <row r="634" spans="1:9" x14ac:dyDescent="0.3">
      <c r="A634" t="s">
        <v>7</v>
      </c>
      <c r="B634" s="2" t="s">
        <v>10</v>
      </c>
      <c r="D634" t="s">
        <v>11</v>
      </c>
      <c r="E634" s="1">
        <v>42917</v>
      </c>
      <c r="F634" s="1"/>
      <c r="G634" s="2">
        <v>2017</v>
      </c>
      <c r="H634" s="2">
        <v>7</v>
      </c>
      <c r="I634">
        <v>45883</v>
      </c>
    </row>
    <row r="635" spans="1:9" x14ac:dyDescent="0.3">
      <c r="A635" t="s">
        <v>7</v>
      </c>
      <c r="B635" s="2" t="s">
        <v>10</v>
      </c>
      <c r="D635" t="s">
        <v>11</v>
      </c>
      <c r="E635" s="1">
        <v>42948</v>
      </c>
      <c r="F635" s="1"/>
      <c r="G635" s="2">
        <v>2017</v>
      </c>
      <c r="H635" s="2">
        <v>8</v>
      </c>
      <c r="I635">
        <v>76590</v>
      </c>
    </row>
    <row r="636" spans="1:9" x14ac:dyDescent="0.3">
      <c r="A636" t="s">
        <v>7</v>
      </c>
      <c r="B636" s="2" t="s">
        <v>10</v>
      </c>
      <c r="D636" t="s">
        <v>11</v>
      </c>
      <c r="E636" s="1">
        <v>42979</v>
      </c>
      <c r="F636" s="1"/>
      <c r="G636" s="2">
        <v>2017</v>
      </c>
      <c r="H636" s="2">
        <v>9</v>
      </c>
      <c r="I636">
        <v>94174</v>
      </c>
    </row>
    <row r="637" spans="1:9" x14ac:dyDescent="0.3">
      <c r="A637" t="s">
        <v>7</v>
      </c>
      <c r="B637" s="2" t="s">
        <v>10</v>
      </c>
      <c r="D637" t="s">
        <v>11</v>
      </c>
      <c r="E637" s="1">
        <v>43009</v>
      </c>
      <c r="F637" s="1"/>
      <c r="G637" s="2">
        <v>2017</v>
      </c>
      <c r="H637" s="2">
        <v>10</v>
      </c>
      <c r="I637">
        <v>92987</v>
      </c>
    </row>
    <row r="638" spans="1:9" x14ac:dyDescent="0.3">
      <c r="A638" t="s">
        <v>7</v>
      </c>
      <c r="B638" s="2" t="s">
        <v>10</v>
      </c>
      <c r="D638" t="s">
        <v>11</v>
      </c>
      <c r="E638" s="1">
        <v>43040</v>
      </c>
      <c r="F638" s="1"/>
      <c r="G638" s="2">
        <v>2017</v>
      </c>
      <c r="H638" s="2">
        <v>11</v>
      </c>
      <c r="I638">
        <v>106761</v>
      </c>
    </row>
    <row r="639" spans="1:9" x14ac:dyDescent="0.3">
      <c r="A639" t="s">
        <v>7</v>
      </c>
      <c r="B639" s="2" t="s">
        <v>10</v>
      </c>
      <c r="D639" t="s">
        <v>11</v>
      </c>
      <c r="E639" s="1">
        <v>43070</v>
      </c>
      <c r="F639" s="1"/>
      <c r="G639" s="2">
        <v>2017</v>
      </c>
      <c r="H639" s="2">
        <v>12</v>
      </c>
      <c r="I639">
        <v>84822</v>
      </c>
    </row>
    <row r="640" spans="1:9" x14ac:dyDescent="0.3">
      <c r="A640" t="s">
        <v>7</v>
      </c>
      <c r="B640" s="2" t="s">
        <v>12</v>
      </c>
      <c r="D640" t="s">
        <v>13</v>
      </c>
      <c r="E640" s="1">
        <v>42736</v>
      </c>
      <c r="F640" s="1"/>
      <c r="G640" s="2">
        <v>2017</v>
      </c>
      <c r="H640" s="2">
        <v>1</v>
      </c>
      <c r="I640">
        <v>109027</v>
      </c>
    </row>
    <row r="641" spans="1:9" x14ac:dyDescent="0.3">
      <c r="A641" t="s">
        <v>7</v>
      </c>
      <c r="B641" s="2" t="s">
        <v>12</v>
      </c>
      <c r="D641" t="s">
        <v>13</v>
      </c>
      <c r="E641" s="1">
        <v>42767</v>
      </c>
      <c r="F641" s="1"/>
      <c r="G641" s="2">
        <v>2017</v>
      </c>
      <c r="H641" s="2">
        <v>2</v>
      </c>
      <c r="I641">
        <v>94635</v>
      </c>
    </row>
    <row r="642" spans="1:9" x14ac:dyDescent="0.3">
      <c r="A642" t="s">
        <v>7</v>
      </c>
      <c r="B642" s="2" t="s">
        <v>12</v>
      </c>
      <c r="D642" t="s">
        <v>13</v>
      </c>
      <c r="E642" s="1">
        <v>42795</v>
      </c>
      <c r="F642" s="1"/>
      <c r="G642" s="2">
        <v>2017</v>
      </c>
      <c r="H642" s="2">
        <v>3</v>
      </c>
      <c r="I642">
        <v>115533</v>
      </c>
    </row>
    <row r="643" spans="1:9" x14ac:dyDescent="0.3">
      <c r="A643" t="s">
        <v>7</v>
      </c>
      <c r="B643" s="2" t="s">
        <v>12</v>
      </c>
      <c r="D643" t="s">
        <v>13</v>
      </c>
      <c r="E643" s="1">
        <v>42826</v>
      </c>
      <c r="F643" s="1"/>
      <c r="G643" s="2">
        <v>2017</v>
      </c>
      <c r="H643" s="2">
        <v>4</v>
      </c>
      <c r="I643">
        <v>81321</v>
      </c>
    </row>
    <row r="644" spans="1:9" x14ac:dyDescent="0.3">
      <c r="A644" t="s">
        <v>7</v>
      </c>
      <c r="B644" s="2" t="s">
        <v>12</v>
      </c>
      <c r="D644" t="s">
        <v>13</v>
      </c>
      <c r="E644" s="1">
        <v>42856</v>
      </c>
      <c r="F644" s="1"/>
      <c r="G644" s="2">
        <v>2017</v>
      </c>
      <c r="H644" s="2">
        <v>5</v>
      </c>
      <c r="I644">
        <v>92675</v>
      </c>
    </row>
    <row r="645" spans="1:9" x14ac:dyDescent="0.3">
      <c r="A645" t="s">
        <v>7</v>
      </c>
      <c r="B645" s="2" t="s">
        <v>12</v>
      </c>
      <c r="D645" t="s">
        <v>13</v>
      </c>
      <c r="E645" s="1">
        <v>42887</v>
      </c>
      <c r="F645" s="1"/>
      <c r="G645" s="2">
        <v>2017</v>
      </c>
      <c r="H645" s="2">
        <v>6</v>
      </c>
      <c r="I645">
        <v>78890</v>
      </c>
    </row>
    <row r="646" spans="1:9" x14ac:dyDescent="0.3">
      <c r="A646" t="s">
        <v>7</v>
      </c>
      <c r="B646" s="2" t="s">
        <v>12</v>
      </c>
      <c r="D646" t="s">
        <v>13</v>
      </c>
      <c r="E646" s="1">
        <v>42917</v>
      </c>
      <c r="F646" s="1"/>
      <c r="G646" s="2">
        <v>2017</v>
      </c>
      <c r="H646" s="2">
        <v>7</v>
      </c>
      <c r="I646">
        <v>52435</v>
      </c>
    </row>
    <row r="647" spans="1:9" x14ac:dyDescent="0.3">
      <c r="A647" t="s">
        <v>7</v>
      </c>
      <c r="B647" s="2" t="s">
        <v>12</v>
      </c>
      <c r="D647" t="s">
        <v>13</v>
      </c>
      <c r="E647" s="1">
        <v>42948</v>
      </c>
      <c r="F647" s="1"/>
      <c r="G647" s="2">
        <v>2017</v>
      </c>
      <c r="H647" s="2">
        <v>8</v>
      </c>
      <c r="I647">
        <v>81182</v>
      </c>
    </row>
    <row r="648" spans="1:9" x14ac:dyDescent="0.3">
      <c r="A648" t="s">
        <v>7</v>
      </c>
      <c r="B648" s="2" t="s">
        <v>12</v>
      </c>
      <c r="D648" t="s">
        <v>13</v>
      </c>
      <c r="E648" s="1">
        <v>42979</v>
      </c>
      <c r="F648" s="1"/>
      <c r="G648" s="2">
        <v>2017</v>
      </c>
      <c r="H648" s="2">
        <v>9</v>
      </c>
      <c r="I648">
        <v>101954</v>
      </c>
    </row>
    <row r="649" spans="1:9" x14ac:dyDescent="0.3">
      <c r="A649" t="s">
        <v>7</v>
      </c>
      <c r="B649" s="2" t="s">
        <v>12</v>
      </c>
      <c r="D649" t="s">
        <v>13</v>
      </c>
      <c r="E649" s="1">
        <v>43009</v>
      </c>
      <c r="F649" s="1"/>
      <c r="G649" s="2">
        <v>2017</v>
      </c>
      <c r="H649" s="2">
        <v>10</v>
      </c>
      <c r="I649">
        <v>103230</v>
      </c>
    </row>
    <row r="650" spans="1:9" x14ac:dyDescent="0.3">
      <c r="A650" t="s">
        <v>7</v>
      </c>
      <c r="B650" s="2" t="s">
        <v>12</v>
      </c>
      <c r="D650" t="s">
        <v>13</v>
      </c>
      <c r="E650" s="1">
        <v>43040</v>
      </c>
      <c r="F650" s="1"/>
      <c r="G650" s="2">
        <v>2017</v>
      </c>
      <c r="H650" s="2">
        <v>11</v>
      </c>
      <c r="I650">
        <v>118533</v>
      </c>
    </row>
    <row r="651" spans="1:9" x14ac:dyDescent="0.3">
      <c r="A651" t="s">
        <v>7</v>
      </c>
      <c r="B651" s="2" t="s">
        <v>12</v>
      </c>
      <c r="D651" t="s">
        <v>13</v>
      </c>
      <c r="E651" s="1">
        <v>43070</v>
      </c>
      <c r="F651" s="1"/>
      <c r="G651" s="2">
        <v>2017</v>
      </c>
      <c r="H651" s="2">
        <v>12</v>
      </c>
      <c r="I651">
        <v>98015</v>
      </c>
    </row>
    <row r="652" spans="1:9" x14ac:dyDescent="0.3">
      <c r="A652" t="s">
        <v>14</v>
      </c>
      <c r="B652" s="2" t="s">
        <v>15</v>
      </c>
      <c r="D652" t="s">
        <v>16</v>
      </c>
      <c r="E652" s="1">
        <v>42736</v>
      </c>
      <c r="F652" s="1"/>
      <c r="G652" s="2">
        <v>2017</v>
      </c>
      <c r="H652" s="2">
        <v>1</v>
      </c>
      <c r="I652">
        <v>16123</v>
      </c>
    </row>
    <row r="653" spans="1:9" x14ac:dyDescent="0.3">
      <c r="A653" t="s">
        <v>14</v>
      </c>
      <c r="B653" s="2" t="s">
        <v>15</v>
      </c>
      <c r="D653" t="s">
        <v>16</v>
      </c>
      <c r="E653" s="1">
        <v>42767</v>
      </c>
      <c r="F653" s="1"/>
      <c r="G653" s="2">
        <v>2017</v>
      </c>
      <c r="H653" s="2">
        <v>2</v>
      </c>
      <c r="I653">
        <v>13641</v>
      </c>
    </row>
    <row r="654" spans="1:9" x14ac:dyDescent="0.3">
      <c r="A654" t="s">
        <v>14</v>
      </c>
      <c r="B654" s="2" t="s">
        <v>15</v>
      </c>
      <c r="D654" t="s">
        <v>16</v>
      </c>
      <c r="E654" s="1">
        <v>42795</v>
      </c>
      <c r="F654" s="1"/>
      <c r="G654" s="2">
        <v>2017</v>
      </c>
      <c r="H654" s="2">
        <v>3</v>
      </c>
      <c r="I654">
        <v>17202</v>
      </c>
    </row>
    <row r="655" spans="1:9" x14ac:dyDescent="0.3">
      <c r="A655" t="s">
        <v>14</v>
      </c>
      <c r="B655" s="2" t="s">
        <v>15</v>
      </c>
      <c r="D655" t="s">
        <v>16</v>
      </c>
      <c r="E655" s="1">
        <v>42826</v>
      </c>
      <c r="F655" s="1"/>
      <c r="G655" s="2">
        <v>2017</v>
      </c>
      <c r="H655" s="2">
        <v>4</v>
      </c>
      <c r="I655">
        <v>11035</v>
      </c>
    </row>
    <row r="656" spans="1:9" x14ac:dyDescent="0.3">
      <c r="A656" t="s">
        <v>14</v>
      </c>
      <c r="B656" s="2" t="s">
        <v>15</v>
      </c>
      <c r="D656" t="s">
        <v>16</v>
      </c>
      <c r="E656" s="1">
        <v>42856</v>
      </c>
      <c r="F656" s="1"/>
      <c r="G656" s="2">
        <v>2017</v>
      </c>
      <c r="H656" s="2">
        <v>5</v>
      </c>
      <c r="I656">
        <v>12761</v>
      </c>
    </row>
    <row r="657" spans="1:9" x14ac:dyDescent="0.3">
      <c r="A657" t="s">
        <v>14</v>
      </c>
      <c r="B657" s="2" t="s">
        <v>15</v>
      </c>
      <c r="D657" t="s">
        <v>16</v>
      </c>
      <c r="E657" s="1">
        <v>42887</v>
      </c>
      <c r="F657" s="1"/>
      <c r="G657" s="2">
        <v>2017</v>
      </c>
      <c r="H657" s="2">
        <v>6</v>
      </c>
      <c r="I657">
        <v>11026</v>
      </c>
    </row>
    <row r="658" spans="1:9" x14ac:dyDescent="0.3">
      <c r="A658" t="s">
        <v>14</v>
      </c>
      <c r="B658" s="2" t="s">
        <v>15</v>
      </c>
      <c r="D658" t="s">
        <v>16</v>
      </c>
      <c r="E658" s="1">
        <v>42917</v>
      </c>
      <c r="F658" s="1"/>
      <c r="G658" s="2">
        <v>2017</v>
      </c>
      <c r="H658" s="2">
        <v>7</v>
      </c>
      <c r="I658">
        <v>6414</v>
      </c>
    </row>
    <row r="659" spans="1:9" x14ac:dyDescent="0.3">
      <c r="A659" t="s">
        <v>14</v>
      </c>
      <c r="B659" s="2" t="s">
        <v>15</v>
      </c>
      <c r="D659" t="s">
        <v>16</v>
      </c>
      <c r="E659" s="1">
        <v>42948</v>
      </c>
      <c r="F659" s="1"/>
      <c r="G659" s="2">
        <v>2017</v>
      </c>
      <c r="H659" s="2">
        <v>8</v>
      </c>
      <c r="I659">
        <v>10708</v>
      </c>
    </row>
    <row r="660" spans="1:9" x14ac:dyDescent="0.3">
      <c r="A660" t="s">
        <v>14</v>
      </c>
      <c r="B660" s="2" t="s">
        <v>15</v>
      </c>
      <c r="D660" t="s">
        <v>16</v>
      </c>
      <c r="E660" s="1">
        <v>42979</v>
      </c>
      <c r="F660" s="1"/>
      <c r="G660" s="2">
        <v>2017</v>
      </c>
      <c r="H660" s="2">
        <v>9</v>
      </c>
      <c r="I660">
        <v>13723</v>
      </c>
    </row>
    <row r="661" spans="1:9" x14ac:dyDescent="0.3">
      <c r="A661" t="s">
        <v>14</v>
      </c>
      <c r="B661" s="2" t="s">
        <v>15</v>
      </c>
      <c r="D661" t="s">
        <v>16</v>
      </c>
      <c r="E661" s="1">
        <v>43009</v>
      </c>
      <c r="F661" s="1"/>
      <c r="G661" s="2">
        <v>2017</v>
      </c>
      <c r="H661" s="2">
        <v>10</v>
      </c>
      <c r="I661">
        <v>13854</v>
      </c>
    </row>
    <row r="662" spans="1:9" x14ac:dyDescent="0.3">
      <c r="A662" t="s">
        <v>14</v>
      </c>
      <c r="B662" s="2" t="s">
        <v>15</v>
      </c>
      <c r="D662" t="s">
        <v>16</v>
      </c>
      <c r="E662" s="1">
        <v>43040</v>
      </c>
      <c r="F662" s="1"/>
      <c r="G662" s="2">
        <v>2017</v>
      </c>
      <c r="H662" s="2">
        <v>11</v>
      </c>
      <c r="I662">
        <v>16674</v>
      </c>
    </row>
    <row r="663" spans="1:9" x14ac:dyDescent="0.3">
      <c r="A663" t="s">
        <v>14</v>
      </c>
      <c r="B663" s="2" t="s">
        <v>15</v>
      </c>
      <c r="D663" t="s">
        <v>16</v>
      </c>
      <c r="E663" s="1">
        <v>43070</v>
      </c>
      <c r="F663" s="1"/>
      <c r="G663" s="2">
        <v>2017</v>
      </c>
      <c r="H663" s="2">
        <v>12</v>
      </c>
      <c r="I663">
        <v>13043</v>
      </c>
    </row>
    <row r="664" spans="1:9" x14ac:dyDescent="0.3">
      <c r="A664" t="s">
        <v>14</v>
      </c>
      <c r="B664" s="2" t="s">
        <v>17</v>
      </c>
      <c r="D664" t="s">
        <v>18</v>
      </c>
      <c r="E664" s="1">
        <v>42736</v>
      </c>
      <c r="F664" s="1"/>
      <c r="G664" s="2">
        <v>2017</v>
      </c>
      <c r="H664" s="2">
        <v>1</v>
      </c>
      <c r="I664">
        <v>14180</v>
      </c>
    </row>
    <row r="665" spans="1:9" x14ac:dyDescent="0.3">
      <c r="A665" t="s">
        <v>14</v>
      </c>
      <c r="B665" s="2" t="s">
        <v>17</v>
      </c>
      <c r="D665" t="s">
        <v>18</v>
      </c>
      <c r="E665" s="1">
        <v>42767</v>
      </c>
      <c r="F665" s="1"/>
      <c r="G665" s="2">
        <v>2017</v>
      </c>
      <c r="H665" s="2">
        <v>2</v>
      </c>
      <c r="I665">
        <v>11120</v>
      </c>
    </row>
    <row r="666" spans="1:9" x14ac:dyDescent="0.3">
      <c r="A666" t="s">
        <v>14</v>
      </c>
      <c r="B666" s="2" t="s">
        <v>17</v>
      </c>
      <c r="D666" t="s">
        <v>18</v>
      </c>
      <c r="E666" s="1">
        <v>42795</v>
      </c>
      <c r="F666" s="1"/>
      <c r="G666" s="2">
        <v>2017</v>
      </c>
      <c r="H666" s="2">
        <v>3</v>
      </c>
      <c r="I666">
        <v>11639</v>
      </c>
    </row>
    <row r="667" spans="1:9" x14ac:dyDescent="0.3">
      <c r="A667" t="s">
        <v>14</v>
      </c>
      <c r="B667" s="2" t="s">
        <v>17</v>
      </c>
      <c r="D667" t="s">
        <v>18</v>
      </c>
      <c r="E667" s="1">
        <v>42826</v>
      </c>
      <c r="F667" s="1"/>
      <c r="G667" s="2">
        <v>2017</v>
      </c>
      <c r="H667" s="2">
        <v>4</v>
      </c>
      <c r="I667">
        <v>7556</v>
      </c>
    </row>
    <row r="668" spans="1:9" x14ac:dyDescent="0.3">
      <c r="A668" t="s">
        <v>14</v>
      </c>
      <c r="B668" s="2" t="s">
        <v>17</v>
      </c>
      <c r="D668" t="s">
        <v>18</v>
      </c>
      <c r="E668" s="1">
        <v>42856</v>
      </c>
      <c r="F668" s="1"/>
      <c r="G668" s="2">
        <v>2017</v>
      </c>
      <c r="H668" s="2">
        <v>5</v>
      </c>
      <c r="I668">
        <v>10848</v>
      </c>
    </row>
    <row r="669" spans="1:9" x14ac:dyDescent="0.3">
      <c r="A669" t="s">
        <v>14</v>
      </c>
      <c r="B669" s="2" t="s">
        <v>17</v>
      </c>
      <c r="D669" t="s">
        <v>18</v>
      </c>
      <c r="E669" s="1">
        <v>42887</v>
      </c>
      <c r="F669" s="1"/>
      <c r="G669" s="2">
        <v>2017</v>
      </c>
      <c r="H669" s="2">
        <v>6</v>
      </c>
      <c r="I669">
        <v>8923</v>
      </c>
    </row>
    <row r="670" spans="1:9" x14ac:dyDescent="0.3">
      <c r="A670" t="s">
        <v>14</v>
      </c>
      <c r="B670" s="2" t="s">
        <v>17</v>
      </c>
      <c r="D670" t="s">
        <v>18</v>
      </c>
      <c r="E670" s="1">
        <v>42917</v>
      </c>
      <c r="F670" s="1"/>
      <c r="G670" s="2">
        <v>2017</v>
      </c>
      <c r="H670" s="2">
        <v>7</v>
      </c>
      <c r="I670">
        <v>5493</v>
      </c>
    </row>
    <row r="671" spans="1:9" x14ac:dyDescent="0.3">
      <c r="A671" t="s">
        <v>14</v>
      </c>
      <c r="B671" s="2" t="s">
        <v>17</v>
      </c>
      <c r="D671" t="s">
        <v>18</v>
      </c>
      <c r="E671" s="1">
        <v>42948</v>
      </c>
      <c r="F671" s="1"/>
      <c r="G671" s="2">
        <v>2017</v>
      </c>
      <c r="H671" s="2">
        <v>8</v>
      </c>
      <c r="I671">
        <v>9357</v>
      </c>
    </row>
    <row r="672" spans="1:9" x14ac:dyDescent="0.3">
      <c r="A672" t="s">
        <v>14</v>
      </c>
      <c r="B672" s="2" t="s">
        <v>17</v>
      </c>
      <c r="D672" t="s">
        <v>18</v>
      </c>
      <c r="E672" s="1">
        <v>42979</v>
      </c>
      <c r="F672" s="1"/>
      <c r="G672" s="2">
        <v>2017</v>
      </c>
      <c r="H672" s="2">
        <v>9</v>
      </c>
      <c r="I672">
        <v>11923</v>
      </c>
    </row>
    <row r="673" spans="1:9" x14ac:dyDescent="0.3">
      <c r="A673" t="s">
        <v>14</v>
      </c>
      <c r="B673" s="2" t="s">
        <v>17</v>
      </c>
      <c r="D673" t="s">
        <v>18</v>
      </c>
      <c r="E673" s="1">
        <v>43009</v>
      </c>
      <c r="F673" s="1"/>
      <c r="G673" s="2">
        <v>2017</v>
      </c>
      <c r="H673" s="2">
        <v>10</v>
      </c>
      <c r="I673">
        <v>12953</v>
      </c>
    </row>
    <row r="674" spans="1:9" x14ac:dyDescent="0.3">
      <c r="A674" t="s">
        <v>14</v>
      </c>
      <c r="B674" s="2" t="s">
        <v>17</v>
      </c>
      <c r="D674" t="s">
        <v>18</v>
      </c>
      <c r="E674" s="1">
        <v>43040</v>
      </c>
      <c r="F674" s="1"/>
      <c r="G674" s="2">
        <v>2017</v>
      </c>
      <c r="H674" s="2">
        <v>11</v>
      </c>
      <c r="I674">
        <v>15687</v>
      </c>
    </row>
    <row r="675" spans="1:9" x14ac:dyDescent="0.3">
      <c r="A675" t="s">
        <v>14</v>
      </c>
      <c r="B675" s="2" t="s">
        <v>17</v>
      </c>
      <c r="D675" t="s">
        <v>18</v>
      </c>
      <c r="E675" s="1">
        <v>43070</v>
      </c>
      <c r="F675" s="1"/>
      <c r="G675" s="2">
        <v>2017</v>
      </c>
      <c r="H675" s="2">
        <v>12</v>
      </c>
      <c r="I675">
        <v>12808</v>
      </c>
    </row>
    <row r="676" spans="1:9" x14ac:dyDescent="0.3">
      <c r="A676" t="s">
        <v>14</v>
      </c>
      <c r="B676" s="2" t="s">
        <v>19</v>
      </c>
      <c r="D676" t="s">
        <v>20</v>
      </c>
      <c r="E676" s="1">
        <v>42736</v>
      </c>
      <c r="F676" s="1"/>
      <c r="G676" s="2">
        <v>2017</v>
      </c>
      <c r="H676" s="2">
        <v>1</v>
      </c>
      <c r="I676">
        <v>13061</v>
      </c>
    </row>
    <row r="677" spans="1:9" x14ac:dyDescent="0.3">
      <c r="A677" t="s">
        <v>14</v>
      </c>
      <c r="B677" s="2" t="s">
        <v>19</v>
      </c>
      <c r="D677" t="s">
        <v>20</v>
      </c>
      <c r="E677" s="1">
        <v>42767</v>
      </c>
      <c r="F677" s="1"/>
      <c r="G677" s="2">
        <v>2017</v>
      </c>
      <c r="H677" s="2">
        <v>2</v>
      </c>
      <c r="I677">
        <v>11217</v>
      </c>
    </row>
    <row r="678" spans="1:9" x14ac:dyDescent="0.3">
      <c r="A678" t="s">
        <v>14</v>
      </c>
      <c r="B678" s="2" t="s">
        <v>19</v>
      </c>
      <c r="D678" t="s">
        <v>20</v>
      </c>
      <c r="E678" s="1">
        <v>42795</v>
      </c>
      <c r="F678" s="1"/>
      <c r="G678" s="2">
        <v>2017</v>
      </c>
      <c r="H678" s="2">
        <v>3</v>
      </c>
      <c r="I678">
        <v>14554</v>
      </c>
    </row>
    <row r="679" spans="1:9" x14ac:dyDescent="0.3">
      <c r="A679" t="s">
        <v>14</v>
      </c>
      <c r="B679" s="2" t="s">
        <v>19</v>
      </c>
      <c r="D679" t="s">
        <v>20</v>
      </c>
      <c r="E679" s="1">
        <v>42826</v>
      </c>
      <c r="F679" s="1"/>
      <c r="G679" s="2">
        <v>2017</v>
      </c>
      <c r="H679" s="2">
        <v>4</v>
      </c>
      <c r="I679">
        <v>8702</v>
      </c>
    </row>
    <row r="680" spans="1:9" x14ac:dyDescent="0.3">
      <c r="A680" t="s">
        <v>14</v>
      </c>
      <c r="B680" s="2" t="s">
        <v>19</v>
      </c>
      <c r="D680" t="s">
        <v>20</v>
      </c>
      <c r="E680" s="1">
        <v>42856</v>
      </c>
      <c r="F680" s="1"/>
      <c r="G680" s="2">
        <v>2017</v>
      </c>
      <c r="H680" s="2">
        <v>5</v>
      </c>
      <c r="I680">
        <v>10273</v>
      </c>
    </row>
    <row r="681" spans="1:9" x14ac:dyDescent="0.3">
      <c r="A681" t="s">
        <v>14</v>
      </c>
      <c r="B681" s="2" t="s">
        <v>19</v>
      </c>
      <c r="D681" t="s">
        <v>20</v>
      </c>
      <c r="E681" s="1">
        <v>42887</v>
      </c>
      <c r="F681" s="1"/>
      <c r="G681" s="2">
        <v>2017</v>
      </c>
      <c r="H681" s="2">
        <v>6</v>
      </c>
      <c r="I681">
        <v>8757</v>
      </c>
    </row>
    <row r="682" spans="1:9" x14ac:dyDescent="0.3">
      <c r="A682" t="s">
        <v>14</v>
      </c>
      <c r="B682" s="2" t="s">
        <v>19</v>
      </c>
      <c r="D682" t="s">
        <v>20</v>
      </c>
      <c r="E682" s="1">
        <v>42917</v>
      </c>
      <c r="F682" s="1"/>
      <c r="G682" s="2">
        <v>2017</v>
      </c>
      <c r="H682" s="2">
        <v>7</v>
      </c>
      <c r="I682">
        <v>5530</v>
      </c>
    </row>
    <row r="683" spans="1:9" x14ac:dyDescent="0.3">
      <c r="A683" t="s">
        <v>14</v>
      </c>
      <c r="B683" s="2" t="s">
        <v>19</v>
      </c>
      <c r="D683" t="s">
        <v>20</v>
      </c>
      <c r="E683" s="1">
        <v>42948</v>
      </c>
      <c r="F683" s="1"/>
      <c r="G683" s="2">
        <v>2017</v>
      </c>
      <c r="H683" s="2">
        <v>8</v>
      </c>
      <c r="I683">
        <v>9636</v>
      </c>
    </row>
    <row r="684" spans="1:9" x14ac:dyDescent="0.3">
      <c r="A684" t="s">
        <v>14</v>
      </c>
      <c r="B684" s="2" t="s">
        <v>19</v>
      </c>
      <c r="D684" t="s">
        <v>20</v>
      </c>
      <c r="E684" s="1">
        <v>42979</v>
      </c>
      <c r="F684" s="1"/>
      <c r="G684" s="2">
        <v>2017</v>
      </c>
      <c r="H684" s="2">
        <v>9</v>
      </c>
      <c r="I684">
        <v>11622</v>
      </c>
    </row>
    <row r="685" spans="1:9" x14ac:dyDescent="0.3">
      <c r="A685" t="s">
        <v>14</v>
      </c>
      <c r="B685" s="2" t="s">
        <v>19</v>
      </c>
      <c r="D685" t="s">
        <v>20</v>
      </c>
      <c r="E685" s="1">
        <v>43009</v>
      </c>
      <c r="F685" s="1"/>
      <c r="G685" s="2">
        <v>2017</v>
      </c>
      <c r="H685" s="2">
        <v>10</v>
      </c>
      <c r="I685">
        <v>12027</v>
      </c>
    </row>
    <row r="686" spans="1:9" x14ac:dyDescent="0.3">
      <c r="A686" t="s">
        <v>14</v>
      </c>
      <c r="B686" s="2" t="s">
        <v>19</v>
      </c>
      <c r="D686" t="s">
        <v>20</v>
      </c>
      <c r="E686" s="1">
        <v>43040</v>
      </c>
      <c r="F686" s="1"/>
      <c r="G686" s="2">
        <v>2017</v>
      </c>
      <c r="H686" s="2">
        <v>11</v>
      </c>
      <c r="I686">
        <v>14902</v>
      </c>
    </row>
    <row r="687" spans="1:9" x14ac:dyDescent="0.3">
      <c r="A687" t="s">
        <v>14</v>
      </c>
      <c r="B687" s="2" t="s">
        <v>19</v>
      </c>
      <c r="D687" t="s">
        <v>20</v>
      </c>
      <c r="E687" s="1">
        <v>43070</v>
      </c>
      <c r="F687" s="1"/>
      <c r="G687" s="2">
        <v>2017</v>
      </c>
      <c r="H687" s="2">
        <v>12</v>
      </c>
      <c r="I687">
        <v>11951</v>
      </c>
    </row>
    <row r="688" spans="1:9" x14ac:dyDescent="0.3">
      <c r="A688" t="s">
        <v>14</v>
      </c>
      <c r="B688" s="2" t="s">
        <v>21</v>
      </c>
      <c r="D688" t="s">
        <v>22</v>
      </c>
      <c r="E688" s="1">
        <v>42736</v>
      </c>
      <c r="F688" s="1"/>
      <c r="G688" s="2">
        <v>2017</v>
      </c>
      <c r="H688" s="2">
        <v>1</v>
      </c>
      <c r="I688">
        <v>14821</v>
      </c>
    </row>
    <row r="689" spans="1:9" x14ac:dyDescent="0.3">
      <c r="A689" t="s">
        <v>14</v>
      </c>
      <c r="B689" s="2" t="s">
        <v>21</v>
      </c>
      <c r="D689" t="s">
        <v>22</v>
      </c>
      <c r="E689" s="1">
        <v>42767</v>
      </c>
      <c r="F689" s="1"/>
      <c r="G689" s="2">
        <v>2017</v>
      </c>
      <c r="H689" s="2">
        <v>2</v>
      </c>
      <c r="I689">
        <v>11917</v>
      </c>
    </row>
    <row r="690" spans="1:9" x14ac:dyDescent="0.3">
      <c r="A690" t="s">
        <v>14</v>
      </c>
      <c r="B690" s="2" t="s">
        <v>21</v>
      </c>
      <c r="D690" t="s">
        <v>22</v>
      </c>
      <c r="E690" s="1">
        <v>42795</v>
      </c>
      <c r="F690" s="1"/>
      <c r="G690" s="2">
        <v>2017</v>
      </c>
      <c r="H690" s="2">
        <v>3</v>
      </c>
      <c r="I690">
        <v>14913</v>
      </c>
    </row>
    <row r="691" spans="1:9" x14ac:dyDescent="0.3">
      <c r="A691" t="s">
        <v>14</v>
      </c>
      <c r="B691" s="2" t="s">
        <v>21</v>
      </c>
      <c r="D691" t="s">
        <v>22</v>
      </c>
      <c r="E691" s="1">
        <v>42826</v>
      </c>
      <c r="F691" s="1"/>
      <c r="G691" s="2">
        <v>2017</v>
      </c>
      <c r="H691" s="2">
        <v>4</v>
      </c>
      <c r="I691">
        <v>9250</v>
      </c>
    </row>
    <row r="692" spans="1:9" x14ac:dyDescent="0.3">
      <c r="A692" t="s">
        <v>14</v>
      </c>
      <c r="B692" s="2" t="s">
        <v>21</v>
      </c>
      <c r="D692" t="s">
        <v>22</v>
      </c>
      <c r="E692" s="1">
        <v>42856</v>
      </c>
      <c r="F692" s="1"/>
      <c r="G692" s="2">
        <v>2017</v>
      </c>
      <c r="H692" s="2">
        <v>5</v>
      </c>
      <c r="I692">
        <v>11520</v>
      </c>
    </row>
    <row r="693" spans="1:9" x14ac:dyDescent="0.3">
      <c r="A693" t="s">
        <v>14</v>
      </c>
      <c r="B693" s="2" t="s">
        <v>21</v>
      </c>
      <c r="D693" t="s">
        <v>22</v>
      </c>
      <c r="E693" s="1">
        <v>42887</v>
      </c>
      <c r="F693" s="1"/>
      <c r="G693" s="2">
        <v>2017</v>
      </c>
      <c r="H693" s="2">
        <v>6</v>
      </c>
      <c r="I693">
        <v>8277</v>
      </c>
    </row>
    <row r="694" spans="1:9" x14ac:dyDescent="0.3">
      <c r="A694" t="s">
        <v>14</v>
      </c>
      <c r="B694" s="2" t="s">
        <v>21</v>
      </c>
      <c r="D694" t="s">
        <v>22</v>
      </c>
      <c r="E694" s="1">
        <v>42917</v>
      </c>
      <c r="F694" s="1"/>
      <c r="G694" s="2">
        <v>2017</v>
      </c>
      <c r="H694" s="2">
        <v>7</v>
      </c>
      <c r="I694">
        <v>3680</v>
      </c>
    </row>
    <row r="695" spans="1:9" x14ac:dyDescent="0.3">
      <c r="A695" t="s">
        <v>14</v>
      </c>
      <c r="B695" s="2" t="s">
        <v>21</v>
      </c>
      <c r="D695" t="s">
        <v>22</v>
      </c>
      <c r="E695" s="1">
        <v>42948</v>
      </c>
      <c r="F695" s="1"/>
      <c r="G695" s="2">
        <v>2017</v>
      </c>
      <c r="H695" s="2">
        <v>8</v>
      </c>
      <c r="I695">
        <v>8274</v>
      </c>
    </row>
    <row r="696" spans="1:9" x14ac:dyDescent="0.3">
      <c r="A696" t="s">
        <v>14</v>
      </c>
      <c r="B696" s="2" t="s">
        <v>21</v>
      </c>
      <c r="D696" t="s">
        <v>22</v>
      </c>
      <c r="E696" s="1">
        <v>42979</v>
      </c>
      <c r="F696" s="1"/>
      <c r="G696" s="2">
        <v>2017</v>
      </c>
      <c r="H696" s="2">
        <v>9</v>
      </c>
      <c r="I696">
        <v>12076</v>
      </c>
    </row>
    <row r="697" spans="1:9" x14ac:dyDescent="0.3">
      <c r="A697" t="s">
        <v>14</v>
      </c>
      <c r="B697" s="2" t="s">
        <v>21</v>
      </c>
      <c r="D697" t="s">
        <v>22</v>
      </c>
      <c r="E697" s="1">
        <v>43009</v>
      </c>
      <c r="F697" s="1"/>
      <c r="G697" s="2">
        <v>2017</v>
      </c>
      <c r="H697" s="2">
        <v>10</v>
      </c>
      <c r="I697">
        <v>11922</v>
      </c>
    </row>
    <row r="698" spans="1:9" x14ac:dyDescent="0.3">
      <c r="A698" t="s">
        <v>14</v>
      </c>
      <c r="B698" s="2" t="s">
        <v>21</v>
      </c>
      <c r="D698" t="s">
        <v>22</v>
      </c>
      <c r="E698" s="1">
        <v>43040</v>
      </c>
      <c r="F698" s="1"/>
      <c r="G698" s="2">
        <v>2017</v>
      </c>
      <c r="H698" s="2">
        <v>11</v>
      </c>
      <c r="I698">
        <v>14989</v>
      </c>
    </row>
    <row r="699" spans="1:9" x14ac:dyDescent="0.3">
      <c r="A699" t="s">
        <v>14</v>
      </c>
      <c r="B699" s="2" t="s">
        <v>21</v>
      </c>
      <c r="D699" t="s">
        <v>22</v>
      </c>
      <c r="E699" s="1">
        <v>43070</v>
      </c>
      <c r="F699" s="1"/>
      <c r="G699" s="2">
        <v>2017</v>
      </c>
      <c r="H699" s="2">
        <v>12</v>
      </c>
      <c r="I699">
        <v>11496</v>
      </c>
    </row>
    <row r="700" spans="1:9" x14ac:dyDescent="0.3">
      <c r="A700" t="s">
        <v>14</v>
      </c>
      <c r="B700" s="2" t="s">
        <v>23</v>
      </c>
      <c r="D700" t="s">
        <v>24</v>
      </c>
      <c r="E700" s="1">
        <v>42736</v>
      </c>
      <c r="F700" s="1"/>
      <c r="G700" s="2">
        <v>2017</v>
      </c>
      <c r="H700" s="2">
        <v>1</v>
      </c>
      <c r="I700">
        <v>4361</v>
      </c>
    </row>
    <row r="701" spans="1:9" x14ac:dyDescent="0.3">
      <c r="A701" t="s">
        <v>14</v>
      </c>
      <c r="B701" s="2" t="s">
        <v>23</v>
      </c>
      <c r="D701" t="s">
        <v>24</v>
      </c>
      <c r="E701" s="1">
        <v>42767</v>
      </c>
      <c r="F701" s="1"/>
      <c r="G701" s="2">
        <v>2017</v>
      </c>
      <c r="H701" s="2">
        <v>2</v>
      </c>
      <c r="I701">
        <v>3516</v>
      </c>
    </row>
    <row r="702" spans="1:9" x14ac:dyDescent="0.3">
      <c r="A702" t="s">
        <v>14</v>
      </c>
      <c r="B702" s="2" t="s">
        <v>23</v>
      </c>
      <c r="D702" t="s">
        <v>24</v>
      </c>
      <c r="E702" s="1">
        <v>42795</v>
      </c>
      <c r="F702" s="1"/>
      <c r="G702" s="2">
        <v>2017</v>
      </c>
      <c r="H702" s="2">
        <v>3</v>
      </c>
      <c r="I702">
        <v>4295</v>
      </c>
    </row>
    <row r="703" spans="1:9" x14ac:dyDescent="0.3">
      <c r="A703" t="s">
        <v>14</v>
      </c>
      <c r="B703" s="2" t="s">
        <v>23</v>
      </c>
      <c r="D703" t="s">
        <v>24</v>
      </c>
      <c r="E703" s="1">
        <v>42826</v>
      </c>
      <c r="F703" s="1"/>
      <c r="G703" s="2">
        <v>2017</v>
      </c>
      <c r="H703" s="2">
        <v>4</v>
      </c>
      <c r="I703">
        <v>2984</v>
      </c>
    </row>
    <row r="704" spans="1:9" x14ac:dyDescent="0.3">
      <c r="A704" t="s">
        <v>14</v>
      </c>
      <c r="B704" s="2" t="s">
        <v>23</v>
      </c>
      <c r="D704" t="s">
        <v>24</v>
      </c>
      <c r="E704" s="1">
        <v>42856</v>
      </c>
      <c r="F704" s="1"/>
      <c r="G704" s="2">
        <v>2017</v>
      </c>
      <c r="H704" s="2">
        <v>5</v>
      </c>
      <c r="I704">
        <v>3264</v>
      </c>
    </row>
    <row r="705" spans="1:9" x14ac:dyDescent="0.3">
      <c r="A705" t="s">
        <v>14</v>
      </c>
      <c r="B705" s="2" t="s">
        <v>23</v>
      </c>
      <c r="D705" t="s">
        <v>24</v>
      </c>
      <c r="E705" s="1">
        <v>42887</v>
      </c>
      <c r="F705" s="1"/>
      <c r="G705" s="2">
        <v>2017</v>
      </c>
      <c r="H705" s="2">
        <v>6</v>
      </c>
      <c r="I705">
        <v>2722</v>
      </c>
    </row>
    <row r="706" spans="1:9" x14ac:dyDescent="0.3">
      <c r="A706" t="s">
        <v>14</v>
      </c>
      <c r="B706" s="2" t="s">
        <v>23</v>
      </c>
      <c r="D706" t="s">
        <v>24</v>
      </c>
      <c r="E706" s="1">
        <v>42917</v>
      </c>
      <c r="F706" s="1"/>
      <c r="G706" s="2">
        <v>2017</v>
      </c>
      <c r="H706" s="2">
        <v>7</v>
      </c>
      <c r="I706">
        <v>2064</v>
      </c>
    </row>
    <row r="707" spans="1:9" x14ac:dyDescent="0.3">
      <c r="A707" t="s">
        <v>14</v>
      </c>
      <c r="B707" s="2" t="s">
        <v>23</v>
      </c>
      <c r="D707" t="s">
        <v>24</v>
      </c>
      <c r="E707" s="1">
        <v>42948</v>
      </c>
      <c r="F707" s="1"/>
      <c r="G707" s="2">
        <v>2017</v>
      </c>
      <c r="H707" s="2">
        <v>8</v>
      </c>
      <c r="I707">
        <v>2801</v>
      </c>
    </row>
    <row r="708" spans="1:9" x14ac:dyDescent="0.3">
      <c r="A708" t="s">
        <v>14</v>
      </c>
      <c r="B708" s="2" t="s">
        <v>23</v>
      </c>
      <c r="D708" t="s">
        <v>24</v>
      </c>
      <c r="E708" s="1">
        <v>42979</v>
      </c>
      <c r="F708" s="1"/>
      <c r="G708" s="2">
        <v>2017</v>
      </c>
      <c r="H708" s="2">
        <v>9</v>
      </c>
      <c r="I708">
        <v>3255</v>
      </c>
    </row>
    <row r="709" spans="1:9" x14ac:dyDescent="0.3">
      <c r="A709" t="s">
        <v>14</v>
      </c>
      <c r="B709" s="2" t="s">
        <v>23</v>
      </c>
      <c r="D709" t="s">
        <v>24</v>
      </c>
      <c r="E709" s="1">
        <v>43009</v>
      </c>
      <c r="F709" s="1"/>
      <c r="G709" s="2">
        <v>2017</v>
      </c>
      <c r="H709" s="2">
        <v>10</v>
      </c>
      <c r="I709">
        <v>3271</v>
      </c>
    </row>
    <row r="710" spans="1:9" x14ac:dyDescent="0.3">
      <c r="A710" t="s">
        <v>14</v>
      </c>
      <c r="B710" s="2" t="s">
        <v>23</v>
      </c>
      <c r="D710" t="s">
        <v>24</v>
      </c>
      <c r="E710" s="1">
        <v>43040</v>
      </c>
      <c r="F710" s="1"/>
      <c r="G710" s="2">
        <v>2017</v>
      </c>
      <c r="H710" s="2">
        <v>11</v>
      </c>
      <c r="I710">
        <v>3782</v>
      </c>
    </row>
    <row r="711" spans="1:9" x14ac:dyDescent="0.3">
      <c r="A711" t="s">
        <v>14</v>
      </c>
      <c r="B711" s="2" t="s">
        <v>23</v>
      </c>
      <c r="D711" t="s">
        <v>24</v>
      </c>
      <c r="E711" s="1">
        <v>43070</v>
      </c>
      <c r="F711" s="1"/>
      <c r="G711" s="2">
        <v>2017</v>
      </c>
      <c r="H711" s="2">
        <v>12</v>
      </c>
      <c r="I711">
        <v>2871</v>
      </c>
    </row>
    <row r="712" spans="1:9" x14ac:dyDescent="0.3">
      <c r="A712" t="s">
        <v>27</v>
      </c>
      <c r="B712" s="2" t="s">
        <v>28</v>
      </c>
      <c r="D712" t="s">
        <v>29</v>
      </c>
      <c r="E712" s="1">
        <v>42736</v>
      </c>
      <c r="F712" s="1"/>
      <c r="G712" s="2">
        <v>2017</v>
      </c>
      <c r="H712" s="2">
        <v>1</v>
      </c>
      <c r="I712">
        <v>46818</v>
      </c>
    </row>
    <row r="713" spans="1:9" x14ac:dyDescent="0.3">
      <c r="A713" t="s">
        <v>27</v>
      </c>
      <c r="B713" s="2" t="s">
        <v>28</v>
      </c>
      <c r="D713" t="s">
        <v>29</v>
      </c>
      <c r="E713" s="1">
        <v>42767</v>
      </c>
      <c r="F713" s="1"/>
      <c r="G713" s="2">
        <v>2017</v>
      </c>
      <c r="H713" s="2">
        <v>2</v>
      </c>
      <c r="I713">
        <v>31466</v>
      </c>
    </row>
    <row r="714" spans="1:9" x14ac:dyDescent="0.3">
      <c r="A714" t="s">
        <v>27</v>
      </c>
      <c r="B714" s="2" t="s">
        <v>28</v>
      </c>
      <c r="D714" t="s">
        <v>29</v>
      </c>
      <c r="E714" s="1">
        <v>42795</v>
      </c>
      <c r="F714" s="1"/>
      <c r="G714" s="2">
        <v>2017</v>
      </c>
      <c r="H714" s="2">
        <v>3</v>
      </c>
      <c r="I714">
        <v>49096</v>
      </c>
    </row>
    <row r="715" spans="1:9" x14ac:dyDescent="0.3">
      <c r="A715" t="s">
        <v>27</v>
      </c>
      <c r="B715" s="2" t="s">
        <v>28</v>
      </c>
      <c r="D715" t="s">
        <v>29</v>
      </c>
      <c r="E715" s="1">
        <v>42826</v>
      </c>
      <c r="F715" s="1"/>
      <c r="G715" s="2">
        <v>2017</v>
      </c>
      <c r="H715" s="2">
        <v>4</v>
      </c>
      <c r="I715">
        <v>27814</v>
      </c>
    </row>
    <row r="716" spans="1:9" x14ac:dyDescent="0.3">
      <c r="A716" t="s">
        <v>27</v>
      </c>
      <c r="B716" s="2" t="s">
        <v>28</v>
      </c>
      <c r="D716" t="s">
        <v>29</v>
      </c>
      <c r="E716" s="1">
        <v>42856</v>
      </c>
      <c r="F716" s="1"/>
      <c r="G716" s="2">
        <v>2017</v>
      </c>
      <c r="H716" s="2">
        <v>5</v>
      </c>
      <c r="I716">
        <v>32001</v>
      </c>
    </row>
    <row r="717" spans="1:9" x14ac:dyDescent="0.3">
      <c r="A717" t="s">
        <v>27</v>
      </c>
      <c r="B717" s="2" t="s">
        <v>28</v>
      </c>
      <c r="D717" t="s">
        <v>29</v>
      </c>
      <c r="E717" s="1">
        <v>42887</v>
      </c>
      <c r="F717" s="1"/>
      <c r="G717" s="2">
        <v>2017</v>
      </c>
      <c r="H717" s="2">
        <v>6</v>
      </c>
      <c r="I717">
        <v>15192</v>
      </c>
    </row>
    <row r="718" spans="1:9" x14ac:dyDescent="0.3">
      <c r="A718" t="s">
        <v>27</v>
      </c>
      <c r="B718" s="2" t="s">
        <v>28</v>
      </c>
      <c r="D718" t="s">
        <v>29</v>
      </c>
      <c r="E718" s="1">
        <v>42917</v>
      </c>
      <c r="F718" s="1"/>
      <c r="G718" s="2">
        <v>2017</v>
      </c>
      <c r="H718" s="2">
        <v>7</v>
      </c>
      <c r="I718">
        <v>3750</v>
      </c>
    </row>
    <row r="719" spans="1:9" x14ac:dyDescent="0.3">
      <c r="A719" t="s">
        <v>27</v>
      </c>
      <c r="B719" s="2" t="s">
        <v>28</v>
      </c>
      <c r="D719" t="s">
        <v>29</v>
      </c>
      <c r="E719" s="1">
        <v>42948</v>
      </c>
      <c r="F719" s="1"/>
      <c r="G719" s="2">
        <v>2017</v>
      </c>
      <c r="H719" s="2">
        <v>8</v>
      </c>
      <c r="I719">
        <v>17724</v>
      </c>
    </row>
    <row r="720" spans="1:9" x14ac:dyDescent="0.3">
      <c r="A720" t="s">
        <v>27</v>
      </c>
      <c r="B720" s="2" t="s">
        <v>28</v>
      </c>
      <c r="D720" t="s">
        <v>29</v>
      </c>
      <c r="E720" s="1">
        <v>42979</v>
      </c>
      <c r="F720" s="1"/>
      <c r="G720" s="2">
        <v>2017</v>
      </c>
      <c r="H720" s="2">
        <v>9</v>
      </c>
      <c r="I720">
        <v>43139</v>
      </c>
    </row>
    <row r="721" spans="1:9" x14ac:dyDescent="0.3">
      <c r="A721" t="s">
        <v>27</v>
      </c>
      <c r="B721" s="2" t="s">
        <v>28</v>
      </c>
      <c r="D721" t="s">
        <v>29</v>
      </c>
      <c r="E721" s="1">
        <v>43009</v>
      </c>
      <c r="F721" s="1"/>
      <c r="G721" s="2">
        <v>2017</v>
      </c>
      <c r="H721" s="2">
        <v>10</v>
      </c>
      <c r="I721">
        <v>36069</v>
      </c>
    </row>
    <row r="722" spans="1:9" x14ac:dyDescent="0.3">
      <c r="A722" t="s">
        <v>27</v>
      </c>
      <c r="B722" s="2" t="s">
        <v>28</v>
      </c>
      <c r="D722" t="s">
        <v>29</v>
      </c>
      <c r="E722" s="1">
        <v>43040</v>
      </c>
      <c r="F722" s="1"/>
      <c r="G722" s="2">
        <v>2017</v>
      </c>
      <c r="H722" s="2">
        <v>11</v>
      </c>
      <c r="I722">
        <v>48727</v>
      </c>
    </row>
    <row r="723" spans="1:9" x14ac:dyDescent="0.3">
      <c r="A723" t="s">
        <v>27</v>
      </c>
      <c r="B723" s="2" t="s">
        <v>28</v>
      </c>
      <c r="D723" t="s">
        <v>29</v>
      </c>
      <c r="E723" s="1">
        <v>43070</v>
      </c>
      <c r="F723" s="1"/>
      <c r="G723" s="2">
        <v>2017</v>
      </c>
      <c r="H723" s="2">
        <v>12</v>
      </c>
      <c r="I723">
        <v>32973</v>
      </c>
    </row>
    <row r="724" spans="1:9" x14ac:dyDescent="0.3">
      <c r="A724" t="s">
        <v>7</v>
      </c>
      <c r="B724" s="2" t="s">
        <v>8</v>
      </c>
      <c r="D724" t="s">
        <v>9</v>
      </c>
      <c r="E724" s="1">
        <v>42370</v>
      </c>
      <c r="F724" s="1"/>
      <c r="G724" s="2">
        <v>2016</v>
      </c>
      <c r="H724" s="2">
        <v>1</v>
      </c>
      <c r="I724">
        <v>113468</v>
      </c>
    </row>
    <row r="725" spans="1:9" x14ac:dyDescent="0.3">
      <c r="A725" t="s">
        <v>7</v>
      </c>
      <c r="B725" s="2" t="s">
        <v>8</v>
      </c>
      <c r="D725" t="s">
        <v>9</v>
      </c>
      <c r="E725" s="1">
        <v>42401</v>
      </c>
      <c r="F725" s="1"/>
      <c r="G725" s="2">
        <v>2016</v>
      </c>
      <c r="H725" s="2">
        <v>2</v>
      </c>
      <c r="I725">
        <v>114635</v>
      </c>
    </row>
    <row r="726" spans="1:9" x14ac:dyDescent="0.3">
      <c r="A726" t="s">
        <v>7</v>
      </c>
      <c r="B726" s="2" t="s">
        <v>8</v>
      </c>
      <c r="D726" t="s">
        <v>9</v>
      </c>
      <c r="E726" s="1">
        <v>42430</v>
      </c>
      <c r="F726" s="1"/>
      <c r="G726" s="2">
        <v>2016</v>
      </c>
      <c r="H726" s="2">
        <v>3</v>
      </c>
      <c r="I726">
        <v>117292</v>
      </c>
    </row>
    <row r="727" spans="1:9" x14ac:dyDescent="0.3">
      <c r="A727" t="s">
        <v>7</v>
      </c>
      <c r="B727" s="2" t="s">
        <v>8</v>
      </c>
      <c r="D727" t="s">
        <v>9</v>
      </c>
      <c r="E727" s="1">
        <v>42461</v>
      </c>
      <c r="F727" s="1"/>
      <c r="G727" s="2">
        <v>2016</v>
      </c>
      <c r="H727" s="2">
        <v>4</v>
      </c>
      <c r="I727">
        <v>125834</v>
      </c>
    </row>
    <row r="728" spans="1:9" x14ac:dyDescent="0.3">
      <c r="A728" t="s">
        <v>7</v>
      </c>
      <c r="B728" s="2" t="s">
        <v>8</v>
      </c>
      <c r="D728" t="s">
        <v>9</v>
      </c>
      <c r="E728" s="1">
        <v>42491</v>
      </c>
      <c r="F728" s="1"/>
      <c r="G728" s="2">
        <v>2016</v>
      </c>
      <c r="H728" s="2">
        <v>5</v>
      </c>
      <c r="I728">
        <v>115387</v>
      </c>
    </row>
    <row r="729" spans="1:9" x14ac:dyDescent="0.3">
      <c r="A729" t="s">
        <v>7</v>
      </c>
      <c r="B729" s="2" t="s">
        <v>8</v>
      </c>
      <c r="D729" t="s">
        <v>9</v>
      </c>
      <c r="E729" s="1">
        <v>42522</v>
      </c>
      <c r="F729" s="1"/>
      <c r="G729" s="2">
        <v>2016</v>
      </c>
      <c r="H729" s="2">
        <v>6</v>
      </c>
      <c r="I729">
        <v>109519</v>
      </c>
    </row>
    <row r="730" spans="1:9" x14ac:dyDescent="0.3">
      <c r="A730" t="s">
        <v>7</v>
      </c>
      <c r="B730" s="2" t="s">
        <v>8</v>
      </c>
      <c r="D730" t="s">
        <v>9</v>
      </c>
      <c r="E730" s="1">
        <v>42552</v>
      </c>
      <c r="F730" s="1"/>
      <c r="G730" s="2">
        <v>2016</v>
      </c>
      <c r="H730" s="2">
        <v>7</v>
      </c>
      <c r="I730">
        <v>74362</v>
      </c>
    </row>
    <row r="731" spans="1:9" x14ac:dyDescent="0.3">
      <c r="A731" t="s">
        <v>7</v>
      </c>
      <c r="B731" s="2" t="s">
        <v>8</v>
      </c>
      <c r="D731" t="s">
        <v>9</v>
      </c>
      <c r="E731" s="1">
        <v>42583</v>
      </c>
      <c r="F731" s="1"/>
      <c r="G731" s="2">
        <v>2016</v>
      </c>
      <c r="H731" s="2">
        <v>8</v>
      </c>
      <c r="I731">
        <v>112079</v>
      </c>
    </row>
    <row r="732" spans="1:9" x14ac:dyDescent="0.3">
      <c r="A732" t="s">
        <v>7</v>
      </c>
      <c r="B732" s="2" t="s">
        <v>8</v>
      </c>
      <c r="D732" t="s">
        <v>9</v>
      </c>
      <c r="E732" s="1">
        <v>42614</v>
      </c>
      <c r="F732" s="1"/>
      <c r="G732" s="2">
        <v>2016</v>
      </c>
      <c r="H732" s="2">
        <v>9</v>
      </c>
      <c r="I732">
        <v>130649</v>
      </c>
    </row>
    <row r="733" spans="1:9" x14ac:dyDescent="0.3">
      <c r="A733" t="s">
        <v>7</v>
      </c>
      <c r="B733" s="2" t="s">
        <v>8</v>
      </c>
      <c r="D733" t="s">
        <v>9</v>
      </c>
      <c r="E733" s="1">
        <v>42644</v>
      </c>
      <c r="F733" s="1"/>
      <c r="G733" s="2">
        <v>2016</v>
      </c>
      <c r="H733" s="2">
        <v>10</v>
      </c>
      <c r="I733">
        <v>134989</v>
      </c>
    </row>
    <row r="734" spans="1:9" x14ac:dyDescent="0.3">
      <c r="A734" t="s">
        <v>7</v>
      </c>
      <c r="B734" s="2" t="s">
        <v>8</v>
      </c>
      <c r="D734" t="s">
        <v>9</v>
      </c>
      <c r="E734" s="1">
        <v>42675</v>
      </c>
      <c r="F734" s="1"/>
      <c r="G734" s="2">
        <v>2016</v>
      </c>
      <c r="H734" s="2">
        <v>11</v>
      </c>
      <c r="I734">
        <v>150587</v>
      </c>
    </row>
    <row r="735" spans="1:9" x14ac:dyDescent="0.3">
      <c r="A735" t="s">
        <v>7</v>
      </c>
      <c r="B735" s="2" t="s">
        <v>8</v>
      </c>
      <c r="D735" t="s">
        <v>9</v>
      </c>
      <c r="E735" s="1">
        <v>42705</v>
      </c>
      <c r="F735" s="1"/>
      <c r="G735" s="2">
        <v>2016</v>
      </c>
      <c r="H735" s="2">
        <v>12</v>
      </c>
      <c r="I735">
        <v>129236</v>
      </c>
    </row>
    <row r="736" spans="1:9" x14ac:dyDescent="0.3">
      <c r="A736" t="s">
        <v>7</v>
      </c>
      <c r="B736" s="2" t="s">
        <v>10</v>
      </c>
      <c r="D736" t="s">
        <v>11</v>
      </c>
      <c r="E736" s="1">
        <v>42370</v>
      </c>
      <c r="F736" s="1"/>
      <c r="G736" s="2">
        <v>2016</v>
      </c>
      <c r="H736" s="2">
        <v>1</v>
      </c>
      <c r="I736">
        <v>76395</v>
      </c>
    </row>
    <row r="737" spans="1:9" x14ac:dyDescent="0.3">
      <c r="A737" t="s">
        <v>7</v>
      </c>
      <c r="B737" s="2" t="s">
        <v>10</v>
      </c>
      <c r="D737" t="s">
        <v>11</v>
      </c>
      <c r="E737" s="1">
        <v>42401</v>
      </c>
      <c r="F737" s="1"/>
      <c r="G737" s="2">
        <v>2016</v>
      </c>
      <c r="H737" s="2">
        <v>2</v>
      </c>
      <c r="I737">
        <v>74464</v>
      </c>
    </row>
    <row r="738" spans="1:9" x14ac:dyDescent="0.3">
      <c r="A738" t="s">
        <v>7</v>
      </c>
      <c r="B738" s="2" t="s">
        <v>10</v>
      </c>
      <c r="D738" t="s">
        <v>11</v>
      </c>
      <c r="E738" s="1">
        <v>42430</v>
      </c>
      <c r="F738" s="1"/>
      <c r="G738" s="2">
        <v>2016</v>
      </c>
      <c r="H738" s="2">
        <v>3</v>
      </c>
      <c r="I738">
        <v>72509</v>
      </c>
    </row>
    <row r="739" spans="1:9" x14ac:dyDescent="0.3">
      <c r="A739" t="s">
        <v>7</v>
      </c>
      <c r="B739" s="2" t="s">
        <v>10</v>
      </c>
      <c r="D739" t="s">
        <v>11</v>
      </c>
      <c r="E739" s="1">
        <v>42461</v>
      </c>
      <c r="F739" s="1"/>
      <c r="G739" s="2">
        <v>2016</v>
      </c>
      <c r="H739" s="2">
        <v>4</v>
      </c>
      <c r="I739">
        <v>75544</v>
      </c>
    </row>
    <row r="740" spans="1:9" x14ac:dyDescent="0.3">
      <c r="A740" t="s">
        <v>7</v>
      </c>
      <c r="B740" s="2" t="s">
        <v>10</v>
      </c>
      <c r="D740" t="s">
        <v>11</v>
      </c>
      <c r="E740" s="1">
        <v>42491</v>
      </c>
      <c r="F740" s="1"/>
      <c r="G740" s="2">
        <v>2016</v>
      </c>
      <c r="H740" s="2">
        <v>5</v>
      </c>
      <c r="I740">
        <v>64664</v>
      </c>
    </row>
    <row r="741" spans="1:9" x14ac:dyDescent="0.3">
      <c r="A741" t="s">
        <v>7</v>
      </c>
      <c r="B741" s="2" t="s">
        <v>10</v>
      </c>
      <c r="D741" t="s">
        <v>11</v>
      </c>
      <c r="E741" s="1">
        <v>42522</v>
      </c>
      <c r="F741" s="1"/>
      <c r="G741" s="2">
        <v>2016</v>
      </c>
      <c r="H741" s="2">
        <v>6</v>
      </c>
      <c r="I741">
        <v>58882</v>
      </c>
    </row>
    <row r="742" spans="1:9" x14ac:dyDescent="0.3">
      <c r="A742" t="s">
        <v>7</v>
      </c>
      <c r="B742" s="2" t="s">
        <v>10</v>
      </c>
      <c r="D742" t="s">
        <v>11</v>
      </c>
      <c r="E742" s="1">
        <v>42552</v>
      </c>
      <c r="F742" s="1"/>
      <c r="G742" s="2">
        <v>2016</v>
      </c>
      <c r="H742" s="2">
        <v>7</v>
      </c>
      <c r="I742">
        <v>38597</v>
      </c>
    </row>
    <row r="743" spans="1:9" x14ac:dyDescent="0.3">
      <c r="A743" t="s">
        <v>7</v>
      </c>
      <c r="B743" s="2" t="s">
        <v>10</v>
      </c>
      <c r="D743" t="s">
        <v>11</v>
      </c>
      <c r="E743" s="1">
        <v>42583</v>
      </c>
      <c r="F743" s="1"/>
      <c r="G743" s="2">
        <v>2016</v>
      </c>
      <c r="H743" s="2">
        <v>8</v>
      </c>
      <c r="I743">
        <v>67840</v>
      </c>
    </row>
    <row r="744" spans="1:9" x14ac:dyDescent="0.3">
      <c r="A744" t="s">
        <v>7</v>
      </c>
      <c r="B744" s="2" t="s">
        <v>10</v>
      </c>
      <c r="D744" t="s">
        <v>11</v>
      </c>
      <c r="E744" s="1">
        <v>42614</v>
      </c>
      <c r="F744" s="1"/>
      <c r="G744" s="2">
        <v>2016</v>
      </c>
      <c r="H744" s="2">
        <v>9</v>
      </c>
      <c r="I744">
        <v>81535</v>
      </c>
    </row>
    <row r="745" spans="1:9" x14ac:dyDescent="0.3">
      <c r="A745" t="s">
        <v>7</v>
      </c>
      <c r="B745" s="2" t="s">
        <v>10</v>
      </c>
      <c r="D745" t="s">
        <v>11</v>
      </c>
      <c r="E745" s="1">
        <v>42644</v>
      </c>
      <c r="F745" s="1"/>
      <c r="G745" s="2">
        <v>2016</v>
      </c>
      <c r="H745" s="2">
        <v>10</v>
      </c>
      <c r="I745">
        <v>83444</v>
      </c>
    </row>
    <row r="746" spans="1:9" x14ac:dyDescent="0.3">
      <c r="A746" t="s">
        <v>7</v>
      </c>
      <c r="B746" s="2" t="s">
        <v>10</v>
      </c>
      <c r="D746" t="s">
        <v>11</v>
      </c>
      <c r="E746" s="1">
        <v>42675</v>
      </c>
      <c r="F746" s="1"/>
      <c r="G746" s="2">
        <v>2016</v>
      </c>
      <c r="H746" s="2">
        <v>11</v>
      </c>
      <c r="I746">
        <v>99543</v>
      </c>
    </row>
    <row r="747" spans="1:9" x14ac:dyDescent="0.3">
      <c r="A747" t="s">
        <v>7</v>
      </c>
      <c r="B747" s="2" t="s">
        <v>10</v>
      </c>
      <c r="D747" t="s">
        <v>11</v>
      </c>
      <c r="E747" s="1">
        <v>42705</v>
      </c>
      <c r="F747" s="1"/>
      <c r="G747" s="2">
        <v>2016</v>
      </c>
      <c r="H747" s="2">
        <v>12</v>
      </c>
      <c r="I747">
        <v>83377</v>
      </c>
    </row>
    <row r="748" spans="1:9" x14ac:dyDescent="0.3">
      <c r="A748" t="s">
        <v>7</v>
      </c>
      <c r="B748" s="2" t="s">
        <v>12</v>
      </c>
      <c r="D748" t="s">
        <v>13</v>
      </c>
      <c r="E748" s="1">
        <v>42370</v>
      </c>
      <c r="F748" s="1"/>
      <c r="G748" s="2">
        <v>2016</v>
      </c>
      <c r="H748" s="2">
        <v>1</v>
      </c>
      <c r="I748">
        <v>86423</v>
      </c>
    </row>
    <row r="749" spans="1:9" x14ac:dyDescent="0.3">
      <c r="A749" t="s">
        <v>7</v>
      </c>
      <c r="B749" s="2" t="s">
        <v>12</v>
      </c>
      <c r="D749" t="s">
        <v>13</v>
      </c>
      <c r="E749" s="1">
        <v>42401</v>
      </c>
      <c r="F749" s="1"/>
      <c r="G749" s="2">
        <v>2016</v>
      </c>
      <c r="H749" s="2">
        <v>2</v>
      </c>
      <c r="I749">
        <v>85734</v>
      </c>
    </row>
    <row r="750" spans="1:9" x14ac:dyDescent="0.3">
      <c r="A750" t="s">
        <v>7</v>
      </c>
      <c r="B750" s="2" t="s">
        <v>12</v>
      </c>
      <c r="D750" t="s">
        <v>13</v>
      </c>
      <c r="E750" s="1">
        <v>42430</v>
      </c>
      <c r="F750" s="1"/>
      <c r="G750" s="2">
        <v>2016</v>
      </c>
      <c r="H750" s="2">
        <v>3</v>
      </c>
      <c r="I750">
        <v>83452</v>
      </c>
    </row>
    <row r="751" spans="1:9" x14ac:dyDescent="0.3">
      <c r="A751" t="s">
        <v>7</v>
      </c>
      <c r="B751" s="2" t="s">
        <v>12</v>
      </c>
      <c r="D751" t="s">
        <v>13</v>
      </c>
      <c r="E751" s="1">
        <v>42461</v>
      </c>
      <c r="F751" s="1"/>
      <c r="G751" s="2">
        <v>2016</v>
      </c>
      <c r="H751" s="2">
        <v>4</v>
      </c>
      <c r="I751">
        <v>88017</v>
      </c>
    </row>
    <row r="752" spans="1:9" x14ac:dyDescent="0.3">
      <c r="A752" t="s">
        <v>7</v>
      </c>
      <c r="B752" s="2" t="s">
        <v>12</v>
      </c>
      <c r="D752" t="s">
        <v>13</v>
      </c>
      <c r="E752" s="1">
        <v>42491</v>
      </c>
      <c r="F752" s="1"/>
      <c r="G752" s="2">
        <v>2016</v>
      </c>
      <c r="H752" s="2">
        <v>5</v>
      </c>
      <c r="I752">
        <v>77207</v>
      </c>
    </row>
    <row r="753" spans="1:9" x14ac:dyDescent="0.3">
      <c r="A753" t="s">
        <v>7</v>
      </c>
      <c r="B753" s="2" t="s">
        <v>12</v>
      </c>
      <c r="D753" t="s">
        <v>13</v>
      </c>
      <c r="E753" s="1">
        <v>42522</v>
      </c>
      <c r="F753" s="1"/>
      <c r="G753" s="2">
        <v>2016</v>
      </c>
      <c r="H753" s="2">
        <v>6</v>
      </c>
      <c r="I753">
        <v>71969</v>
      </c>
    </row>
    <row r="754" spans="1:9" x14ac:dyDescent="0.3">
      <c r="A754" t="s">
        <v>7</v>
      </c>
      <c r="B754" s="2" t="s">
        <v>12</v>
      </c>
      <c r="D754" t="s">
        <v>13</v>
      </c>
      <c r="E754" s="1">
        <v>42552</v>
      </c>
      <c r="F754" s="1"/>
      <c r="G754" s="2">
        <v>2016</v>
      </c>
      <c r="H754" s="2">
        <v>7</v>
      </c>
      <c r="I754">
        <v>46185</v>
      </c>
    </row>
    <row r="755" spans="1:9" x14ac:dyDescent="0.3">
      <c r="A755" t="s">
        <v>7</v>
      </c>
      <c r="B755" s="2" t="s">
        <v>12</v>
      </c>
      <c r="D755" t="s">
        <v>13</v>
      </c>
      <c r="E755" s="1">
        <v>42583</v>
      </c>
      <c r="F755" s="1"/>
      <c r="G755" s="2">
        <v>2016</v>
      </c>
      <c r="H755" s="2">
        <v>8</v>
      </c>
      <c r="I755">
        <v>78015</v>
      </c>
    </row>
    <row r="756" spans="1:9" x14ac:dyDescent="0.3">
      <c r="A756" t="s">
        <v>7</v>
      </c>
      <c r="B756" s="2" t="s">
        <v>12</v>
      </c>
      <c r="D756" t="s">
        <v>13</v>
      </c>
      <c r="E756" s="1">
        <v>42614</v>
      </c>
      <c r="F756" s="1"/>
      <c r="G756" s="2">
        <v>2016</v>
      </c>
      <c r="H756" s="2">
        <v>9</v>
      </c>
      <c r="I756">
        <v>95307</v>
      </c>
    </row>
    <row r="757" spans="1:9" x14ac:dyDescent="0.3">
      <c r="A757" t="s">
        <v>7</v>
      </c>
      <c r="B757" s="2" t="s">
        <v>12</v>
      </c>
      <c r="D757" t="s">
        <v>13</v>
      </c>
      <c r="E757" s="1">
        <v>42644</v>
      </c>
      <c r="F757" s="1"/>
      <c r="G757" s="2">
        <v>2016</v>
      </c>
      <c r="H757" s="2">
        <v>10</v>
      </c>
      <c r="I757">
        <v>98993</v>
      </c>
    </row>
    <row r="758" spans="1:9" x14ac:dyDescent="0.3">
      <c r="A758" t="s">
        <v>7</v>
      </c>
      <c r="B758" s="2" t="s">
        <v>12</v>
      </c>
      <c r="D758" t="s">
        <v>13</v>
      </c>
      <c r="E758" s="1">
        <v>42675</v>
      </c>
      <c r="F758" s="1"/>
      <c r="G758" s="2">
        <v>2016</v>
      </c>
      <c r="H758" s="2">
        <v>11</v>
      </c>
      <c r="I758">
        <v>112970</v>
      </c>
    </row>
    <row r="759" spans="1:9" x14ac:dyDescent="0.3">
      <c r="A759" t="s">
        <v>7</v>
      </c>
      <c r="B759" s="2" t="s">
        <v>12</v>
      </c>
      <c r="D759" t="s">
        <v>13</v>
      </c>
      <c r="E759" s="1">
        <v>42705</v>
      </c>
      <c r="F759" s="1"/>
      <c r="G759" s="2">
        <v>2016</v>
      </c>
      <c r="H759" s="2">
        <v>12</v>
      </c>
      <c r="I759">
        <v>97980</v>
      </c>
    </row>
    <row r="760" spans="1:9" x14ac:dyDescent="0.3">
      <c r="A760" t="s">
        <v>14</v>
      </c>
      <c r="B760" s="2" t="s">
        <v>15</v>
      </c>
      <c r="D760" t="s">
        <v>16</v>
      </c>
      <c r="E760" s="1">
        <v>42370</v>
      </c>
      <c r="F760" s="1"/>
      <c r="G760" s="2">
        <v>2016</v>
      </c>
      <c r="H760" s="2">
        <v>1</v>
      </c>
      <c r="I760">
        <v>12686</v>
      </c>
    </row>
    <row r="761" spans="1:9" x14ac:dyDescent="0.3">
      <c r="A761" t="s">
        <v>14</v>
      </c>
      <c r="B761" s="2" t="s">
        <v>15</v>
      </c>
      <c r="D761" t="s">
        <v>16</v>
      </c>
      <c r="E761" s="1">
        <v>42401</v>
      </c>
      <c r="F761" s="1"/>
      <c r="G761" s="2">
        <v>2016</v>
      </c>
      <c r="H761" s="2">
        <v>2</v>
      </c>
      <c r="I761">
        <v>12311</v>
      </c>
    </row>
    <row r="762" spans="1:9" x14ac:dyDescent="0.3">
      <c r="A762" t="s">
        <v>14</v>
      </c>
      <c r="B762" s="2" t="s">
        <v>15</v>
      </c>
      <c r="D762" t="s">
        <v>16</v>
      </c>
      <c r="E762" s="1">
        <v>42430</v>
      </c>
      <c r="F762" s="1"/>
      <c r="G762" s="2">
        <v>2016</v>
      </c>
      <c r="H762" s="2">
        <v>3</v>
      </c>
      <c r="I762">
        <v>12036</v>
      </c>
    </row>
    <row r="763" spans="1:9" x14ac:dyDescent="0.3">
      <c r="A763" t="s">
        <v>14</v>
      </c>
      <c r="B763" s="2" t="s">
        <v>15</v>
      </c>
      <c r="D763" t="s">
        <v>16</v>
      </c>
      <c r="E763" s="1">
        <v>42461</v>
      </c>
      <c r="F763" s="1"/>
      <c r="G763" s="2">
        <v>2016</v>
      </c>
      <c r="H763" s="2">
        <v>4</v>
      </c>
      <c r="I763">
        <v>11497</v>
      </c>
    </row>
    <row r="764" spans="1:9" x14ac:dyDescent="0.3">
      <c r="A764" t="s">
        <v>14</v>
      </c>
      <c r="B764" s="2" t="s">
        <v>15</v>
      </c>
      <c r="D764" t="s">
        <v>16</v>
      </c>
      <c r="E764" s="1">
        <v>42491</v>
      </c>
      <c r="F764" s="1"/>
      <c r="G764" s="2">
        <v>2016</v>
      </c>
      <c r="H764" s="2">
        <v>5</v>
      </c>
      <c r="I764">
        <v>10163</v>
      </c>
    </row>
    <row r="765" spans="1:9" x14ac:dyDescent="0.3">
      <c r="A765" t="s">
        <v>14</v>
      </c>
      <c r="B765" s="2" t="s">
        <v>15</v>
      </c>
      <c r="D765" t="s">
        <v>16</v>
      </c>
      <c r="E765" s="1">
        <v>42522</v>
      </c>
      <c r="F765" s="1"/>
      <c r="G765" s="2">
        <v>2016</v>
      </c>
      <c r="H765" s="2">
        <v>6</v>
      </c>
      <c r="I765">
        <v>9876</v>
      </c>
    </row>
    <row r="766" spans="1:9" x14ac:dyDescent="0.3">
      <c r="A766" t="s">
        <v>14</v>
      </c>
      <c r="B766" s="2" t="s">
        <v>15</v>
      </c>
      <c r="D766" t="s">
        <v>16</v>
      </c>
      <c r="E766" s="1">
        <v>42552</v>
      </c>
      <c r="F766" s="1"/>
      <c r="G766" s="2">
        <v>2016</v>
      </c>
      <c r="H766" s="2">
        <v>7</v>
      </c>
      <c r="I766">
        <v>6271</v>
      </c>
    </row>
    <row r="767" spans="1:9" x14ac:dyDescent="0.3">
      <c r="A767" t="s">
        <v>14</v>
      </c>
      <c r="B767" s="2" t="s">
        <v>15</v>
      </c>
      <c r="D767" t="s">
        <v>16</v>
      </c>
      <c r="E767" s="1">
        <v>42583</v>
      </c>
      <c r="F767" s="1"/>
      <c r="G767" s="2">
        <v>2016</v>
      </c>
      <c r="H767" s="2">
        <v>8</v>
      </c>
      <c r="I767">
        <v>10494</v>
      </c>
    </row>
    <row r="768" spans="1:9" x14ac:dyDescent="0.3">
      <c r="A768" t="s">
        <v>14</v>
      </c>
      <c r="B768" s="2" t="s">
        <v>15</v>
      </c>
      <c r="D768" t="s">
        <v>16</v>
      </c>
      <c r="E768" s="1">
        <v>42614</v>
      </c>
      <c r="F768" s="1"/>
      <c r="G768" s="2">
        <v>2016</v>
      </c>
      <c r="H768" s="2">
        <v>9</v>
      </c>
      <c r="I768">
        <v>13042</v>
      </c>
    </row>
    <row r="769" spans="1:9" x14ac:dyDescent="0.3">
      <c r="A769" t="s">
        <v>14</v>
      </c>
      <c r="B769" s="2" t="s">
        <v>15</v>
      </c>
      <c r="D769" t="s">
        <v>16</v>
      </c>
      <c r="E769" s="1">
        <v>42644</v>
      </c>
      <c r="F769" s="1"/>
      <c r="G769" s="2">
        <v>2016</v>
      </c>
      <c r="H769" s="2">
        <v>10</v>
      </c>
      <c r="I769">
        <v>13396</v>
      </c>
    </row>
    <row r="770" spans="1:9" x14ac:dyDescent="0.3">
      <c r="A770" t="s">
        <v>14</v>
      </c>
      <c r="B770" s="2" t="s">
        <v>15</v>
      </c>
      <c r="D770" t="s">
        <v>16</v>
      </c>
      <c r="E770" s="1">
        <v>42675</v>
      </c>
      <c r="F770" s="1"/>
      <c r="G770" s="2">
        <v>2016</v>
      </c>
      <c r="H770" s="2">
        <v>11</v>
      </c>
      <c r="I770">
        <v>17300</v>
      </c>
    </row>
    <row r="771" spans="1:9" x14ac:dyDescent="0.3">
      <c r="A771" t="s">
        <v>14</v>
      </c>
      <c r="B771" s="2" t="s">
        <v>15</v>
      </c>
      <c r="D771" t="s">
        <v>16</v>
      </c>
      <c r="E771" s="1">
        <v>42705</v>
      </c>
      <c r="F771" s="1"/>
      <c r="G771" s="2">
        <v>2016</v>
      </c>
      <c r="H771" s="2">
        <v>12</v>
      </c>
      <c r="I771">
        <v>13503</v>
      </c>
    </row>
    <row r="772" spans="1:9" x14ac:dyDescent="0.3">
      <c r="A772" t="s">
        <v>14</v>
      </c>
      <c r="B772" s="2" t="s">
        <v>17</v>
      </c>
      <c r="D772" t="s">
        <v>18</v>
      </c>
      <c r="E772" s="1">
        <v>42370</v>
      </c>
      <c r="F772" s="1"/>
      <c r="G772" s="2">
        <v>2016</v>
      </c>
      <c r="H772" s="2">
        <v>1</v>
      </c>
      <c r="I772">
        <v>12818</v>
      </c>
    </row>
    <row r="773" spans="1:9" x14ac:dyDescent="0.3">
      <c r="A773" t="s">
        <v>14</v>
      </c>
      <c r="B773" s="2" t="s">
        <v>17</v>
      </c>
      <c r="D773" t="s">
        <v>18</v>
      </c>
      <c r="E773" s="1">
        <v>42401</v>
      </c>
      <c r="F773" s="1"/>
      <c r="G773" s="2">
        <v>2016</v>
      </c>
      <c r="H773" s="2">
        <v>2</v>
      </c>
      <c r="I773">
        <v>12203</v>
      </c>
    </row>
    <row r="774" spans="1:9" x14ac:dyDescent="0.3">
      <c r="A774" t="s">
        <v>14</v>
      </c>
      <c r="B774" s="2" t="s">
        <v>17</v>
      </c>
      <c r="D774" t="s">
        <v>18</v>
      </c>
      <c r="E774" s="1">
        <v>42430</v>
      </c>
      <c r="F774" s="1"/>
      <c r="G774" s="2">
        <v>2016</v>
      </c>
      <c r="H774" s="2">
        <v>3</v>
      </c>
      <c r="I774">
        <v>11714</v>
      </c>
    </row>
    <row r="775" spans="1:9" x14ac:dyDescent="0.3">
      <c r="A775" t="s">
        <v>14</v>
      </c>
      <c r="B775" s="2" t="s">
        <v>17</v>
      </c>
      <c r="D775" t="s">
        <v>18</v>
      </c>
      <c r="E775" s="1">
        <v>42461</v>
      </c>
      <c r="F775" s="1"/>
      <c r="G775" s="2">
        <v>2016</v>
      </c>
      <c r="H775" s="2">
        <v>4</v>
      </c>
      <c r="I775">
        <v>11713</v>
      </c>
    </row>
    <row r="776" spans="1:9" x14ac:dyDescent="0.3">
      <c r="A776" t="s">
        <v>14</v>
      </c>
      <c r="B776" s="2" t="s">
        <v>17</v>
      </c>
      <c r="D776" t="s">
        <v>18</v>
      </c>
      <c r="E776" s="1">
        <v>42491</v>
      </c>
      <c r="F776" s="1"/>
      <c r="G776" s="2">
        <v>2016</v>
      </c>
      <c r="H776" s="2">
        <v>5</v>
      </c>
      <c r="I776">
        <v>9972</v>
      </c>
    </row>
    <row r="777" spans="1:9" x14ac:dyDescent="0.3">
      <c r="A777" t="s">
        <v>14</v>
      </c>
      <c r="B777" s="2" t="s">
        <v>17</v>
      </c>
      <c r="D777" t="s">
        <v>18</v>
      </c>
      <c r="E777" s="1">
        <v>42522</v>
      </c>
      <c r="F777" s="1"/>
      <c r="G777" s="2">
        <v>2016</v>
      </c>
      <c r="H777" s="2">
        <v>6</v>
      </c>
      <c r="I777">
        <v>9570</v>
      </c>
    </row>
    <row r="778" spans="1:9" x14ac:dyDescent="0.3">
      <c r="A778" t="s">
        <v>14</v>
      </c>
      <c r="B778" s="2" t="s">
        <v>17</v>
      </c>
      <c r="D778" t="s">
        <v>18</v>
      </c>
      <c r="E778" s="1">
        <v>42552</v>
      </c>
      <c r="F778" s="1"/>
      <c r="G778" s="2">
        <v>2016</v>
      </c>
      <c r="H778" s="2">
        <v>7</v>
      </c>
      <c r="I778">
        <v>5514</v>
      </c>
    </row>
    <row r="779" spans="1:9" x14ac:dyDescent="0.3">
      <c r="A779" t="s">
        <v>14</v>
      </c>
      <c r="B779" s="2" t="s">
        <v>17</v>
      </c>
      <c r="D779" t="s">
        <v>18</v>
      </c>
      <c r="E779" s="1">
        <v>42583</v>
      </c>
      <c r="F779" s="1"/>
      <c r="G779" s="2">
        <v>2016</v>
      </c>
      <c r="H779" s="2">
        <v>8</v>
      </c>
      <c r="I779">
        <v>9715</v>
      </c>
    </row>
    <row r="780" spans="1:9" x14ac:dyDescent="0.3">
      <c r="A780" t="s">
        <v>14</v>
      </c>
      <c r="B780" s="2" t="s">
        <v>17</v>
      </c>
      <c r="D780" t="s">
        <v>18</v>
      </c>
      <c r="E780" s="1">
        <v>42614</v>
      </c>
      <c r="F780" s="1"/>
      <c r="G780" s="2">
        <v>2016</v>
      </c>
      <c r="H780" s="2">
        <v>9</v>
      </c>
      <c r="I780">
        <v>12024</v>
      </c>
    </row>
    <row r="781" spans="1:9" x14ac:dyDescent="0.3">
      <c r="A781" t="s">
        <v>14</v>
      </c>
      <c r="B781" s="2" t="s">
        <v>17</v>
      </c>
      <c r="D781" t="s">
        <v>18</v>
      </c>
      <c r="E781" s="1">
        <v>42644</v>
      </c>
      <c r="F781" s="1"/>
      <c r="G781" s="2">
        <v>2016</v>
      </c>
      <c r="H781" s="2">
        <v>10</v>
      </c>
      <c r="I781">
        <v>12302</v>
      </c>
    </row>
    <row r="782" spans="1:9" x14ac:dyDescent="0.3">
      <c r="A782" t="s">
        <v>14</v>
      </c>
      <c r="B782" s="2" t="s">
        <v>17</v>
      </c>
      <c r="D782" t="s">
        <v>18</v>
      </c>
      <c r="E782" s="1">
        <v>42675</v>
      </c>
      <c r="F782" s="1"/>
      <c r="G782" s="2">
        <v>2016</v>
      </c>
      <c r="H782" s="2">
        <v>11</v>
      </c>
      <c r="I782">
        <v>14929</v>
      </c>
    </row>
    <row r="783" spans="1:9" x14ac:dyDescent="0.3">
      <c r="A783" t="s">
        <v>14</v>
      </c>
      <c r="B783" s="2" t="s">
        <v>17</v>
      </c>
      <c r="D783" t="s">
        <v>18</v>
      </c>
      <c r="E783" s="1">
        <v>42705</v>
      </c>
      <c r="F783" s="1"/>
      <c r="G783" s="2">
        <v>2016</v>
      </c>
      <c r="H783" s="2">
        <v>12</v>
      </c>
      <c r="I783">
        <v>11986</v>
      </c>
    </row>
    <row r="784" spans="1:9" x14ac:dyDescent="0.3">
      <c r="A784" t="s">
        <v>14</v>
      </c>
      <c r="B784" s="2" t="s">
        <v>19</v>
      </c>
      <c r="D784" t="s">
        <v>20</v>
      </c>
      <c r="E784" s="1">
        <v>42370</v>
      </c>
      <c r="F784" s="1"/>
      <c r="G784" s="2">
        <v>2016</v>
      </c>
      <c r="H784" s="2">
        <v>1</v>
      </c>
      <c r="I784">
        <v>10705</v>
      </c>
    </row>
    <row r="785" spans="1:9" x14ac:dyDescent="0.3">
      <c r="A785" t="s">
        <v>14</v>
      </c>
      <c r="B785" s="2" t="s">
        <v>19</v>
      </c>
      <c r="D785" t="s">
        <v>20</v>
      </c>
      <c r="E785" s="1">
        <v>42401</v>
      </c>
      <c r="F785" s="1"/>
      <c r="G785" s="2">
        <v>2016</v>
      </c>
      <c r="H785" s="2">
        <v>2</v>
      </c>
      <c r="I785">
        <v>10142</v>
      </c>
    </row>
    <row r="786" spans="1:9" x14ac:dyDescent="0.3">
      <c r="A786" t="s">
        <v>14</v>
      </c>
      <c r="B786" s="2" t="s">
        <v>19</v>
      </c>
      <c r="D786" t="s">
        <v>20</v>
      </c>
      <c r="E786" s="1">
        <v>42430</v>
      </c>
      <c r="F786" s="1"/>
      <c r="G786" s="2">
        <v>2016</v>
      </c>
      <c r="H786" s="2">
        <v>3</v>
      </c>
      <c r="I786">
        <v>9612</v>
      </c>
    </row>
    <row r="787" spans="1:9" x14ac:dyDescent="0.3">
      <c r="A787" t="s">
        <v>14</v>
      </c>
      <c r="B787" s="2" t="s">
        <v>19</v>
      </c>
      <c r="D787" t="s">
        <v>20</v>
      </c>
      <c r="E787" s="1">
        <v>42461</v>
      </c>
      <c r="F787" s="1"/>
      <c r="G787" s="2">
        <v>2016</v>
      </c>
      <c r="H787" s="2">
        <v>4</v>
      </c>
      <c r="I787">
        <v>9576</v>
      </c>
    </row>
    <row r="788" spans="1:9" x14ac:dyDescent="0.3">
      <c r="A788" t="s">
        <v>14</v>
      </c>
      <c r="B788" s="2" t="s">
        <v>19</v>
      </c>
      <c r="D788" t="s">
        <v>20</v>
      </c>
      <c r="E788" s="1">
        <v>42491</v>
      </c>
      <c r="F788" s="1"/>
      <c r="G788" s="2">
        <v>2016</v>
      </c>
      <c r="H788" s="2">
        <v>5</v>
      </c>
      <c r="I788">
        <v>8111</v>
      </c>
    </row>
    <row r="789" spans="1:9" x14ac:dyDescent="0.3">
      <c r="A789" t="s">
        <v>14</v>
      </c>
      <c r="B789" s="2" t="s">
        <v>19</v>
      </c>
      <c r="D789" t="s">
        <v>20</v>
      </c>
      <c r="E789" s="1">
        <v>42522</v>
      </c>
      <c r="F789" s="1"/>
      <c r="G789" s="2">
        <v>2016</v>
      </c>
      <c r="H789" s="2">
        <v>6</v>
      </c>
      <c r="I789">
        <v>7823</v>
      </c>
    </row>
    <row r="790" spans="1:9" x14ac:dyDescent="0.3">
      <c r="A790" t="s">
        <v>14</v>
      </c>
      <c r="B790" s="2" t="s">
        <v>19</v>
      </c>
      <c r="D790" t="s">
        <v>20</v>
      </c>
      <c r="E790" s="1">
        <v>42552</v>
      </c>
      <c r="F790" s="1"/>
      <c r="G790" s="2">
        <v>2016</v>
      </c>
      <c r="H790" s="2">
        <v>7</v>
      </c>
      <c r="I790">
        <v>4123</v>
      </c>
    </row>
    <row r="791" spans="1:9" x14ac:dyDescent="0.3">
      <c r="A791" t="s">
        <v>14</v>
      </c>
      <c r="B791" s="2" t="s">
        <v>19</v>
      </c>
      <c r="D791" t="s">
        <v>20</v>
      </c>
      <c r="E791" s="1">
        <v>42583</v>
      </c>
      <c r="F791" s="1"/>
      <c r="G791" s="2">
        <v>2016</v>
      </c>
      <c r="H791" s="2">
        <v>8</v>
      </c>
      <c r="I791">
        <v>8433</v>
      </c>
    </row>
    <row r="792" spans="1:9" x14ac:dyDescent="0.3">
      <c r="A792" t="s">
        <v>14</v>
      </c>
      <c r="B792" s="2" t="s">
        <v>19</v>
      </c>
      <c r="D792" t="s">
        <v>20</v>
      </c>
      <c r="E792" s="1">
        <v>42614</v>
      </c>
      <c r="F792" s="1"/>
      <c r="G792" s="2">
        <v>2016</v>
      </c>
      <c r="H792" s="2">
        <v>9</v>
      </c>
      <c r="I792">
        <v>10283</v>
      </c>
    </row>
    <row r="793" spans="1:9" x14ac:dyDescent="0.3">
      <c r="A793" t="s">
        <v>14</v>
      </c>
      <c r="B793" s="2" t="s">
        <v>19</v>
      </c>
      <c r="D793" t="s">
        <v>20</v>
      </c>
      <c r="E793" s="1">
        <v>42644</v>
      </c>
      <c r="F793" s="1"/>
      <c r="G793" s="2">
        <v>2016</v>
      </c>
      <c r="H793" s="2">
        <v>10</v>
      </c>
      <c r="I793">
        <v>10179</v>
      </c>
    </row>
    <row r="794" spans="1:9" x14ac:dyDescent="0.3">
      <c r="A794" t="s">
        <v>14</v>
      </c>
      <c r="B794" s="2" t="s">
        <v>19</v>
      </c>
      <c r="D794" t="s">
        <v>20</v>
      </c>
      <c r="E794" s="1">
        <v>42675</v>
      </c>
      <c r="F794" s="1"/>
      <c r="G794" s="2">
        <v>2016</v>
      </c>
      <c r="H794" s="2">
        <v>11</v>
      </c>
      <c r="I794">
        <v>13614</v>
      </c>
    </row>
    <row r="795" spans="1:9" x14ac:dyDescent="0.3">
      <c r="A795" t="s">
        <v>14</v>
      </c>
      <c r="B795" s="2" t="s">
        <v>19</v>
      </c>
      <c r="D795" t="s">
        <v>20</v>
      </c>
      <c r="E795" s="1">
        <v>42705</v>
      </c>
      <c r="F795" s="1"/>
      <c r="G795" s="2">
        <v>2016</v>
      </c>
      <c r="H795" s="2">
        <v>12</v>
      </c>
      <c r="I795">
        <v>11361</v>
      </c>
    </row>
    <row r="796" spans="1:9" x14ac:dyDescent="0.3">
      <c r="A796" t="s">
        <v>14</v>
      </c>
      <c r="B796" s="2" t="s">
        <v>21</v>
      </c>
      <c r="D796" t="s">
        <v>22</v>
      </c>
      <c r="E796" s="1">
        <v>42370</v>
      </c>
      <c r="F796" s="1"/>
      <c r="G796" s="2">
        <v>2016</v>
      </c>
      <c r="H796" s="2">
        <v>1</v>
      </c>
      <c r="I796">
        <v>7228</v>
      </c>
    </row>
    <row r="797" spans="1:9" x14ac:dyDescent="0.3">
      <c r="A797" t="s">
        <v>14</v>
      </c>
      <c r="B797" s="2" t="s">
        <v>21</v>
      </c>
      <c r="D797" t="s">
        <v>22</v>
      </c>
      <c r="E797" s="1">
        <v>42401</v>
      </c>
      <c r="F797" s="1"/>
      <c r="G797" s="2">
        <v>2016</v>
      </c>
      <c r="H797" s="2">
        <v>2</v>
      </c>
      <c r="I797">
        <v>6619</v>
      </c>
    </row>
    <row r="798" spans="1:9" x14ac:dyDescent="0.3">
      <c r="A798" t="s">
        <v>14</v>
      </c>
      <c r="B798" s="2" t="s">
        <v>21</v>
      </c>
      <c r="D798" t="s">
        <v>22</v>
      </c>
      <c r="E798" s="1">
        <v>42430</v>
      </c>
      <c r="F798" s="1"/>
      <c r="G798" s="2">
        <v>2016</v>
      </c>
      <c r="H798" s="2">
        <v>3</v>
      </c>
      <c r="I798">
        <v>6670</v>
      </c>
    </row>
    <row r="799" spans="1:9" x14ac:dyDescent="0.3">
      <c r="A799" t="s">
        <v>14</v>
      </c>
      <c r="B799" s="2" t="s">
        <v>21</v>
      </c>
      <c r="D799" t="s">
        <v>22</v>
      </c>
      <c r="E799" s="1">
        <v>42461</v>
      </c>
      <c r="F799" s="1"/>
      <c r="G799" s="2">
        <v>2016</v>
      </c>
      <c r="H799" s="2">
        <v>4</v>
      </c>
      <c r="I799">
        <v>7229</v>
      </c>
    </row>
    <row r="800" spans="1:9" x14ac:dyDescent="0.3">
      <c r="A800" t="s">
        <v>14</v>
      </c>
      <c r="B800" s="2" t="s">
        <v>21</v>
      </c>
      <c r="D800" t="s">
        <v>22</v>
      </c>
      <c r="E800" s="1">
        <v>42491</v>
      </c>
      <c r="F800" s="1"/>
      <c r="G800" s="2">
        <v>2016</v>
      </c>
      <c r="H800" s="2">
        <v>5</v>
      </c>
      <c r="I800">
        <v>5841</v>
      </c>
    </row>
    <row r="801" spans="1:9" x14ac:dyDescent="0.3">
      <c r="A801" t="s">
        <v>14</v>
      </c>
      <c r="B801" s="2" t="s">
        <v>21</v>
      </c>
      <c r="D801" t="s">
        <v>22</v>
      </c>
      <c r="E801" s="1">
        <v>42522</v>
      </c>
      <c r="F801" s="1"/>
      <c r="G801" s="2">
        <v>2016</v>
      </c>
      <c r="H801" s="2">
        <v>6</v>
      </c>
      <c r="I801">
        <v>4263</v>
      </c>
    </row>
    <row r="802" spans="1:9" x14ac:dyDescent="0.3">
      <c r="A802" t="s">
        <v>14</v>
      </c>
      <c r="B802" s="2" t="s">
        <v>21</v>
      </c>
      <c r="D802" t="s">
        <v>22</v>
      </c>
      <c r="E802" s="1">
        <v>42552</v>
      </c>
      <c r="F802" s="1"/>
      <c r="G802" s="2">
        <v>2016</v>
      </c>
      <c r="H802" s="2">
        <v>7</v>
      </c>
      <c r="I802">
        <v>1686</v>
      </c>
    </row>
    <row r="803" spans="1:9" x14ac:dyDescent="0.3">
      <c r="A803" t="s">
        <v>14</v>
      </c>
      <c r="B803" s="2" t="s">
        <v>21</v>
      </c>
      <c r="D803" t="s">
        <v>22</v>
      </c>
      <c r="E803" s="1">
        <v>42583</v>
      </c>
      <c r="F803" s="1"/>
      <c r="G803" s="2">
        <v>2016</v>
      </c>
      <c r="H803" s="2">
        <v>8</v>
      </c>
      <c r="I803">
        <v>6344</v>
      </c>
    </row>
    <row r="804" spans="1:9" x14ac:dyDescent="0.3">
      <c r="A804" t="s">
        <v>14</v>
      </c>
      <c r="B804" s="2" t="s">
        <v>21</v>
      </c>
      <c r="D804" t="s">
        <v>22</v>
      </c>
      <c r="E804" s="1">
        <v>42614</v>
      </c>
      <c r="F804" s="1"/>
      <c r="G804" s="2">
        <v>2016</v>
      </c>
      <c r="H804" s="2">
        <v>9</v>
      </c>
      <c r="I804">
        <v>11285</v>
      </c>
    </row>
    <row r="805" spans="1:9" x14ac:dyDescent="0.3">
      <c r="A805" t="s">
        <v>14</v>
      </c>
      <c r="B805" s="2" t="s">
        <v>21</v>
      </c>
      <c r="D805" t="s">
        <v>22</v>
      </c>
      <c r="E805" s="1">
        <v>42644</v>
      </c>
      <c r="F805" s="1"/>
      <c r="G805" s="2">
        <v>2016</v>
      </c>
      <c r="H805" s="2">
        <v>10</v>
      </c>
      <c r="I805">
        <v>11264</v>
      </c>
    </row>
    <row r="806" spans="1:9" x14ac:dyDescent="0.3">
      <c r="A806" t="s">
        <v>14</v>
      </c>
      <c r="B806" s="2" t="s">
        <v>21</v>
      </c>
      <c r="D806" t="s">
        <v>22</v>
      </c>
      <c r="E806" s="1">
        <v>42675</v>
      </c>
      <c r="F806" s="1"/>
      <c r="G806" s="2">
        <v>2016</v>
      </c>
      <c r="H806" s="2">
        <v>11</v>
      </c>
      <c r="I806">
        <v>14835</v>
      </c>
    </row>
    <row r="807" spans="1:9" x14ac:dyDescent="0.3">
      <c r="A807" t="s">
        <v>14</v>
      </c>
      <c r="B807" s="2" t="s">
        <v>21</v>
      </c>
      <c r="D807" t="s">
        <v>22</v>
      </c>
      <c r="E807" s="1">
        <v>42705</v>
      </c>
      <c r="F807" s="1"/>
      <c r="G807" s="2">
        <v>2016</v>
      </c>
      <c r="H807" s="2">
        <v>12</v>
      </c>
      <c r="I807">
        <v>11724</v>
      </c>
    </row>
    <row r="808" spans="1:9" x14ac:dyDescent="0.3">
      <c r="A808" t="s">
        <v>14</v>
      </c>
      <c r="B808" s="2" t="s">
        <v>23</v>
      </c>
      <c r="D808" t="s">
        <v>24</v>
      </c>
      <c r="E808" s="1">
        <v>42370</v>
      </c>
      <c r="F808" s="1"/>
      <c r="G808" s="2">
        <v>2016</v>
      </c>
      <c r="H808" s="2">
        <v>1</v>
      </c>
      <c r="I808">
        <v>3160</v>
      </c>
    </row>
    <row r="809" spans="1:9" x14ac:dyDescent="0.3">
      <c r="A809" t="s">
        <v>14</v>
      </c>
      <c r="B809" s="2" t="s">
        <v>23</v>
      </c>
      <c r="D809" t="s">
        <v>24</v>
      </c>
      <c r="E809" s="1">
        <v>42401</v>
      </c>
      <c r="F809" s="1"/>
      <c r="G809" s="2">
        <v>2016</v>
      </c>
      <c r="H809" s="2">
        <v>2</v>
      </c>
      <c r="I809">
        <v>3313</v>
      </c>
    </row>
    <row r="810" spans="1:9" x14ac:dyDescent="0.3">
      <c r="A810" t="s">
        <v>14</v>
      </c>
      <c r="B810" s="2" t="s">
        <v>23</v>
      </c>
      <c r="D810" t="s">
        <v>24</v>
      </c>
      <c r="E810" s="1">
        <v>42430</v>
      </c>
      <c r="F810" s="1"/>
      <c r="G810" s="2">
        <v>2016</v>
      </c>
      <c r="H810" s="2">
        <v>3</v>
      </c>
      <c r="I810">
        <v>3065</v>
      </c>
    </row>
    <row r="811" spans="1:9" x14ac:dyDescent="0.3">
      <c r="A811" t="s">
        <v>14</v>
      </c>
      <c r="B811" s="2" t="s">
        <v>23</v>
      </c>
      <c r="D811" t="s">
        <v>24</v>
      </c>
      <c r="E811" s="1">
        <v>42461</v>
      </c>
      <c r="F811" s="1"/>
      <c r="G811" s="2">
        <v>2016</v>
      </c>
      <c r="H811" s="2">
        <v>4</v>
      </c>
      <c r="I811">
        <v>3275</v>
      </c>
    </row>
    <row r="812" spans="1:9" x14ac:dyDescent="0.3">
      <c r="A812" t="s">
        <v>14</v>
      </c>
      <c r="B812" s="2" t="s">
        <v>23</v>
      </c>
      <c r="D812" t="s">
        <v>24</v>
      </c>
      <c r="E812" s="1">
        <v>42491</v>
      </c>
      <c r="F812" s="1"/>
      <c r="G812" s="2">
        <v>2016</v>
      </c>
      <c r="H812" s="2">
        <v>5</v>
      </c>
      <c r="I812">
        <v>2760</v>
      </c>
    </row>
    <row r="813" spans="1:9" x14ac:dyDescent="0.3">
      <c r="A813" t="s">
        <v>14</v>
      </c>
      <c r="B813" s="2" t="s">
        <v>23</v>
      </c>
      <c r="D813" t="s">
        <v>24</v>
      </c>
      <c r="E813" s="1">
        <v>42522</v>
      </c>
      <c r="F813" s="1"/>
      <c r="G813" s="2">
        <v>2016</v>
      </c>
      <c r="H813" s="2">
        <v>6</v>
      </c>
      <c r="I813">
        <v>3100</v>
      </c>
    </row>
    <row r="814" spans="1:9" x14ac:dyDescent="0.3">
      <c r="A814" t="s">
        <v>14</v>
      </c>
      <c r="B814" s="2" t="s">
        <v>23</v>
      </c>
      <c r="D814" t="s">
        <v>24</v>
      </c>
      <c r="E814" s="1">
        <v>42552</v>
      </c>
      <c r="F814" s="1"/>
      <c r="G814" s="2">
        <v>2016</v>
      </c>
      <c r="H814" s="2">
        <v>7</v>
      </c>
      <c r="I814">
        <v>2755</v>
      </c>
    </row>
    <row r="815" spans="1:9" x14ac:dyDescent="0.3">
      <c r="A815" t="s">
        <v>14</v>
      </c>
      <c r="B815" s="2" t="s">
        <v>23</v>
      </c>
      <c r="D815" t="s">
        <v>24</v>
      </c>
      <c r="E815" s="1">
        <v>42583</v>
      </c>
      <c r="F815" s="1"/>
      <c r="G815" s="2">
        <v>2016</v>
      </c>
      <c r="H815" s="2">
        <v>8</v>
      </c>
      <c r="I815">
        <v>3962</v>
      </c>
    </row>
    <row r="816" spans="1:9" x14ac:dyDescent="0.3">
      <c r="A816" t="s">
        <v>14</v>
      </c>
      <c r="B816" s="2" t="s">
        <v>23</v>
      </c>
      <c r="D816" t="s">
        <v>24</v>
      </c>
      <c r="E816" s="1">
        <v>42614</v>
      </c>
      <c r="F816" s="1"/>
      <c r="G816" s="2">
        <v>2016</v>
      </c>
      <c r="H816" s="2">
        <v>9</v>
      </c>
      <c r="I816">
        <v>4197</v>
      </c>
    </row>
    <row r="817" spans="1:9" x14ac:dyDescent="0.3">
      <c r="A817" t="s">
        <v>14</v>
      </c>
      <c r="B817" s="2" t="s">
        <v>23</v>
      </c>
      <c r="D817" t="s">
        <v>24</v>
      </c>
      <c r="E817" s="1">
        <v>42644</v>
      </c>
      <c r="F817" s="1"/>
      <c r="G817" s="2">
        <v>2016</v>
      </c>
      <c r="H817" s="2">
        <v>10</v>
      </c>
      <c r="I817">
        <v>3578</v>
      </c>
    </row>
    <row r="818" spans="1:9" x14ac:dyDescent="0.3">
      <c r="A818" t="s">
        <v>14</v>
      </c>
      <c r="B818" s="2" t="s">
        <v>23</v>
      </c>
      <c r="D818" t="s">
        <v>24</v>
      </c>
      <c r="E818" s="1">
        <v>42675</v>
      </c>
      <c r="F818" s="1"/>
      <c r="G818" s="2">
        <v>2016</v>
      </c>
      <c r="H818" s="2">
        <v>11</v>
      </c>
      <c r="I818">
        <v>4285</v>
      </c>
    </row>
    <row r="819" spans="1:9" x14ac:dyDescent="0.3">
      <c r="A819" t="s">
        <v>14</v>
      </c>
      <c r="B819" s="2" t="s">
        <v>23</v>
      </c>
      <c r="D819" t="s">
        <v>24</v>
      </c>
      <c r="E819" s="1">
        <v>42705</v>
      </c>
      <c r="F819" s="1"/>
      <c r="G819" s="2">
        <v>2016</v>
      </c>
      <c r="H819" s="2">
        <v>12</v>
      </c>
      <c r="I819">
        <v>3535</v>
      </c>
    </row>
    <row r="820" spans="1:9" x14ac:dyDescent="0.3">
      <c r="A820" t="s">
        <v>27</v>
      </c>
      <c r="B820" s="2" t="s">
        <v>28</v>
      </c>
      <c r="D820" t="s">
        <v>29</v>
      </c>
      <c r="E820" s="1">
        <v>42370</v>
      </c>
      <c r="F820" s="1"/>
      <c r="G820" s="2">
        <v>2016</v>
      </c>
      <c r="H820" s="2">
        <v>1</v>
      </c>
      <c r="I820">
        <v>37945</v>
      </c>
    </row>
    <row r="821" spans="1:9" x14ac:dyDescent="0.3">
      <c r="A821" t="s">
        <v>27</v>
      </c>
      <c r="B821" s="2" t="s">
        <v>28</v>
      </c>
      <c r="D821" t="s">
        <v>29</v>
      </c>
      <c r="E821" s="1">
        <v>42401</v>
      </c>
      <c r="F821" s="1"/>
      <c r="G821" s="2">
        <v>2016</v>
      </c>
      <c r="H821" s="2">
        <v>2</v>
      </c>
      <c r="I821">
        <v>29364</v>
      </c>
    </row>
    <row r="822" spans="1:9" x14ac:dyDescent="0.3">
      <c r="A822" t="s">
        <v>27</v>
      </c>
      <c r="B822" s="2" t="s">
        <v>28</v>
      </c>
      <c r="D822" t="s">
        <v>29</v>
      </c>
      <c r="E822" s="1">
        <v>42430</v>
      </c>
      <c r="F822" s="1"/>
      <c r="G822" s="2">
        <v>2016</v>
      </c>
      <c r="H822" s="2">
        <v>3</v>
      </c>
      <c r="I822">
        <v>30442</v>
      </c>
    </row>
    <row r="823" spans="1:9" x14ac:dyDescent="0.3">
      <c r="A823" t="s">
        <v>27</v>
      </c>
      <c r="B823" s="2" t="s">
        <v>28</v>
      </c>
      <c r="D823" t="s">
        <v>29</v>
      </c>
      <c r="E823" s="1">
        <v>42461</v>
      </c>
      <c r="F823" s="1"/>
      <c r="G823" s="2">
        <v>2016</v>
      </c>
      <c r="H823" s="2">
        <v>4</v>
      </c>
      <c r="I823">
        <v>34135</v>
      </c>
    </row>
    <row r="824" spans="1:9" x14ac:dyDescent="0.3">
      <c r="A824" t="s">
        <v>27</v>
      </c>
      <c r="B824" s="2" t="s">
        <v>28</v>
      </c>
      <c r="D824" t="s">
        <v>29</v>
      </c>
      <c r="E824" s="1">
        <v>42491</v>
      </c>
      <c r="F824" s="1"/>
      <c r="G824" s="2">
        <v>2016</v>
      </c>
      <c r="H824" s="2">
        <v>5</v>
      </c>
      <c r="I824">
        <v>25648</v>
      </c>
    </row>
    <row r="825" spans="1:9" x14ac:dyDescent="0.3">
      <c r="A825" t="s">
        <v>27</v>
      </c>
      <c r="B825" s="2" t="s">
        <v>28</v>
      </c>
      <c r="D825" t="s">
        <v>29</v>
      </c>
      <c r="E825" s="1">
        <v>42522</v>
      </c>
      <c r="F825" s="1"/>
      <c r="G825" s="2">
        <v>2016</v>
      </c>
      <c r="H825" s="2">
        <v>6</v>
      </c>
      <c r="I825">
        <v>13766</v>
      </c>
    </row>
    <row r="826" spans="1:9" x14ac:dyDescent="0.3">
      <c r="A826" t="s">
        <v>27</v>
      </c>
      <c r="B826" s="2" t="s">
        <v>28</v>
      </c>
      <c r="D826" t="s">
        <v>29</v>
      </c>
      <c r="E826" s="1">
        <v>42552</v>
      </c>
      <c r="F826" s="1"/>
      <c r="G826" s="2">
        <v>2016</v>
      </c>
      <c r="H826" s="2">
        <v>7</v>
      </c>
      <c r="I826">
        <v>2640</v>
      </c>
    </row>
    <row r="827" spans="1:9" x14ac:dyDescent="0.3">
      <c r="A827" t="s">
        <v>27</v>
      </c>
      <c r="B827" s="2" t="s">
        <v>28</v>
      </c>
      <c r="D827" t="s">
        <v>29</v>
      </c>
      <c r="E827" s="1">
        <v>42583</v>
      </c>
      <c r="F827" s="1"/>
      <c r="G827" s="2">
        <v>2016</v>
      </c>
      <c r="H827" s="2">
        <v>8</v>
      </c>
      <c r="I827">
        <v>22533</v>
      </c>
    </row>
    <row r="828" spans="1:9" x14ac:dyDescent="0.3">
      <c r="A828" t="s">
        <v>27</v>
      </c>
      <c r="B828" s="2" t="s">
        <v>28</v>
      </c>
      <c r="D828" t="s">
        <v>29</v>
      </c>
      <c r="E828" s="1">
        <v>42614</v>
      </c>
      <c r="F828" s="1"/>
      <c r="G828" s="2">
        <v>2016</v>
      </c>
      <c r="H828" s="2">
        <v>9</v>
      </c>
      <c r="I828">
        <v>39303</v>
      </c>
    </row>
    <row r="829" spans="1:9" x14ac:dyDescent="0.3">
      <c r="A829" t="s">
        <v>27</v>
      </c>
      <c r="B829" s="2" t="s">
        <v>28</v>
      </c>
      <c r="D829" t="s">
        <v>29</v>
      </c>
      <c r="E829" s="1">
        <v>42644</v>
      </c>
      <c r="F829" s="1"/>
      <c r="G829" s="2">
        <v>2016</v>
      </c>
      <c r="H829" s="2">
        <v>10</v>
      </c>
      <c r="I829">
        <v>32248</v>
      </c>
    </row>
    <row r="830" spans="1:9" x14ac:dyDescent="0.3">
      <c r="A830" t="s">
        <v>27</v>
      </c>
      <c r="B830" s="2" t="s">
        <v>28</v>
      </c>
      <c r="D830" t="s">
        <v>29</v>
      </c>
      <c r="E830" s="1">
        <v>42675</v>
      </c>
      <c r="F830" s="1"/>
      <c r="G830" s="2">
        <v>2016</v>
      </c>
      <c r="H830" s="2">
        <v>11</v>
      </c>
      <c r="I830">
        <v>46439</v>
      </c>
    </row>
    <row r="831" spans="1:9" x14ac:dyDescent="0.3">
      <c r="A831" t="s">
        <v>27</v>
      </c>
      <c r="B831" s="2" t="s">
        <v>28</v>
      </c>
      <c r="D831" t="s">
        <v>29</v>
      </c>
      <c r="E831" s="1">
        <v>42705</v>
      </c>
      <c r="F831" s="1"/>
      <c r="G831" s="2">
        <v>2016</v>
      </c>
      <c r="H831" s="2">
        <v>12</v>
      </c>
      <c r="I831">
        <v>32973</v>
      </c>
    </row>
    <row r="832" spans="1:9" x14ac:dyDescent="0.3">
      <c r="A832" t="s">
        <v>7</v>
      </c>
      <c r="B832" s="2" t="s">
        <v>8</v>
      </c>
      <c r="D832" t="s">
        <v>9</v>
      </c>
      <c r="E832" s="1">
        <v>42005</v>
      </c>
      <c r="F832" s="1"/>
      <c r="G832" s="2">
        <v>2015</v>
      </c>
      <c r="H832" s="2">
        <v>1</v>
      </c>
      <c r="I832">
        <v>114230</v>
      </c>
    </row>
    <row r="833" spans="1:9" x14ac:dyDescent="0.3">
      <c r="A833" t="s">
        <v>7</v>
      </c>
      <c r="B833" s="2" t="s">
        <v>8</v>
      </c>
      <c r="D833" t="s">
        <v>9</v>
      </c>
      <c r="E833" s="1">
        <v>42036</v>
      </c>
      <c r="F833" s="1"/>
      <c r="G833" s="2">
        <v>2015</v>
      </c>
      <c r="H833" s="2">
        <v>2</v>
      </c>
      <c r="I833">
        <v>103897</v>
      </c>
    </row>
    <row r="834" spans="1:9" x14ac:dyDescent="0.3">
      <c r="A834" t="s">
        <v>7</v>
      </c>
      <c r="B834" s="2" t="s">
        <v>8</v>
      </c>
      <c r="D834" t="s">
        <v>9</v>
      </c>
      <c r="E834" s="1">
        <v>42064</v>
      </c>
      <c r="F834" s="1"/>
      <c r="G834" s="2">
        <v>2015</v>
      </c>
      <c r="H834" s="2">
        <v>3</v>
      </c>
      <c r="I834">
        <v>121280</v>
      </c>
    </row>
    <row r="835" spans="1:9" x14ac:dyDescent="0.3">
      <c r="A835" t="s">
        <v>7</v>
      </c>
      <c r="B835" s="2" t="s">
        <v>8</v>
      </c>
      <c r="D835" t="s">
        <v>9</v>
      </c>
      <c r="E835" s="1">
        <v>42095</v>
      </c>
      <c r="F835" s="1"/>
      <c r="G835" s="2">
        <v>2015</v>
      </c>
      <c r="H835" s="2">
        <v>4</v>
      </c>
      <c r="I835">
        <v>105944</v>
      </c>
    </row>
    <row r="836" spans="1:9" x14ac:dyDescent="0.3">
      <c r="A836" t="s">
        <v>7</v>
      </c>
      <c r="B836" s="2" t="s">
        <v>8</v>
      </c>
      <c r="D836" t="s">
        <v>9</v>
      </c>
      <c r="E836" s="1">
        <v>42125</v>
      </c>
      <c r="F836" s="1"/>
      <c r="G836" s="2">
        <v>2015</v>
      </c>
      <c r="H836" s="2">
        <v>5</v>
      </c>
      <c r="I836">
        <v>102094</v>
      </c>
    </row>
    <row r="837" spans="1:9" x14ac:dyDescent="0.3">
      <c r="A837" t="s">
        <v>7</v>
      </c>
      <c r="B837" s="2" t="s">
        <v>8</v>
      </c>
      <c r="D837" t="s">
        <v>9</v>
      </c>
      <c r="E837" s="1">
        <v>42156</v>
      </c>
      <c r="F837" s="1"/>
      <c r="G837" s="2">
        <v>2015</v>
      </c>
      <c r="H837" s="2">
        <v>6</v>
      </c>
      <c r="I837">
        <v>101231</v>
      </c>
    </row>
    <row r="838" spans="1:9" x14ac:dyDescent="0.3">
      <c r="A838" t="s">
        <v>7</v>
      </c>
      <c r="B838" s="2" t="s">
        <v>8</v>
      </c>
      <c r="D838" t="s">
        <v>9</v>
      </c>
      <c r="E838" s="1">
        <v>42186</v>
      </c>
      <c r="F838" s="1"/>
      <c r="G838" s="2">
        <v>2015</v>
      </c>
      <c r="H838" s="2">
        <v>7</v>
      </c>
      <c r="I838">
        <v>71746</v>
      </c>
    </row>
    <row r="839" spans="1:9" x14ac:dyDescent="0.3">
      <c r="A839" t="s">
        <v>7</v>
      </c>
      <c r="B839" s="2" t="s">
        <v>8</v>
      </c>
      <c r="D839" t="s">
        <v>9</v>
      </c>
      <c r="E839" s="1">
        <v>42217</v>
      </c>
      <c r="F839" s="1"/>
      <c r="G839" s="2">
        <v>2015</v>
      </c>
      <c r="H839" s="2">
        <v>8</v>
      </c>
      <c r="I839">
        <v>100087</v>
      </c>
    </row>
    <row r="840" spans="1:9" x14ac:dyDescent="0.3">
      <c r="A840" t="s">
        <v>7</v>
      </c>
      <c r="B840" s="2" t="s">
        <v>8</v>
      </c>
      <c r="D840" t="s">
        <v>9</v>
      </c>
      <c r="E840" s="1">
        <v>42248</v>
      </c>
      <c r="F840" s="1"/>
      <c r="G840" s="2">
        <v>2015</v>
      </c>
      <c r="H840" s="2">
        <v>9</v>
      </c>
      <c r="I840">
        <v>120833</v>
      </c>
    </row>
    <row r="841" spans="1:9" x14ac:dyDescent="0.3">
      <c r="A841" t="s">
        <v>7</v>
      </c>
      <c r="B841" s="2" t="s">
        <v>8</v>
      </c>
      <c r="D841" t="s">
        <v>9</v>
      </c>
      <c r="E841" s="1">
        <v>42278</v>
      </c>
      <c r="F841" s="1"/>
      <c r="G841" s="2">
        <v>2015</v>
      </c>
      <c r="H841" s="2">
        <v>10</v>
      </c>
      <c r="I841">
        <v>116873</v>
      </c>
    </row>
    <row r="842" spans="1:9" x14ac:dyDescent="0.3">
      <c r="A842" t="s">
        <v>7</v>
      </c>
      <c r="B842" s="2" t="s">
        <v>8</v>
      </c>
      <c r="D842" t="s">
        <v>9</v>
      </c>
      <c r="E842" s="1">
        <v>42309</v>
      </c>
      <c r="F842" s="1"/>
      <c r="G842" s="2">
        <v>2015</v>
      </c>
      <c r="H842" s="2">
        <v>11</v>
      </c>
      <c r="I842">
        <v>122886</v>
      </c>
    </row>
    <row r="843" spans="1:9" x14ac:dyDescent="0.3">
      <c r="A843" t="s">
        <v>7</v>
      </c>
      <c r="B843" s="2" t="s">
        <v>8</v>
      </c>
      <c r="D843" t="s">
        <v>9</v>
      </c>
      <c r="E843" s="1">
        <v>42339</v>
      </c>
      <c r="F843" s="1"/>
      <c r="G843" s="2">
        <v>2015</v>
      </c>
      <c r="H843" s="2">
        <v>12</v>
      </c>
      <c r="I843">
        <v>108056</v>
      </c>
    </row>
    <row r="844" spans="1:9" x14ac:dyDescent="0.3">
      <c r="A844" t="s">
        <v>7</v>
      </c>
      <c r="B844" s="2" t="s">
        <v>10</v>
      </c>
      <c r="D844" t="s">
        <v>11</v>
      </c>
      <c r="E844" s="1">
        <v>42005</v>
      </c>
      <c r="F844" s="1"/>
      <c r="G844" s="2">
        <v>2015</v>
      </c>
      <c r="H844" s="2">
        <v>1</v>
      </c>
      <c r="I844">
        <v>75562</v>
      </c>
    </row>
    <row r="845" spans="1:9" x14ac:dyDescent="0.3">
      <c r="A845" t="s">
        <v>7</v>
      </c>
      <c r="B845" s="2" t="s">
        <v>10</v>
      </c>
      <c r="D845" t="s">
        <v>11</v>
      </c>
      <c r="E845" s="1">
        <v>42036</v>
      </c>
      <c r="F845" s="1"/>
      <c r="G845" s="2">
        <v>2015</v>
      </c>
      <c r="H845" s="2">
        <v>2</v>
      </c>
      <c r="I845">
        <v>66036</v>
      </c>
    </row>
    <row r="846" spans="1:9" x14ac:dyDescent="0.3">
      <c r="A846" t="s">
        <v>7</v>
      </c>
      <c r="B846" s="2" t="s">
        <v>10</v>
      </c>
      <c r="D846" t="s">
        <v>11</v>
      </c>
      <c r="E846" s="1">
        <v>42064</v>
      </c>
      <c r="F846" s="1"/>
      <c r="G846" s="2">
        <v>2015</v>
      </c>
      <c r="H846" s="2">
        <v>3</v>
      </c>
      <c r="I846">
        <v>77466</v>
      </c>
    </row>
    <row r="847" spans="1:9" x14ac:dyDescent="0.3">
      <c r="A847" t="s">
        <v>7</v>
      </c>
      <c r="B847" s="2" t="s">
        <v>10</v>
      </c>
      <c r="D847" t="s">
        <v>11</v>
      </c>
      <c r="E847" s="1">
        <v>42095</v>
      </c>
      <c r="F847" s="1"/>
      <c r="G847" s="2">
        <v>2015</v>
      </c>
      <c r="H847" s="2">
        <v>4</v>
      </c>
      <c r="I847">
        <v>62932</v>
      </c>
    </row>
    <row r="848" spans="1:9" x14ac:dyDescent="0.3">
      <c r="A848" t="s">
        <v>7</v>
      </c>
      <c r="B848" s="2" t="s">
        <v>10</v>
      </c>
      <c r="D848" t="s">
        <v>11</v>
      </c>
      <c r="E848" s="1">
        <v>42125</v>
      </c>
      <c r="F848" s="1"/>
      <c r="G848" s="2">
        <v>2015</v>
      </c>
      <c r="H848" s="2">
        <v>5</v>
      </c>
      <c r="I848">
        <v>60195</v>
      </c>
    </row>
    <row r="849" spans="1:9" x14ac:dyDescent="0.3">
      <c r="A849" t="s">
        <v>7</v>
      </c>
      <c r="B849" s="2" t="s">
        <v>10</v>
      </c>
      <c r="D849" t="s">
        <v>11</v>
      </c>
      <c r="E849" s="1">
        <v>42156</v>
      </c>
      <c r="F849" s="1"/>
      <c r="G849" s="2">
        <v>2015</v>
      </c>
      <c r="H849" s="2">
        <v>6</v>
      </c>
      <c r="I849">
        <v>57219</v>
      </c>
    </row>
    <row r="850" spans="1:9" x14ac:dyDescent="0.3">
      <c r="A850" t="s">
        <v>7</v>
      </c>
      <c r="B850" s="2" t="s">
        <v>10</v>
      </c>
      <c r="D850" t="s">
        <v>11</v>
      </c>
      <c r="E850" s="1">
        <v>42186</v>
      </c>
      <c r="F850" s="1"/>
      <c r="G850" s="2">
        <v>2015</v>
      </c>
      <c r="H850" s="2">
        <v>7</v>
      </c>
      <c r="I850">
        <v>35428</v>
      </c>
    </row>
    <row r="851" spans="1:9" x14ac:dyDescent="0.3">
      <c r="A851" t="s">
        <v>7</v>
      </c>
      <c r="B851" s="2" t="s">
        <v>10</v>
      </c>
      <c r="D851" t="s">
        <v>11</v>
      </c>
      <c r="E851" s="1">
        <v>42217</v>
      </c>
      <c r="F851" s="1"/>
      <c r="G851" s="2">
        <v>2015</v>
      </c>
      <c r="H851" s="2">
        <v>8</v>
      </c>
      <c r="I851">
        <v>58355</v>
      </c>
    </row>
    <row r="852" spans="1:9" x14ac:dyDescent="0.3">
      <c r="A852" t="s">
        <v>7</v>
      </c>
      <c r="B852" s="2" t="s">
        <v>10</v>
      </c>
      <c r="D852" t="s">
        <v>11</v>
      </c>
      <c r="E852" s="1">
        <v>42248</v>
      </c>
      <c r="F852" s="1"/>
      <c r="G852" s="2">
        <v>2015</v>
      </c>
      <c r="H852" s="2">
        <v>9</v>
      </c>
      <c r="I852">
        <v>76607</v>
      </c>
    </row>
    <row r="853" spans="1:9" x14ac:dyDescent="0.3">
      <c r="A853" t="s">
        <v>7</v>
      </c>
      <c r="B853" s="2" t="s">
        <v>10</v>
      </c>
      <c r="D853" t="s">
        <v>11</v>
      </c>
      <c r="E853" s="1">
        <v>42278</v>
      </c>
      <c r="F853" s="1"/>
      <c r="G853" s="2">
        <v>2015</v>
      </c>
      <c r="H853" s="2">
        <v>10</v>
      </c>
      <c r="I853">
        <v>73224</v>
      </c>
    </row>
    <row r="854" spans="1:9" x14ac:dyDescent="0.3">
      <c r="A854" t="s">
        <v>7</v>
      </c>
      <c r="B854" s="2" t="s">
        <v>10</v>
      </c>
      <c r="D854" t="s">
        <v>11</v>
      </c>
      <c r="E854" s="1">
        <v>42309</v>
      </c>
      <c r="F854" s="1"/>
      <c r="G854" s="2">
        <v>2015</v>
      </c>
      <c r="H854" s="2">
        <v>11</v>
      </c>
      <c r="I854">
        <v>78610</v>
      </c>
    </row>
    <row r="855" spans="1:9" x14ac:dyDescent="0.3">
      <c r="A855" t="s">
        <v>7</v>
      </c>
      <c r="B855" s="2" t="s">
        <v>10</v>
      </c>
      <c r="D855" t="s">
        <v>11</v>
      </c>
      <c r="E855" s="1">
        <v>42339</v>
      </c>
      <c r="F855" s="1"/>
      <c r="G855" s="2">
        <v>2015</v>
      </c>
      <c r="H855" s="2">
        <v>12</v>
      </c>
      <c r="I855">
        <v>70196</v>
      </c>
    </row>
    <row r="856" spans="1:9" x14ac:dyDescent="0.3">
      <c r="A856" t="s">
        <v>7</v>
      </c>
      <c r="B856" s="2" t="s">
        <v>12</v>
      </c>
      <c r="D856" t="s">
        <v>13</v>
      </c>
      <c r="E856" s="1">
        <v>42005</v>
      </c>
      <c r="F856" s="1"/>
      <c r="G856" s="2">
        <v>2015</v>
      </c>
      <c r="H856" s="2">
        <v>1</v>
      </c>
      <c r="I856">
        <v>84863</v>
      </c>
    </row>
    <row r="857" spans="1:9" x14ac:dyDescent="0.3">
      <c r="A857" t="s">
        <v>7</v>
      </c>
      <c r="B857" s="2" t="s">
        <v>12</v>
      </c>
      <c r="D857" t="s">
        <v>13</v>
      </c>
      <c r="E857" s="1">
        <v>42036</v>
      </c>
      <c r="F857" s="1"/>
      <c r="G857" s="2">
        <v>2015</v>
      </c>
      <c r="H857" s="2">
        <v>2</v>
      </c>
      <c r="I857">
        <v>75895</v>
      </c>
    </row>
    <row r="858" spans="1:9" x14ac:dyDescent="0.3">
      <c r="A858" t="s">
        <v>7</v>
      </c>
      <c r="B858" s="2" t="s">
        <v>12</v>
      </c>
      <c r="D858" t="s">
        <v>13</v>
      </c>
      <c r="E858" s="1">
        <v>42064</v>
      </c>
      <c r="F858" s="1"/>
      <c r="G858" s="2">
        <v>2015</v>
      </c>
      <c r="H858" s="2">
        <v>3</v>
      </c>
      <c r="I858">
        <v>88723</v>
      </c>
    </row>
    <row r="859" spans="1:9" x14ac:dyDescent="0.3">
      <c r="A859" t="s">
        <v>7</v>
      </c>
      <c r="B859" s="2" t="s">
        <v>12</v>
      </c>
      <c r="D859" t="s">
        <v>13</v>
      </c>
      <c r="E859" s="1">
        <v>42095</v>
      </c>
      <c r="F859" s="1"/>
      <c r="G859" s="2">
        <v>2015</v>
      </c>
      <c r="H859" s="2">
        <v>4</v>
      </c>
      <c r="I859">
        <v>71816</v>
      </c>
    </row>
    <row r="860" spans="1:9" x14ac:dyDescent="0.3">
      <c r="A860" t="s">
        <v>7</v>
      </c>
      <c r="B860" s="2" t="s">
        <v>12</v>
      </c>
      <c r="D860" t="s">
        <v>13</v>
      </c>
      <c r="E860" s="1">
        <v>42125</v>
      </c>
      <c r="F860" s="1"/>
      <c r="G860" s="2">
        <v>2015</v>
      </c>
      <c r="H860" s="2">
        <v>5</v>
      </c>
      <c r="I860">
        <v>69918</v>
      </c>
    </row>
    <row r="861" spans="1:9" x14ac:dyDescent="0.3">
      <c r="A861" t="s">
        <v>7</v>
      </c>
      <c r="B861" s="2" t="s">
        <v>12</v>
      </c>
      <c r="D861" t="s">
        <v>13</v>
      </c>
      <c r="E861" s="1">
        <v>42156</v>
      </c>
      <c r="F861" s="1"/>
      <c r="G861" s="2">
        <v>2015</v>
      </c>
      <c r="H861" s="2">
        <v>6</v>
      </c>
      <c r="I861">
        <v>68214</v>
      </c>
    </row>
    <row r="862" spans="1:9" x14ac:dyDescent="0.3">
      <c r="A862" t="s">
        <v>7</v>
      </c>
      <c r="B862" s="2" t="s">
        <v>12</v>
      </c>
      <c r="D862" t="s">
        <v>13</v>
      </c>
      <c r="E862" s="1">
        <v>42186</v>
      </c>
      <c r="F862" s="1"/>
      <c r="G862" s="2">
        <v>2015</v>
      </c>
      <c r="H862" s="2">
        <v>7</v>
      </c>
      <c r="I862">
        <v>42970</v>
      </c>
    </row>
    <row r="863" spans="1:9" x14ac:dyDescent="0.3">
      <c r="A863" t="s">
        <v>7</v>
      </c>
      <c r="B863" s="2" t="s">
        <v>12</v>
      </c>
      <c r="D863" t="s">
        <v>13</v>
      </c>
      <c r="E863" s="1">
        <v>42217</v>
      </c>
      <c r="F863" s="1"/>
      <c r="G863" s="2">
        <v>2015</v>
      </c>
      <c r="H863" s="2">
        <v>8</v>
      </c>
      <c r="I863">
        <v>65457</v>
      </c>
    </row>
    <row r="864" spans="1:9" x14ac:dyDescent="0.3">
      <c r="A864" t="s">
        <v>7</v>
      </c>
      <c r="B864" s="2" t="s">
        <v>12</v>
      </c>
      <c r="D864" t="s">
        <v>13</v>
      </c>
      <c r="E864" s="1">
        <v>42248</v>
      </c>
      <c r="F864" s="1"/>
      <c r="G864" s="2">
        <v>2015</v>
      </c>
      <c r="H864" s="2">
        <v>9</v>
      </c>
      <c r="I864">
        <v>85707</v>
      </c>
    </row>
    <row r="865" spans="1:9" x14ac:dyDescent="0.3">
      <c r="A865" t="s">
        <v>7</v>
      </c>
      <c r="B865" s="2" t="s">
        <v>12</v>
      </c>
      <c r="D865" t="s">
        <v>13</v>
      </c>
      <c r="E865" s="1">
        <v>42278</v>
      </c>
      <c r="F865" s="1"/>
      <c r="G865" s="2">
        <v>2015</v>
      </c>
      <c r="H865" s="2">
        <v>10</v>
      </c>
      <c r="I865">
        <v>83508</v>
      </c>
    </row>
    <row r="866" spans="1:9" x14ac:dyDescent="0.3">
      <c r="A866" t="s">
        <v>7</v>
      </c>
      <c r="B866" s="2" t="s">
        <v>12</v>
      </c>
      <c r="D866" t="s">
        <v>13</v>
      </c>
      <c r="E866" s="1">
        <v>42309</v>
      </c>
      <c r="F866" s="1"/>
      <c r="G866" s="2">
        <v>2015</v>
      </c>
      <c r="H866" s="2">
        <v>11</v>
      </c>
      <c r="I866">
        <v>90305</v>
      </c>
    </row>
    <row r="867" spans="1:9" x14ac:dyDescent="0.3">
      <c r="A867" t="s">
        <v>7</v>
      </c>
      <c r="B867" s="2" t="s">
        <v>12</v>
      </c>
      <c r="D867" t="s">
        <v>13</v>
      </c>
      <c r="E867" s="1">
        <v>42339</v>
      </c>
      <c r="F867" s="1"/>
      <c r="G867" s="2">
        <v>2015</v>
      </c>
      <c r="H867" s="2">
        <v>12</v>
      </c>
      <c r="I867">
        <v>81785</v>
      </c>
    </row>
    <row r="868" spans="1:9" x14ac:dyDescent="0.3">
      <c r="A868" t="s">
        <v>14</v>
      </c>
      <c r="B868" s="2" t="s">
        <v>15</v>
      </c>
      <c r="D868" t="s">
        <v>16</v>
      </c>
      <c r="E868" s="1">
        <v>42005</v>
      </c>
      <c r="F868" s="1"/>
      <c r="G868" s="2">
        <v>2015</v>
      </c>
      <c r="H868" s="2">
        <v>1</v>
      </c>
      <c r="I868">
        <v>12103</v>
      </c>
    </row>
    <row r="869" spans="1:9" x14ac:dyDescent="0.3">
      <c r="A869" t="s">
        <v>14</v>
      </c>
      <c r="B869" s="2" t="s">
        <v>15</v>
      </c>
      <c r="D869" t="s">
        <v>16</v>
      </c>
      <c r="E869" s="1">
        <v>42036</v>
      </c>
      <c r="F869" s="1"/>
      <c r="G869" s="2">
        <v>2015</v>
      </c>
      <c r="H869" s="2">
        <v>2</v>
      </c>
      <c r="I869">
        <v>11168</v>
      </c>
    </row>
    <row r="870" spans="1:9" x14ac:dyDescent="0.3">
      <c r="A870" t="s">
        <v>14</v>
      </c>
      <c r="B870" s="2" t="s">
        <v>15</v>
      </c>
      <c r="D870" t="s">
        <v>16</v>
      </c>
      <c r="E870" s="1">
        <v>42064</v>
      </c>
      <c r="F870" s="1"/>
      <c r="G870" s="2">
        <v>2015</v>
      </c>
      <c r="H870" s="2">
        <v>3</v>
      </c>
      <c r="I870">
        <v>12952</v>
      </c>
    </row>
    <row r="871" spans="1:9" x14ac:dyDescent="0.3">
      <c r="A871" t="s">
        <v>14</v>
      </c>
      <c r="B871" s="2" t="s">
        <v>15</v>
      </c>
      <c r="D871" t="s">
        <v>16</v>
      </c>
      <c r="E871" s="1">
        <v>42095</v>
      </c>
      <c r="F871" s="1"/>
      <c r="G871" s="2">
        <v>2015</v>
      </c>
      <c r="H871" s="2">
        <v>4</v>
      </c>
      <c r="I871">
        <v>10211</v>
      </c>
    </row>
    <row r="872" spans="1:9" x14ac:dyDescent="0.3">
      <c r="A872" t="s">
        <v>14</v>
      </c>
      <c r="B872" s="2" t="s">
        <v>15</v>
      </c>
      <c r="D872" t="s">
        <v>16</v>
      </c>
      <c r="E872" s="1">
        <v>42125</v>
      </c>
      <c r="F872" s="1"/>
      <c r="G872" s="2">
        <v>2015</v>
      </c>
      <c r="H872" s="2">
        <v>5</v>
      </c>
      <c r="I872">
        <v>9769</v>
      </c>
    </row>
    <row r="873" spans="1:9" x14ac:dyDescent="0.3">
      <c r="A873" t="s">
        <v>14</v>
      </c>
      <c r="B873" s="2" t="s">
        <v>15</v>
      </c>
      <c r="D873" t="s">
        <v>16</v>
      </c>
      <c r="E873" s="1">
        <v>42156</v>
      </c>
      <c r="F873" s="1"/>
      <c r="G873" s="2">
        <v>2015</v>
      </c>
      <c r="H873" s="2">
        <v>6</v>
      </c>
      <c r="I873">
        <v>9886</v>
      </c>
    </row>
    <row r="874" spans="1:9" x14ac:dyDescent="0.3">
      <c r="A874" t="s">
        <v>14</v>
      </c>
      <c r="B874" s="2" t="s">
        <v>15</v>
      </c>
      <c r="D874" t="s">
        <v>16</v>
      </c>
      <c r="E874" s="1">
        <v>42186</v>
      </c>
      <c r="F874" s="1"/>
      <c r="G874" s="2">
        <v>2015</v>
      </c>
      <c r="H874" s="2">
        <v>7</v>
      </c>
      <c r="I874">
        <v>6116</v>
      </c>
    </row>
    <row r="875" spans="1:9" x14ac:dyDescent="0.3">
      <c r="A875" t="s">
        <v>14</v>
      </c>
      <c r="B875" s="2" t="s">
        <v>15</v>
      </c>
      <c r="D875" t="s">
        <v>16</v>
      </c>
      <c r="E875" s="1">
        <v>42217</v>
      </c>
      <c r="F875" s="1"/>
      <c r="G875" s="2">
        <v>2015</v>
      </c>
      <c r="H875" s="2">
        <v>8</v>
      </c>
      <c r="I875">
        <v>8754</v>
      </c>
    </row>
    <row r="876" spans="1:9" x14ac:dyDescent="0.3">
      <c r="A876" t="s">
        <v>14</v>
      </c>
      <c r="B876" s="2" t="s">
        <v>15</v>
      </c>
      <c r="D876" t="s">
        <v>16</v>
      </c>
      <c r="E876" s="1">
        <v>42248</v>
      </c>
      <c r="F876" s="1"/>
      <c r="G876" s="2">
        <v>2015</v>
      </c>
      <c r="H876" s="2">
        <v>9</v>
      </c>
      <c r="I876">
        <v>11608</v>
      </c>
    </row>
    <row r="877" spans="1:9" x14ac:dyDescent="0.3">
      <c r="A877" t="s">
        <v>14</v>
      </c>
      <c r="B877" s="2" t="s">
        <v>15</v>
      </c>
      <c r="D877" t="s">
        <v>16</v>
      </c>
      <c r="E877" s="1">
        <v>42278</v>
      </c>
      <c r="F877" s="1"/>
      <c r="G877" s="2">
        <v>2015</v>
      </c>
      <c r="H877" s="2">
        <v>10</v>
      </c>
      <c r="I877">
        <v>10895</v>
      </c>
    </row>
    <row r="878" spans="1:9" x14ac:dyDescent="0.3">
      <c r="A878" t="s">
        <v>14</v>
      </c>
      <c r="B878" s="2" t="s">
        <v>15</v>
      </c>
      <c r="D878" t="s">
        <v>16</v>
      </c>
      <c r="E878" s="1">
        <v>42309</v>
      </c>
      <c r="F878" s="1"/>
      <c r="G878" s="2">
        <v>2015</v>
      </c>
      <c r="H878" s="2">
        <v>11</v>
      </c>
      <c r="I878">
        <v>12344</v>
      </c>
    </row>
    <row r="879" spans="1:9" x14ac:dyDescent="0.3">
      <c r="A879" t="s">
        <v>14</v>
      </c>
      <c r="B879" s="2" t="s">
        <v>15</v>
      </c>
      <c r="D879" t="s">
        <v>16</v>
      </c>
      <c r="E879" s="1">
        <v>42339</v>
      </c>
      <c r="F879" s="1"/>
      <c r="G879" s="2">
        <v>2015</v>
      </c>
      <c r="H879" s="2">
        <v>12</v>
      </c>
      <c r="I879">
        <v>11179</v>
      </c>
    </row>
    <row r="880" spans="1:9" x14ac:dyDescent="0.3">
      <c r="A880" t="s">
        <v>14</v>
      </c>
      <c r="B880" s="2" t="s">
        <v>17</v>
      </c>
      <c r="D880" t="s">
        <v>18</v>
      </c>
      <c r="E880" s="1">
        <v>42005</v>
      </c>
      <c r="F880" s="1"/>
      <c r="G880" s="2">
        <v>2015</v>
      </c>
      <c r="H880" s="2">
        <v>1</v>
      </c>
      <c r="I880">
        <v>11477</v>
      </c>
    </row>
    <row r="881" spans="1:9" x14ac:dyDescent="0.3">
      <c r="A881" t="s">
        <v>14</v>
      </c>
      <c r="B881" s="2" t="s">
        <v>17</v>
      </c>
      <c r="D881" t="s">
        <v>18</v>
      </c>
      <c r="E881" s="1">
        <v>42036</v>
      </c>
      <c r="F881" s="1"/>
      <c r="G881" s="2">
        <v>2015</v>
      </c>
      <c r="H881" s="2">
        <v>2</v>
      </c>
      <c r="I881">
        <v>10489</v>
      </c>
    </row>
    <row r="882" spans="1:9" x14ac:dyDescent="0.3">
      <c r="A882" t="s">
        <v>14</v>
      </c>
      <c r="B882" s="2" t="s">
        <v>17</v>
      </c>
      <c r="D882" t="s">
        <v>18</v>
      </c>
      <c r="E882" s="1">
        <v>42064</v>
      </c>
      <c r="F882" s="1"/>
      <c r="G882" s="2">
        <v>2015</v>
      </c>
      <c r="H882" s="2">
        <v>3</v>
      </c>
      <c r="I882">
        <v>11740</v>
      </c>
    </row>
    <row r="883" spans="1:9" x14ac:dyDescent="0.3">
      <c r="A883" t="s">
        <v>14</v>
      </c>
      <c r="B883" s="2" t="s">
        <v>17</v>
      </c>
      <c r="D883" t="s">
        <v>18</v>
      </c>
      <c r="E883" s="1">
        <v>42095</v>
      </c>
      <c r="F883" s="1"/>
      <c r="G883" s="2">
        <v>2015</v>
      </c>
      <c r="H883" s="2">
        <v>4</v>
      </c>
      <c r="I883">
        <v>9660</v>
      </c>
    </row>
    <row r="884" spans="1:9" x14ac:dyDescent="0.3">
      <c r="A884" t="s">
        <v>14</v>
      </c>
      <c r="B884" s="2" t="s">
        <v>17</v>
      </c>
      <c r="D884" t="s">
        <v>18</v>
      </c>
      <c r="E884" s="1">
        <v>42125</v>
      </c>
      <c r="F884" s="1"/>
      <c r="G884" s="2">
        <v>2015</v>
      </c>
      <c r="H884" s="2">
        <v>5</v>
      </c>
      <c r="I884">
        <v>8856</v>
      </c>
    </row>
    <row r="885" spans="1:9" x14ac:dyDescent="0.3">
      <c r="A885" t="s">
        <v>14</v>
      </c>
      <c r="B885" s="2" t="s">
        <v>17</v>
      </c>
      <c r="D885" t="s">
        <v>18</v>
      </c>
      <c r="E885" s="1">
        <v>42156</v>
      </c>
      <c r="F885" s="1"/>
      <c r="G885" s="2">
        <v>2015</v>
      </c>
      <c r="H885" s="2">
        <v>6</v>
      </c>
      <c r="I885">
        <v>9405</v>
      </c>
    </row>
    <row r="886" spans="1:9" x14ac:dyDescent="0.3">
      <c r="A886" t="s">
        <v>14</v>
      </c>
      <c r="B886" s="2" t="s">
        <v>17</v>
      </c>
      <c r="D886" t="s">
        <v>18</v>
      </c>
      <c r="E886" s="1">
        <v>42186</v>
      </c>
      <c r="F886" s="1"/>
      <c r="G886" s="2">
        <v>2015</v>
      </c>
      <c r="H886" s="2">
        <v>7</v>
      </c>
      <c r="I886">
        <v>6055</v>
      </c>
    </row>
    <row r="887" spans="1:9" x14ac:dyDescent="0.3">
      <c r="A887" t="s">
        <v>14</v>
      </c>
      <c r="B887" s="2" t="s">
        <v>17</v>
      </c>
      <c r="D887" t="s">
        <v>18</v>
      </c>
      <c r="E887" s="1">
        <v>42217</v>
      </c>
      <c r="F887" s="1"/>
      <c r="G887" s="2">
        <v>2015</v>
      </c>
      <c r="H887" s="2">
        <v>8</v>
      </c>
      <c r="I887">
        <v>8865</v>
      </c>
    </row>
    <row r="888" spans="1:9" x14ac:dyDescent="0.3">
      <c r="A888" t="s">
        <v>14</v>
      </c>
      <c r="B888" s="2" t="s">
        <v>17</v>
      </c>
      <c r="D888" t="s">
        <v>18</v>
      </c>
      <c r="E888" s="1">
        <v>42248</v>
      </c>
      <c r="F888" s="1"/>
      <c r="G888" s="2">
        <v>2015</v>
      </c>
      <c r="H888" s="2">
        <v>9</v>
      </c>
      <c r="I888">
        <v>11604</v>
      </c>
    </row>
    <row r="889" spans="1:9" x14ac:dyDescent="0.3">
      <c r="A889" t="s">
        <v>14</v>
      </c>
      <c r="B889" s="2" t="s">
        <v>17</v>
      </c>
      <c r="D889" t="s">
        <v>18</v>
      </c>
      <c r="E889" s="1">
        <v>42278</v>
      </c>
      <c r="F889" s="1"/>
      <c r="G889" s="2">
        <v>2015</v>
      </c>
      <c r="H889" s="2">
        <v>10</v>
      </c>
      <c r="I889">
        <v>11410</v>
      </c>
    </row>
    <row r="890" spans="1:9" x14ac:dyDescent="0.3">
      <c r="A890" t="s">
        <v>14</v>
      </c>
      <c r="B890" s="2" t="s">
        <v>17</v>
      </c>
      <c r="D890" t="s">
        <v>18</v>
      </c>
      <c r="E890" s="1">
        <v>42309</v>
      </c>
      <c r="F890" s="1"/>
      <c r="G890" s="2">
        <v>2015</v>
      </c>
      <c r="H890" s="2">
        <v>11</v>
      </c>
      <c r="I890">
        <v>12764</v>
      </c>
    </row>
    <row r="891" spans="1:9" x14ac:dyDescent="0.3">
      <c r="A891" t="s">
        <v>14</v>
      </c>
      <c r="B891" s="2" t="s">
        <v>17</v>
      </c>
      <c r="D891" t="s">
        <v>18</v>
      </c>
      <c r="E891" s="1">
        <v>42339</v>
      </c>
      <c r="F891" s="1"/>
      <c r="G891" s="2">
        <v>2015</v>
      </c>
      <c r="H891" s="2">
        <v>12</v>
      </c>
      <c r="I891">
        <v>11327</v>
      </c>
    </row>
    <row r="892" spans="1:9" x14ac:dyDescent="0.3">
      <c r="A892" t="s">
        <v>14</v>
      </c>
      <c r="B892" s="2" t="s">
        <v>19</v>
      </c>
      <c r="D892" t="s">
        <v>20</v>
      </c>
      <c r="E892" s="1">
        <v>42005</v>
      </c>
      <c r="F892" s="1"/>
      <c r="G892" s="2">
        <v>2015</v>
      </c>
      <c r="H892" s="2">
        <v>1</v>
      </c>
      <c r="I892">
        <v>10519</v>
      </c>
    </row>
    <row r="893" spans="1:9" x14ac:dyDescent="0.3">
      <c r="A893" t="s">
        <v>14</v>
      </c>
      <c r="B893" s="2" t="s">
        <v>19</v>
      </c>
      <c r="D893" t="s">
        <v>20</v>
      </c>
      <c r="E893" s="1">
        <v>42036</v>
      </c>
      <c r="F893" s="1"/>
      <c r="G893" s="2">
        <v>2015</v>
      </c>
      <c r="H893" s="2">
        <v>2</v>
      </c>
      <c r="I893">
        <v>9085</v>
      </c>
    </row>
    <row r="894" spans="1:9" x14ac:dyDescent="0.3">
      <c r="A894" t="s">
        <v>14</v>
      </c>
      <c r="B894" s="2" t="s">
        <v>19</v>
      </c>
      <c r="D894" t="s">
        <v>20</v>
      </c>
      <c r="E894" s="1">
        <v>42064</v>
      </c>
      <c r="F894" s="1"/>
      <c r="G894" s="2">
        <v>2015</v>
      </c>
      <c r="H894" s="2">
        <v>3</v>
      </c>
      <c r="I894">
        <v>10877</v>
      </c>
    </row>
    <row r="895" spans="1:9" x14ac:dyDescent="0.3">
      <c r="A895" t="s">
        <v>14</v>
      </c>
      <c r="B895" s="2" t="s">
        <v>19</v>
      </c>
      <c r="D895" t="s">
        <v>20</v>
      </c>
      <c r="E895" s="1">
        <v>42095</v>
      </c>
      <c r="F895" s="1"/>
      <c r="G895" s="2">
        <v>2015</v>
      </c>
      <c r="H895" s="2">
        <v>4</v>
      </c>
      <c r="I895">
        <v>7875</v>
      </c>
    </row>
    <row r="896" spans="1:9" x14ac:dyDescent="0.3">
      <c r="A896" t="s">
        <v>14</v>
      </c>
      <c r="B896" s="2" t="s">
        <v>19</v>
      </c>
      <c r="D896" t="s">
        <v>20</v>
      </c>
      <c r="E896" s="1">
        <v>42125</v>
      </c>
      <c r="F896" s="1"/>
      <c r="G896" s="2">
        <v>2015</v>
      </c>
      <c r="H896" s="2">
        <v>5</v>
      </c>
      <c r="I896">
        <v>7577</v>
      </c>
    </row>
    <row r="897" spans="1:9" x14ac:dyDescent="0.3">
      <c r="A897" t="s">
        <v>14</v>
      </c>
      <c r="B897" s="2" t="s">
        <v>19</v>
      </c>
      <c r="D897" t="s">
        <v>20</v>
      </c>
      <c r="E897" s="1">
        <v>42156</v>
      </c>
      <c r="F897" s="1"/>
      <c r="G897" s="2">
        <v>2015</v>
      </c>
      <c r="H897" s="2">
        <v>6</v>
      </c>
      <c r="I897">
        <v>7269</v>
      </c>
    </row>
    <row r="898" spans="1:9" x14ac:dyDescent="0.3">
      <c r="A898" t="s">
        <v>14</v>
      </c>
      <c r="B898" s="2" t="s">
        <v>19</v>
      </c>
      <c r="D898" t="s">
        <v>20</v>
      </c>
      <c r="E898" s="1">
        <v>42186</v>
      </c>
      <c r="F898" s="1"/>
      <c r="G898" s="2">
        <v>2015</v>
      </c>
      <c r="H898" s="2">
        <v>7</v>
      </c>
      <c r="I898">
        <v>4286</v>
      </c>
    </row>
    <row r="899" spans="1:9" x14ac:dyDescent="0.3">
      <c r="A899" t="s">
        <v>14</v>
      </c>
      <c r="B899" s="2" t="s">
        <v>19</v>
      </c>
      <c r="D899" t="s">
        <v>20</v>
      </c>
      <c r="E899" s="1">
        <v>42217</v>
      </c>
      <c r="F899" s="1"/>
      <c r="G899" s="2">
        <v>2015</v>
      </c>
      <c r="H899" s="2">
        <v>8</v>
      </c>
      <c r="I899">
        <v>7075</v>
      </c>
    </row>
    <row r="900" spans="1:9" x14ac:dyDescent="0.3">
      <c r="A900" t="s">
        <v>14</v>
      </c>
      <c r="B900" s="2" t="s">
        <v>19</v>
      </c>
      <c r="D900" t="s">
        <v>20</v>
      </c>
      <c r="E900" s="1">
        <v>42248</v>
      </c>
      <c r="F900" s="1"/>
      <c r="G900" s="2">
        <v>2015</v>
      </c>
      <c r="H900" s="2">
        <v>9</v>
      </c>
      <c r="I900">
        <v>10105</v>
      </c>
    </row>
    <row r="901" spans="1:9" x14ac:dyDescent="0.3">
      <c r="A901" t="s">
        <v>14</v>
      </c>
      <c r="B901" s="2" t="s">
        <v>19</v>
      </c>
      <c r="D901" t="s">
        <v>20</v>
      </c>
      <c r="E901" s="1">
        <v>42278</v>
      </c>
      <c r="F901" s="1"/>
      <c r="G901" s="2">
        <v>2015</v>
      </c>
      <c r="H901" s="2">
        <v>10</v>
      </c>
      <c r="I901">
        <v>9169</v>
      </c>
    </row>
    <row r="902" spans="1:9" x14ac:dyDescent="0.3">
      <c r="A902" t="s">
        <v>14</v>
      </c>
      <c r="B902" s="2" t="s">
        <v>19</v>
      </c>
      <c r="D902" t="s">
        <v>20</v>
      </c>
      <c r="E902" s="1">
        <v>42309</v>
      </c>
      <c r="F902" s="1"/>
      <c r="G902" s="2">
        <v>2015</v>
      </c>
      <c r="H902" s="2">
        <v>11</v>
      </c>
      <c r="I902">
        <v>10792</v>
      </c>
    </row>
    <row r="903" spans="1:9" x14ac:dyDescent="0.3">
      <c r="A903" t="s">
        <v>14</v>
      </c>
      <c r="B903" s="2" t="s">
        <v>19</v>
      </c>
      <c r="D903" t="s">
        <v>20</v>
      </c>
      <c r="E903" s="1">
        <v>42339</v>
      </c>
      <c r="F903" s="1"/>
      <c r="G903" s="2">
        <v>2015</v>
      </c>
      <c r="H903" s="2">
        <v>12</v>
      </c>
      <c r="I903">
        <v>9730</v>
      </c>
    </row>
    <row r="904" spans="1:9" x14ac:dyDescent="0.3">
      <c r="A904" t="s">
        <v>14</v>
      </c>
      <c r="B904" s="2" t="s">
        <v>21</v>
      </c>
      <c r="D904" t="s">
        <v>22</v>
      </c>
      <c r="E904" s="1">
        <v>42005</v>
      </c>
      <c r="F904" s="1"/>
      <c r="G904" s="2">
        <v>2015</v>
      </c>
      <c r="H904" s="2">
        <v>1</v>
      </c>
      <c r="I904">
        <v>6391</v>
      </c>
    </row>
    <row r="905" spans="1:9" x14ac:dyDescent="0.3">
      <c r="A905" t="s">
        <v>14</v>
      </c>
      <c r="B905" s="2" t="s">
        <v>21</v>
      </c>
      <c r="D905" t="s">
        <v>22</v>
      </c>
      <c r="E905" s="1">
        <v>42036</v>
      </c>
      <c r="F905" s="1"/>
      <c r="G905" s="2">
        <v>2015</v>
      </c>
      <c r="H905" s="2">
        <v>2</v>
      </c>
      <c r="I905">
        <v>5431</v>
      </c>
    </row>
    <row r="906" spans="1:9" x14ac:dyDescent="0.3">
      <c r="A906" t="s">
        <v>14</v>
      </c>
      <c r="B906" s="2" t="s">
        <v>21</v>
      </c>
      <c r="D906" t="s">
        <v>22</v>
      </c>
      <c r="E906" s="1">
        <v>42064</v>
      </c>
      <c r="F906" s="1"/>
      <c r="G906" s="2">
        <v>2015</v>
      </c>
      <c r="H906" s="2">
        <v>3</v>
      </c>
      <c r="I906">
        <v>6195</v>
      </c>
    </row>
    <row r="907" spans="1:9" x14ac:dyDescent="0.3">
      <c r="A907" t="s">
        <v>14</v>
      </c>
      <c r="B907" s="2" t="s">
        <v>21</v>
      </c>
      <c r="D907" t="s">
        <v>22</v>
      </c>
      <c r="E907" s="1">
        <v>42095</v>
      </c>
      <c r="F907" s="1"/>
      <c r="G907" s="2">
        <v>2015</v>
      </c>
      <c r="H907" s="2">
        <v>4</v>
      </c>
      <c r="I907">
        <v>4608</v>
      </c>
    </row>
    <row r="908" spans="1:9" x14ac:dyDescent="0.3">
      <c r="A908" t="s">
        <v>14</v>
      </c>
      <c r="B908" s="2" t="s">
        <v>21</v>
      </c>
      <c r="D908" t="s">
        <v>22</v>
      </c>
      <c r="E908" s="1">
        <v>42125</v>
      </c>
      <c r="F908" s="1"/>
      <c r="G908" s="2">
        <v>2015</v>
      </c>
      <c r="H908" s="2">
        <v>5</v>
      </c>
      <c r="I908">
        <v>4587</v>
      </c>
    </row>
    <row r="909" spans="1:9" x14ac:dyDescent="0.3">
      <c r="A909" t="s">
        <v>14</v>
      </c>
      <c r="B909" s="2" t="s">
        <v>21</v>
      </c>
      <c r="D909" t="s">
        <v>22</v>
      </c>
      <c r="E909" s="1">
        <v>42156</v>
      </c>
      <c r="F909" s="1"/>
      <c r="G909" s="2">
        <v>2015</v>
      </c>
      <c r="H909" s="2">
        <v>6</v>
      </c>
      <c r="I909">
        <v>3711</v>
      </c>
    </row>
    <row r="910" spans="1:9" x14ac:dyDescent="0.3">
      <c r="A910" t="s">
        <v>14</v>
      </c>
      <c r="B910" s="2" t="s">
        <v>21</v>
      </c>
      <c r="D910" t="s">
        <v>22</v>
      </c>
      <c r="E910" s="1">
        <v>42186</v>
      </c>
      <c r="F910" s="1"/>
      <c r="G910" s="2">
        <v>2015</v>
      </c>
      <c r="H910" s="2">
        <v>7</v>
      </c>
      <c r="I910">
        <v>1426</v>
      </c>
    </row>
    <row r="911" spans="1:9" x14ac:dyDescent="0.3">
      <c r="A911" t="s">
        <v>14</v>
      </c>
      <c r="B911" s="2" t="s">
        <v>21</v>
      </c>
      <c r="D911" t="s">
        <v>22</v>
      </c>
      <c r="E911" s="1">
        <v>42217</v>
      </c>
      <c r="F911" s="1"/>
      <c r="G911" s="2">
        <v>2015</v>
      </c>
      <c r="H911" s="2">
        <v>8</v>
      </c>
      <c r="I911">
        <v>3569</v>
      </c>
    </row>
    <row r="912" spans="1:9" x14ac:dyDescent="0.3">
      <c r="A912" t="s">
        <v>14</v>
      </c>
      <c r="B912" s="2" t="s">
        <v>21</v>
      </c>
      <c r="D912" t="s">
        <v>22</v>
      </c>
      <c r="E912" s="1">
        <v>42248</v>
      </c>
      <c r="F912" s="1"/>
      <c r="G912" s="2">
        <v>2015</v>
      </c>
      <c r="H912" s="2">
        <v>9</v>
      </c>
      <c r="I912">
        <v>6764</v>
      </c>
    </row>
    <row r="913" spans="1:9" x14ac:dyDescent="0.3">
      <c r="A913" t="s">
        <v>14</v>
      </c>
      <c r="B913" s="2" t="s">
        <v>21</v>
      </c>
      <c r="D913" t="s">
        <v>22</v>
      </c>
      <c r="E913" s="1">
        <v>42278</v>
      </c>
      <c r="F913" s="1"/>
      <c r="G913" s="2">
        <v>2015</v>
      </c>
      <c r="H913" s="2">
        <v>10</v>
      </c>
      <c r="I913">
        <v>6118</v>
      </c>
    </row>
    <row r="914" spans="1:9" x14ac:dyDescent="0.3">
      <c r="A914" t="s">
        <v>14</v>
      </c>
      <c r="B914" s="2" t="s">
        <v>21</v>
      </c>
      <c r="D914" t="s">
        <v>22</v>
      </c>
      <c r="E914" s="1">
        <v>42309</v>
      </c>
      <c r="F914" s="1"/>
      <c r="G914" s="2">
        <v>2015</v>
      </c>
      <c r="H914" s="2">
        <v>11</v>
      </c>
      <c r="I914">
        <v>7299</v>
      </c>
    </row>
    <row r="915" spans="1:9" x14ac:dyDescent="0.3">
      <c r="A915" t="s">
        <v>14</v>
      </c>
      <c r="B915" s="2" t="s">
        <v>21</v>
      </c>
      <c r="D915" t="s">
        <v>22</v>
      </c>
      <c r="E915" s="1">
        <v>42339</v>
      </c>
      <c r="F915" s="1"/>
      <c r="G915" s="2">
        <v>2015</v>
      </c>
      <c r="H915" s="2">
        <v>12</v>
      </c>
      <c r="I915">
        <v>5995</v>
      </c>
    </row>
    <row r="916" spans="1:9" x14ac:dyDescent="0.3">
      <c r="A916" t="s">
        <v>14</v>
      </c>
      <c r="B916" s="2" t="s">
        <v>23</v>
      </c>
      <c r="D916" t="s">
        <v>24</v>
      </c>
      <c r="E916" s="1">
        <v>42005</v>
      </c>
      <c r="F916" s="1"/>
      <c r="G916" s="2">
        <v>2015</v>
      </c>
      <c r="H916" s="2">
        <v>1</v>
      </c>
      <c r="I916">
        <v>3315</v>
      </c>
    </row>
    <row r="917" spans="1:9" x14ac:dyDescent="0.3">
      <c r="A917" t="s">
        <v>14</v>
      </c>
      <c r="B917" s="2" t="s">
        <v>23</v>
      </c>
      <c r="D917" t="s">
        <v>24</v>
      </c>
      <c r="E917" s="1">
        <v>42036</v>
      </c>
      <c r="F917" s="1"/>
      <c r="G917" s="2">
        <v>2015</v>
      </c>
      <c r="H917" s="2">
        <v>2</v>
      </c>
      <c r="I917">
        <v>2868</v>
      </c>
    </row>
    <row r="918" spans="1:9" x14ac:dyDescent="0.3">
      <c r="A918" t="s">
        <v>14</v>
      </c>
      <c r="B918" s="2" t="s">
        <v>23</v>
      </c>
      <c r="D918" t="s">
        <v>24</v>
      </c>
      <c r="E918" s="1">
        <v>42064</v>
      </c>
      <c r="F918" s="1"/>
      <c r="G918" s="2">
        <v>2015</v>
      </c>
      <c r="H918" s="2">
        <v>3</v>
      </c>
      <c r="I918">
        <v>3283</v>
      </c>
    </row>
    <row r="919" spans="1:9" x14ac:dyDescent="0.3">
      <c r="A919" t="s">
        <v>14</v>
      </c>
      <c r="B919" s="2" t="s">
        <v>23</v>
      </c>
      <c r="D919" t="s">
        <v>24</v>
      </c>
      <c r="E919" s="1">
        <v>42095</v>
      </c>
      <c r="F919" s="1"/>
      <c r="G919" s="2">
        <v>2015</v>
      </c>
      <c r="H919" s="2">
        <v>4</v>
      </c>
      <c r="I919">
        <v>2911</v>
      </c>
    </row>
    <row r="920" spans="1:9" x14ac:dyDescent="0.3">
      <c r="A920" t="s">
        <v>14</v>
      </c>
      <c r="B920" s="2" t="s">
        <v>23</v>
      </c>
      <c r="D920" t="s">
        <v>24</v>
      </c>
      <c r="E920" s="1">
        <v>42125</v>
      </c>
      <c r="F920" s="1"/>
      <c r="G920" s="2">
        <v>2015</v>
      </c>
      <c r="H920" s="2">
        <v>5</v>
      </c>
      <c r="I920">
        <v>2700</v>
      </c>
    </row>
    <row r="921" spans="1:9" x14ac:dyDescent="0.3">
      <c r="A921" t="s">
        <v>14</v>
      </c>
      <c r="B921" s="2" t="s">
        <v>23</v>
      </c>
      <c r="D921" t="s">
        <v>24</v>
      </c>
      <c r="E921" s="1">
        <v>42156</v>
      </c>
      <c r="F921" s="1"/>
      <c r="G921" s="2">
        <v>2015</v>
      </c>
      <c r="H921" s="2">
        <v>6</v>
      </c>
      <c r="I921">
        <v>2861</v>
      </c>
    </row>
    <row r="922" spans="1:9" x14ac:dyDescent="0.3">
      <c r="A922" t="s">
        <v>14</v>
      </c>
      <c r="B922" s="2" t="s">
        <v>23</v>
      </c>
      <c r="D922" t="s">
        <v>24</v>
      </c>
      <c r="E922" s="1">
        <v>42186</v>
      </c>
      <c r="F922" s="1"/>
      <c r="G922" s="2">
        <v>2015</v>
      </c>
      <c r="H922" s="2">
        <v>7</v>
      </c>
      <c r="I922">
        <v>1856</v>
      </c>
    </row>
    <row r="923" spans="1:9" x14ac:dyDescent="0.3">
      <c r="A923" t="s">
        <v>14</v>
      </c>
      <c r="B923" s="2" t="s">
        <v>23</v>
      </c>
      <c r="D923" t="s">
        <v>24</v>
      </c>
      <c r="E923" s="1">
        <v>42217</v>
      </c>
      <c r="F923" s="1"/>
      <c r="G923" s="2">
        <v>2015</v>
      </c>
      <c r="H923" s="2">
        <v>8</v>
      </c>
      <c r="I923">
        <v>2274</v>
      </c>
    </row>
    <row r="924" spans="1:9" x14ac:dyDescent="0.3">
      <c r="A924" t="s">
        <v>14</v>
      </c>
      <c r="B924" s="2" t="s">
        <v>23</v>
      </c>
      <c r="D924" t="s">
        <v>24</v>
      </c>
      <c r="E924" s="1">
        <v>42248</v>
      </c>
      <c r="F924" s="1"/>
      <c r="G924" s="2">
        <v>2015</v>
      </c>
      <c r="H924" s="2">
        <v>9</v>
      </c>
      <c r="I924">
        <v>3312</v>
      </c>
    </row>
    <row r="925" spans="1:9" x14ac:dyDescent="0.3">
      <c r="A925" t="s">
        <v>14</v>
      </c>
      <c r="B925" s="2" t="s">
        <v>23</v>
      </c>
      <c r="D925" t="s">
        <v>24</v>
      </c>
      <c r="E925" s="1">
        <v>42278</v>
      </c>
      <c r="F925" s="1"/>
      <c r="G925" s="2">
        <v>2015</v>
      </c>
      <c r="H925" s="2">
        <v>10</v>
      </c>
      <c r="I925">
        <v>3241</v>
      </c>
    </row>
    <row r="926" spans="1:9" x14ac:dyDescent="0.3">
      <c r="A926" t="s">
        <v>14</v>
      </c>
      <c r="B926" s="2" t="s">
        <v>23</v>
      </c>
      <c r="D926" t="s">
        <v>24</v>
      </c>
      <c r="E926" s="1">
        <v>42309</v>
      </c>
      <c r="F926" s="1"/>
      <c r="G926" s="2">
        <v>2015</v>
      </c>
      <c r="H926" s="2">
        <v>11</v>
      </c>
      <c r="I926">
        <v>3391</v>
      </c>
    </row>
    <row r="927" spans="1:9" x14ac:dyDescent="0.3">
      <c r="A927" t="s">
        <v>14</v>
      </c>
      <c r="B927" s="2" t="s">
        <v>23</v>
      </c>
      <c r="D927" t="s">
        <v>24</v>
      </c>
      <c r="E927" s="1">
        <v>42339</v>
      </c>
      <c r="F927" s="1"/>
      <c r="G927" s="2">
        <v>2015</v>
      </c>
      <c r="H927" s="2">
        <v>12</v>
      </c>
      <c r="I927">
        <v>3019</v>
      </c>
    </row>
    <row r="928" spans="1:9" x14ac:dyDescent="0.3">
      <c r="A928" t="s">
        <v>27</v>
      </c>
      <c r="B928" s="2" t="s">
        <v>28</v>
      </c>
      <c r="D928" t="s">
        <v>29</v>
      </c>
      <c r="E928" s="1">
        <v>42005</v>
      </c>
      <c r="F928" s="1"/>
      <c r="G928" s="2">
        <v>2015</v>
      </c>
      <c r="H928" s="2">
        <v>1</v>
      </c>
      <c r="I928">
        <v>38916</v>
      </c>
    </row>
    <row r="929" spans="1:9" x14ac:dyDescent="0.3">
      <c r="A929" t="s">
        <v>27</v>
      </c>
      <c r="B929" s="2" t="s">
        <v>28</v>
      </c>
      <c r="D929" t="s">
        <v>29</v>
      </c>
      <c r="E929" s="1">
        <v>42036</v>
      </c>
      <c r="F929" s="1"/>
      <c r="G929" s="2">
        <v>2015</v>
      </c>
      <c r="H929" s="2">
        <v>2</v>
      </c>
      <c r="I929">
        <v>27585</v>
      </c>
    </row>
    <row r="930" spans="1:9" x14ac:dyDescent="0.3">
      <c r="A930" t="s">
        <v>27</v>
      </c>
      <c r="B930" s="2" t="s">
        <v>28</v>
      </c>
      <c r="D930" t="s">
        <v>29</v>
      </c>
      <c r="E930" s="1">
        <v>42064</v>
      </c>
      <c r="F930" s="1"/>
      <c r="G930" s="2">
        <v>2015</v>
      </c>
      <c r="H930" s="2">
        <v>3</v>
      </c>
      <c r="I930">
        <v>36982</v>
      </c>
    </row>
    <row r="931" spans="1:9" x14ac:dyDescent="0.3">
      <c r="A931" t="s">
        <v>27</v>
      </c>
      <c r="B931" s="2" t="s">
        <v>28</v>
      </c>
      <c r="D931" t="s">
        <v>29</v>
      </c>
      <c r="E931" s="1">
        <v>42095</v>
      </c>
      <c r="F931" s="1"/>
      <c r="G931" s="2">
        <v>2015</v>
      </c>
      <c r="H931" s="2">
        <v>4</v>
      </c>
      <c r="I931">
        <v>29218</v>
      </c>
    </row>
    <row r="932" spans="1:9" x14ac:dyDescent="0.3">
      <c r="A932" t="s">
        <v>27</v>
      </c>
      <c r="B932" s="2" t="s">
        <v>28</v>
      </c>
      <c r="D932" t="s">
        <v>29</v>
      </c>
      <c r="E932" s="1">
        <v>42125</v>
      </c>
      <c r="F932" s="1"/>
      <c r="G932" s="2">
        <v>2015</v>
      </c>
      <c r="H932" s="2">
        <v>5</v>
      </c>
      <c r="I932">
        <v>25019</v>
      </c>
    </row>
    <row r="933" spans="1:9" x14ac:dyDescent="0.3">
      <c r="A933" t="s">
        <v>27</v>
      </c>
      <c r="B933" s="2" t="s">
        <v>28</v>
      </c>
      <c r="D933" t="s">
        <v>29</v>
      </c>
      <c r="E933" s="1">
        <v>42156</v>
      </c>
      <c r="F933" s="1"/>
      <c r="G933" s="2">
        <v>2015</v>
      </c>
      <c r="H933" s="2">
        <v>6</v>
      </c>
      <c r="I933">
        <v>16777</v>
      </c>
    </row>
    <row r="934" spans="1:9" x14ac:dyDescent="0.3">
      <c r="A934" t="s">
        <v>27</v>
      </c>
      <c r="B934" s="2" t="s">
        <v>28</v>
      </c>
      <c r="D934" t="s">
        <v>29</v>
      </c>
      <c r="E934" s="1">
        <v>42186</v>
      </c>
      <c r="F934" s="1"/>
      <c r="G934" s="2">
        <v>2015</v>
      </c>
      <c r="H934" s="2">
        <v>7</v>
      </c>
      <c r="I934">
        <v>1185</v>
      </c>
    </row>
    <row r="935" spans="1:9" x14ac:dyDescent="0.3">
      <c r="A935" t="s">
        <v>27</v>
      </c>
      <c r="B935" s="2" t="s">
        <v>28</v>
      </c>
      <c r="D935" t="s">
        <v>29</v>
      </c>
      <c r="E935" s="1">
        <v>42217</v>
      </c>
      <c r="F935" s="1"/>
      <c r="G935" s="2">
        <v>2015</v>
      </c>
      <c r="H935" s="2">
        <v>8</v>
      </c>
      <c r="I935">
        <v>17148</v>
      </c>
    </row>
    <row r="936" spans="1:9" x14ac:dyDescent="0.3">
      <c r="A936" t="s">
        <v>27</v>
      </c>
      <c r="B936" s="2" t="s">
        <v>28</v>
      </c>
      <c r="D936" t="s">
        <v>29</v>
      </c>
      <c r="E936" s="1">
        <v>42248</v>
      </c>
      <c r="F936" s="1"/>
      <c r="G936" s="2">
        <v>2015</v>
      </c>
      <c r="H936" s="2">
        <v>9</v>
      </c>
      <c r="I936">
        <v>37528</v>
      </c>
    </row>
    <row r="937" spans="1:9" x14ac:dyDescent="0.3">
      <c r="A937" t="s">
        <v>27</v>
      </c>
      <c r="B937" s="2" t="s">
        <v>28</v>
      </c>
      <c r="D937" t="s">
        <v>29</v>
      </c>
      <c r="E937" s="1">
        <v>42278</v>
      </c>
      <c r="F937" s="1"/>
      <c r="G937" s="2">
        <v>2015</v>
      </c>
      <c r="H937" s="2">
        <v>10</v>
      </c>
      <c r="I937">
        <v>30365</v>
      </c>
    </row>
    <row r="938" spans="1:9" x14ac:dyDescent="0.3">
      <c r="A938" t="s">
        <v>27</v>
      </c>
      <c r="B938" s="2" t="s">
        <v>28</v>
      </c>
      <c r="D938" t="s">
        <v>29</v>
      </c>
      <c r="E938" s="1">
        <v>42309</v>
      </c>
      <c r="F938" s="1"/>
      <c r="G938" s="2">
        <v>2015</v>
      </c>
      <c r="H938" s="2">
        <v>11</v>
      </c>
      <c r="I938">
        <v>38819</v>
      </c>
    </row>
    <row r="939" spans="1:9" x14ac:dyDescent="0.3">
      <c r="A939" t="s">
        <v>27</v>
      </c>
      <c r="B939" s="2" t="s">
        <v>28</v>
      </c>
      <c r="D939" t="s">
        <v>29</v>
      </c>
      <c r="E939" s="1">
        <v>42339</v>
      </c>
      <c r="F939" s="1"/>
      <c r="G939" s="2">
        <v>2015</v>
      </c>
      <c r="H939" s="2">
        <v>12</v>
      </c>
      <c r="I939">
        <v>26621</v>
      </c>
    </row>
    <row r="940" spans="1:9" x14ac:dyDescent="0.3">
      <c r="A940" t="s">
        <v>7</v>
      </c>
      <c r="B940" s="2" t="s">
        <v>8</v>
      </c>
      <c r="D940" t="s">
        <v>9</v>
      </c>
      <c r="E940" s="1">
        <v>41640</v>
      </c>
      <c r="F940" s="1"/>
      <c r="G940" s="2">
        <v>2014</v>
      </c>
      <c r="H940" s="2">
        <v>1</v>
      </c>
      <c r="I940">
        <v>112321</v>
      </c>
    </row>
    <row r="941" spans="1:9" x14ac:dyDescent="0.3">
      <c r="A941" t="s">
        <v>7</v>
      </c>
      <c r="B941" s="2" t="s">
        <v>8</v>
      </c>
      <c r="D941" t="s">
        <v>9</v>
      </c>
      <c r="E941" s="1">
        <v>41671</v>
      </c>
      <c r="F941" s="1"/>
      <c r="G941" s="2">
        <v>2014</v>
      </c>
      <c r="H941" s="2">
        <v>2</v>
      </c>
      <c r="I941">
        <v>101030</v>
      </c>
    </row>
    <row r="942" spans="1:9" x14ac:dyDescent="0.3">
      <c r="A942" t="s">
        <v>7</v>
      </c>
      <c r="B942" s="2" t="s">
        <v>8</v>
      </c>
      <c r="D942" t="s">
        <v>9</v>
      </c>
      <c r="E942" s="1">
        <v>41699</v>
      </c>
      <c r="F942" s="1"/>
      <c r="G942" s="2">
        <v>2014</v>
      </c>
      <c r="H942" s="2">
        <v>3</v>
      </c>
      <c r="I942">
        <v>108522</v>
      </c>
    </row>
    <row r="943" spans="1:9" x14ac:dyDescent="0.3">
      <c r="A943" t="s">
        <v>7</v>
      </c>
      <c r="B943" s="2" t="s">
        <v>8</v>
      </c>
      <c r="D943" t="s">
        <v>9</v>
      </c>
      <c r="E943" s="1">
        <v>41730</v>
      </c>
      <c r="F943" s="1"/>
      <c r="G943" s="2">
        <v>2014</v>
      </c>
      <c r="H943" s="2">
        <v>4</v>
      </c>
      <c r="I943">
        <v>92419</v>
      </c>
    </row>
    <row r="944" spans="1:9" x14ac:dyDescent="0.3">
      <c r="A944" t="s">
        <v>7</v>
      </c>
      <c r="B944" s="2" t="s">
        <v>8</v>
      </c>
      <c r="D944" t="s">
        <v>9</v>
      </c>
      <c r="E944" s="1">
        <v>41760</v>
      </c>
      <c r="F944" s="1"/>
      <c r="G944" s="2">
        <v>2014</v>
      </c>
      <c r="H944" s="2">
        <v>5</v>
      </c>
      <c r="I944">
        <v>101619</v>
      </c>
    </row>
    <row r="945" spans="1:9" x14ac:dyDescent="0.3">
      <c r="A945" t="s">
        <v>7</v>
      </c>
      <c r="B945" s="2" t="s">
        <v>8</v>
      </c>
      <c r="D945" t="s">
        <v>9</v>
      </c>
      <c r="E945" s="1">
        <v>41791</v>
      </c>
      <c r="F945" s="1"/>
      <c r="G945" s="2">
        <v>2014</v>
      </c>
      <c r="H945" s="2">
        <v>6</v>
      </c>
      <c r="I945">
        <v>84773</v>
      </c>
    </row>
    <row r="946" spans="1:9" x14ac:dyDescent="0.3">
      <c r="A946" t="s">
        <v>7</v>
      </c>
      <c r="B946" s="2" t="s">
        <v>8</v>
      </c>
      <c r="D946" t="s">
        <v>9</v>
      </c>
      <c r="E946" s="1">
        <v>41821</v>
      </c>
      <c r="F946" s="1"/>
      <c r="G946" s="2">
        <v>2014</v>
      </c>
      <c r="H946" s="2">
        <v>7</v>
      </c>
      <c r="I946">
        <v>58077</v>
      </c>
    </row>
    <row r="947" spans="1:9" x14ac:dyDescent="0.3">
      <c r="A947" t="s">
        <v>7</v>
      </c>
      <c r="B947" s="2" t="s">
        <v>8</v>
      </c>
      <c r="D947" t="s">
        <v>9</v>
      </c>
      <c r="E947" s="1">
        <v>41852</v>
      </c>
      <c r="F947" s="1"/>
      <c r="G947" s="2">
        <v>2014</v>
      </c>
      <c r="H947" s="2">
        <v>8</v>
      </c>
      <c r="I947">
        <v>86933</v>
      </c>
    </row>
    <row r="948" spans="1:9" x14ac:dyDescent="0.3">
      <c r="A948" t="s">
        <v>7</v>
      </c>
      <c r="B948" s="2" t="s">
        <v>8</v>
      </c>
      <c r="D948" t="s">
        <v>9</v>
      </c>
      <c r="E948" s="1">
        <v>41883</v>
      </c>
      <c r="F948" s="1"/>
      <c r="G948" s="2">
        <v>2014</v>
      </c>
      <c r="H948" s="2">
        <v>9</v>
      </c>
      <c r="I948">
        <v>112419</v>
      </c>
    </row>
    <row r="949" spans="1:9" x14ac:dyDescent="0.3">
      <c r="A949" t="s">
        <v>7</v>
      </c>
      <c r="B949" s="2" t="s">
        <v>8</v>
      </c>
      <c r="D949" t="s">
        <v>9</v>
      </c>
      <c r="E949" s="1">
        <v>41913</v>
      </c>
      <c r="F949" s="1"/>
      <c r="G949" s="2">
        <v>2014</v>
      </c>
      <c r="H949" s="2">
        <v>10</v>
      </c>
      <c r="I949">
        <v>111183</v>
      </c>
    </row>
    <row r="950" spans="1:9" x14ac:dyDescent="0.3">
      <c r="A950" t="s">
        <v>7</v>
      </c>
      <c r="B950" s="2" t="s">
        <v>8</v>
      </c>
      <c r="D950" t="s">
        <v>9</v>
      </c>
      <c r="E950" s="1">
        <v>41944</v>
      </c>
      <c r="F950" s="1"/>
      <c r="G950" s="2">
        <v>2014</v>
      </c>
      <c r="H950" s="2">
        <v>11</v>
      </c>
      <c r="I950">
        <v>111167</v>
      </c>
    </row>
    <row r="951" spans="1:9" x14ac:dyDescent="0.3">
      <c r="A951" t="s">
        <v>7</v>
      </c>
      <c r="B951" s="2" t="s">
        <v>8</v>
      </c>
      <c r="D951" t="s">
        <v>9</v>
      </c>
      <c r="E951" s="1">
        <v>41974</v>
      </c>
      <c r="F951" s="1"/>
      <c r="G951" s="2">
        <v>2014</v>
      </c>
      <c r="H951" s="2">
        <v>12</v>
      </c>
      <c r="I951">
        <v>101404</v>
      </c>
    </row>
    <row r="952" spans="1:9" x14ac:dyDescent="0.3">
      <c r="A952" t="s">
        <v>7</v>
      </c>
      <c r="B952" s="2" t="s">
        <v>10</v>
      </c>
      <c r="D952" t="s">
        <v>11</v>
      </c>
      <c r="E952" s="1">
        <v>41640</v>
      </c>
      <c r="F952" s="1"/>
      <c r="G952" s="2">
        <v>2014</v>
      </c>
      <c r="H952" s="2">
        <v>1</v>
      </c>
      <c r="I952">
        <v>75495</v>
      </c>
    </row>
    <row r="953" spans="1:9" x14ac:dyDescent="0.3">
      <c r="A953" t="s">
        <v>7</v>
      </c>
      <c r="B953" s="2" t="s">
        <v>10</v>
      </c>
      <c r="D953" t="s">
        <v>11</v>
      </c>
      <c r="E953" s="1">
        <v>41671</v>
      </c>
      <c r="F953" s="1"/>
      <c r="G953" s="2">
        <v>2014</v>
      </c>
      <c r="H953" s="2">
        <v>2</v>
      </c>
      <c r="I953">
        <v>65729</v>
      </c>
    </row>
    <row r="954" spans="1:9" x14ac:dyDescent="0.3">
      <c r="A954" t="s">
        <v>7</v>
      </c>
      <c r="B954" s="2" t="s">
        <v>10</v>
      </c>
      <c r="D954" t="s">
        <v>11</v>
      </c>
      <c r="E954" s="1">
        <v>41699</v>
      </c>
      <c r="F954" s="1"/>
      <c r="G954" s="2">
        <v>2014</v>
      </c>
      <c r="H954" s="2">
        <v>3</v>
      </c>
      <c r="I954">
        <v>75158</v>
      </c>
    </row>
    <row r="955" spans="1:9" x14ac:dyDescent="0.3">
      <c r="A955" t="s">
        <v>7</v>
      </c>
      <c r="B955" s="2" t="s">
        <v>10</v>
      </c>
      <c r="D955" t="s">
        <v>11</v>
      </c>
      <c r="E955" s="1">
        <v>41730</v>
      </c>
      <c r="F955" s="1"/>
      <c r="G955" s="2">
        <v>2014</v>
      </c>
      <c r="H955" s="2">
        <v>4</v>
      </c>
      <c r="I955">
        <v>59973</v>
      </c>
    </row>
    <row r="956" spans="1:9" x14ac:dyDescent="0.3">
      <c r="A956" t="s">
        <v>7</v>
      </c>
      <c r="B956" s="2" t="s">
        <v>10</v>
      </c>
      <c r="D956" t="s">
        <v>11</v>
      </c>
      <c r="E956" s="1">
        <v>41760</v>
      </c>
      <c r="F956" s="1"/>
      <c r="G956" s="2">
        <v>2014</v>
      </c>
      <c r="H956" s="2">
        <v>5</v>
      </c>
      <c r="I956">
        <v>65274</v>
      </c>
    </row>
    <row r="957" spans="1:9" x14ac:dyDescent="0.3">
      <c r="A957" t="s">
        <v>7</v>
      </c>
      <c r="B957" s="2" t="s">
        <v>10</v>
      </c>
      <c r="D957" t="s">
        <v>11</v>
      </c>
      <c r="E957" s="1">
        <v>41791</v>
      </c>
      <c r="F957" s="1"/>
      <c r="G957" s="2">
        <v>2014</v>
      </c>
      <c r="H957" s="2">
        <v>6</v>
      </c>
      <c r="I957">
        <v>49893</v>
      </c>
    </row>
    <row r="958" spans="1:9" x14ac:dyDescent="0.3">
      <c r="A958" t="s">
        <v>7</v>
      </c>
      <c r="B958" s="2" t="s">
        <v>10</v>
      </c>
      <c r="D958" t="s">
        <v>11</v>
      </c>
      <c r="E958" s="1">
        <v>41821</v>
      </c>
      <c r="F958" s="1"/>
      <c r="G958" s="2">
        <v>2014</v>
      </c>
      <c r="H958" s="2">
        <v>7</v>
      </c>
      <c r="I958">
        <v>33163</v>
      </c>
    </row>
    <row r="959" spans="1:9" x14ac:dyDescent="0.3">
      <c r="A959" t="s">
        <v>7</v>
      </c>
      <c r="B959" s="2" t="s">
        <v>10</v>
      </c>
      <c r="D959" t="s">
        <v>11</v>
      </c>
      <c r="E959" s="1">
        <v>41852</v>
      </c>
      <c r="F959" s="1"/>
      <c r="G959" s="2">
        <v>2014</v>
      </c>
      <c r="H959" s="2">
        <v>8</v>
      </c>
      <c r="I959">
        <v>55945</v>
      </c>
    </row>
    <row r="960" spans="1:9" x14ac:dyDescent="0.3">
      <c r="A960" t="s">
        <v>7</v>
      </c>
      <c r="B960" s="2" t="s">
        <v>10</v>
      </c>
      <c r="D960" t="s">
        <v>11</v>
      </c>
      <c r="E960" s="1">
        <v>41883</v>
      </c>
      <c r="F960" s="1"/>
      <c r="G960" s="2">
        <v>2014</v>
      </c>
      <c r="H960" s="2">
        <v>9</v>
      </c>
      <c r="I960">
        <v>76097</v>
      </c>
    </row>
    <row r="961" spans="1:9" x14ac:dyDescent="0.3">
      <c r="A961" t="s">
        <v>7</v>
      </c>
      <c r="B961" s="2" t="s">
        <v>10</v>
      </c>
      <c r="D961" t="s">
        <v>11</v>
      </c>
      <c r="E961" s="1">
        <v>41913</v>
      </c>
      <c r="F961" s="1"/>
      <c r="G961" s="2">
        <v>2014</v>
      </c>
      <c r="H961" s="2">
        <v>10</v>
      </c>
      <c r="I961">
        <v>72980</v>
      </c>
    </row>
    <row r="962" spans="1:9" x14ac:dyDescent="0.3">
      <c r="A962" t="s">
        <v>7</v>
      </c>
      <c r="B962" s="2" t="s">
        <v>10</v>
      </c>
      <c r="D962" t="s">
        <v>11</v>
      </c>
      <c r="E962" s="1">
        <v>41944</v>
      </c>
      <c r="F962" s="1"/>
      <c r="G962" s="2">
        <v>2014</v>
      </c>
      <c r="H962" s="2">
        <v>11</v>
      </c>
      <c r="I962">
        <v>73742</v>
      </c>
    </row>
    <row r="963" spans="1:9" x14ac:dyDescent="0.3">
      <c r="A963" t="s">
        <v>7</v>
      </c>
      <c r="B963" s="2" t="s">
        <v>10</v>
      </c>
      <c r="D963" t="s">
        <v>11</v>
      </c>
      <c r="E963" s="1">
        <v>41974</v>
      </c>
      <c r="F963" s="1"/>
      <c r="G963" s="2">
        <v>2014</v>
      </c>
      <c r="H963" s="2">
        <v>12</v>
      </c>
      <c r="I963">
        <v>67473</v>
      </c>
    </row>
    <row r="964" spans="1:9" x14ac:dyDescent="0.3">
      <c r="A964" t="s">
        <v>7</v>
      </c>
      <c r="B964" s="2" t="s">
        <v>12</v>
      </c>
      <c r="D964" t="s">
        <v>13</v>
      </c>
      <c r="E964" s="1">
        <v>41640</v>
      </c>
      <c r="F964" s="1"/>
      <c r="G964" s="2">
        <v>2014</v>
      </c>
      <c r="H964" s="2">
        <v>1</v>
      </c>
      <c r="I964">
        <v>87546</v>
      </c>
    </row>
    <row r="965" spans="1:9" x14ac:dyDescent="0.3">
      <c r="A965" t="s">
        <v>7</v>
      </c>
      <c r="B965" s="2" t="s">
        <v>12</v>
      </c>
      <c r="D965" t="s">
        <v>13</v>
      </c>
      <c r="E965" s="1">
        <v>41671</v>
      </c>
      <c r="F965" s="1"/>
      <c r="G965" s="2">
        <v>2014</v>
      </c>
      <c r="H965" s="2">
        <v>2</v>
      </c>
      <c r="I965">
        <v>78613</v>
      </c>
    </row>
    <row r="966" spans="1:9" x14ac:dyDescent="0.3">
      <c r="A966" t="s">
        <v>7</v>
      </c>
      <c r="B966" s="2" t="s">
        <v>12</v>
      </c>
      <c r="D966" t="s">
        <v>13</v>
      </c>
      <c r="E966" s="1">
        <v>41699</v>
      </c>
      <c r="F966" s="1"/>
      <c r="G966" s="2">
        <v>2014</v>
      </c>
      <c r="H966" s="2">
        <v>3</v>
      </c>
      <c r="I966">
        <v>87801</v>
      </c>
    </row>
    <row r="967" spans="1:9" x14ac:dyDescent="0.3">
      <c r="A967" t="s">
        <v>7</v>
      </c>
      <c r="B967" s="2" t="s">
        <v>12</v>
      </c>
      <c r="D967" t="s">
        <v>13</v>
      </c>
      <c r="E967" s="1">
        <v>41730</v>
      </c>
      <c r="F967" s="1"/>
      <c r="G967" s="2">
        <v>2014</v>
      </c>
      <c r="H967" s="2">
        <v>4</v>
      </c>
      <c r="I967">
        <v>72567</v>
      </c>
    </row>
    <row r="968" spans="1:9" x14ac:dyDescent="0.3">
      <c r="A968" t="s">
        <v>7</v>
      </c>
      <c r="B968" s="2" t="s">
        <v>12</v>
      </c>
      <c r="D968" t="s">
        <v>13</v>
      </c>
      <c r="E968" s="1">
        <v>41760</v>
      </c>
      <c r="F968" s="1"/>
      <c r="G968" s="2">
        <v>2014</v>
      </c>
      <c r="H968" s="2">
        <v>5</v>
      </c>
      <c r="I968">
        <v>78412</v>
      </c>
    </row>
    <row r="969" spans="1:9" x14ac:dyDescent="0.3">
      <c r="A969" t="s">
        <v>7</v>
      </c>
      <c r="B969" s="2" t="s">
        <v>12</v>
      </c>
      <c r="D969" t="s">
        <v>13</v>
      </c>
      <c r="E969" s="1">
        <v>41791</v>
      </c>
      <c r="F969" s="1"/>
      <c r="G969" s="2">
        <v>2014</v>
      </c>
      <c r="H969" s="2">
        <v>6</v>
      </c>
      <c r="I969">
        <v>61646</v>
      </c>
    </row>
    <row r="970" spans="1:9" x14ac:dyDescent="0.3">
      <c r="A970" t="s">
        <v>7</v>
      </c>
      <c r="B970" s="2" t="s">
        <v>12</v>
      </c>
      <c r="D970" t="s">
        <v>13</v>
      </c>
      <c r="E970" s="1">
        <v>41821</v>
      </c>
      <c r="F970" s="1"/>
      <c r="G970" s="2">
        <v>2014</v>
      </c>
      <c r="H970" s="2">
        <v>7</v>
      </c>
      <c r="I970">
        <v>37640</v>
      </c>
    </row>
    <row r="971" spans="1:9" x14ac:dyDescent="0.3">
      <c r="A971" t="s">
        <v>7</v>
      </c>
      <c r="B971" s="2" t="s">
        <v>12</v>
      </c>
      <c r="D971" t="s">
        <v>13</v>
      </c>
      <c r="E971" s="1">
        <v>41852</v>
      </c>
      <c r="F971" s="1"/>
      <c r="G971" s="2">
        <v>2014</v>
      </c>
      <c r="H971" s="2">
        <v>8</v>
      </c>
      <c r="I971">
        <v>63465</v>
      </c>
    </row>
    <row r="972" spans="1:9" x14ac:dyDescent="0.3">
      <c r="A972" t="s">
        <v>7</v>
      </c>
      <c r="B972" s="2" t="s">
        <v>12</v>
      </c>
      <c r="D972" t="s">
        <v>13</v>
      </c>
      <c r="E972" s="1">
        <v>41883</v>
      </c>
      <c r="F972" s="1"/>
      <c r="G972" s="2">
        <v>2014</v>
      </c>
      <c r="H972" s="2">
        <v>9</v>
      </c>
      <c r="I972">
        <v>87183</v>
      </c>
    </row>
    <row r="973" spans="1:9" x14ac:dyDescent="0.3">
      <c r="A973" t="s">
        <v>7</v>
      </c>
      <c r="B973" s="2" t="s">
        <v>12</v>
      </c>
      <c r="D973" t="s">
        <v>13</v>
      </c>
      <c r="E973" s="1">
        <v>41913</v>
      </c>
      <c r="F973" s="1"/>
      <c r="G973" s="2">
        <v>2014</v>
      </c>
      <c r="H973" s="2">
        <v>10</v>
      </c>
      <c r="I973">
        <v>84773</v>
      </c>
    </row>
    <row r="974" spans="1:9" x14ac:dyDescent="0.3">
      <c r="A974" t="s">
        <v>7</v>
      </c>
      <c r="B974" s="2" t="s">
        <v>12</v>
      </c>
      <c r="D974" t="s">
        <v>13</v>
      </c>
      <c r="E974" s="1">
        <v>41944</v>
      </c>
      <c r="F974" s="1"/>
      <c r="G974" s="2">
        <v>2014</v>
      </c>
      <c r="H974" s="2">
        <v>11</v>
      </c>
      <c r="I974">
        <v>86254</v>
      </c>
    </row>
    <row r="975" spans="1:9" x14ac:dyDescent="0.3">
      <c r="A975" t="s">
        <v>7</v>
      </c>
      <c r="B975" s="2" t="s">
        <v>12</v>
      </c>
      <c r="D975" t="s">
        <v>13</v>
      </c>
      <c r="E975" s="1">
        <v>41974</v>
      </c>
      <c r="F975" s="1"/>
      <c r="G975" s="2">
        <v>2014</v>
      </c>
      <c r="H975" s="2">
        <v>12</v>
      </c>
      <c r="I975">
        <v>80320</v>
      </c>
    </row>
    <row r="976" spans="1:9" x14ac:dyDescent="0.3">
      <c r="A976" t="s">
        <v>14</v>
      </c>
      <c r="B976" s="2" t="s">
        <v>15</v>
      </c>
      <c r="D976" t="s">
        <v>16</v>
      </c>
      <c r="E976" s="1">
        <v>41640</v>
      </c>
      <c r="F976" s="1"/>
      <c r="G976" s="2">
        <v>2014</v>
      </c>
      <c r="H976" s="2">
        <v>1</v>
      </c>
      <c r="I976">
        <v>11207</v>
      </c>
    </row>
    <row r="977" spans="1:9" x14ac:dyDescent="0.3">
      <c r="A977" t="s">
        <v>14</v>
      </c>
      <c r="B977" s="2" t="s">
        <v>15</v>
      </c>
      <c r="D977" t="s">
        <v>16</v>
      </c>
      <c r="E977" s="1">
        <v>41671</v>
      </c>
      <c r="F977" s="1"/>
      <c r="G977" s="2">
        <v>2014</v>
      </c>
      <c r="H977" s="2">
        <v>2</v>
      </c>
      <c r="I977">
        <v>10565</v>
      </c>
    </row>
    <row r="978" spans="1:9" x14ac:dyDescent="0.3">
      <c r="A978" t="s">
        <v>14</v>
      </c>
      <c r="B978" s="2" t="s">
        <v>15</v>
      </c>
      <c r="D978" t="s">
        <v>16</v>
      </c>
      <c r="E978" s="1">
        <v>41699</v>
      </c>
      <c r="F978" s="1"/>
      <c r="G978" s="2">
        <v>2014</v>
      </c>
      <c r="H978" s="2">
        <v>3</v>
      </c>
      <c r="I978">
        <v>11463</v>
      </c>
    </row>
    <row r="979" spans="1:9" x14ac:dyDescent="0.3">
      <c r="A979" t="s">
        <v>14</v>
      </c>
      <c r="B979" s="2" t="s">
        <v>15</v>
      </c>
      <c r="D979" t="s">
        <v>16</v>
      </c>
      <c r="E979" s="1">
        <v>41730</v>
      </c>
      <c r="F979" s="1"/>
      <c r="G979" s="2">
        <v>2014</v>
      </c>
      <c r="H979" s="2">
        <v>4</v>
      </c>
      <c r="I979">
        <v>9430</v>
      </c>
    </row>
    <row r="980" spans="1:9" x14ac:dyDescent="0.3">
      <c r="A980" t="s">
        <v>14</v>
      </c>
      <c r="B980" s="2" t="s">
        <v>15</v>
      </c>
      <c r="D980" t="s">
        <v>16</v>
      </c>
      <c r="E980" s="1">
        <v>41760</v>
      </c>
      <c r="F980" s="1"/>
      <c r="G980" s="2">
        <v>2014</v>
      </c>
      <c r="H980" s="2">
        <v>5</v>
      </c>
      <c r="I980">
        <v>9889</v>
      </c>
    </row>
    <row r="981" spans="1:9" x14ac:dyDescent="0.3">
      <c r="A981" t="s">
        <v>14</v>
      </c>
      <c r="B981" s="2" t="s">
        <v>15</v>
      </c>
      <c r="D981" t="s">
        <v>16</v>
      </c>
      <c r="E981" s="1">
        <v>41791</v>
      </c>
      <c r="F981" s="1"/>
      <c r="G981" s="2">
        <v>2014</v>
      </c>
      <c r="H981" s="2">
        <v>6</v>
      </c>
      <c r="I981">
        <v>8762</v>
      </c>
    </row>
    <row r="982" spans="1:9" x14ac:dyDescent="0.3">
      <c r="A982" t="s">
        <v>14</v>
      </c>
      <c r="B982" s="2" t="s">
        <v>15</v>
      </c>
      <c r="D982" t="s">
        <v>16</v>
      </c>
      <c r="E982" s="1">
        <v>41821</v>
      </c>
      <c r="F982" s="1"/>
      <c r="G982" s="2">
        <v>2014</v>
      </c>
      <c r="H982" s="2">
        <v>7</v>
      </c>
      <c r="I982">
        <v>5478</v>
      </c>
    </row>
    <row r="983" spans="1:9" x14ac:dyDescent="0.3">
      <c r="A983" t="s">
        <v>14</v>
      </c>
      <c r="B983" s="2" t="s">
        <v>15</v>
      </c>
      <c r="D983" t="s">
        <v>16</v>
      </c>
      <c r="E983" s="1">
        <v>41852</v>
      </c>
      <c r="F983" s="1"/>
      <c r="G983" s="2">
        <v>2014</v>
      </c>
      <c r="H983" s="2">
        <v>8</v>
      </c>
      <c r="I983">
        <v>8565</v>
      </c>
    </row>
    <row r="984" spans="1:9" x14ac:dyDescent="0.3">
      <c r="A984" t="s">
        <v>14</v>
      </c>
      <c r="B984" s="2" t="s">
        <v>15</v>
      </c>
      <c r="D984" t="s">
        <v>16</v>
      </c>
      <c r="E984" s="1">
        <v>41883</v>
      </c>
      <c r="F984" s="1"/>
      <c r="G984" s="2">
        <v>2014</v>
      </c>
      <c r="H984" s="2">
        <v>9</v>
      </c>
      <c r="I984">
        <v>11901</v>
      </c>
    </row>
    <row r="985" spans="1:9" x14ac:dyDescent="0.3">
      <c r="A985" t="s">
        <v>14</v>
      </c>
      <c r="B985" s="2" t="s">
        <v>15</v>
      </c>
      <c r="D985" t="s">
        <v>16</v>
      </c>
      <c r="E985" s="1">
        <v>41913</v>
      </c>
      <c r="F985" s="1"/>
      <c r="G985" s="2">
        <v>2014</v>
      </c>
      <c r="H985" s="2">
        <v>10</v>
      </c>
      <c r="I985">
        <v>11719</v>
      </c>
    </row>
    <row r="986" spans="1:9" x14ac:dyDescent="0.3">
      <c r="A986" t="s">
        <v>14</v>
      </c>
      <c r="B986" s="2" t="s">
        <v>15</v>
      </c>
      <c r="D986" t="s">
        <v>16</v>
      </c>
      <c r="E986" s="1">
        <v>41944</v>
      </c>
      <c r="F986" s="1"/>
      <c r="G986" s="2">
        <v>2014</v>
      </c>
      <c r="H986" s="2">
        <v>11</v>
      </c>
      <c r="I986">
        <v>12049</v>
      </c>
    </row>
    <row r="987" spans="1:9" x14ac:dyDescent="0.3">
      <c r="A987" t="s">
        <v>14</v>
      </c>
      <c r="B987" s="2" t="s">
        <v>15</v>
      </c>
      <c r="D987" t="s">
        <v>16</v>
      </c>
      <c r="E987" s="1">
        <v>41974</v>
      </c>
      <c r="F987" s="1"/>
      <c r="G987" s="2">
        <v>2014</v>
      </c>
      <c r="H987" s="2">
        <v>12</v>
      </c>
      <c r="I987">
        <v>10639</v>
      </c>
    </row>
    <row r="988" spans="1:9" x14ac:dyDescent="0.3">
      <c r="A988" t="s">
        <v>14</v>
      </c>
      <c r="B988" s="2" t="s">
        <v>17</v>
      </c>
      <c r="D988" t="s">
        <v>18</v>
      </c>
      <c r="E988" s="1">
        <v>41640</v>
      </c>
      <c r="F988" s="1"/>
      <c r="G988" s="2">
        <v>2014</v>
      </c>
      <c r="H988" s="2">
        <v>1</v>
      </c>
      <c r="I988">
        <v>11921</v>
      </c>
    </row>
    <row r="989" spans="1:9" x14ac:dyDescent="0.3">
      <c r="A989" t="s">
        <v>14</v>
      </c>
      <c r="B989" s="2" t="s">
        <v>17</v>
      </c>
      <c r="D989" t="s">
        <v>18</v>
      </c>
      <c r="E989" s="1">
        <v>41671</v>
      </c>
      <c r="F989" s="1"/>
      <c r="G989" s="2">
        <v>2014</v>
      </c>
      <c r="H989" s="2">
        <v>2</v>
      </c>
      <c r="I989">
        <v>10688</v>
      </c>
    </row>
    <row r="990" spans="1:9" x14ac:dyDescent="0.3">
      <c r="A990" t="s">
        <v>14</v>
      </c>
      <c r="B990" s="2" t="s">
        <v>17</v>
      </c>
      <c r="D990" t="s">
        <v>18</v>
      </c>
      <c r="E990" s="1">
        <v>41699</v>
      </c>
      <c r="F990" s="1"/>
      <c r="G990" s="2">
        <v>2014</v>
      </c>
      <c r="H990" s="2">
        <v>3</v>
      </c>
      <c r="I990">
        <v>12385</v>
      </c>
    </row>
    <row r="991" spans="1:9" x14ac:dyDescent="0.3">
      <c r="A991" t="s">
        <v>14</v>
      </c>
      <c r="B991" s="2" t="s">
        <v>17</v>
      </c>
      <c r="D991" t="s">
        <v>18</v>
      </c>
      <c r="E991" s="1">
        <v>41730</v>
      </c>
      <c r="F991" s="1"/>
      <c r="G991" s="2">
        <v>2014</v>
      </c>
      <c r="H991" s="2">
        <v>4</v>
      </c>
      <c r="I991">
        <v>9679</v>
      </c>
    </row>
    <row r="992" spans="1:9" x14ac:dyDescent="0.3">
      <c r="A992" t="s">
        <v>14</v>
      </c>
      <c r="B992" s="2" t="s">
        <v>17</v>
      </c>
      <c r="D992" t="s">
        <v>18</v>
      </c>
      <c r="E992" s="1">
        <v>41760</v>
      </c>
      <c r="F992" s="1"/>
      <c r="G992" s="2">
        <v>2014</v>
      </c>
      <c r="H992" s="2">
        <v>5</v>
      </c>
      <c r="I992">
        <v>10249</v>
      </c>
    </row>
    <row r="993" spans="1:9" x14ac:dyDescent="0.3">
      <c r="A993" t="s">
        <v>14</v>
      </c>
      <c r="B993" s="2" t="s">
        <v>17</v>
      </c>
      <c r="D993" t="s">
        <v>18</v>
      </c>
      <c r="E993" s="1">
        <v>41791</v>
      </c>
      <c r="F993" s="1"/>
      <c r="G993" s="2">
        <v>2014</v>
      </c>
      <c r="H993" s="2">
        <v>6</v>
      </c>
      <c r="I993">
        <v>7985</v>
      </c>
    </row>
    <row r="994" spans="1:9" x14ac:dyDescent="0.3">
      <c r="A994" t="s">
        <v>14</v>
      </c>
      <c r="B994" s="2" t="s">
        <v>17</v>
      </c>
      <c r="D994" t="s">
        <v>18</v>
      </c>
      <c r="E994" s="1">
        <v>41821</v>
      </c>
      <c r="F994" s="1"/>
      <c r="G994" s="2">
        <v>2014</v>
      </c>
      <c r="H994" s="2">
        <v>7</v>
      </c>
      <c r="I994">
        <v>5262</v>
      </c>
    </row>
    <row r="995" spans="1:9" x14ac:dyDescent="0.3">
      <c r="A995" t="s">
        <v>14</v>
      </c>
      <c r="B995" s="2" t="s">
        <v>17</v>
      </c>
      <c r="D995" t="s">
        <v>18</v>
      </c>
      <c r="E995" s="1">
        <v>41852</v>
      </c>
      <c r="F995" s="1"/>
      <c r="G995" s="2">
        <v>2014</v>
      </c>
      <c r="H995" s="2">
        <v>8</v>
      </c>
      <c r="I995">
        <v>8571</v>
      </c>
    </row>
    <row r="996" spans="1:9" x14ac:dyDescent="0.3">
      <c r="A996" t="s">
        <v>14</v>
      </c>
      <c r="B996" s="2" t="s">
        <v>17</v>
      </c>
      <c r="D996" t="s">
        <v>18</v>
      </c>
      <c r="E996" s="1">
        <v>41883</v>
      </c>
      <c r="F996" s="1"/>
      <c r="G996" s="2">
        <v>2014</v>
      </c>
      <c r="H996" s="2">
        <v>9</v>
      </c>
      <c r="I996">
        <v>10898</v>
      </c>
    </row>
    <row r="997" spans="1:9" x14ac:dyDescent="0.3">
      <c r="A997" t="s">
        <v>14</v>
      </c>
      <c r="B997" s="2" t="s">
        <v>17</v>
      </c>
      <c r="D997" t="s">
        <v>18</v>
      </c>
      <c r="E997" s="1">
        <v>41913</v>
      </c>
      <c r="F997" s="1"/>
      <c r="G997" s="2">
        <v>2014</v>
      </c>
      <c r="H997" s="2">
        <v>10</v>
      </c>
      <c r="I997">
        <v>10967</v>
      </c>
    </row>
    <row r="998" spans="1:9" x14ac:dyDescent="0.3">
      <c r="A998" t="s">
        <v>14</v>
      </c>
      <c r="B998" s="2" t="s">
        <v>17</v>
      </c>
      <c r="D998" t="s">
        <v>18</v>
      </c>
      <c r="E998" s="1">
        <v>41944</v>
      </c>
      <c r="F998" s="1"/>
      <c r="G998" s="2">
        <v>2014</v>
      </c>
      <c r="H998" s="2">
        <v>11</v>
      </c>
      <c r="I998">
        <v>11204</v>
      </c>
    </row>
    <row r="999" spans="1:9" x14ac:dyDescent="0.3">
      <c r="A999" t="s">
        <v>14</v>
      </c>
      <c r="B999" s="2" t="s">
        <v>17</v>
      </c>
      <c r="D999" t="s">
        <v>18</v>
      </c>
      <c r="E999" s="1">
        <v>41974</v>
      </c>
      <c r="F999" s="1"/>
      <c r="G999" s="2">
        <v>2014</v>
      </c>
      <c r="H999" s="2">
        <v>12</v>
      </c>
      <c r="I999">
        <v>10311</v>
      </c>
    </row>
    <row r="1000" spans="1:9" x14ac:dyDescent="0.3">
      <c r="A1000" t="s">
        <v>14</v>
      </c>
      <c r="B1000" s="2" t="s">
        <v>19</v>
      </c>
      <c r="D1000" t="s">
        <v>20</v>
      </c>
      <c r="E1000" s="1">
        <v>41640</v>
      </c>
      <c r="F1000" s="1"/>
      <c r="G1000" s="2">
        <v>2014</v>
      </c>
      <c r="H1000" s="2">
        <v>1</v>
      </c>
      <c r="I1000">
        <v>9709</v>
      </c>
    </row>
    <row r="1001" spans="1:9" x14ac:dyDescent="0.3">
      <c r="A1001" t="s">
        <v>14</v>
      </c>
      <c r="B1001" s="2" t="s">
        <v>19</v>
      </c>
      <c r="D1001" t="s">
        <v>20</v>
      </c>
      <c r="E1001" s="1">
        <v>41671</v>
      </c>
      <c r="F1001" s="1"/>
      <c r="G1001" s="2">
        <v>2014</v>
      </c>
      <c r="H1001" s="2">
        <v>2</v>
      </c>
      <c r="I1001">
        <v>8646</v>
      </c>
    </row>
    <row r="1002" spans="1:9" x14ac:dyDescent="0.3">
      <c r="A1002" t="s">
        <v>14</v>
      </c>
      <c r="B1002" s="2" t="s">
        <v>19</v>
      </c>
      <c r="D1002" t="s">
        <v>20</v>
      </c>
      <c r="E1002" s="1">
        <v>41699</v>
      </c>
      <c r="F1002" s="1"/>
      <c r="G1002" s="2">
        <v>2014</v>
      </c>
      <c r="H1002" s="2">
        <v>3</v>
      </c>
      <c r="I1002">
        <v>9463</v>
      </c>
    </row>
    <row r="1003" spans="1:9" x14ac:dyDescent="0.3">
      <c r="A1003" t="s">
        <v>14</v>
      </c>
      <c r="B1003" s="2" t="s">
        <v>19</v>
      </c>
      <c r="D1003" t="s">
        <v>20</v>
      </c>
      <c r="E1003" s="1">
        <v>41730</v>
      </c>
      <c r="F1003" s="1"/>
      <c r="G1003" s="2">
        <v>2014</v>
      </c>
      <c r="H1003" s="2">
        <v>4</v>
      </c>
      <c r="I1003">
        <v>7135</v>
      </c>
    </row>
    <row r="1004" spans="1:9" x14ac:dyDescent="0.3">
      <c r="A1004" t="s">
        <v>14</v>
      </c>
      <c r="B1004" s="2" t="s">
        <v>19</v>
      </c>
      <c r="D1004" t="s">
        <v>20</v>
      </c>
      <c r="E1004" s="1">
        <v>41760</v>
      </c>
      <c r="F1004" s="1"/>
      <c r="G1004" s="2">
        <v>2014</v>
      </c>
      <c r="H1004" s="2">
        <v>5</v>
      </c>
      <c r="I1004">
        <v>7754</v>
      </c>
    </row>
    <row r="1005" spans="1:9" x14ac:dyDescent="0.3">
      <c r="A1005" t="s">
        <v>14</v>
      </c>
      <c r="B1005" s="2" t="s">
        <v>19</v>
      </c>
      <c r="D1005" t="s">
        <v>20</v>
      </c>
      <c r="E1005" s="1">
        <v>41791</v>
      </c>
      <c r="F1005" s="1"/>
      <c r="G1005" s="2">
        <v>2014</v>
      </c>
      <c r="H1005" s="2">
        <v>6</v>
      </c>
      <c r="I1005">
        <v>5797</v>
      </c>
    </row>
    <row r="1006" spans="1:9" x14ac:dyDescent="0.3">
      <c r="A1006" t="s">
        <v>14</v>
      </c>
      <c r="B1006" s="2" t="s">
        <v>19</v>
      </c>
      <c r="D1006" t="s">
        <v>20</v>
      </c>
      <c r="E1006" s="1">
        <v>41821</v>
      </c>
      <c r="F1006" s="1"/>
      <c r="G1006" s="2">
        <v>2014</v>
      </c>
      <c r="H1006" s="2">
        <v>7</v>
      </c>
      <c r="I1006">
        <v>3274</v>
      </c>
    </row>
    <row r="1007" spans="1:9" x14ac:dyDescent="0.3">
      <c r="A1007" t="s">
        <v>14</v>
      </c>
      <c r="B1007" s="2" t="s">
        <v>19</v>
      </c>
      <c r="D1007" t="s">
        <v>20</v>
      </c>
      <c r="E1007" s="1">
        <v>41852</v>
      </c>
      <c r="F1007" s="1"/>
      <c r="G1007" s="2">
        <v>2014</v>
      </c>
      <c r="H1007" s="2">
        <v>8</v>
      </c>
      <c r="I1007">
        <v>6170</v>
      </c>
    </row>
    <row r="1008" spans="1:9" x14ac:dyDescent="0.3">
      <c r="A1008" t="s">
        <v>14</v>
      </c>
      <c r="B1008" s="2" t="s">
        <v>19</v>
      </c>
      <c r="D1008" t="s">
        <v>20</v>
      </c>
      <c r="E1008" s="1">
        <v>41883</v>
      </c>
      <c r="F1008" s="1"/>
      <c r="G1008" s="2">
        <v>2014</v>
      </c>
      <c r="H1008" s="2">
        <v>9</v>
      </c>
      <c r="I1008">
        <v>9337</v>
      </c>
    </row>
    <row r="1009" spans="1:9" x14ac:dyDescent="0.3">
      <c r="A1009" t="s">
        <v>14</v>
      </c>
      <c r="B1009" s="2" t="s">
        <v>19</v>
      </c>
      <c r="D1009" t="s">
        <v>20</v>
      </c>
      <c r="E1009" s="1">
        <v>41913</v>
      </c>
      <c r="F1009" s="1"/>
      <c r="G1009" s="2">
        <v>2014</v>
      </c>
      <c r="H1009" s="2">
        <v>10</v>
      </c>
      <c r="I1009">
        <v>9134</v>
      </c>
    </row>
    <row r="1010" spans="1:9" x14ac:dyDescent="0.3">
      <c r="A1010" t="s">
        <v>14</v>
      </c>
      <c r="B1010" s="2" t="s">
        <v>19</v>
      </c>
      <c r="D1010" t="s">
        <v>20</v>
      </c>
      <c r="E1010" s="1">
        <v>41944</v>
      </c>
      <c r="F1010" s="1"/>
      <c r="G1010" s="2">
        <v>2014</v>
      </c>
      <c r="H1010" s="2">
        <v>11</v>
      </c>
      <c r="I1010">
        <v>10378</v>
      </c>
    </row>
    <row r="1011" spans="1:9" x14ac:dyDescent="0.3">
      <c r="A1011" t="s">
        <v>14</v>
      </c>
      <c r="B1011" s="2" t="s">
        <v>19</v>
      </c>
      <c r="D1011" t="s">
        <v>20</v>
      </c>
      <c r="E1011" s="1">
        <v>41974</v>
      </c>
      <c r="F1011" s="1"/>
      <c r="G1011" s="2">
        <v>2014</v>
      </c>
      <c r="H1011" s="2">
        <v>12</v>
      </c>
      <c r="I1011">
        <v>8638</v>
      </c>
    </row>
    <row r="1012" spans="1:9" x14ac:dyDescent="0.3">
      <c r="A1012" t="s">
        <v>14</v>
      </c>
      <c r="B1012" s="2" t="s">
        <v>21</v>
      </c>
      <c r="D1012" t="s">
        <v>22</v>
      </c>
      <c r="E1012" s="1">
        <v>41640</v>
      </c>
      <c r="F1012" s="1"/>
      <c r="G1012" s="2">
        <v>2014</v>
      </c>
      <c r="H1012" s="2">
        <v>1</v>
      </c>
      <c r="I1012">
        <v>3895</v>
      </c>
    </row>
    <row r="1013" spans="1:9" x14ac:dyDescent="0.3">
      <c r="A1013" t="s">
        <v>14</v>
      </c>
      <c r="B1013" s="2" t="s">
        <v>21</v>
      </c>
      <c r="D1013" t="s">
        <v>22</v>
      </c>
      <c r="E1013" s="1">
        <v>41671</v>
      </c>
      <c r="F1013" s="1"/>
      <c r="G1013" s="2">
        <v>2014</v>
      </c>
      <c r="H1013" s="2">
        <v>2</v>
      </c>
      <c r="I1013">
        <v>4959</v>
      </c>
    </row>
    <row r="1014" spans="1:9" x14ac:dyDescent="0.3">
      <c r="A1014" t="s">
        <v>14</v>
      </c>
      <c r="B1014" s="2" t="s">
        <v>21</v>
      </c>
      <c r="D1014" t="s">
        <v>22</v>
      </c>
      <c r="E1014" s="1">
        <v>41699</v>
      </c>
      <c r="F1014" s="1"/>
      <c r="G1014" s="2">
        <v>2014</v>
      </c>
      <c r="H1014" s="2">
        <v>3</v>
      </c>
      <c r="I1014">
        <v>5167</v>
      </c>
    </row>
    <row r="1015" spans="1:9" x14ac:dyDescent="0.3">
      <c r="A1015" t="s">
        <v>14</v>
      </c>
      <c r="B1015" s="2" t="s">
        <v>21</v>
      </c>
      <c r="D1015" t="s">
        <v>22</v>
      </c>
      <c r="E1015" s="1">
        <v>41730</v>
      </c>
      <c r="F1015" s="1"/>
      <c r="G1015" s="2">
        <v>2014</v>
      </c>
      <c r="H1015" s="2">
        <v>4</v>
      </c>
      <c r="I1015">
        <v>4054</v>
      </c>
    </row>
    <row r="1016" spans="1:9" x14ac:dyDescent="0.3">
      <c r="A1016" t="s">
        <v>14</v>
      </c>
      <c r="B1016" s="2" t="s">
        <v>21</v>
      </c>
      <c r="D1016" t="s">
        <v>22</v>
      </c>
      <c r="E1016" s="1">
        <v>41760</v>
      </c>
      <c r="F1016" s="1"/>
      <c r="G1016" s="2">
        <v>2014</v>
      </c>
      <c r="H1016" s="2">
        <v>5</v>
      </c>
      <c r="I1016">
        <v>4576</v>
      </c>
    </row>
    <row r="1017" spans="1:9" x14ac:dyDescent="0.3">
      <c r="A1017" t="s">
        <v>14</v>
      </c>
      <c r="B1017" s="2" t="s">
        <v>21</v>
      </c>
      <c r="D1017" t="s">
        <v>22</v>
      </c>
      <c r="E1017" s="1">
        <v>41791</v>
      </c>
      <c r="F1017" s="1"/>
      <c r="G1017" s="2">
        <v>2014</v>
      </c>
      <c r="H1017" s="2">
        <v>6</v>
      </c>
      <c r="I1017">
        <v>3256</v>
      </c>
    </row>
    <row r="1018" spans="1:9" x14ac:dyDescent="0.3">
      <c r="A1018" t="s">
        <v>14</v>
      </c>
      <c r="B1018" s="2" t="s">
        <v>21</v>
      </c>
      <c r="D1018" t="s">
        <v>22</v>
      </c>
      <c r="E1018" s="1">
        <v>41821</v>
      </c>
      <c r="F1018" s="1"/>
      <c r="G1018" s="2">
        <v>2014</v>
      </c>
      <c r="H1018" s="2">
        <v>7</v>
      </c>
      <c r="I1018">
        <v>1526</v>
      </c>
    </row>
    <row r="1019" spans="1:9" x14ac:dyDescent="0.3">
      <c r="A1019" t="s">
        <v>14</v>
      </c>
      <c r="B1019" s="2" t="s">
        <v>21</v>
      </c>
      <c r="D1019" t="s">
        <v>22</v>
      </c>
      <c r="E1019" s="1">
        <v>41852</v>
      </c>
      <c r="F1019" s="1"/>
      <c r="G1019" s="2">
        <v>2014</v>
      </c>
      <c r="H1019" s="2">
        <v>8</v>
      </c>
      <c r="I1019">
        <v>3062</v>
      </c>
    </row>
    <row r="1020" spans="1:9" x14ac:dyDescent="0.3">
      <c r="A1020" t="s">
        <v>14</v>
      </c>
      <c r="B1020" s="2" t="s">
        <v>21</v>
      </c>
      <c r="D1020" t="s">
        <v>22</v>
      </c>
      <c r="E1020" s="1">
        <v>41883</v>
      </c>
      <c r="F1020" s="1"/>
      <c r="G1020" s="2">
        <v>2014</v>
      </c>
      <c r="H1020" s="2">
        <v>9</v>
      </c>
      <c r="I1020">
        <v>5461</v>
      </c>
    </row>
    <row r="1021" spans="1:9" x14ac:dyDescent="0.3">
      <c r="A1021" t="s">
        <v>14</v>
      </c>
      <c r="B1021" s="2" t="s">
        <v>21</v>
      </c>
      <c r="D1021" t="s">
        <v>22</v>
      </c>
      <c r="E1021" s="1">
        <v>41913</v>
      </c>
      <c r="F1021" s="1"/>
      <c r="G1021" s="2">
        <v>2014</v>
      </c>
      <c r="H1021" s="2">
        <v>10</v>
      </c>
      <c r="I1021">
        <v>5476</v>
      </c>
    </row>
    <row r="1022" spans="1:9" x14ac:dyDescent="0.3">
      <c r="A1022" t="s">
        <v>14</v>
      </c>
      <c r="B1022" s="2" t="s">
        <v>21</v>
      </c>
      <c r="D1022" t="s">
        <v>22</v>
      </c>
      <c r="E1022" s="1">
        <v>41944</v>
      </c>
      <c r="F1022" s="1"/>
      <c r="G1022" s="2">
        <v>2014</v>
      </c>
      <c r="H1022" s="2">
        <v>11</v>
      </c>
      <c r="I1022">
        <v>5769</v>
      </c>
    </row>
    <row r="1023" spans="1:9" x14ac:dyDescent="0.3">
      <c r="A1023" t="s">
        <v>14</v>
      </c>
      <c r="B1023" s="2" t="s">
        <v>21</v>
      </c>
      <c r="D1023" t="s">
        <v>22</v>
      </c>
      <c r="E1023" s="1">
        <v>41974</v>
      </c>
      <c r="F1023" s="1"/>
      <c r="G1023" s="2">
        <v>2014</v>
      </c>
      <c r="H1023" s="2">
        <v>12</v>
      </c>
      <c r="I1023">
        <v>5173</v>
      </c>
    </row>
    <row r="1024" spans="1:9" x14ac:dyDescent="0.3">
      <c r="A1024" t="s">
        <v>14</v>
      </c>
      <c r="B1024" s="2" t="s">
        <v>23</v>
      </c>
      <c r="D1024" t="s">
        <v>24</v>
      </c>
      <c r="E1024" s="1">
        <v>41640</v>
      </c>
      <c r="F1024" s="1"/>
      <c r="G1024" s="2">
        <v>2014</v>
      </c>
      <c r="H1024" s="2">
        <v>1</v>
      </c>
      <c r="I1024">
        <v>4103</v>
      </c>
    </row>
    <row r="1025" spans="1:9" x14ac:dyDescent="0.3">
      <c r="A1025" t="s">
        <v>14</v>
      </c>
      <c r="B1025" s="2" t="s">
        <v>23</v>
      </c>
      <c r="D1025" t="s">
        <v>24</v>
      </c>
      <c r="E1025" s="1">
        <v>41671</v>
      </c>
      <c r="F1025" s="1"/>
      <c r="G1025" s="2">
        <v>2014</v>
      </c>
      <c r="H1025" s="2">
        <v>2</v>
      </c>
      <c r="I1025">
        <v>3405</v>
      </c>
    </row>
    <row r="1026" spans="1:9" x14ac:dyDescent="0.3">
      <c r="A1026" t="s">
        <v>14</v>
      </c>
      <c r="B1026" s="2" t="s">
        <v>23</v>
      </c>
      <c r="D1026" t="s">
        <v>24</v>
      </c>
      <c r="E1026" s="1">
        <v>41699</v>
      </c>
      <c r="F1026" s="1"/>
      <c r="G1026" s="2">
        <v>2014</v>
      </c>
      <c r="H1026" s="2">
        <v>3</v>
      </c>
      <c r="I1026">
        <v>2446</v>
      </c>
    </row>
    <row r="1027" spans="1:9" x14ac:dyDescent="0.3">
      <c r="A1027" t="s">
        <v>14</v>
      </c>
      <c r="B1027" s="2" t="s">
        <v>23</v>
      </c>
      <c r="D1027" t="s">
        <v>24</v>
      </c>
      <c r="E1027" s="1">
        <v>41730</v>
      </c>
      <c r="F1027" s="1"/>
      <c r="G1027" s="2">
        <v>2014</v>
      </c>
      <c r="H1027" s="2">
        <v>4</v>
      </c>
      <c r="I1027">
        <v>1931</v>
      </c>
    </row>
    <row r="1028" spans="1:9" x14ac:dyDescent="0.3">
      <c r="A1028" t="s">
        <v>14</v>
      </c>
      <c r="B1028" s="2" t="s">
        <v>23</v>
      </c>
      <c r="D1028" t="s">
        <v>24</v>
      </c>
      <c r="E1028" s="1">
        <v>41760</v>
      </c>
      <c r="F1028" s="1"/>
      <c r="G1028" s="2">
        <v>2014</v>
      </c>
      <c r="H1028" s="2">
        <v>5</v>
      </c>
      <c r="I1028">
        <v>1992</v>
      </c>
    </row>
    <row r="1029" spans="1:9" x14ac:dyDescent="0.3">
      <c r="A1029" t="s">
        <v>14</v>
      </c>
      <c r="B1029" s="2" t="s">
        <v>23</v>
      </c>
      <c r="D1029" t="s">
        <v>24</v>
      </c>
      <c r="E1029" s="1">
        <v>41791</v>
      </c>
      <c r="F1029" s="1"/>
      <c r="G1029" s="2">
        <v>2014</v>
      </c>
      <c r="H1029" s="2">
        <v>6</v>
      </c>
      <c r="I1029">
        <v>1662</v>
      </c>
    </row>
    <row r="1030" spans="1:9" x14ac:dyDescent="0.3">
      <c r="A1030" t="s">
        <v>14</v>
      </c>
      <c r="B1030" s="2" t="s">
        <v>23</v>
      </c>
      <c r="D1030" t="s">
        <v>24</v>
      </c>
      <c r="E1030" s="1">
        <v>41821</v>
      </c>
      <c r="F1030" s="1"/>
      <c r="G1030" s="2">
        <v>2014</v>
      </c>
      <c r="H1030" s="2">
        <v>7</v>
      </c>
      <c r="I1030">
        <v>1049</v>
      </c>
    </row>
    <row r="1031" spans="1:9" x14ac:dyDescent="0.3">
      <c r="A1031" t="s">
        <v>14</v>
      </c>
      <c r="B1031" s="2" t="s">
        <v>23</v>
      </c>
      <c r="D1031" t="s">
        <v>24</v>
      </c>
      <c r="E1031" s="1">
        <v>41852</v>
      </c>
      <c r="F1031" s="1"/>
      <c r="G1031" s="2">
        <v>2014</v>
      </c>
      <c r="H1031" s="2">
        <v>8</v>
      </c>
      <c r="I1031">
        <v>1802</v>
      </c>
    </row>
    <row r="1032" spans="1:9" x14ac:dyDescent="0.3">
      <c r="A1032" t="s">
        <v>14</v>
      </c>
      <c r="B1032" s="2" t="s">
        <v>23</v>
      </c>
      <c r="D1032" t="s">
        <v>24</v>
      </c>
      <c r="E1032" s="1">
        <v>41883</v>
      </c>
      <c r="F1032" s="1"/>
      <c r="G1032" s="2">
        <v>2014</v>
      </c>
      <c r="H1032" s="2">
        <v>9</v>
      </c>
      <c r="I1032">
        <v>2216</v>
      </c>
    </row>
    <row r="1033" spans="1:9" x14ac:dyDescent="0.3">
      <c r="A1033" t="s">
        <v>14</v>
      </c>
      <c r="B1033" s="2" t="s">
        <v>23</v>
      </c>
      <c r="D1033" t="s">
        <v>24</v>
      </c>
      <c r="E1033" s="1">
        <v>41913</v>
      </c>
      <c r="F1033" s="1"/>
      <c r="G1033" s="2">
        <v>2014</v>
      </c>
      <c r="H1033" s="2">
        <v>10</v>
      </c>
      <c r="I1033">
        <v>2205</v>
      </c>
    </row>
    <row r="1034" spans="1:9" x14ac:dyDescent="0.3">
      <c r="A1034" t="s">
        <v>14</v>
      </c>
      <c r="B1034" s="2" t="s">
        <v>23</v>
      </c>
      <c r="D1034" t="s">
        <v>24</v>
      </c>
      <c r="E1034" s="1">
        <v>41944</v>
      </c>
      <c r="F1034" s="1"/>
      <c r="G1034" s="2">
        <v>2014</v>
      </c>
      <c r="H1034" s="2">
        <v>11</v>
      </c>
      <c r="I1034">
        <v>2135</v>
      </c>
    </row>
    <row r="1035" spans="1:9" x14ac:dyDescent="0.3">
      <c r="A1035" t="s">
        <v>14</v>
      </c>
      <c r="B1035" s="2" t="s">
        <v>23</v>
      </c>
      <c r="D1035" t="s">
        <v>24</v>
      </c>
      <c r="E1035" s="1">
        <v>41974</v>
      </c>
      <c r="F1035" s="1"/>
      <c r="G1035" s="2">
        <v>2014</v>
      </c>
      <c r="H1035" s="2">
        <v>12</v>
      </c>
      <c r="I1035">
        <v>2075</v>
      </c>
    </row>
    <row r="1036" spans="1:9" x14ac:dyDescent="0.3">
      <c r="A1036" t="s">
        <v>14</v>
      </c>
      <c r="B1036" s="2" t="s">
        <v>34</v>
      </c>
      <c r="D1036" t="s">
        <v>35</v>
      </c>
      <c r="E1036" s="1">
        <v>41699</v>
      </c>
      <c r="F1036" s="1"/>
      <c r="G1036" s="2">
        <v>2014</v>
      </c>
      <c r="H1036" s="2">
        <v>3</v>
      </c>
      <c r="I1036">
        <v>9378</v>
      </c>
    </row>
    <row r="1037" spans="1:9" x14ac:dyDescent="0.3">
      <c r="A1037" t="s">
        <v>14</v>
      </c>
      <c r="B1037" s="2" t="s">
        <v>34</v>
      </c>
      <c r="D1037" t="s">
        <v>35</v>
      </c>
      <c r="E1037" s="1">
        <v>41730</v>
      </c>
      <c r="F1037" s="1"/>
      <c r="G1037" s="2">
        <v>2014</v>
      </c>
      <c r="H1037" s="2">
        <v>4</v>
      </c>
      <c r="I1037">
        <v>6847</v>
      </c>
    </row>
    <row r="1038" spans="1:9" x14ac:dyDescent="0.3">
      <c r="A1038" t="s">
        <v>14</v>
      </c>
      <c r="B1038" s="2" t="s">
        <v>34</v>
      </c>
      <c r="D1038" t="s">
        <v>35</v>
      </c>
      <c r="E1038" s="1">
        <v>41760</v>
      </c>
      <c r="F1038" s="1"/>
      <c r="G1038" s="2">
        <v>2014</v>
      </c>
      <c r="H1038" s="2">
        <v>5</v>
      </c>
      <c r="I1038">
        <v>7606</v>
      </c>
    </row>
    <row r="1039" spans="1:9" x14ac:dyDescent="0.3">
      <c r="A1039" t="s">
        <v>14</v>
      </c>
      <c r="B1039" s="2" t="s">
        <v>34</v>
      </c>
      <c r="D1039" t="s">
        <v>35</v>
      </c>
      <c r="E1039" s="1">
        <v>41791</v>
      </c>
      <c r="F1039" s="1"/>
      <c r="G1039" s="2">
        <v>2014</v>
      </c>
      <c r="H1039" s="2">
        <v>6</v>
      </c>
      <c r="I1039">
        <v>6422</v>
      </c>
    </row>
    <row r="1040" spans="1:9" x14ac:dyDescent="0.3">
      <c r="A1040" t="s">
        <v>14</v>
      </c>
      <c r="B1040" s="2" t="s">
        <v>34</v>
      </c>
      <c r="D1040" t="s">
        <v>35</v>
      </c>
      <c r="E1040" s="1">
        <v>41821</v>
      </c>
      <c r="F1040" s="1"/>
      <c r="G1040" s="2">
        <v>2014</v>
      </c>
      <c r="H1040" s="2">
        <v>7</v>
      </c>
      <c r="I1040">
        <v>4959</v>
      </c>
    </row>
    <row r="1041" spans="1:9" x14ac:dyDescent="0.3">
      <c r="A1041" t="s">
        <v>14</v>
      </c>
      <c r="B1041" s="2" t="s">
        <v>34</v>
      </c>
      <c r="D1041" t="s">
        <v>35</v>
      </c>
      <c r="E1041" s="1">
        <v>41852</v>
      </c>
      <c r="F1041" s="1"/>
      <c r="G1041" s="2">
        <v>2014</v>
      </c>
      <c r="H1041" s="2">
        <v>8</v>
      </c>
      <c r="I1041">
        <v>5702</v>
      </c>
    </row>
    <row r="1042" spans="1:9" x14ac:dyDescent="0.3">
      <c r="A1042" t="s">
        <v>14</v>
      </c>
      <c r="B1042" s="2" t="s">
        <v>34</v>
      </c>
      <c r="D1042" t="s">
        <v>35</v>
      </c>
      <c r="E1042" s="1">
        <v>41883</v>
      </c>
      <c r="F1042" s="1"/>
      <c r="G1042" s="2">
        <v>2014</v>
      </c>
      <c r="H1042" s="2">
        <v>9</v>
      </c>
      <c r="I1042">
        <v>8180</v>
      </c>
    </row>
    <row r="1043" spans="1:9" x14ac:dyDescent="0.3">
      <c r="A1043" t="s">
        <v>14</v>
      </c>
      <c r="B1043" s="2" t="s">
        <v>34</v>
      </c>
      <c r="D1043" t="s">
        <v>35</v>
      </c>
      <c r="E1043" s="1">
        <v>41913</v>
      </c>
      <c r="F1043" s="1"/>
      <c r="G1043" s="2">
        <v>2014</v>
      </c>
      <c r="H1043" s="2">
        <v>10</v>
      </c>
      <c r="I1043">
        <v>7963</v>
      </c>
    </row>
    <row r="1044" spans="1:9" x14ac:dyDescent="0.3">
      <c r="A1044" t="s">
        <v>14</v>
      </c>
      <c r="B1044" s="2" t="s">
        <v>34</v>
      </c>
      <c r="D1044" t="s">
        <v>35</v>
      </c>
      <c r="E1044" s="1">
        <v>41944</v>
      </c>
      <c r="F1044" s="1"/>
      <c r="G1044" s="2">
        <v>2014</v>
      </c>
      <c r="H1044" s="2">
        <v>11</v>
      </c>
      <c r="I1044">
        <v>7959</v>
      </c>
    </row>
    <row r="1045" spans="1:9" x14ac:dyDescent="0.3">
      <c r="A1045" t="s">
        <v>14</v>
      </c>
      <c r="B1045" s="2" t="s">
        <v>34</v>
      </c>
      <c r="D1045" t="s">
        <v>35</v>
      </c>
      <c r="E1045" s="1">
        <v>41974</v>
      </c>
      <c r="F1045" s="1"/>
      <c r="G1045" s="2">
        <v>2014</v>
      </c>
      <c r="H1045" s="2">
        <v>12</v>
      </c>
      <c r="I1045">
        <v>6427</v>
      </c>
    </row>
    <row r="1046" spans="1:9" x14ac:dyDescent="0.3">
      <c r="A1046" t="s">
        <v>7</v>
      </c>
      <c r="B1046" s="2" t="s">
        <v>8</v>
      </c>
      <c r="D1046" t="s">
        <v>9</v>
      </c>
      <c r="E1046" s="1">
        <v>41275</v>
      </c>
      <c r="F1046" s="1"/>
      <c r="G1046" s="2">
        <v>2013</v>
      </c>
      <c r="H1046" s="2">
        <v>1</v>
      </c>
      <c r="I1046">
        <v>103609</v>
      </c>
    </row>
    <row r="1047" spans="1:9" x14ac:dyDescent="0.3">
      <c r="A1047" t="s">
        <v>7</v>
      </c>
      <c r="B1047" s="2" t="s">
        <v>8</v>
      </c>
      <c r="D1047" t="s">
        <v>9</v>
      </c>
      <c r="E1047" s="1">
        <v>41306</v>
      </c>
      <c r="F1047" s="1"/>
      <c r="G1047" s="2">
        <v>2013</v>
      </c>
      <c r="H1047" s="2">
        <v>2</v>
      </c>
      <c r="I1047">
        <v>88418</v>
      </c>
    </row>
    <row r="1048" spans="1:9" x14ac:dyDescent="0.3">
      <c r="A1048" t="s">
        <v>7</v>
      </c>
      <c r="B1048" s="2" t="s">
        <v>8</v>
      </c>
      <c r="D1048" t="s">
        <v>9</v>
      </c>
      <c r="E1048" s="1">
        <v>41334</v>
      </c>
      <c r="F1048" s="1"/>
      <c r="G1048" s="2">
        <v>2013</v>
      </c>
      <c r="H1048" s="2">
        <v>3</v>
      </c>
      <c r="I1048">
        <v>92735</v>
      </c>
    </row>
    <row r="1049" spans="1:9" x14ac:dyDescent="0.3">
      <c r="A1049" t="s">
        <v>7</v>
      </c>
      <c r="B1049" s="2" t="s">
        <v>8</v>
      </c>
      <c r="D1049" t="s">
        <v>9</v>
      </c>
      <c r="E1049" s="1">
        <v>41365</v>
      </c>
      <c r="F1049" s="1"/>
      <c r="G1049" s="2">
        <v>2013</v>
      </c>
      <c r="H1049" s="2">
        <v>4</v>
      </c>
      <c r="I1049">
        <v>103460</v>
      </c>
    </row>
    <row r="1050" spans="1:9" x14ac:dyDescent="0.3">
      <c r="A1050" t="s">
        <v>7</v>
      </c>
      <c r="B1050" s="2" t="s">
        <v>8</v>
      </c>
      <c r="D1050" t="s">
        <v>9</v>
      </c>
      <c r="E1050" s="1">
        <v>41395</v>
      </c>
      <c r="F1050" s="1"/>
      <c r="G1050" s="2">
        <v>2013</v>
      </c>
      <c r="H1050" s="2">
        <v>5</v>
      </c>
      <c r="I1050">
        <v>92466</v>
      </c>
    </row>
    <row r="1051" spans="1:9" x14ac:dyDescent="0.3">
      <c r="A1051" t="s">
        <v>7</v>
      </c>
      <c r="B1051" s="2" t="s">
        <v>8</v>
      </c>
      <c r="D1051" t="s">
        <v>9</v>
      </c>
      <c r="E1051" s="1">
        <v>41426</v>
      </c>
      <c r="F1051" s="1"/>
      <c r="G1051" s="2">
        <v>2013</v>
      </c>
      <c r="H1051" s="2">
        <v>6</v>
      </c>
      <c r="I1051">
        <v>82980</v>
      </c>
    </row>
    <row r="1052" spans="1:9" x14ac:dyDescent="0.3">
      <c r="A1052" t="s">
        <v>7</v>
      </c>
      <c r="B1052" s="2" t="s">
        <v>8</v>
      </c>
      <c r="D1052" t="s">
        <v>9</v>
      </c>
      <c r="E1052" s="1">
        <v>41456</v>
      </c>
      <c r="F1052" s="1"/>
      <c r="G1052" s="2">
        <v>2013</v>
      </c>
      <c r="H1052" s="2">
        <v>7</v>
      </c>
      <c r="I1052">
        <v>57967</v>
      </c>
    </row>
    <row r="1053" spans="1:9" x14ac:dyDescent="0.3">
      <c r="A1053" t="s">
        <v>7</v>
      </c>
      <c r="B1053" s="2" t="s">
        <v>8</v>
      </c>
      <c r="D1053" t="s">
        <v>9</v>
      </c>
      <c r="E1053" s="1">
        <v>41487</v>
      </c>
      <c r="F1053" s="1"/>
      <c r="G1053" s="2">
        <v>2013</v>
      </c>
      <c r="H1053" s="2">
        <v>8</v>
      </c>
      <c r="I1053">
        <v>84854</v>
      </c>
    </row>
    <row r="1054" spans="1:9" x14ac:dyDescent="0.3">
      <c r="A1054" t="s">
        <v>7</v>
      </c>
      <c r="B1054" s="2" t="s">
        <v>8</v>
      </c>
      <c r="D1054" t="s">
        <v>9</v>
      </c>
      <c r="E1054" s="1">
        <v>41518</v>
      </c>
      <c r="F1054" s="1"/>
      <c r="G1054" s="2">
        <v>2013</v>
      </c>
      <c r="H1054" s="2">
        <v>9</v>
      </c>
      <c r="I1054">
        <v>103228</v>
      </c>
    </row>
    <row r="1055" spans="1:9" x14ac:dyDescent="0.3">
      <c r="A1055" t="s">
        <v>7</v>
      </c>
      <c r="B1055" s="2" t="s">
        <v>8</v>
      </c>
      <c r="D1055" t="s">
        <v>9</v>
      </c>
      <c r="E1055" s="1">
        <v>41548</v>
      </c>
      <c r="F1055" s="1"/>
      <c r="G1055" s="2">
        <v>2013</v>
      </c>
      <c r="H1055" s="2">
        <v>10</v>
      </c>
      <c r="I1055">
        <v>108521</v>
      </c>
    </row>
    <row r="1056" spans="1:9" x14ac:dyDescent="0.3">
      <c r="A1056" t="s">
        <v>7</v>
      </c>
      <c r="B1056" s="2" t="s">
        <v>8</v>
      </c>
      <c r="D1056" t="s">
        <v>9</v>
      </c>
      <c r="E1056" s="1">
        <v>41579</v>
      </c>
      <c r="F1056" s="1"/>
      <c r="G1056" s="2">
        <v>2013</v>
      </c>
      <c r="H1056" s="2">
        <v>11</v>
      </c>
      <c r="I1056">
        <v>113559</v>
      </c>
    </row>
    <row r="1057" spans="1:9" x14ac:dyDescent="0.3">
      <c r="A1057" t="s">
        <v>7</v>
      </c>
      <c r="B1057" s="2" t="s">
        <v>8</v>
      </c>
      <c r="D1057" t="s">
        <v>9</v>
      </c>
      <c r="E1057" s="1">
        <v>41609</v>
      </c>
      <c r="F1057" s="1"/>
      <c r="G1057" s="2">
        <v>2013</v>
      </c>
      <c r="H1057" s="2">
        <v>12</v>
      </c>
      <c r="I1057">
        <v>93222</v>
      </c>
    </row>
    <row r="1058" spans="1:9" x14ac:dyDescent="0.3">
      <c r="A1058" t="s">
        <v>7</v>
      </c>
      <c r="B1058" s="2" t="s">
        <v>10</v>
      </c>
      <c r="D1058" t="s">
        <v>11</v>
      </c>
      <c r="E1058" s="1">
        <v>41275</v>
      </c>
      <c r="F1058" s="1"/>
      <c r="G1058" s="2">
        <v>2013</v>
      </c>
      <c r="H1058" s="2">
        <v>1</v>
      </c>
      <c r="I1058">
        <v>67133</v>
      </c>
    </row>
    <row r="1059" spans="1:9" x14ac:dyDescent="0.3">
      <c r="A1059" t="s">
        <v>7</v>
      </c>
      <c r="B1059" s="2" t="s">
        <v>10</v>
      </c>
      <c r="D1059" t="s">
        <v>11</v>
      </c>
      <c r="E1059" s="1">
        <v>41306</v>
      </c>
      <c r="F1059" s="1"/>
      <c r="G1059" s="2">
        <v>2013</v>
      </c>
      <c r="H1059" s="2">
        <v>2</v>
      </c>
      <c r="I1059">
        <v>56981</v>
      </c>
    </row>
    <row r="1060" spans="1:9" x14ac:dyDescent="0.3">
      <c r="A1060" t="s">
        <v>7</v>
      </c>
      <c r="B1060" s="2" t="s">
        <v>10</v>
      </c>
      <c r="D1060" t="s">
        <v>11</v>
      </c>
      <c r="E1060" s="1">
        <v>41334</v>
      </c>
      <c r="F1060" s="1"/>
      <c r="G1060" s="2">
        <v>2013</v>
      </c>
      <c r="H1060" s="2">
        <v>3</v>
      </c>
      <c r="I1060">
        <v>57476</v>
      </c>
    </row>
    <row r="1061" spans="1:9" x14ac:dyDescent="0.3">
      <c r="A1061" t="s">
        <v>7</v>
      </c>
      <c r="B1061" s="2" t="s">
        <v>10</v>
      </c>
      <c r="D1061" t="s">
        <v>11</v>
      </c>
      <c r="E1061" s="1">
        <v>41365</v>
      </c>
      <c r="F1061" s="1"/>
      <c r="G1061" s="2">
        <v>2013</v>
      </c>
      <c r="H1061" s="2">
        <v>4</v>
      </c>
      <c r="I1061">
        <v>64317</v>
      </c>
    </row>
    <row r="1062" spans="1:9" x14ac:dyDescent="0.3">
      <c r="A1062" t="s">
        <v>7</v>
      </c>
      <c r="B1062" s="2" t="s">
        <v>10</v>
      </c>
      <c r="D1062" t="s">
        <v>11</v>
      </c>
      <c r="E1062" s="1">
        <v>41395</v>
      </c>
      <c r="F1062" s="1"/>
      <c r="G1062" s="2">
        <v>2013</v>
      </c>
      <c r="H1062" s="2">
        <v>5</v>
      </c>
      <c r="I1062">
        <v>54217</v>
      </c>
    </row>
    <row r="1063" spans="1:9" x14ac:dyDescent="0.3">
      <c r="A1063" t="s">
        <v>7</v>
      </c>
      <c r="B1063" s="2" t="s">
        <v>10</v>
      </c>
      <c r="D1063" t="s">
        <v>11</v>
      </c>
      <c r="E1063" s="1">
        <v>41426</v>
      </c>
      <c r="F1063" s="1"/>
      <c r="G1063" s="2">
        <v>2013</v>
      </c>
      <c r="H1063" s="2">
        <v>6</v>
      </c>
      <c r="I1063">
        <v>45622</v>
      </c>
    </row>
    <row r="1064" spans="1:9" x14ac:dyDescent="0.3">
      <c r="A1064" t="s">
        <v>7</v>
      </c>
      <c r="B1064" s="2" t="s">
        <v>10</v>
      </c>
      <c r="D1064" t="s">
        <v>11</v>
      </c>
      <c r="E1064" s="1">
        <v>41456</v>
      </c>
      <c r="F1064" s="1"/>
      <c r="G1064" s="2">
        <v>2013</v>
      </c>
      <c r="H1064" s="2">
        <v>7</v>
      </c>
      <c r="I1064">
        <v>27985</v>
      </c>
    </row>
    <row r="1065" spans="1:9" x14ac:dyDescent="0.3">
      <c r="A1065" t="s">
        <v>7</v>
      </c>
      <c r="B1065" s="2" t="s">
        <v>10</v>
      </c>
      <c r="D1065" t="s">
        <v>11</v>
      </c>
      <c r="E1065" s="1">
        <v>41487</v>
      </c>
      <c r="F1065" s="1"/>
      <c r="G1065" s="2">
        <v>2013</v>
      </c>
      <c r="H1065" s="2">
        <v>8</v>
      </c>
      <c r="I1065">
        <v>49077</v>
      </c>
    </row>
    <row r="1066" spans="1:9" x14ac:dyDescent="0.3">
      <c r="A1066" t="s">
        <v>7</v>
      </c>
      <c r="B1066" s="2" t="s">
        <v>10</v>
      </c>
      <c r="D1066" t="s">
        <v>11</v>
      </c>
      <c r="E1066" s="1">
        <v>41518</v>
      </c>
      <c r="F1066" s="1"/>
      <c r="G1066" s="2">
        <v>2013</v>
      </c>
      <c r="H1066" s="2">
        <v>9</v>
      </c>
      <c r="I1066">
        <v>64162</v>
      </c>
    </row>
    <row r="1067" spans="1:9" x14ac:dyDescent="0.3">
      <c r="A1067" t="s">
        <v>7</v>
      </c>
      <c r="B1067" s="2" t="s">
        <v>10</v>
      </c>
      <c r="D1067" t="s">
        <v>11</v>
      </c>
      <c r="E1067" s="1">
        <v>41548</v>
      </c>
      <c r="F1067" s="1"/>
      <c r="G1067" s="2">
        <v>2013</v>
      </c>
      <c r="H1067" s="2">
        <v>10</v>
      </c>
      <c r="I1067">
        <v>67134</v>
      </c>
    </row>
    <row r="1068" spans="1:9" x14ac:dyDescent="0.3">
      <c r="A1068" t="s">
        <v>7</v>
      </c>
      <c r="B1068" s="2" t="s">
        <v>10</v>
      </c>
      <c r="D1068" t="s">
        <v>11</v>
      </c>
      <c r="E1068" s="1">
        <v>41579</v>
      </c>
      <c r="F1068" s="1"/>
      <c r="G1068" s="2">
        <v>2013</v>
      </c>
      <c r="H1068" s="2">
        <v>11</v>
      </c>
      <c r="I1068">
        <v>72562</v>
      </c>
    </row>
    <row r="1069" spans="1:9" x14ac:dyDescent="0.3">
      <c r="A1069" t="s">
        <v>7</v>
      </c>
      <c r="B1069" s="2" t="s">
        <v>10</v>
      </c>
      <c r="D1069" t="s">
        <v>11</v>
      </c>
      <c r="E1069" s="1">
        <v>41609</v>
      </c>
      <c r="F1069" s="1"/>
      <c r="G1069" s="2">
        <v>2013</v>
      </c>
      <c r="H1069" s="2">
        <v>12</v>
      </c>
      <c r="I1069">
        <v>58278</v>
      </c>
    </row>
    <row r="1070" spans="1:9" x14ac:dyDescent="0.3">
      <c r="A1070" t="s">
        <v>7</v>
      </c>
      <c r="B1070" s="2" t="s">
        <v>12</v>
      </c>
      <c r="D1070" t="s">
        <v>13</v>
      </c>
      <c r="E1070" s="1">
        <v>41275</v>
      </c>
      <c r="F1070" s="1"/>
      <c r="G1070" s="2">
        <v>2013</v>
      </c>
      <c r="H1070" s="2">
        <v>1</v>
      </c>
      <c r="I1070">
        <v>80986</v>
      </c>
    </row>
    <row r="1071" spans="1:9" x14ac:dyDescent="0.3">
      <c r="A1071" t="s">
        <v>7</v>
      </c>
      <c r="B1071" s="2" t="s">
        <v>12</v>
      </c>
      <c r="D1071" t="s">
        <v>13</v>
      </c>
      <c r="E1071" s="1">
        <v>41306</v>
      </c>
      <c r="F1071" s="1"/>
      <c r="G1071" s="2">
        <v>2013</v>
      </c>
      <c r="H1071" s="2">
        <v>2</v>
      </c>
      <c r="I1071">
        <v>68087</v>
      </c>
    </row>
    <row r="1072" spans="1:9" x14ac:dyDescent="0.3">
      <c r="A1072" t="s">
        <v>7</v>
      </c>
      <c r="B1072" s="2" t="s">
        <v>12</v>
      </c>
      <c r="D1072" t="s">
        <v>13</v>
      </c>
      <c r="E1072" s="1">
        <v>41334</v>
      </c>
      <c r="F1072" s="1"/>
      <c r="G1072" s="2">
        <v>2013</v>
      </c>
      <c r="H1072" s="2">
        <v>3</v>
      </c>
      <c r="I1072">
        <v>70195</v>
      </c>
    </row>
    <row r="1073" spans="1:9" x14ac:dyDescent="0.3">
      <c r="A1073" t="s">
        <v>7</v>
      </c>
      <c r="B1073" s="2" t="s">
        <v>12</v>
      </c>
      <c r="D1073" t="s">
        <v>13</v>
      </c>
      <c r="E1073" s="1">
        <v>41365</v>
      </c>
      <c r="F1073" s="1"/>
      <c r="G1073" s="2">
        <v>2013</v>
      </c>
      <c r="H1073" s="2">
        <v>4</v>
      </c>
      <c r="I1073">
        <v>75985</v>
      </c>
    </row>
    <row r="1074" spans="1:9" x14ac:dyDescent="0.3">
      <c r="A1074" t="s">
        <v>7</v>
      </c>
      <c r="B1074" s="2" t="s">
        <v>12</v>
      </c>
      <c r="D1074" t="s">
        <v>13</v>
      </c>
      <c r="E1074" s="1">
        <v>41395</v>
      </c>
      <c r="F1074" s="1"/>
      <c r="G1074" s="2">
        <v>2013</v>
      </c>
      <c r="H1074" s="2">
        <v>5</v>
      </c>
      <c r="I1074">
        <v>65133</v>
      </c>
    </row>
    <row r="1075" spans="1:9" x14ac:dyDescent="0.3">
      <c r="A1075" t="s">
        <v>7</v>
      </c>
      <c r="B1075" s="2" t="s">
        <v>12</v>
      </c>
      <c r="D1075" t="s">
        <v>13</v>
      </c>
      <c r="E1075" s="1">
        <v>41426</v>
      </c>
      <c r="F1075" s="1"/>
      <c r="G1075" s="2">
        <v>2013</v>
      </c>
      <c r="H1075" s="2">
        <v>6</v>
      </c>
      <c r="I1075">
        <v>55685</v>
      </c>
    </row>
    <row r="1076" spans="1:9" x14ac:dyDescent="0.3">
      <c r="A1076" t="s">
        <v>7</v>
      </c>
      <c r="B1076" s="2" t="s">
        <v>12</v>
      </c>
      <c r="D1076" t="s">
        <v>13</v>
      </c>
      <c r="E1076" s="1">
        <v>41456</v>
      </c>
      <c r="F1076" s="1"/>
      <c r="G1076" s="2">
        <v>2013</v>
      </c>
      <c r="H1076" s="2">
        <v>7</v>
      </c>
      <c r="I1076">
        <v>33211</v>
      </c>
    </row>
    <row r="1077" spans="1:9" x14ac:dyDescent="0.3">
      <c r="A1077" t="s">
        <v>7</v>
      </c>
      <c r="B1077" s="2" t="s">
        <v>12</v>
      </c>
      <c r="D1077" t="s">
        <v>13</v>
      </c>
      <c r="E1077" s="1">
        <v>41487</v>
      </c>
      <c r="F1077" s="1"/>
      <c r="G1077" s="2">
        <v>2013</v>
      </c>
      <c r="H1077" s="2">
        <v>8</v>
      </c>
      <c r="I1077">
        <v>57176</v>
      </c>
    </row>
    <row r="1078" spans="1:9" x14ac:dyDescent="0.3">
      <c r="A1078" t="s">
        <v>7</v>
      </c>
      <c r="B1078" s="2" t="s">
        <v>12</v>
      </c>
      <c r="D1078" t="s">
        <v>13</v>
      </c>
      <c r="E1078" s="1">
        <v>41518</v>
      </c>
      <c r="F1078" s="1"/>
      <c r="G1078" s="2">
        <v>2013</v>
      </c>
      <c r="H1078" s="2">
        <v>9</v>
      </c>
      <c r="I1078">
        <v>75589</v>
      </c>
    </row>
    <row r="1079" spans="1:9" x14ac:dyDescent="0.3">
      <c r="A1079" t="s">
        <v>7</v>
      </c>
      <c r="B1079" s="2" t="s">
        <v>12</v>
      </c>
      <c r="D1079" t="s">
        <v>13</v>
      </c>
      <c r="E1079" s="1">
        <v>41548</v>
      </c>
      <c r="F1079" s="1"/>
      <c r="G1079" s="2">
        <v>2013</v>
      </c>
      <c r="H1079" s="2">
        <v>10</v>
      </c>
      <c r="I1079">
        <v>79195</v>
      </c>
    </row>
    <row r="1080" spans="1:9" x14ac:dyDescent="0.3">
      <c r="A1080" t="s">
        <v>7</v>
      </c>
      <c r="B1080" s="2" t="s">
        <v>12</v>
      </c>
      <c r="D1080" t="s">
        <v>13</v>
      </c>
      <c r="E1080" s="1">
        <v>41579</v>
      </c>
      <c r="F1080" s="1"/>
      <c r="G1080" s="2">
        <v>2013</v>
      </c>
      <c r="H1080" s="2">
        <v>11</v>
      </c>
      <c r="I1080">
        <v>85234</v>
      </c>
    </row>
    <row r="1081" spans="1:9" x14ac:dyDescent="0.3">
      <c r="A1081" t="s">
        <v>7</v>
      </c>
      <c r="B1081" s="2" t="s">
        <v>12</v>
      </c>
      <c r="D1081" t="s">
        <v>13</v>
      </c>
      <c r="E1081" s="1">
        <v>41609</v>
      </c>
      <c r="F1081" s="1"/>
      <c r="G1081" s="2">
        <v>2013</v>
      </c>
      <c r="H1081" s="2">
        <v>12</v>
      </c>
      <c r="I1081">
        <v>69863</v>
      </c>
    </row>
    <row r="1082" spans="1:9" x14ac:dyDescent="0.3">
      <c r="A1082" t="s">
        <v>14</v>
      </c>
      <c r="B1082" s="2" t="s">
        <v>15</v>
      </c>
      <c r="D1082" t="s">
        <v>16</v>
      </c>
      <c r="E1082" s="1">
        <v>41275</v>
      </c>
      <c r="F1082" s="1"/>
      <c r="G1082" s="2">
        <v>2013</v>
      </c>
      <c r="H1082" s="2">
        <v>1</v>
      </c>
      <c r="I1082">
        <v>10464</v>
      </c>
    </row>
    <row r="1083" spans="1:9" x14ac:dyDescent="0.3">
      <c r="A1083" t="s">
        <v>14</v>
      </c>
      <c r="B1083" s="2" t="s">
        <v>15</v>
      </c>
      <c r="D1083" t="s">
        <v>16</v>
      </c>
      <c r="E1083" s="1">
        <v>41306</v>
      </c>
      <c r="F1083" s="1"/>
      <c r="G1083" s="2">
        <v>2013</v>
      </c>
      <c r="H1083" s="2">
        <v>2</v>
      </c>
      <c r="I1083">
        <v>8762</v>
      </c>
    </row>
    <row r="1084" spans="1:9" x14ac:dyDescent="0.3">
      <c r="A1084" t="s">
        <v>14</v>
      </c>
      <c r="B1084" s="2" t="s">
        <v>15</v>
      </c>
      <c r="D1084" t="s">
        <v>16</v>
      </c>
      <c r="E1084" s="1">
        <v>41334</v>
      </c>
      <c r="F1084" s="1"/>
      <c r="G1084" s="2">
        <v>2013</v>
      </c>
      <c r="H1084" s="2">
        <v>3</v>
      </c>
      <c r="I1084">
        <v>8833</v>
      </c>
    </row>
    <row r="1085" spans="1:9" x14ac:dyDescent="0.3">
      <c r="A1085" t="s">
        <v>14</v>
      </c>
      <c r="B1085" s="2" t="s">
        <v>15</v>
      </c>
      <c r="D1085" t="s">
        <v>16</v>
      </c>
      <c r="E1085" s="1">
        <v>41365</v>
      </c>
      <c r="F1085" s="1"/>
      <c r="G1085" s="2">
        <v>2013</v>
      </c>
      <c r="H1085" s="2">
        <v>4</v>
      </c>
      <c r="I1085">
        <v>9466</v>
      </c>
    </row>
    <row r="1086" spans="1:9" x14ac:dyDescent="0.3">
      <c r="A1086" t="s">
        <v>14</v>
      </c>
      <c r="B1086" s="2" t="s">
        <v>15</v>
      </c>
      <c r="D1086" t="s">
        <v>16</v>
      </c>
      <c r="E1086" s="1">
        <v>41395</v>
      </c>
      <c r="F1086" s="1"/>
      <c r="G1086" s="2">
        <v>2013</v>
      </c>
      <c r="H1086" s="2">
        <v>5</v>
      </c>
      <c r="I1086">
        <v>8024</v>
      </c>
    </row>
    <row r="1087" spans="1:9" x14ac:dyDescent="0.3">
      <c r="A1087" t="s">
        <v>14</v>
      </c>
      <c r="B1087" s="2" t="s">
        <v>15</v>
      </c>
      <c r="D1087" t="s">
        <v>16</v>
      </c>
      <c r="E1087" s="1">
        <v>41426</v>
      </c>
      <c r="F1087" s="1"/>
      <c r="G1087" s="2">
        <v>2013</v>
      </c>
      <c r="H1087" s="2">
        <v>6</v>
      </c>
      <c r="I1087">
        <v>7569</v>
      </c>
    </row>
    <row r="1088" spans="1:9" x14ac:dyDescent="0.3">
      <c r="A1088" t="s">
        <v>14</v>
      </c>
      <c r="B1088" s="2" t="s">
        <v>15</v>
      </c>
      <c r="D1088" t="s">
        <v>16</v>
      </c>
      <c r="E1088" s="1">
        <v>41456</v>
      </c>
      <c r="F1088" s="1"/>
      <c r="G1088" s="2">
        <v>2013</v>
      </c>
      <c r="H1088" s="2">
        <v>7</v>
      </c>
      <c r="I1088">
        <v>5128</v>
      </c>
    </row>
    <row r="1089" spans="1:9" x14ac:dyDescent="0.3">
      <c r="A1089" t="s">
        <v>14</v>
      </c>
      <c r="B1089" s="2" t="s">
        <v>15</v>
      </c>
      <c r="D1089" t="s">
        <v>16</v>
      </c>
      <c r="E1089" s="1">
        <v>41487</v>
      </c>
      <c r="F1089" s="1"/>
      <c r="G1089" s="2">
        <v>2013</v>
      </c>
      <c r="H1089" s="2">
        <v>8</v>
      </c>
      <c r="I1089">
        <v>7622</v>
      </c>
    </row>
    <row r="1090" spans="1:9" x14ac:dyDescent="0.3">
      <c r="A1090" t="s">
        <v>14</v>
      </c>
      <c r="B1090" s="2" t="s">
        <v>15</v>
      </c>
      <c r="D1090" t="s">
        <v>16</v>
      </c>
      <c r="E1090" s="1">
        <v>41518</v>
      </c>
      <c r="F1090" s="1"/>
      <c r="G1090" s="2">
        <v>2013</v>
      </c>
      <c r="H1090" s="2">
        <v>9</v>
      </c>
      <c r="I1090">
        <v>9108</v>
      </c>
    </row>
    <row r="1091" spans="1:9" x14ac:dyDescent="0.3">
      <c r="A1091" t="s">
        <v>14</v>
      </c>
      <c r="B1091" s="2" t="s">
        <v>15</v>
      </c>
      <c r="D1091" t="s">
        <v>16</v>
      </c>
      <c r="E1091" s="1">
        <v>41548</v>
      </c>
      <c r="F1091" s="1"/>
      <c r="G1091" s="2">
        <v>2013</v>
      </c>
      <c r="H1091" s="2">
        <v>10</v>
      </c>
      <c r="I1091">
        <v>10084</v>
      </c>
    </row>
    <row r="1092" spans="1:9" x14ac:dyDescent="0.3">
      <c r="A1092" t="s">
        <v>14</v>
      </c>
      <c r="B1092" s="2" t="s">
        <v>15</v>
      </c>
      <c r="D1092" t="s">
        <v>16</v>
      </c>
      <c r="E1092" s="1">
        <v>41579</v>
      </c>
      <c r="F1092" s="1"/>
      <c r="G1092" s="2">
        <v>2013</v>
      </c>
      <c r="H1092" s="2">
        <v>11</v>
      </c>
      <c r="I1092">
        <v>10729</v>
      </c>
    </row>
    <row r="1093" spans="1:9" x14ac:dyDescent="0.3">
      <c r="A1093" t="s">
        <v>14</v>
      </c>
      <c r="B1093" s="2" t="s">
        <v>15</v>
      </c>
      <c r="D1093" t="s">
        <v>16</v>
      </c>
      <c r="E1093" s="1">
        <v>41609</v>
      </c>
      <c r="F1093" s="1"/>
      <c r="G1093" s="2">
        <v>2013</v>
      </c>
      <c r="H1093" s="2">
        <v>12</v>
      </c>
      <c r="I1093">
        <v>8803</v>
      </c>
    </row>
    <row r="1094" spans="1:9" x14ac:dyDescent="0.3">
      <c r="A1094" t="s">
        <v>14</v>
      </c>
      <c r="B1094" s="2" t="s">
        <v>17</v>
      </c>
      <c r="D1094" t="s">
        <v>18</v>
      </c>
      <c r="E1094" s="1">
        <v>41275</v>
      </c>
      <c r="F1094" s="1"/>
      <c r="G1094" s="2">
        <v>2013</v>
      </c>
      <c r="H1094" s="2">
        <v>1</v>
      </c>
      <c r="I1094">
        <v>11404</v>
      </c>
    </row>
    <row r="1095" spans="1:9" x14ac:dyDescent="0.3">
      <c r="A1095" t="s">
        <v>14</v>
      </c>
      <c r="B1095" s="2" t="s">
        <v>17</v>
      </c>
      <c r="D1095" t="s">
        <v>18</v>
      </c>
      <c r="E1095" s="1">
        <v>41306</v>
      </c>
      <c r="F1095" s="1"/>
      <c r="G1095" s="2">
        <v>2013</v>
      </c>
      <c r="H1095" s="2">
        <v>2</v>
      </c>
      <c r="I1095">
        <v>9202</v>
      </c>
    </row>
    <row r="1096" spans="1:9" x14ac:dyDescent="0.3">
      <c r="A1096" t="s">
        <v>14</v>
      </c>
      <c r="B1096" s="2" t="s">
        <v>17</v>
      </c>
      <c r="D1096" t="s">
        <v>18</v>
      </c>
      <c r="E1096" s="1">
        <v>41334</v>
      </c>
      <c r="F1096" s="1"/>
      <c r="G1096" s="2">
        <v>2013</v>
      </c>
      <c r="H1096" s="2">
        <v>3</v>
      </c>
      <c r="I1096">
        <v>9029</v>
      </c>
    </row>
    <row r="1097" spans="1:9" x14ac:dyDescent="0.3">
      <c r="A1097" t="s">
        <v>14</v>
      </c>
      <c r="B1097" s="2" t="s">
        <v>17</v>
      </c>
      <c r="D1097" t="s">
        <v>18</v>
      </c>
      <c r="E1097" s="1">
        <v>41365</v>
      </c>
      <c r="F1097" s="1"/>
      <c r="G1097" s="2">
        <v>2013</v>
      </c>
      <c r="H1097" s="2">
        <v>4</v>
      </c>
      <c r="I1097">
        <v>10381</v>
      </c>
    </row>
    <row r="1098" spans="1:9" x14ac:dyDescent="0.3">
      <c r="A1098" t="s">
        <v>14</v>
      </c>
      <c r="B1098" s="2" t="s">
        <v>17</v>
      </c>
      <c r="D1098" t="s">
        <v>18</v>
      </c>
      <c r="E1098" s="1">
        <v>41395</v>
      </c>
      <c r="F1098" s="1"/>
      <c r="G1098" s="2">
        <v>2013</v>
      </c>
      <c r="H1098" s="2">
        <v>5</v>
      </c>
      <c r="I1098">
        <v>8532</v>
      </c>
    </row>
    <row r="1099" spans="1:9" x14ac:dyDescent="0.3">
      <c r="A1099" t="s">
        <v>14</v>
      </c>
      <c r="B1099" s="2" t="s">
        <v>17</v>
      </c>
      <c r="D1099" t="s">
        <v>18</v>
      </c>
      <c r="E1099" s="1">
        <v>41426</v>
      </c>
      <c r="F1099" s="1"/>
      <c r="G1099" s="2">
        <v>2013</v>
      </c>
      <c r="H1099" s="2">
        <v>6</v>
      </c>
      <c r="I1099">
        <v>7649</v>
      </c>
    </row>
    <row r="1100" spans="1:9" x14ac:dyDescent="0.3">
      <c r="A1100" t="s">
        <v>14</v>
      </c>
      <c r="B1100" s="2" t="s">
        <v>17</v>
      </c>
      <c r="D1100" t="s">
        <v>18</v>
      </c>
      <c r="E1100" s="1">
        <v>41456</v>
      </c>
      <c r="F1100" s="1"/>
      <c r="G1100" s="2">
        <v>2013</v>
      </c>
      <c r="H1100" s="2">
        <v>7</v>
      </c>
      <c r="I1100">
        <v>5948</v>
      </c>
    </row>
    <row r="1101" spans="1:9" x14ac:dyDescent="0.3">
      <c r="A1101" t="s">
        <v>14</v>
      </c>
      <c r="B1101" s="2" t="s">
        <v>17</v>
      </c>
      <c r="D1101" t="s">
        <v>18</v>
      </c>
      <c r="E1101" s="1">
        <v>41487</v>
      </c>
      <c r="F1101" s="1"/>
      <c r="G1101" s="2">
        <v>2013</v>
      </c>
      <c r="H1101" s="2">
        <v>8</v>
      </c>
      <c r="I1101">
        <v>7956</v>
      </c>
    </row>
    <row r="1102" spans="1:9" x14ac:dyDescent="0.3">
      <c r="A1102" t="s">
        <v>14</v>
      </c>
      <c r="B1102" s="2" t="s">
        <v>17</v>
      </c>
      <c r="D1102" t="s">
        <v>18</v>
      </c>
      <c r="E1102" s="1">
        <v>41518</v>
      </c>
      <c r="F1102" s="1"/>
      <c r="G1102" s="2">
        <v>2013</v>
      </c>
      <c r="H1102" s="2">
        <v>9</v>
      </c>
      <c r="I1102">
        <v>9438</v>
      </c>
    </row>
    <row r="1103" spans="1:9" x14ac:dyDescent="0.3">
      <c r="A1103" t="s">
        <v>14</v>
      </c>
      <c r="B1103" s="2" t="s">
        <v>17</v>
      </c>
      <c r="D1103" t="s">
        <v>18</v>
      </c>
      <c r="E1103" s="1">
        <v>41548</v>
      </c>
      <c r="F1103" s="1"/>
      <c r="G1103" s="2">
        <v>2013</v>
      </c>
      <c r="H1103" s="2">
        <v>10</v>
      </c>
      <c r="I1103">
        <v>10016</v>
      </c>
    </row>
    <row r="1104" spans="1:9" x14ac:dyDescent="0.3">
      <c r="A1104" t="s">
        <v>14</v>
      </c>
      <c r="B1104" s="2" t="s">
        <v>17</v>
      </c>
      <c r="D1104" t="s">
        <v>18</v>
      </c>
      <c r="E1104" s="1">
        <v>41579</v>
      </c>
      <c r="F1104" s="1"/>
      <c r="G1104" s="2">
        <v>2013</v>
      </c>
      <c r="H1104" s="2">
        <v>11</v>
      </c>
      <c r="I1104">
        <v>11256</v>
      </c>
    </row>
    <row r="1105" spans="1:9" x14ac:dyDescent="0.3">
      <c r="A1105" t="s">
        <v>14</v>
      </c>
      <c r="B1105" s="2" t="s">
        <v>17</v>
      </c>
      <c r="D1105" t="s">
        <v>18</v>
      </c>
      <c r="E1105" s="1">
        <v>41609</v>
      </c>
      <c r="F1105" s="1"/>
      <c r="G1105" s="2">
        <v>2013</v>
      </c>
      <c r="H1105" s="2">
        <v>12</v>
      </c>
      <c r="I1105">
        <v>9017</v>
      </c>
    </row>
    <row r="1106" spans="1:9" x14ac:dyDescent="0.3">
      <c r="A1106" t="s">
        <v>14</v>
      </c>
      <c r="B1106" s="2" t="s">
        <v>19</v>
      </c>
      <c r="D1106" t="s">
        <v>20</v>
      </c>
      <c r="E1106" s="1">
        <v>41275</v>
      </c>
      <c r="F1106" s="1"/>
      <c r="G1106" s="2">
        <v>2013</v>
      </c>
      <c r="H1106" s="2">
        <v>1</v>
      </c>
      <c r="I1106">
        <v>8752</v>
      </c>
    </row>
    <row r="1107" spans="1:9" x14ac:dyDescent="0.3">
      <c r="A1107" t="s">
        <v>14</v>
      </c>
      <c r="B1107" s="2" t="s">
        <v>19</v>
      </c>
      <c r="D1107" t="s">
        <v>20</v>
      </c>
      <c r="E1107" s="1">
        <v>41306</v>
      </c>
      <c r="F1107" s="1"/>
      <c r="G1107" s="2">
        <v>2013</v>
      </c>
      <c r="H1107" s="2">
        <v>2</v>
      </c>
      <c r="I1107">
        <v>6905</v>
      </c>
    </row>
    <row r="1108" spans="1:9" x14ac:dyDescent="0.3">
      <c r="A1108" t="s">
        <v>14</v>
      </c>
      <c r="B1108" s="2" t="s">
        <v>19</v>
      </c>
      <c r="D1108" t="s">
        <v>20</v>
      </c>
      <c r="E1108" s="1">
        <v>41334</v>
      </c>
      <c r="F1108" s="1"/>
      <c r="G1108" s="2">
        <v>2013</v>
      </c>
      <c r="H1108" s="2">
        <v>3</v>
      </c>
      <c r="I1108">
        <v>6992</v>
      </c>
    </row>
    <row r="1109" spans="1:9" x14ac:dyDescent="0.3">
      <c r="A1109" t="s">
        <v>14</v>
      </c>
      <c r="B1109" s="2" t="s">
        <v>19</v>
      </c>
      <c r="D1109" t="s">
        <v>20</v>
      </c>
      <c r="E1109" s="1">
        <v>41365</v>
      </c>
      <c r="F1109" s="1"/>
      <c r="G1109" s="2">
        <v>2013</v>
      </c>
      <c r="H1109" s="2">
        <v>4</v>
      </c>
      <c r="I1109">
        <v>8231</v>
      </c>
    </row>
    <row r="1110" spans="1:9" x14ac:dyDescent="0.3">
      <c r="A1110" t="s">
        <v>14</v>
      </c>
      <c r="B1110" s="2" t="s">
        <v>19</v>
      </c>
      <c r="D1110" t="s">
        <v>20</v>
      </c>
      <c r="E1110" s="1">
        <v>41395</v>
      </c>
      <c r="F1110" s="1"/>
      <c r="G1110" s="2">
        <v>2013</v>
      </c>
      <c r="H1110" s="2">
        <v>5</v>
      </c>
      <c r="I1110">
        <v>6638</v>
      </c>
    </row>
    <row r="1111" spans="1:9" x14ac:dyDescent="0.3">
      <c r="A1111" t="s">
        <v>14</v>
      </c>
      <c r="B1111" s="2" t="s">
        <v>19</v>
      </c>
      <c r="D1111" t="s">
        <v>20</v>
      </c>
      <c r="E1111" s="1">
        <v>41426</v>
      </c>
      <c r="F1111" s="1"/>
      <c r="G1111" s="2">
        <v>2013</v>
      </c>
      <c r="H1111" s="2">
        <v>6</v>
      </c>
      <c r="I1111">
        <v>5273</v>
      </c>
    </row>
    <row r="1112" spans="1:9" x14ac:dyDescent="0.3">
      <c r="A1112" t="s">
        <v>14</v>
      </c>
      <c r="B1112" s="2" t="s">
        <v>19</v>
      </c>
      <c r="D1112" t="s">
        <v>20</v>
      </c>
      <c r="E1112" s="1">
        <v>41456</v>
      </c>
      <c r="F1112" s="1"/>
      <c r="G1112" s="2">
        <v>2013</v>
      </c>
      <c r="H1112" s="2">
        <v>7</v>
      </c>
      <c r="I1112">
        <v>2962</v>
      </c>
    </row>
    <row r="1113" spans="1:9" x14ac:dyDescent="0.3">
      <c r="A1113" t="s">
        <v>14</v>
      </c>
      <c r="B1113" s="2" t="s">
        <v>19</v>
      </c>
      <c r="D1113" t="s">
        <v>20</v>
      </c>
      <c r="E1113" s="1">
        <v>41487</v>
      </c>
      <c r="F1113" s="1"/>
      <c r="G1113" s="2">
        <v>2013</v>
      </c>
      <c r="H1113" s="2">
        <v>8</v>
      </c>
      <c r="I1113">
        <v>5725</v>
      </c>
    </row>
    <row r="1114" spans="1:9" x14ac:dyDescent="0.3">
      <c r="A1114" t="s">
        <v>14</v>
      </c>
      <c r="B1114" s="2" t="s">
        <v>19</v>
      </c>
      <c r="D1114" t="s">
        <v>20</v>
      </c>
      <c r="E1114" s="1">
        <v>41518</v>
      </c>
      <c r="F1114" s="1"/>
      <c r="G1114" s="2">
        <v>2013</v>
      </c>
      <c r="H1114" s="2">
        <v>9</v>
      </c>
      <c r="I1114">
        <v>7798</v>
      </c>
    </row>
    <row r="1115" spans="1:9" x14ac:dyDescent="0.3">
      <c r="A1115" t="s">
        <v>14</v>
      </c>
      <c r="B1115" s="2" t="s">
        <v>19</v>
      </c>
      <c r="D1115" t="s">
        <v>20</v>
      </c>
      <c r="E1115" s="1">
        <v>41548</v>
      </c>
      <c r="F1115" s="1"/>
      <c r="G1115" s="2">
        <v>2013</v>
      </c>
      <c r="H1115" s="2">
        <v>10</v>
      </c>
      <c r="I1115">
        <v>8074</v>
      </c>
    </row>
    <row r="1116" spans="1:9" x14ac:dyDescent="0.3">
      <c r="A1116" t="s">
        <v>14</v>
      </c>
      <c r="B1116" s="2" t="s">
        <v>19</v>
      </c>
      <c r="D1116" t="s">
        <v>20</v>
      </c>
      <c r="E1116" s="1">
        <v>41579</v>
      </c>
      <c r="F1116" s="1"/>
      <c r="G1116" s="2">
        <v>2013</v>
      </c>
      <c r="H1116" s="2">
        <v>11</v>
      </c>
      <c r="I1116">
        <v>9116</v>
      </c>
    </row>
    <row r="1117" spans="1:9" x14ac:dyDescent="0.3">
      <c r="A1117" t="s">
        <v>14</v>
      </c>
      <c r="B1117" s="2" t="s">
        <v>19</v>
      </c>
      <c r="D1117" t="s">
        <v>20</v>
      </c>
      <c r="E1117" s="1">
        <v>41609</v>
      </c>
      <c r="F1117" s="1"/>
      <c r="G1117" s="2">
        <v>2013</v>
      </c>
      <c r="H1117" s="2">
        <v>12</v>
      </c>
      <c r="I1117">
        <v>7821</v>
      </c>
    </row>
    <row r="1118" spans="1:9" x14ac:dyDescent="0.3">
      <c r="A1118" t="s">
        <v>14</v>
      </c>
      <c r="B1118" s="2" t="s">
        <v>21</v>
      </c>
      <c r="D1118" t="s">
        <v>22</v>
      </c>
      <c r="E1118" s="1">
        <v>41275</v>
      </c>
      <c r="F1118" s="1"/>
      <c r="G1118" s="2">
        <v>2013</v>
      </c>
      <c r="H1118" s="2">
        <v>1</v>
      </c>
      <c r="I1118">
        <v>2693</v>
      </c>
    </row>
    <row r="1119" spans="1:9" x14ac:dyDescent="0.3">
      <c r="A1119" t="s">
        <v>14</v>
      </c>
      <c r="B1119" s="2" t="s">
        <v>21</v>
      </c>
      <c r="D1119" t="s">
        <v>22</v>
      </c>
      <c r="E1119" s="1">
        <v>41306</v>
      </c>
      <c r="F1119" s="1"/>
      <c r="G1119" s="2">
        <v>2013</v>
      </c>
      <c r="H1119" s="2">
        <v>2</v>
      </c>
      <c r="I1119">
        <v>1933</v>
      </c>
    </row>
    <row r="1120" spans="1:9" x14ac:dyDescent="0.3">
      <c r="A1120" t="s">
        <v>14</v>
      </c>
      <c r="B1120" s="2" t="s">
        <v>21</v>
      </c>
      <c r="D1120" t="s">
        <v>22</v>
      </c>
      <c r="E1120" s="1">
        <v>41334</v>
      </c>
      <c r="F1120" s="1"/>
      <c r="G1120" s="2">
        <v>2013</v>
      </c>
      <c r="H1120" s="2">
        <v>3</v>
      </c>
      <c r="I1120">
        <v>1960</v>
      </c>
    </row>
    <row r="1121" spans="1:9" x14ac:dyDescent="0.3">
      <c r="A1121" t="s">
        <v>14</v>
      </c>
      <c r="B1121" s="2" t="s">
        <v>21</v>
      </c>
      <c r="D1121" t="s">
        <v>22</v>
      </c>
      <c r="E1121" s="1">
        <v>41365</v>
      </c>
      <c r="F1121" s="1"/>
      <c r="G1121" s="2">
        <v>2013</v>
      </c>
      <c r="H1121" s="2">
        <v>4</v>
      </c>
      <c r="I1121">
        <v>2534</v>
      </c>
    </row>
    <row r="1122" spans="1:9" x14ac:dyDescent="0.3">
      <c r="A1122" t="s">
        <v>14</v>
      </c>
      <c r="B1122" s="2" t="s">
        <v>21</v>
      </c>
      <c r="D1122" t="s">
        <v>22</v>
      </c>
      <c r="E1122" s="1">
        <v>41395</v>
      </c>
      <c r="F1122" s="1"/>
      <c r="G1122" s="2">
        <v>2013</v>
      </c>
      <c r="H1122" s="2">
        <v>5</v>
      </c>
      <c r="I1122">
        <v>1991</v>
      </c>
    </row>
    <row r="1123" spans="1:9" x14ac:dyDescent="0.3">
      <c r="A1123" t="s">
        <v>14</v>
      </c>
      <c r="B1123" s="2" t="s">
        <v>21</v>
      </c>
      <c r="D1123" t="s">
        <v>22</v>
      </c>
      <c r="E1123" s="1">
        <v>41426</v>
      </c>
      <c r="F1123" s="1"/>
      <c r="G1123" s="2">
        <v>2013</v>
      </c>
      <c r="H1123" s="2">
        <v>6</v>
      </c>
      <c r="I1123">
        <v>1327</v>
      </c>
    </row>
    <row r="1124" spans="1:9" x14ac:dyDescent="0.3">
      <c r="A1124" t="s">
        <v>14</v>
      </c>
      <c r="B1124" s="2" t="s">
        <v>21</v>
      </c>
      <c r="D1124" t="s">
        <v>22</v>
      </c>
      <c r="E1124" s="1">
        <v>41456</v>
      </c>
      <c r="F1124" s="1"/>
      <c r="G1124" s="2">
        <v>2013</v>
      </c>
      <c r="H1124" s="2">
        <v>7</v>
      </c>
      <c r="I1124">
        <v>879</v>
      </c>
    </row>
    <row r="1125" spans="1:9" x14ac:dyDescent="0.3">
      <c r="A1125" t="s">
        <v>14</v>
      </c>
      <c r="B1125" s="2" t="s">
        <v>21</v>
      </c>
      <c r="D1125" t="s">
        <v>22</v>
      </c>
      <c r="E1125" s="1">
        <v>41487</v>
      </c>
      <c r="F1125" s="1"/>
      <c r="G1125" s="2">
        <v>2013</v>
      </c>
      <c r="H1125" s="2">
        <v>8</v>
      </c>
      <c r="I1125">
        <v>1603</v>
      </c>
    </row>
    <row r="1126" spans="1:9" x14ac:dyDescent="0.3">
      <c r="A1126" t="s">
        <v>14</v>
      </c>
      <c r="B1126" s="2" t="s">
        <v>21</v>
      </c>
      <c r="D1126" t="s">
        <v>22</v>
      </c>
      <c r="E1126" s="1">
        <v>41518</v>
      </c>
      <c r="F1126" s="1"/>
      <c r="G1126" s="2">
        <v>2013</v>
      </c>
      <c r="H1126" s="2">
        <v>9</v>
      </c>
      <c r="I1126">
        <v>2481</v>
      </c>
    </row>
    <row r="1127" spans="1:9" x14ac:dyDescent="0.3">
      <c r="A1127" t="s">
        <v>14</v>
      </c>
      <c r="B1127" s="2" t="s">
        <v>21</v>
      </c>
      <c r="D1127" t="s">
        <v>22</v>
      </c>
      <c r="E1127" s="1">
        <v>41548</v>
      </c>
      <c r="F1127" s="1"/>
      <c r="G1127" s="2">
        <v>2013</v>
      </c>
      <c r="H1127" s="2">
        <v>10</v>
      </c>
      <c r="I1127">
        <v>2665</v>
      </c>
    </row>
    <row r="1128" spans="1:9" x14ac:dyDescent="0.3">
      <c r="A1128" t="s">
        <v>14</v>
      </c>
      <c r="B1128" s="2" t="s">
        <v>21</v>
      </c>
      <c r="D1128" t="s">
        <v>22</v>
      </c>
      <c r="E1128" s="1">
        <v>41579</v>
      </c>
      <c r="F1128" s="1"/>
      <c r="G1128" s="2">
        <v>2013</v>
      </c>
      <c r="H1128" s="2">
        <v>11</v>
      </c>
      <c r="I1128">
        <v>2869</v>
      </c>
    </row>
    <row r="1129" spans="1:9" x14ac:dyDescent="0.3">
      <c r="A1129" t="s">
        <v>14</v>
      </c>
      <c r="B1129" s="2" t="s">
        <v>21</v>
      </c>
      <c r="D1129" t="s">
        <v>22</v>
      </c>
      <c r="E1129" s="1">
        <v>41609</v>
      </c>
      <c r="F1129" s="1"/>
      <c r="G1129" s="2">
        <v>2013</v>
      </c>
      <c r="H1129" s="2">
        <v>12</v>
      </c>
      <c r="I1129">
        <v>2379</v>
      </c>
    </row>
    <row r="1130" spans="1:9" x14ac:dyDescent="0.3">
      <c r="A1130" t="s">
        <v>14</v>
      </c>
      <c r="B1130" s="2" t="s">
        <v>23</v>
      </c>
      <c r="D1130" t="s">
        <v>24</v>
      </c>
      <c r="E1130" s="1">
        <v>41275</v>
      </c>
      <c r="F1130" s="1"/>
      <c r="G1130" s="2">
        <v>2013</v>
      </c>
      <c r="H1130" s="2">
        <v>1</v>
      </c>
      <c r="I1130">
        <v>3680</v>
      </c>
    </row>
    <row r="1131" spans="1:9" x14ac:dyDescent="0.3">
      <c r="A1131" t="s">
        <v>14</v>
      </c>
      <c r="B1131" s="2" t="s">
        <v>23</v>
      </c>
      <c r="D1131" t="s">
        <v>24</v>
      </c>
      <c r="E1131" s="1">
        <v>41306</v>
      </c>
      <c r="F1131" s="1"/>
      <c r="G1131" s="2">
        <v>2013</v>
      </c>
      <c r="H1131" s="2">
        <v>2</v>
      </c>
      <c r="I1131">
        <v>3253</v>
      </c>
    </row>
    <row r="1132" spans="1:9" x14ac:dyDescent="0.3">
      <c r="A1132" t="s">
        <v>14</v>
      </c>
      <c r="B1132" s="2" t="s">
        <v>23</v>
      </c>
      <c r="D1132" t="s">
        <v>24</v>
      </c>
      <c r="E1132" s="1">
        <v>41334</v>
      </c>
      <c r="F1132" s="1"/>
      <c r="G1132" s="2">
        <v>2013</v>
      </c>
      <c r="H1132" s="2">
        <v>3</v>
      </c>
      <c r="I1132">
        <v>3320</v>
      </c>
    </row>
    <row r="1133" spans="1:9" x14ac:dyDescent="0.3">
      <c r="A1133" t="s">
        <v>14</v>
      </c>
      <c r="B1133" s="2" t="s">
        <v>23</v>
      </c>
      <c r="D1133" t="s">
        <v>24</v>
      </c>
      <c r="E1133" s="1">
        <v>41365</v>
      </c>
      <c r="F1133" s="1"/>
      <c r="G1133" s="2">
        <v>2013</v>
      </c>
      <c r="H1133" s="2">
        <v>4</v>
      </c>
      <c r="I1133">
        <v>3988</v>
      </c>
    </row>
    <row r="1134" spans="1:9" x14ac:dyDescent="0.3">
      <c r="A1134" t="s">
        <v>14</v>
      </c>
      <c r="B1134" s="2" t="s">
        <v>23</v>
      </c>
      <c r="D1134" t="s">
        <v>24</v>
      </c>
      <c r="E1134" s="1">
        <v>41395</v>
      </c>
      <c r="F1134" s="1"/>
      <c r="G1134" s="2">
        <v>2013</v>
      </c>
      <c r="H1134" s="2">
        <v>5</v>
      </c>
      <c r="I1134">
        <v>3173</v>
      </c>
    </row>
    <row r="1135" spans="1:9" x14ac:dyDescent="0.3">
      <c r="A1135" t="s">
        <v>14</v>
      </c>
      <c r="B1135" s="2" t="s">
        <v>23</v>
      </c>
      <c r="D1135" t="s">
        <v>24</v>
      </c>
      <c r="E1135" s="1">
        <v>41426</v>
      </c>
      <c r="F1135" s="1"/>
      <c r="G1135" s="2">
        <v>2013</v>
      </c>
      <c r="H1135" s="2">
        <v>6</v>
      </c>
      <c r="I1135">
        <v>2680</v>
      </c>
    </row>
    <row r="1136" spans="1:9" x14ac:dyDescent="0.3">
      <c r="A1136" t="s">
        <v>14</v>
      </c>
      <c r="B1136" s="2" t="s">
        <v>23</v>
      </c>
      <c r="D1136" t="s">
        <v>24</v>
      </c>
      <c r="E1136" s="1">
        <v>41456</v>
      </c>
      <c r="F1136" s="1"/>
      <c r="G1136" s="2">
        <v>2013</v>
      </c>
      <c r="H1136" s="2">
        <v>7</v>
      </c>
      <c r="I1136">
        <v>1839</v>
      </c>
    </row>
    <row r="1137" spans="1:9" x14ac:dyDescent="0.3">
      <c r="A1137" t="s">
        <v>14</v>
      </c>
      <c r="B1137" s="2" t="s">
        <v>23</v>
      </c>
      <c r="D1137" t="s">
        <v>24</v>
      </c>
      <c r="E1137" s="1">
        <v>41487</v>
      </c>
      <c r="F1137" s="1"/>
      <c r="G1137" s="2">
        <v>2013</v>
      </c>
      <c r="H1137" s="2">
        <v>8</v>
      </c>
      <c r="I1137">
        <v>2798</v>
      </c>
    </row>
    <row r="1138" spans="1:9" x14ac:dyDescent="0.3">
      <c r="A1138" t="s">
        <v>14</v>
      </c>
      <c r="B1138" s="2" t="s">
        <v>23</v>
      </c>
      <c r="D1138" t="s">
        <v>24</v>
      </c>
      <c r="E1138" s="1">
        <v>41518</v>
      </c>
      <c r="F1138" s="1"/>
      <c r="G1138" s="2">
        <v>2013</v>
      </c>
      <c r="H1138" s="2">
        <v>9</v>
      </c>
      <c r="I1138">
        <v>3754</v>
      </c>
    </row>
    <row r="1139" spans="1:9" x14ac:dyDescent="0.3">
      <c r="A1139" t="s">
        <v>14</v>
      </c>
      <c r="B1139" s="2" t="s">
        <v>23</v>
      </c>
      <c r="D1139" t="s">
        <v>24</v>
      </c>
      <c r="E1139" s="1">
        <v>41548</v>
      </c>
      <c r="F1139" s="1"/>
      <c r="G1139" s="2">
        <v>2013</v>
      </c>
      <c r="H1139" s="2">
        <v>10</v>
      </c>
      <c r="I1139">
        <v>3915</v>
      </c>
    </row>
    <row r="1140" spans="1:9" x14ac:dyDescent="0.3">
      <c r="A1140" t="s">
        <v>14</v>
      </c>
      <c r="B1140" s="2" t="s">
        <v>23</v>
      </c>
      <c r="D1140" t="s">
        <v>24</v>
      </c>
      <c r="E1140" s="1">
        <v>41579</v>
      </c>
      <c r="F1140" s="1"/>
      <c r="G1140" s="2">
        <v>2013</v>
      </c>
      <c r="H1140" s="2">
        <v>11</v>
      </c>
      <c r="I1140">
        <v>4070</v>
      </c>
    </row>
    <row r="1141" spans="1:9" x14ac:dyDescent="0.3">
      <c r="A1141" t="s">
        <v>14</v>
      </c>
      <c r="B1141" s="2" t="s">
        <v>23</v>
      </c>
      <c r="D1141" t="s">
        <v>24</v>
      </c>
      <c r="E1141" s="1">
        <v>41609</v>
      </c>
      <c r="F1141" s="1"/>
      <c r="G1141" s="2">
        <v>2013</v>
      </c>
      <c r="H1141" s="2">
        <v>12</v>
      </c>
      <c r="I1141">
        <v>3438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EA723-0ACF-4FF9-80A9-AE92FCB1DD1A}">
  <dimension ref="A1:D35"/>
  <sheetViews>
    <sheetView workbookViewId="0">
      <selection activeCell="B10" sqref="B10"/>
    </sheetView>
  </sheetViews>
  <sheetFormatPr baseColWidth="10" defaultRowHeight="14.4" x14ac:dyDescent="0.3"/>
  <cols>
    <col min="1" max="2" width="20.6640625" customWidth="1"/>
    <col min="3" max="3" width="34.6640625" customWidth="1"/>
  </cols>
  <sheetData>
    <row r="1" spans="1:4" x14ac:dyDescent="0.3">
      <c r="A1" t="s">
        <v>96</v>
      </c>
      <c r="C1" t="s">
        <v>95</v>
      </c>
      <c r="D1" t="s">
        <v>94</v>
      </c>
    </row>
    <row r="2" spans="1:4" x14ac:dyDescent="0.3">
      <c r="A2" t="s">
        <v>93</v>
      </c>
      <c r="B2" t="str">
        <f>TRIM(A2)</f>
        <v>M1</v>
      </c>
      <c r="C2" t="s">
        <v>92</v>
      </c>
      <c r="D2">
        <v>8001</v>
      </c>
    </row>
    <row r="3" spans="1:4" x14ac:dyDescent="0.3">
      <c r="A3" t="s">
        <v>91</v>
      </c>
      <c r="B3" t="str">
        <f t="shared" ref="B3:B35" si="0">TRIM(A3)</f>
        <v>M2</v>
      </c>
      <c r="C3" t="s">
        <v>90</v>
      </c>
      <c r="D3">
        <v>8002</v>
      </c>
    </row>
    <row r="4" spans="1:4" x14ac:dyDescent="0.3">
      <c r="A4" t="s">
        <v>89</v>
      </c>
      <c r="B4" t="str">
        <f t="shared" si="0"/>
        <v>M3</v>
      </c>
      <c r="C4" t="s">
        <v>88</v>
      </c>
      <c r="D4">
        <v>8003</v>
      </c>
    </row>
    <row r="5" spans="1:4" x14ac:dyDescent="0.3">
      <c r="A5" t="s">
        <v>87</v>
      </c>
      <c r="B5" t="str">
        <f t="shared" si="0"/>
        <v>P4</v>
      </c>
      <c r="C5" t="s">
        <v>86</v>
      </c>
      <c r="D5">
        <v>8004</v>
      </c>
    </row>
    <row r="6" spans="1:4" x14ac:dyDescent="0.3">
      <c r="A6" t="s">
        <v>85</v>
      </c>
      <c r="B6" t="str">
        <f t="shared" si="0"/>
        <v>P5</v>
      </c>
      <c r="C6" t="s">
        <v>84</v>
      </c>
      <c r="D6">
        <v>8005</v>
      </c>
    </row>
    <row r="7" spans="1:4" x14ac:dyDescent="0.3">
      <c r="A7" t="s">
        <v>83</v>
      </c>
      <c r="B7" t="str">
        <f t="shared" si="0"/>
        <v>P6</v>
      </c>
      <c r="C7" t="s">
        <v>82</v>
      </c>
      <c r="D7">
        <v>8006</v>
      </c>
    </row>
    <row r="8" spans="1:4" x14ac:dyDescent="0.3">
      <c r="A8" t="s">
        <v>81</v>
      </c>
      <c r="B8" t="str">
        <f t="shared" si="0"/>
        <v>P7</v>
      </c>
      <c r="C8" t="s">
        <v>80</v>
      </c>
      <c r="D8">
        <v>8007</v>
      </c>
    </row>
    <row r="9" spans="1:4" x14ac:dyDescent="0.3">
      <c r="A9" t="s">
        <v>79</v>
      </c>
      <c r="B9" t="str">
        <f t="shared" si="0"/>
        <v>P8</v>
      </c>
      <c r="C9" t="s">
        <v>78</v>
      </c>
      <c r="D9">
        <v>8008</v>
      </c>
    </row>
    <row r="10" spans="1:4" x14ac:dyDescent="0.3">
      <c r="A10">
        <v>70</v>
      </c>
      <c r="B10" t="str">
        <f t="shared" si="0"/>
        <v>70</v>
      </c>
      <c r="C10" t="s">
        <v>25</v>
      </c>
      <c r="D10">
        <v>8070</v>
      </c>
    </row>
    <row r="11" spans="1:4" x14ac:dyDescent="0.3">
      <c r="A11">
        <v>84</v>
      </c>
      <c r="B11" t="str">
        <f t="shared" si="0"/>
        <v>84</v>
      </c>
      <c r="C11" t="s">
        <v>77</v>
      </c>
      <c r="D11">
        <v>8084</v>
      </c>
    </row>
    <row r="12" spans="1:4" x14ac:dyDescent="0.3">
      <c r="A12">
        <v>281</v>
      </c>
      <c r="B12" t="str">
        <f t="shared" si="0"/>
        <v>281</v>
      </c>
      <c r="C12" t="s">
        <v>76</v>
      </c>
      <c r="D12">
        <v>8281</v>
      </c>
    </row>
    <row r="13" spans="1:4" x14ac:dyDescent="0.3">
      <c r="A13">
        <v>710</v>
      </c>
      <c r="B13" t="str">
        <f t="shared" si="0"/>
        <v>710</v>
      </c>
      <c r="C13" t="s">
        <v>75</v>
      </c>
      <c r="D13">
        <v>8710</v>
      </c>
    </row>
    <row r="14" spans="1:4" x14ac:dyDescent="0.3">
      <c r="A14">
        <v>711</v>
      </c>
      <c r="B14" t="str">
        <f t="shared" si="0"/>
        <v>711</v>
      </c>
      <c r="C14" t="s">
        <v>74</v>
      </c>
      <c r="D14">
        <v>8711</v>
      </c>
    </row>
    <row r="15" spans="1:4" x14ac:dyDescent="0.3">
      <c r="A15">
        <v>712</v>
      </c>
      <c r="B15" t="str">
        <f t="shared" si="0"/>
        <v>712</v>
      </c>
      <c r="C15" t="s">
        <v>73</v>
      </c>
      <c r="D15">
        <v>8712</v>
      </c>
    </row>
    <row r="16" spans="1:4" x14ac:dyDescent="0.3">
      <c r="A16" t="s">
        <v>72</v>
      </c>
      <c r="B16" t="str">
        <f t="shared" si="0"/>
        <v>S1</v>
      </c>
      <c r="C16" t="s">
        <v>71</v>
      </c>
      <c r="D16">
        <v>8801</v>
      </c>
    </row>
    <row r="17" spans="1:4" x14ac:dyDescent="0.3">
      <c r="A17" t="s">
        <v>70</v>
      </c>
      <c r="B17" t="str">
        <f t="shared" si="0"/>
        <v>S2</v>
      </c>
      <c r="C17" t="s">
        <v>69</v>
      </c>
      <c r="D17">
        <v>8802</v>
      </c>
    </row>
    <row r="18" spans="1:4" x14ac:dyDescent="0.3">
      <c r="A18" t="s">
        <v>68</v>
      </c>
      <c r="B18" t="str">
        <f t="shared" si="0"/>
        <v>S3</v>
      </c>
      <c r="C18" t="s">
        <v>67</v>
      </c>
      <c r="D18">
        <v>8803</v>
      </c>
    </row>
    <row r="19" spans="1:4" x14ac:dyDescent="0.3">
      <c r="A19" t="s">
        <v>66</v>
      </c>
      <c r="B19" t="str">
        <f t="shared" si="0"/>
        <v>S4</v>
      </c>
      <c r="C19" t="s">
        <v>65</v>
      </c>
      <c r="D19">
        <v>8804</v>
      </c>
    </row>
    <row r="20" spans="1:4" x14ac:dyDescent="0.3">
      <c r="A20" t="s">
        <v>64</v>
      </c>
      <c r="B20" t="str">
        <f t="shared" si="0"/>
        <v>S5</v>
      </c>
      <c r="C20" t="s">
        <v>63</v>
      </c>
      <c r="D20">
        <v>8805</v>
      </c>
    </row>
    <row r="21" spans="1:4" x14ac:dyDescent="0.3">
      <c r="A21" t="s">
        <v>62</v>
      </c>
      <c r="B21" t="str">
        <f t="shared" si="0"/>
        <v>S6</v>
      </c>
      <c r="C21" t="s">
        <v>61</v>
      </c>
      <c r="D21">
        <v>8806</v>
      </c>
    </row>
    <row r="22" spans="1:4" x14ac:dyDescent="0.3">
      <c r="A22" t="s">
        <v>60</v>
      </c>
      <c r="B22" t="str">
        <f t="shared" si="0"/>
        <v>S7</v>
      </c>
      <c r="C22" t="s">
        <v>59</v>
      </c>
      <c r="D22">
        <v>8807</v>
      </c>
    </row>
    <row r="23" spans="1:4" x14ac:dyDescent="0.3">
      <c r="A23" t="s">
        <v>58</v>
      </c>
      <c r="B23" t="str">
        <f t="shared" si="0"/>
        <v>S10</v>
      </c>
      <c r="C23" t="s">
        <v>25</v>
      </c>
      <c r="D23">
        <v>8810</v>
      </c>
    </row>
    <row r="24" spans="1:4" x14ac:dyDescent="0.3">
      <c r="A24" t="s">
        <v>57</v>
      </c>
      <c r="B24" t="str">
        <f t="shared" si="0"/>
        <v>S11</v>
      </c>
      <c r="C24" t="s">
        <v>56</v>
      </c>
      <c r="D24">
        <v>8811</v>
      </c>
    </row>
    <row r="25" spans="1:4" x14ac:dyDescent="0.3">
      <c r="A25" t="s">
        <v>55</v>
      </c>
      <c r="B25" t="str">
        <f t="shared" si="0"/>
        <v>S12</v>
      </c>
      <c r="C25" t="s">
        <v>54</v>
      </c>
      <c r="D25">
        <v>8812</v>
      </c>
    </row>
    <row r="26" spans="1:4" x14ac:dyDescent="0.3">
      <c r="A26" t="s">
        <v>53</v>
      </c>
      <c r="B26" t="str">
        <f t="shared" si="0"/>
        <v>S13</v>
      </c>
      <c r="C26" t="s">
        <v>52</v>
      </c>
      <c r="D26">
        <v>8813</v>
      </c>
    </row>
    <row r="27" spans="1:4" x14ac:dyDescent="0.3">
      <c r="A27" t="s">
        <v>51</v>
      </c>
      <c r="B27" t="str">
        <f t="shared" si="0"/>
        <v>S14</v>
      </c>
      <c r="C27" t="s">
        <v>50</v>
      </c>
      <c r="D27">
        <v>8814</v>
      </c>
    </row>
    <row r="28" spans="1:4" x14ac:dyDescent="0.3">
      <c r="A28" t="s">
        <v>49</v>
      </c>
      <c r="B28" t="str">
        <f t="shared" si="0"/>
        <v>S15</v>
      </c>
      <c r="C28" t="s">
        <v>48</v>
      </c>
      <c r="D28">
        <v>8815</v>
      </c>
    </row>
    <row r="29" spans="1:4" x14ac:dyDescent="0.3">
      <c r="A29" t="s">
        <v>47</v>
      </c>
      <c r="B29" t="str">
        <f t="shared" si="0"/>
        <v>S16</v>
      </c>
      <c r="C29" t="s">
        <v>46</v>
      </c>
      <c r="D29">
        <v>8816</v>
      </c>
    </row>
    <row r="30" spans="1:4" x14ac:dyDescent="0.3">
      <c r="A30" t="s">
        <v>45</v>
      </c>
      <c r="B30" t="str">
        <f t="shared" si="0"/>
        <v>S17</v>
      </c>
      <c r="C30" t="s">
        <v>44</v>
      </c>
      <c r="D30">
        <v>8817</v>
      </c>
    </row>
    <row r="31" spans="1:4" x14ac:dyDescent="0.3">
      <c r="A31" t="s">
        <v>43</v>
      </c>
      <c r="B31" t="str">
        <f t="shared" si="0"/>
        <v>S18</v>
      </c>
      <c r="C31" t="s">
        <v>42</v>
      </c>
      <c r="D31">
        <v>8818</v>
      </c>
    </row>
    <row r="32" spans="1:4" x14ac:dyDescent="0.3">
      <c r="A32" t="s">
        <v>41</v>
      </c>
      <c r="B32" t="str">
        <f t="shared" si="0"/>
        <v>S19</v>
      </c>
      <c r="C32" t="s">
        <v>40</v>
      </c>
      <c r="D32">
        <v>8819</v>
      </c>
    </row>
    <row r="33" spans="1:4" x14ac:dyDescent="0.3">
      <c r="A33" t="s">
        <v>39</v>
      </c>
      <c r="B33" t="str">
        <f t="shared" si="0"/>
        <v>S20</v>
      </c>
      <c r="C33" t="s">
        <v>38</v>
      </c>
      <c r="D33">
        <v>8820</v>
      </c>
    </row>
    <row r="34" spans="1:4" x14ac:dyDescent="0.3">
      <c r="A34">
        <v>81</v>
      </c>
      <c r="B34" t="str">
        <f t="shared" si="0"/>
        <v>81</v>
      </c>
      <c r="C34" t="s">
        <v>37</v>
      </c>
      <c r="D34">
        <v>8881</v>
      </c>
    </row>
    <row r="35" spans="1:4" x14ac:dyDescent="0.3">
      <c r="A35">
        <v>82</v>
      </c>
      <c r="B35" t="str">
        <f t="shared" si="0"/>
        <v>82</v>
      </c>
      <c r="C35" t="s">
        <v>36</v>
      </c>
      <c r="D35">
        <v>8882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689B3D-23DE-4A10-9F14-8190B7B5A96B}">
  <sheetPr filterMode="1"/>
  <dimension ref="A1:E1289"/>
  <sheetViews>
    <sheetView tabSelected="1" workbookViewId="0">
      <selection sqref="A1:E1048576"/>
    </sheetView>
  </sheetViews>
  <sheetFormatPr baseColWidth="10" defaultRowHeight="14.4" x14ac:dyDescent="0.3"/>
  <cols>
    <col min="4" max="4" width="11.5546875" style="3"/>
  </cols>
  <sheetData>
    <row r="1" spans="1:5" x14ac:dyDescent="0.3">
      <c r="A1" t="s">
        <v>1</v>
      </c>
      <c r="B1" t="s">
        <v>97</v>
      </c>
      <c r="C1" t="s">
        <v>4</v>
      </c>
      <c r="D1" s="3" t="s">
        <v>5</v>
      </c>
      <c r="E1" t="s">
        <v>98</v>
      </c>
    </row>
    <row r="2" spans="1:5" x14ac:dyDescent="0.3">
      <c r="A2">
        <f>_xlfn.XLOOKUP('Ark1'!B2,'Ark1 (2)'!B:B,'Ark1 (2)'!D:D,'Ark1'!B2,0,1)</f>
        <v>8001</v>
      </c>
      <c r="B2" t="str">
        <f>_xlfn.CONCAT('Ark1'!G2,"/",TEXT('Ark1'!H2,"00"))</f>
        <v>2022/01</v>
      </c>
      <c r="C2" s="2">
        <f>'Ark1'!G2</f>
        <v>2022</v>
      </c>
      <c r="D2" s="3">
        <f>'Ark1'!H2</f>
        <v>1</v>
      </c>
      <c r="E2" s="2">
        <f>'Ark1'!I2</f>
        <v>76976</v>
      </c>
    </row>
    <row r="3" spans="1:5" x14ac:dyDescent="0.3">
      <c r="A3">
        <f>_xlfn.XLOOKUP('Ark1'!B3,'Ark1 (2)'!B:B,'Ark1 (2)'!D:D,'Ark1'!B3,0,1)</f>
        <v>8001</v>
      </c>
      <c r="B3" t="str">
        <f>_xlfn.CONCAT('Ark1'!G3,"/",TEXT('Ark1'!H3,"00"))</f>
        <v>2022/02</v>
      </c>
      <c r="C3" s="2">
        <f>'Ark1'!G3</f>
        <v>2022</v>
      </c>
      <c r="D3" s="3">
        <f>'Ark1'!H3</f>
        <v>2</v>
      </c>
      <c r="E3" s="2">
        <f>'Ark1'!I3</f>
        <v>89970</v>
      </c>
    </row>
    <row r="4" spans="1:5" x14ac:dyDescent="0.3">
      <c r="A4">
        <f>_xlfn.XLOOKUP('Ark1'!B4,'Ark1 (2)'!B:B,'Ark1 (2)'!D:D,'Ark1'!B4,0,1)</f>
        <v>8001</v>
      </c>
      <c r="B4" t="str">
        <f>_xlfn.CONCAT('Ark1'!G4,"/",TEXT('Ark1'!H4,"00"))</f>
        <v>2022/03</v>
      </c>
      <c r="C4" s="2">
        <f>'Ark1'!G4</f>
        <v>2022</v>
      </c>
      <c r="D4" s="3">
        <f>'Ark1'!H4</f>
        <v>3</v>
      </c>
      <c r="E4" s="2">
        <f>'Ark1'!I4</f>
        <v>118188</v>
      </c>
    </row>
    <row r="5" spans="1:5" x14ac:dyDescent="0.3">
      <c r="A5">
        <f>_xlfn.XLOOKUP('Ark1'!B5,'Ark1 (2)'!B:B,'Ark1 (2)'!D:D,'Ark1'!B5,0,1)</f>
        <v>8001</v>
      </c>
      <c r="B5" t="str">
        <f>_xlfn.CONCAT('Ark1'!G5,"/",TEXT('Ark1'!H5,"00"))</f>
        <v>2022/04</v>
      </c>
      <c r="C5" s="2">
        <f>'Ark1'!G5</f>
        <v>2022</v>
      </c>
      <c r="D5" s="3">
        <f>'Ark1'!H5</f>
        <v>4</v>
      </c>
      <c r="E5" s="2">
        <f>'Ark1'!I5</f>
        <v>97209</v>
      </c>
    </row>
    <row r="6" spans="1:5" x14ac:dyDescent="0.3">
      <c r="A6">
        <f>_xlfn.XLOOKUP('Ark1'!B6,'Ark1 (2)'!B:B,'Ark1 (2)'!D:D,'Ark1'!B6,0,1)</f>
        <v>8001</v>
      </c>
      <c r="B6" t="str">
        <f>_xlfn.CONCAT('Ark1'!G6,"/",TEXT('Ark1'!H6,"00"))</f>
        <v>2022/05</v>
      </c>
      <c r="C6" s="2">
        <f>'Ark1'!G6</f>
        <v>2022</v>
      </c>
      <c r="D6" s="3">
        <f>'Ark1'!H6</f>
        <v>5</v>
      </c>
      <c r="E6" s="2">
        <f>'Ark1'!I6</f>
        <v>109230</v>
      </c>
    </row>
    <row r="7" spans="1:5" x14ac:dyDescent="0.3">
      <c r="A7">
        <f>_xlfn.XLOOKUP('Ark1'!B7,'Ark1 (2)'!B:B,'Ark1 (2)'!D:D,'Ark1'!B7,0,1)</f>
        <v>8002</v>
      </c>
      <c r="B7" t="str">
        <f>_xlfn.CONCAT('Ark1'!G7,"/",TEXT('Ark1'!H7,"00"))</f>
        <v>2022/01</v>
      </c>
      <c r="C7" s="2">
        <f>'Ark1'!G7</f>
        <v>2022</v>
      </c>
      <c r="D7" s="3">
        <f>'Ark1'!H7</f>
        <v>1</v>
      </c>
      <c r="E7" s="2">
        <f>'Ark1'!I7</f>
        <v>61880</v>
      </c>
    </row>
    <row r="8" spans="1:5" x14ac:dyDescent="0.3">
      <c r="A8">
        <f>_xlfn.XLOOKUP('Ark1'!B8,'Ark1 (2)'!B:B,'Ark1 (2)'!D:D,'Ark1'!B8,0,1)</f>
        <v>8002</v>
      </c>
      <c r="B8" t="str">
        <f>_xlfn.CONCAT('Ark1'!G8,"/",TEXT('Ark1'!H8,"00"))</f>
        <v>2022/02</v>
      </c>
      <c r="C8" s="2">
        <f>'Ark1'!G8</f>
        <v>2022</v>
      </c>
      <c r="D8" s="3">
        <f>'Ark1'!H8</f>
        <v>2</v>
      </c>
      <c r="E8" s="2">
        <f>'Ark1'!I8</f>
        <v>68378</v>
      </c>
    </row>
    <row r="9" spans="1:5" x14ac:dyDescent="0.3">
      <c r="A9">
        <f>_xlfn.XLOOKUP('Ark1'!B9,'Ark1 (2)'!B:B,'Ark1 (2)'!D:D,'Ark1'!B9,0,1)</f>
        <v>8002</v>
      </c>
      <c r="B9" t="str">
        <f>_xlfn.CONCAT('Ark1'!G9,"/",TEXT('Ark1'!H9,"00"))</f>
        <v>2022/03</v>
      </c>
      <c r="C9" s="2">
        <f>'Ark1'!G9</f>
        <v>2022</v>
      </c>
      <c r="D9" s="3">
        <f>'Ark1'!H9</f>
        <v>3</v>
      </c>
      <c r="E9" s="2">
        <f>'Ark1'!I9</f>
        <v>92484</v>
      </c>
    </row>
    <row r="10" spans="1:5" x14ac:dyDescent="0.3">
      <c r="A10">
        <f>_xlfn.XLOOKUP('Ark1'!B10,'Ark1 (2)'!B:B,'Ark1 (2)'!D:D,'Ark1'!B10,0,1)</f>
        <v>8002</v>
      </c>
      <c r="B10" t="str">
        <f>_xlfn.CONCAT('Ark1'!G10,"/",TEXT('Ark1'!H10,"00"))</f>
        <v>2022/04</v>
      </c>
      <c r="C10" s="2">
        <f>'Ark1'!G10</f>
        <v>2022</v>
      </c>
      <c r="D10" s="3">
        <f>'Ark1'!H10</f>
        <v>4</v>
      </c>
      <c r="E10" s="2">
        <f>'Ark1'!I10</f>
        <v>72214</v>
      </c>
    </row>
    <row r="11" spans="1:5" x14ac:dyDescent="0.3">
      <c r="A11">
        <f>_xlfn.XLOOKUP('Ark1'!B11,'Ark1 (2)'!B:B,'Ark1 (2)'!D:D,'Ark1'!B11,0,1)</f>
        <v>8002</v>
      </c>
      <c r="B11" t="str">
        <f>_xlfn.CONCAT('Ark1'!G11,"/",TEXT('Ark1'!H11,"00"))</f>
        <v>2022/05</v>
      </c>
      <c r="C11" s="2">
        <f>'Ark1'!G11</f>
        <v>2022</v>
      </c>
      <c r="D11" s="3">
        <f>'Ark1'!H11</f>
        <v>5</v>
      </c>
      <c r="E11" s="2">
        <f>'Ark1'!I11</f>
        <v>81685</v>
      </c>
    </row>
    <row r="12" spans="1:5" x14ac:dyDescent="0.3">
      <c r="A12">
        <f>_xlfn.XLOOKUP('Ark1'!B12,'Ark1 (2)'!B:B,'Ark1 (2)'!D:D,'Ark1'!B12,0,1)</f>
        <v>8003</v>
      </c>
      <c r="B12" t="str">
        <f>_xlfn.CONCAT('Ark1'!G12,"/",TEXT('Ark1'!H12,"00"))</f>
        <v>2022/01</v>
      </c>
      <c r="C12" s="2">
        <f>'Ark1'!G12</f>
        <v>2022</v>
      </c>
      <c r="D12" s="3">
        <f>'Ark1'!H12</f>
        <v>1</v>
      </c>
      <c r="E12" s="2">
        <f>'Ark1'!I12</f>
        <v>69004</v>
      </c>
    </row>
    <row r="13" spans="1:5" x14ac:dyDescent="0.3">
      <c r="A13">
        <f>_xlfn.XLOOKUP('Ark1'!B13,'Ark1 (2)'!B:B,'Ark1 (2)'!D:D,'Ark1'!B13,0,1)</f>
        <v>8003</v>
      </c>
      <c r="B13" t="str">
        <f>_xlfn.CONCAT('Ark1'!G13,"/",TEXT('Ark1'!H13,"00"))</f>
        <v>2022/02</v>
      </c>
      <c r="C13" s="2">
        <f>'Ark1'!G13</f>
        <v>2022</v>
      </c>
      <c r="D13" s="3">
        <f>'Ark1'!H13</f>
        <v>2</v>
      </c>
      <c r="E13" s="2">
        <f>'Ark1'!I13</f>
        <v>76666</v>
      </c>
    </row>
    <row r="14" spans="1:5" x14ac:dyDescent="0.3">
      <c r="A14">
        <f>_xlfn.XLOOKUP('Ark1'!B14,'Ark1 (2)'!B:B,'Ark1 (2)'!D:D,'Ark1'!B14,0,1)</f>
        <v>8003</v>
      </c>
      <c r="B14" t="str">
        <f>_xlfn.CONCAT('Ark1'!G14,"/",TEXT('Ark1'!H14,"00"))</f>
        <v>2022/03</v>
      </c>
      <c r="C14" s="2">
        <f>'Ark1'!G14</f>
        <v>2022</v>
      </c>
      <c r="D14" s="3">
        <f>'Ark1'!H14</f>
        <v>3</v>
      </c>
      <c r="E14" s="2">
        <f>'Ark1'!I14</f>
        <v>100554</v>
      </c>
    </row>
    <row r="15" spans="1:5" x14ac:dyDescent="0.3">
      <c r="A15">
        <f>_xlfn.XLOOKUP('Ark1'!B15,'Ark1 (2)'!B:B,'Ark1 (2)'!D:D,'Ark1'!B15,0,1)</f>
        <v>8003</v>
      </c>
      <c r="B15" t="str">
        <f>_xlfn.CONCAT('Ark1'!G15,"/",TEXT('Ark1'!H15,"00"))</f>
        <v>2022/04</v>
      </c>
      <c r="C15" s="2">
        <f>'Ark1'!G15</f>
        <v>2022</v>
      </c>
      <c r="D15" s="3">
        <f>'Ark1'!H15</f>
        <v>4</v>
      </c>
      <c r="E15" s="2">
        <f>'Ark1'!I15</f>
        <v>77024</v>
      </c>
    </row>
    <row r="16" spans="1:5" x14ac:dyDescent="0.3">
      <c r="A16">
        <f>_xlfn.XLOOKUP('Ark1'!B16,'Ark1 (2)'!B:B,'Ark1 (2)'!D:D,'Ark1'!B16,0,1)</f>
        <v>8003</v>
      </c>
      <c r="B16" t="str">
        <f>_xlfn.CONCAT('Ark1'!G16,"/",TEXT('Ark1'!H16,"00"))</f>
        <v>2022/05</v>
      </c>
      <c r="C16" s="2">
        <f>'Ark1'!G16</f>
        <v>2022</v>
      </c>
      <c r="D16" s="3">
        <f>'Ark1'!H16</f>
        <v>5</v>
      </c>
      <c r="E16" s="2">
        <f>'Ark1'!I16</f>
        <v>89049</v>
      </c>
    </row>
    <row r="17" spans="1:5" x14ac:dyDescent="0.3">
      <c r="A17">
        <f>_xlfn.XLOOKUP('Ark1'!B17,'Ark1 (2)'!B:B,'Ark1 (2)'!D:D,'Ark1'!B17,0,1)</f>
        <v>8004</v>
      </c>
      <c r="B17" t="str">
        <f>_xlfn.CONCAT('Ark1'!G17,"/",TEXT('Ark1'!H17,"00"))</f>
        <v>2022/01</v>
      </c>
      <c r="C17" s="2">
        <f>'Ark1'!G17</f>
        <v>2022</v>
      </c>
      <c r="D17" s="3">
        <f>'Ark1'!H17</f>
        <v>1</v>
      </c>
      <c r="E17" s="2">
        <f>'Ark1'!I17</f>
        <v>11551</v>
      </c>
    </row>
    <row r="18" spans="1:5" x14ac:dyDescent="0.3">
      <c r="A18">
        <f>_xlfn.XLOOKUP('Ark1'!B18,'Ark1 (2)'!B:B,'Ark1 (2)'!D:D,'Ark1'!B18,0,1)</f>
        <v>8004</v>
      </c>
      <c r="B18" t="str">
        <f>_xlfn.CONCAT('Ark1'!G18,"/",TEXT('Ark1'!H18,"00"))</f>
        <v>2022/02</v>
      </c>
      <c r="C18" s="2">
        <f>'Ark1'!G18</f>
        <v>2022</v>
      </c>
      <c r="D18" s="3">
        <f>'Ark1'!H18</f>
        <v>2</v>
      </c>
      <c r="E18" s="2">
        <f>'Ark1'!I18</f>
        <v>12802</v>
      </c>
    </row>
    <row r="19" spans="1:5" x14ac:dyDescent="0.3">
      <c r="A19">
        <f>_xlfn.XLOOKUP('Ark1'!B19,'Ark1 (2)'!B:B,'Ark1 (2)'!D:D,'Ark1'!B19,0,1)</f>
        <v>8004</v>
      </c>
      <c r="B19" t="str">
        <f>_xlfn.CONCAT('Ark1'!G19,"/",TEXT('Ark1'!H19,"00"))</f>
        <v>2022/03</v>
      </c>
      <c r="C19" s="2">
        <f>'Ark1'!G19</f>
        <v>2022</v>
      </c>
      <c r="D19" s="3">
        <f>'Ark1'!H19</f>
        <v>3</v>
      </c>
      <c r="E19" s="2">
        <f>'Ark1'!I19</f>
        <v>16627</v>
      </c>
    </row>
    <row r="20" spans="1:5" x14ac:dyDescent="0.3">
      <c r="A20">
        <f>_xlfn.XLOOKUP('Ark1'!B20,'Ark1 (2)'!B:B,'Ark1 (2)'!D:D,'Ark1'!B20,0,1)</f>
        <v>8004</v>
      </c>
      <c r="B20" t="str">
        <f>_xlfn.CONCAT('Ark1'!G20,"/",TEXT('Ark1'!H20,"00"))</f>
        <v>2022/04</v>
      </c>
      <c r="C20" s="2">
        <f>'Ark1'!G20</f>
        <v>2022</v>
      </c>
      <c r="D20" s="3">
        <f>'Ark1'!H20</f>
        <v>4</v>
      </c>
      <c r="E20" s="2">
        <f>'Ark1'!I20</f>
        <v>11877</v>
      </c>
    </row>
    <row r="21" spans="1:5" x14ac:dyDescent="0.3">
      <c r="A21">
        <f>_xlfn.XLOOKUP('Ark1'!B21,'Ark1 (2)'!B:B,'Ark1 (2)'!D:D,'Ark1'!B21,0,1)</f>
        <v>8004</v>
      </c>
      <c r="B21" t="str">
        <f>_xlfn.CONCAT('Ark1'!G21,"/",TEXT('Ark1'!H21,"00"))</f>
        <v>2022/05</v>
      </c>
      <c r="C21" s="2">
        <f>'Ark1'!G21</f>
        <v>2022</v>
      </c>
      <c r="D21" s="3">
        <f>'Ark1'!H21</f>
        <v>5</v>
      </c>
      <c r="E21" s="2">
        <f>'Ark1'!I21</f>
        <v>12599</v>
      </c>
    </row>
    <row r="22" spans="1:5" x14ac:dyDescent="0.3">
      <c r="A22">
        <f>_xlfn.XLOOKUP('Ark1'!B22,'Ark1 (2)'!B:B,'Ark1 (2)'!D:D,'Ark1'!B22,0,1)</f>
        <v>8005</v>
      </c>
      <c r="B22" t="str">
        <f>_xlfn.CONCAT('Ark1'!G22,"/",TEXT('Ark1'!H22,"00"))</f>
        <v>2022/01</v>
      </c>
      <c r="C22" s="2">
        <f>'Ark1'!G22</f>
        <v>2022</v>
      </c>
      <c r="D22" s="3">
        <f>'Ark1'!H22</f>
        <v>1</v>
      </c>
      <c r="E22" s="2">
        <f>'Ark1'!I22</f>
        <v>10807</v>
      </c>
    </row>
    <row r="23" spans="1:5" x14ac:dyDescent="0.3">
      <c r="A23">
        <f>_xlfn.XLOOKUP('Ark1'!B23,'Ark1 (2)'!B:B,'Ark1 (2)'!D:D,'Ark1'!B23,0,1)</f>
        <v>8005</v>
      </c>
      <c r="B23" t="str">
        <f>_xlfn.CONCAT('Ark1'!G23,"/",TEXT('Ark1'!H23,"00"))</f>
        <v>2022/02</v>
      </c>
      <c r="C23" s="2">
        <f>'Ark1'!G23</f>
        <v>2022</v>
      </c>
      <c r="D23" s="3">
        <f>'Ark1'!H23</f>
        <v>2</v>
      </c>
      <c r="E23" s="2">
        <f>'Ark1'!I23</f>
        <v>11430</v>
      </c>
    </row>
    <row r="24" spans="1:5" x14ac:dyDescent="0.3">
      <c r="A24">
        <f>_xlfn.XLOOKUP('Ark1'!B24,'Ark1 (2)'!B:B,'Ark1 (2)'!D:D,'Ark1'!B24,0,1)</f>
        <v>8005</v>
      </c>
      <c r="B24" t="str">
        <f>_xlfn.CONCAT('Ark1'!G24,"/",TEXT('Ark1'!H24,"00"))</f>
        <v>2022/03</v>
      </c>
      <c r="C24" s="2">
        <f>'Ark1'!G24</f>
        <v>2022</v>
      </c>
      <c r="D24" s="3">
        <f>'Ark1'!H24</f>
        <v>3</v>
      </c>
      <c r="E24" s="2">
        <f>'Ark1'!I24</f>
        <v>15019</v>
      </c>
    </row>
    <row r="25" spans="1:5" x14ac:dyDescent="0.3">
      <c r="A25">
        <f>_xlfn.XLOOKUP('Ark1'!B25,'Ark1 (2)'!B:B,'Ark1 (2)'!D:D,'Ark1'!B25,0,1)</f>
        <v>8005</v>
      </c>
      <c r="B25" t="str">
        <f>_xlfn.CONCAT('Ark1'!G25,"/",TEXT('Ark1'!H25,"00"))</f>
        <v>2022/04</v>
      </c>
      <c r="C25" s="2">
        <f>'Ark1'!G25</f>
        <v>2022</v>
      </c>
      <c r="D25" s="3">
        <f>'Ark1'!H25</f>
        <v>4</v>
      </c>
      <c r="E25" s="2">
        <f>'Ark1'!I25</f>
        <v>11444</v>
      </c>
    </row>
    <row r="26" spans="1:5" x14ac:dyDescent="0.3">
      <c r="A26">
        <f>_xlfn.XLOOKUP('Ark1'!B26,'Ark1 (2)'!B:B,'Ark1 (2)'!D:D,'Ark1'!B26,0,1)</f>
        <v>8005</v>
      </c>
      <c r="B26" t="str">
        <f>_xlfn.CONCAT('Ark1'!G26,"/",TEXT('Ark1'!H26,"00"))</f>
        <v>2022/05</v>
      </c>
      <c r="C26" s="2">
        <f>'Ark1'!G26</f>
        <v>2022</v>
      </c>
      <c r="D26" s="3">
        <f>'Ark1'!H26</f>
        <v>5</v>
      </c>
      <c r="E26" s="2">
        <f>'Ark1'!I26</f>
        <v>12375</v>
      </c>
    </row>
    <row r="27" spans="1:5" x14ac:dyDescent="0.3">
      <c r="A27">
        <f>_xlfn.XLOOKUP('Ark1'!B27,'Ark1 (2)'!B:B,'Ark1 (2)'!D:D,'Ark1'!B27,0,1)</f>
        <v>8006</v>
      </c>
      <c r="B27" t="str">
        <f>_xlfn.CONCAT('Ark1'!G27,"/",TEXT('Ark1'!H27,"00"))</f>
        <v>2022/01</v>
      </c>
      <c r="C27" s="2">
        <f>'Ark1'!G27</f>
        <v>2022</v>
      </c>
      <c r="D27" s="3">
        <f>'Ark1'!H27</f>
        <v>1</v>
      </c>
      <c r="E27" s="2">
        <f>'Ark1'!I27</f>
        <v>10450</v>
      </c>
    </row>
    <row r="28" spans="1:5" x14ac:dyDescent="0.3">
      <c r="A28">
        <f>_xlfn.XLOOKUP('Ark1'!B28,'Ark1 (2)'!B:B,'Ark1 (2)'!D:D,'Ark1'!B28,0,1)</f>
        <v>8006</v>
      </c>
      <c r="B28" t="str">
        <f>_xlfn.CONCAT('Ark1'!G28,"/",TEXT('Ark1'!H28,"00"))</f>
        <v>2022/02</v>
      </c>
      <c r="C28" s="2">
        <f>'Ark1'!G28</f>
        <v>2022</v>
      </c>
      <c r="D28" s="3">
        <f>'Ark1'!H28</f>
        <v>2</v>
      </c>
      <c r="E28" s="2">
        <f>'Ark1'!I28</f>
        <v>11794</v>
      </c>
    </row>
    <row r="29" spans="1:5" x14ac:dyDescent="0.3">
      <c r="A29">
        <f>_xlfn.XLOOKUP('Ark1'!B29,'Ark1 (2)'!B:B,'Ark1 (2)'!D:D,'Ark1'!B29,0,1)</f>
        <v>8006</v>
      </c>
      <c r="B29" t="str">
        <f>_xlfn.CONCAT('Ark1'!G29,"/",TEXT('Ark1'!H29,"00"))</f>
        <v>2022/03</v>
      </c>
      <c r="C29" s="2">
        <f>'Ark1'!G29</f>
        <v>2022</v>
      </c>
      <c r="D29" s="3">
        <f>'Ark1'!H29</f>
        <v>3</v>
      </c>
      <c r="E29" s="2">
        <f>'Ark1'!I29</f>
        <v>16167</v>
      </c>
    </row>
    <row r="30" spans="1:5" x14ac:dyDescent="0.3">
      <c r="A30">
        <f>_xlfn.XLOOKUP('Ark1'!B30,'Ark1 (2)'!B:B,'Ark1 (2)'!D:D,'Ark1'!B30,0,1)</f>
        <v>8006</v>
      </c>
      <c r="B30" t="str">
        <f>_xlfn.CONCAT('Ark1'!G30,"/",TEXT('Ark1'!H30,"00"))</f>
        <v>2022/04</v>
      </c>
      <c r="C30" s="2">
        <f>'Ark1'!G30</f>
        <v>2022</v>
      </c>
      <c r="D30" s="3">
        <f>'Ark1'!H30</f>
        <v>4</v>
      </c>
      <c r="E30" s="2">
        <f>'Ark1'!I30</f>
        <v>11324</v>
      </c>
    </row>
    <row r="31" spans="1:5" x14ac:dyDescent="0.3">
      <c r="A31">
        <f>_xlfn.XLOOKUP('Ark1'!B31,'Ark1 (2)'!B:B,'Ark1 (2)'!D:D,'Ark1'!B31,0,1)</f>
        <v>8006</v>
      </c>
      <c r="B31" t="str">
        <f>_xlfn.CONCAT('Ark1'!G31,"/",TEXT('Ark1'!H31,"00"))</f>
        <v>2022/05</v>
      </c>
      <c r="C31" s="2">
        <f>'Ark1'!G31</f>
        <v>2022</v>
      </c>
      <c r="D31" s="3">
        <f>'Ark1'!H31</f>
        <v>5</v>
      </c>
      <c r="E31" s="2">
        <f>'Ark1'!I31</f>
        <v>12861</v>
      </c>
    </row>
    <row r="32" spans="1:5" x14ac:dyDescent="0.3">
      <c r="A32">
        <f>_xlfn.XLOOKUP('Ark1'!B32,'Ark1 (2)'!B:B,'Ark1 (2)'!D:D,'Ark1'!B32,0,1)</f>
        <v>8007</v>
      </c>
      <c r="B32" t="str">
        <f>_xlfn.CONCAT('Ark1'!G32,"/",TEXT('Ark1'!H32,"00"))</f>
        <v>2022/01</v>
      </c>
      <c r="C32" s="2">
        <f>'Ark1'!G32</f>
        <v>2022</v>
      </c>
      <c r="D32" s="3">
        <f>'Ark1'!H32</f>
        <v>1</v>
      </c>
      <c r="E32" s="2">
        <f>'Ark1'!I32</f>
        <v>9070</v>
      </c>
    </row>
    <row r="33" spans="1:5" x14ac:dyDescent="0.3">
      <c r="A33">
        <f>_xlfn.XLOOKUP('Ark1'!B33,'Ark1 (2)'!B:B,'Ark1 (2)'!D:D,'Ark1'!B33,0,1)</f>
        <v>8007</v>
      </c>
      <c r="B33" t="str">
        <f>_xlfn.CONCAT('Ark1'!G33,"/",TEXT('Ark1'!H33,"00"))</f>
        <v>2022/02</v>
      </c>
      <c r="C33" s="2">
        <f>'Ark1'!G33</f>
        <v>2022</v>
      </c>
      <c r="D33" s="3">
        <f>'Ark1'!H33</f>
        <v>2</v>
      </c>
      <c r="E33" s="2">
        <f>'Ark1'!I33</f>
        <v>9116</v>
      </c>
    </row>
    <row r="34" spans="1:5" x14ac:dyDescent="0.3">
      <c r="A34">
        <f>_xlfn.XLOOKUP('Ark1'!B34,'Ark1 (2)'!B:B,'Ark1 (2)'!D:D,'Ark1'!B34,0,1)</f>
        <v>8007</v>
      </c>
      <c r="B34" t="str">
        <f>_xlfn.CONCAT('Ark1'!G34,"/",TEXT('Ark1'!H34,"00"))</f>
        <v>2022/03</v>
      </c>
      <c r="C34" s="2">
        <f>'Ark1'!G34</f>
        <v>2022</v>
      </c>
      <c r="D34" s="3">
        <f>'Ark1'!H34</f>
        <v>3</v>
      </c>
      <c r="E34" s="2">
        <f>'Ark1'!I34</f>
        <v>11730</v>
      </c>
    </row>
    <row r="35" spans="1:5" x14ac:dyDescent="0.3">
      <c r="A35">
        <f>_xlfn.XLOOKUP('Ark1'!B35,'Ark1 (2)'!B:B,'Ark1 (2)'!D:D,'Ark1'!B35,0,1)</f>
        <v>8007</v>
      </c>
      <c r="B35" t="str">
        <f>_xlfn.CONCAT('Ark1'!G35,"/",TEXT('Ark1'!H35,"00"))</f>
        <v>2022/04</v>
      </c>
      <c r="C35" s="2">
        <f>'Ark1'!G35</f>
        <v>2022</v>
      </c>
      <c r="D35" s="3">
        <f>'Ark1'!H35</f>
        <v>4</v>
      </c>
      <c r="E35" s="2">
        <f>'Ark1'!I35</f>
        <v>8057</v>
      </c>
    </row>
    <row r="36" spans="1:5" x14ac:dyDescent="0.3">
      <c r="A36">
        <f>_xlfn.XLOOKUP('Ark1'!B36,'Ark1 (2)'!B:B,'Ark1 (2)'!D:D,'Ark1'!B36,0,1)</f>
        <v>8007</v>
      </c>
      <c r="B36" t="str">
        <f>_xlfn.CONCAT('Ark1'!G36,"/",TEXT('Ark1'!H36,"00"))</f>
        <v>2022/05</v>
      </c>
      <c r="C36" s="2">
        <f>'Ark1'!G36</f>
        <v>2022</v>
      </c>
      <c r="D36" s="3">
        <f>'Ark1'!H36</f>
        <v>5</v>
      </c>
      <c r="E36" s="2">
        <f>'Ark1'!I36</f>
        <v>8748</v>
      </c>
    </row>
    <row r="37" spans="1:5" x14ac:dyDescent="0.3">
      <c r="A37">
        <f>_xlfn.XLOOKUP('Ark1'!B37,'Ark1 (2)'!B:B,'Ark1 (2)'!D:D,'Ark1'!B37,0,1)</f>
        <v>8008</v>
      </c>
      <c r="B37" t="str">
        <f>_xlfn.CONCAT('Ark1'!G37,"/",TEXT('Ark1'!H37,"00"))</f>
        <v>2022/01</v>
      </c>
      <c r="C37" s="2">
        <f>'Ark1'!G37</f>
        <v>2022</v>
      </c>
      <c r="D37" s="3">
        <f>'Ark1'!H37</f>
        <v>1</v>
      </c>
      <c r="E37" s="2">
        <f>'Ark1'!I37</f>
        <v>1555</v>
      </c>
    </row>
    <row r="38" spans="1:5" x14ac:dyDescent="0.3">
      <c r="A38">
        <f>_xlfn.XLOOKUP('Ark1'!B38,'Ark1 (2)'!B:B,'Ark1 (2)'!D:D,'Ark1'!B38,0,1)</f>
        <v>8008</v>
      </c>
      <c r="B38" t="str">
        <f>_xlfn.CONCAT('Ark1'!G38,"/",TEXT('Ark1'!H38,"00"))</f>
        <v>2022/02</v>
      </c>
      <c r="C38" s="2">
        <f>'Ark1'!G38</f>
        <v>2022</v>
      </c>
      <c r="D38" s="3">
        <f>'Ark1'!H38</f>
        <v>2</v>
      </c>
      <c r="E38" s="2">
        <f>'Ark1'!I38</f>
        <v>1569</v>
      </c>
    </row>
    <row r="39" spans="1:5" x14ac:dyDescent="0.3">
      <c r="A39">
        <f>_xlfn.XLOOKUP('Ark1'!B39,'Ark1 (2)'!B:B,'Ark1 (2)'!D:D,'Ark1'!B39,0,1)</f>
        <v>8008</v>
      </c>
      <c r="B39" t="str">
        <f>_xlfn.CONCAT('Ark1'!G39,"/",TEXT('Ark1'!H39,"00"))</f>
        <v>2022/03</v>
      </c>
      <c r="C39" s="2">
        <f>'Ark1'!G39</f>
        <v>2022</v>
      </c>
      <c r="D39" s="3">
        <f>'Ark1'!H39</f>
        <v>3</v>
      </c>
      <c r="E39" s="2">
        <f>'Ark1'!I39</f>
        <v>1961</v>
      </c>
    </row>
    <row r="40" spans="1:5" x14ac:dyDescent="0.3">
      <c r="A40">
        <f>_xlfn.XLOOKUP('Ark1'!B40,'Ark1 (2)'!B:B,'Ark1 (2)'!D:D,'Ark1'!B40,0,1)</f>
        <v>8008</v>
      </c>
      <c r="B40" t="str">
        <f>_xlfn.CONCAT('Ark1'!G40,"/",TEXT('Ark1'!H40,"00"))</f>
        <v>2022/04</v>
      </c>
      <c r="C40" s="2">
        <f>'Ark1'!G40</f>
        <v>2022</v>
      </c>
      <c r="D40" s="3">
        <f>'Ark1'!H40</f>
        <v>4</v>
      </c>
      <c r="E40" s="2">
        <f>'Ark1'!I40</f>
        <v>1379</v>
      </c>
    </row>
    <row r="41" spans="1:5" x14ac:dyDescent="0.3">
      <c r="A41">
        <f>_xlfn.XLOOKUP('Ark1'!B41,'Ark1 (2)'!B:B,'Ark1 (2)'!D:D,'Ark1'!B41,0,1)</f>
        <v>8008</v>
      </c>
      <c r="B41" t="str">
        <f>_xlfn.CONCAT('Ark1'!G41,"/",TEXT('Ark1'!H41,"00"))</f>
        <v>2022/05</v>
      </c>
      <c r="C41" s="2">
        <f>'Ark1'!G41</f>
        <v>2022</v>
      </c>
      <c r="D41" s="3">
        <f>'Ark1'!H41</f>
        <v>5</v>
      </c>
      <c r="E41" s="2">
        <f>'Ark1'!I41</f>
        <v>1702</v>
      </c>
    </row>
    <row r="42" spans="1:5" hidden="1" x14ac:dyDescent="0.3">
      <c r="A42">
        <f>_xlfn.XLOOKUP('Ark1'!B42,'Ark1 (2)'!B:B,'Ark1 (2)'!D:D,'Ark1'!B42,0,1)</f>
        <v>70</v>
      </c>
      <c r="B42" t="str">
        <f>_xlfn.CONCAT('Ark1'!G42,"/",TEXT('Ark1'!H42,"00"))</f>
        <v>2022/01</v>
      </c>
      <c r="C42" s="2">
        <f>'Ark1'!G42</f>
        <v>2022</v>
      </c>
      <c r="D42" s="3">
        <f>'Ark1'!H42</f>
        <v>1</v>
      </c>
      <c r="E42" s="2">
        <f>'Ark1'!I42</f>
        <v>1862</v>
      </c>
    </row>
    <row r="43" spans="1:5" hidden="1" x14ac:dyDescent="0.3">
      <c r="A43">
        <f>_xlfn.XLOOKUP('Ark1'!B43,'Ark1 (2)'!B:B,'Ark1 (2)'!D:D,'Ark1'!B43,0,1)</f>
        <v>70</v>
      </c>
      <c r="B43" t="str">
        <f>_xlfn.CONCAT('Ark1'!G43,"/",TEXT('Ark1'!H43,"00"))</f>
        <v>2022/02</v>
      </c>
      <c r="C43" s="2">
        <f>'Ark1'!G43</f>
        <v>2022</v>
      </c>
      <c r="D43" s="3">
        <f>'Ark1'!H43</f>
        <v>2</v>
      </c>
      <c r="E43" s="2">
        <f>'Ark1'!I43</f>
        <v>1854</v>
      </c>
    </row>
    <row r="44" spans="1:5" hidden="1" x14ac:dyDescent="0.3">
      <c r="A44">
        <f>_xlfn.XLOOKUP('Ark1'!B44,'Ark1 (2)'!B:B,'Ark1 (2)'!D:D,'Ark1'!B44,0,1)</f>
        <v>70</v>
      </c>
      <c r="B44" t="str">
        <f>_xlfn.CONCAT('Ark1'!G44,"/",TEXT('Ark1'!H44,"00"))</f>
        <v>2022/03</v>
      </c>
      <c r="C44" s="2">
        <f>'Ark1'!G44</f>
        <v>2022</v>
      </c>
      <c r="D44" s="3">
        <f>'Ark1'!H44</f>
        <v>3</v>
      </c>
      <c r="E44" s="2">
        <f>'Ark1'!I44</f>
        <v>2598</v>
      </c>
    </row>
    <row r="45" spans="1:5" hidden="1" x14ac:dyDescent="0.3">
      <c r="A45">
        <f>_xlfn.XLOOKUP('Ark1'!B45,'Ark1 (2)'!B:B,'Ark1 (2)'!D:D,'Ark1'!B45,0,1)</f>
        <v>70</v>
      </c>
      <c r="B45" t="str">
        <f>_xlfn.CONCAT('Ark1'!G45,"/",TEXT('Ark1'!H45,"00"))</f>
        <v>2022/04</v>
      </c>
      <c r="C45" s="2">
        <f>'Ark1'!G45</f>
        <v>2022</v>
      </c>
      <c r="D45" s="3">
        <f>'Ark1'!H45</f>
        <v>4</v>
      </c>
      <c r="E45" s="2">
        <f>'Ark1'!I45</f>
        <v>1650</v>
      </c>
    </row>
    <row r="46" spans="1:5" hidden="1" x14ac:dyDescent="0.3">
      <c r="A46">
        <f>_xlfn.XLOOKUP('Ark1'!B46,'Ark1 (2)'!B:B,'Ark1 (2)'!D:D,'Ark1'!B46,0,1)</f>
        <v>70</v>
      </c>
      <c r="B46" t="str">
        <f>_xlfn.CONCAT('Ark1'!G46,"/",TEXT('Ark1'!H46,"00"))</f>
        <v>2022/05</v>
      </c>
      <c r="C46" s="2">
        <f>'Ark1'!G46</f>
        <v>2022</v>
      </c>
      <c r="D46" s="3">
        <f>'Ark1'!H46</f>
        <v>5</v>
      </c>
      <c r="E46" s="2">
        <f>'Ark1'!I46</f>
        <v>1819</v>
      </c>
    </row>
    <row r="47" spans="1:5" hidden="1" x14ac:dyDescent="0.3">
      <c r="A47">
        <f>_xlfn.XLOOKUP('Ark1'!B47,'Ark1 (2)'!B:B,'Ark1 (2)'!D:D,'Ark1'!B47,0,1)</f>
        <v>84</v>
      </c>
      <c r="B47" t="str">
        <f>_xlfn.CONCAT('Ark1'!G47,"/",TEXT('Ark1'!H47,"00"))</f>
        <v>2022/01</v>
      </c>
      <c r="C47" s="2">
        <f>'Ark1'!G47</f>
        <v>2022</v>
      </c>
      <c r="D47" s="3">
        <f>'Ark1'!H47</f>
        <v>1</v>
      </c>
      <c r="E47" s="2">
        <f>'Ark1'!I47</f>
        <v>489</v>
      </c>
    </row>
    <row r="48" spans="1:5" hidden="1" x14ac:dyDescent="0.3">
      <c r="A48">
        <f>_xlfn.XLOOKUP('Ark1'!B48,'Ark1 (2)'!B:B,'Ark1 (2)'!D:D,'Ark1'!B48,0,1)</f>
        <v>84</v>
      </c>
      <c r="B48" t="str">
        <f>_xlfn.CONCAT('Ark1'!G48,"/",TEXT('Ark1'!H48,"00"))</f>
        <v>2022/02</v>
      </c>
      <c r="C48" s="2">
        <f>'Ark1'!G48</f>
        <v>2022</v>
      </c>
      <c r="D48" s="3">
        <f>'Ark1'!H48</f>
        <v>2</v>
      </c>
      <c r="E48" s="2">
        <f>'Ark1'!I48</f>
        <v>439</v>
      </c>
    </row>
    <row r="49" spans="1:5" hidden="1" x14ac:dyDescent="0.3">
      <c r="A49">
        <f>_xlfn.XLOOKUP('Ark1'!B49,'Ark1 (2)'!B:B,'Ark1 (2)'!D:D,'Ark1'!B49,0,1)</f>
        <v>84</v>
      </c>
      <c r="B49" t="str">
        <f>_xlfn.CONCAT('Ark1'!G49,"/",TEXT('Ark1'!H49,"00"))</f>
        <v>2022/03</v>
      </c>
      <c r="C49" s="2">
        <f>'Ark1'!G49</f>
        <v>2022</v>
      </c>
      <c r="D49" s="3">
        <f>'Ark1'!H49</f>
        <v>3</v>
      </c>
      <c r="E49" s="2">
        <f>'Ark1'!I49</f>
        <v>547</v>
      </c>
    </row>
    <row r="50" spans="1:5" hidden="1" x14ac:dyDescent="0.3">
      <c r="A50">
        <f>_xlfn.XLOOKUP('Ark1'!B50,'Ark1 (2)'!B:B,'Ark1 (2)'!D:D,'Ark1'!B50,0,1)</f>
        <v>84</v>
      </c>
      <c r="B50" t="str">
        <f>_xlfn.CONCAT('Ark1'!G50,"/",TEXT('Ark1'!H50,"00"))</f>
        <v>2022/04</v>
      </c>
      <c r="C50" s="2">
        <f>'Ark1'!G50</f>
        <v>2022</v>
      </c>
      <c r="D50" s="3">
        <f>'Ark1'!H50</f>
        <v>4</v>
      </c>
      <c r="E50" s="2">
        <f>'Ark1'!I50</f>
        <v>326</v>
      </c>
    </row>
    <row r="51" spans="1:5" hidden="1" x14ac:dyDescent="0.3">
      <c r="A51">
        <f>_xlfn.XLOOKUP('Ark1'!B51,'Ark1 (2)'!B:B,'Ark1 (2)'!D:D,'Ark1'!B51,0,1)</f>
        <v>84</v>
      </c>
      <c r="B51" t="str">
        <f>_xlfn.CONCAT('Ark1'!G51,"/",TEXT('Ark1'!H51,"00"))</f>
        <v>2022/05</v>
      </c>
      <c r="C51" s="2">
        <f>'Ark1'!G51</f>
        <v>2022</v>
      </c>
      <c r="D51" s="3">
        <f>'Ark1'!H51</f>
        <v>5</v>
      </c>
      <c r="E51" s="2">
        <f>'Ark1'!I51</f>
        <v>445</v>
      </c>
    </row>
    <row r="52" spans="1:5" hidden="1" x14ac:dyDescent="0.3">
      <c r="A52" t="str">
        <f>_xlfn.XLOOKUP('Ark1'!B52,'Ark1 (2)'!B:B,'Ark1 (2)'!D:D,'Ark1'!B52,0,1)</f>
        <v>Øvrige</v>
      </c>
      <c r="B52" t="str">
        <f>_xlfn.CONCAT('Ark1'!G52,"/",TEXT('Ark1'!H52,"00"))</f>
        <v>2022/01</v>
      </c>
      <c r="C52" s="2">
        <f>'Ark1'!G52</f>
        <v>2022</v>
      </c>
      <c r="D52" s="3">
        <f>'Ark1'!H52</f>
        <v>1</v>
      </c>
      <c r="E52" s="2">
        <f>'Ark1'!I52</f>
        <v>15882</v>
      </c>
    </row>
    <row r="53" spans="1:5" hidden="1" x14ac:dyDescent="0.3">
      <c r="A53" t="str">
        <f>_xlfn.XLOOKUP('Ark1'!B53,'Ark1 (2)'!B:B,'Ark1 (2)'!D:D,'Ark1'!B53,0,1)</f>
        <v>Øvrige</v>
      </c>
      <c r="B53" t="str">
        <f>_xlfn.CONCAT('Ark1'!G53,"/",TEXT('Ark1'!H53,"00"))</f>
        <v>2022/02</v>
      </c>
      <c r="C53" s="2">
        <f>'Ark1'!G53</f>
        <v>2022</v>
      </c>
      <c r="D53" s="3">
        <f>'Ark1'!H53</f>
        <v>2</v>
      </c>
      <c r="E53" s="2">
        <f>'Ark1'!I53</f>
        <v>13352</v>
      </c>
    </row>
    <row r="54" spans="1:5" hidden="1" x14ac:dyDescent="0.3">
      <c r="A54" t="str">
        <f>_xlfn.XLOOKUP('Ark1'!B54,'Ark1 (2)'!B:B,'Ark1 (2)'!D:D,'Ark1'!B54,0,1)</f>
        <v>Øvrige</v>
      </c>
      <c r="B54" t="str">
        <f>_xlfn.CONCAT('Ark1'!G54,"/",TEXT('Ark1'!H54,"00"))</f>
        <v>2022/03</v>
      </c>
      <c r="C54" s="2">
        <f>'Ark1'!G54</f>
        <v>2022</v>
      </c>
      <c r="D54" s="3">
        <f>'Ark1'!H54</f>
        <v>3</v>
      </c>
      <c r="E54" s="2">
        <f>'Ark1'!I54</f>
        <v>22315</v>
      </c>
    </row>
    <row r="55" spans="1:5" hidden="1" x14ac:dyDescent="0.3">
      <c r="A55" t="str">
        <f>_xlfn.XLOOKUP('Ark1'!B55,'Ark1 (2)'!B:B,'Ark1 (2)'!D:D,'Ark1'!B55,0,1)</f>
        <v>Øvrige</v>
      </c>
      <c r="B55" t="str">
        <f>_xlfn.CONCAT('Ark1'!G55,"/",TEXT('Ark1'!H55,"00"))</f>
        <v>2022/04</v>
      </c>
      <c r="C55" s="2">
        <f>'Ark1'!G55</f>
        <v>2022</v>
      </c>
      <c r="D55" s="3">
        <f>'Ark1'!H55</f>
        <v>4</v>
      </c>
      <c r="E55" s="2">
        <f>'Ark1'!I55</f>
        <v>13527</v>
      </c>
    </row>
    <row r="56" spans="1:5" hidden="1" x14ac:dyDescent="0.3">
      <c r="A56" t="str">
        <f>_xlfn.XLOOKUP('Ark1'!B56,'Ark1 (2)'!B:B,'Ark1 (2)'!D:D,'Ark1'!B56,0,1)</f>
        <v>710-713</v>
      </c>
      <c r="B56" t="str">
        <f>_xlfn.CONCAT('Ark1'!G56,"/",TEXT('Ark1'!H56,"00"))</f>
        <v>2022/01</v>
      </c>
      <c r="C56" s="2">
        <f>'Ark1'!G56</f>
        <v>2022</v>
      </c>
      <c r="D56" s="3">
        <f>'Ark1'!H56</f>
        <v>1</v>
      </c>
      <c r="E56" s="2">
        <f>'Ark1'!I56</f>
        <v>8542</v>
      </c>
    </row>
    <row r="57" spans="1:5" hidden="1" x14ac:dyDescent="0.3">
      <c r="A57" t="str">
        <f>_xlfn.XLOOKUP('Ark1'!B57,'Ark1 (2)'!B:B,'Ark1 (2)'!D:D,'Ark1'!B57,0,1)</f>
        <v>710-713</v>
      </c>
      <c r="B57" t="str">
        <f>_xlfn.CONCAT('Ark1'!G57,"/",TEXT('Ark1'!H57,"00"))</f>
        <v>2022/02</v>
      </c>
      <c r="C57" s="2">
        <f>'Ark1'!G57</f>
        <v>2022</v>
      </c>
      <c r="D57" s="3">
        <f>'Ark1'!H57</f>
        <v>2</v>
      </c>
      <c r="E57" s="2">
        <f>'Ark1'!I57</f>
        <v>9706</v>
      </c>
    </row>
    <row r="58" spans="1:5" hidden="1" x14ac:dyDescent="0.3">
      <c r="A58" t="str">
        <f>_xlfn.XLOOKUP('Ark1'!B58,'Ark1 (2)'!B:B,'Ark1 (2)'!D:D,'Ark1'!B58,0,1)</f>
        <v>710-713</v>
      </c>
      <c r="B58" t="str">
        <f>_xlfn.CONCAT('Ark1'!G58,"/",TEXT('Ark1'!H58,"00"))</f>
        <v>2022/03</v>
      </c>
      <c r="C58" s="2">
        <f>'Ark1'!G58</f>
        <v>2022</v>
      </c>
      <c r="D58" s="3">
        <f>'Ark1'!H58</f>
        <v>3</v>
      </c>
      <c r="E58" s="2">
        <f>'Ark1'!I58</f>
        <v>12542</v>
      </c>
    </row>
    <row r="59" spans="1:5" hidden="1" x14ac:dyDescent="0.3">
      <c r="A59" t="str">
        <f>_xlfn.XLOOKUP('Ark1'!B59,'Ark1 (2)'!B:B,'Ark1 (2)'!D:D,'Ark1'!B59,0,1)</f>
        <v>710-713</v>
      </c>
      <c r="B59" t="str">
        <f>_xlfn.CONCAT('Ark1'!G59,"/",TEXT('Ark1'!H59,"00"))</f>
        <v>2022/04</v>
      </c>
      <c r="C59" s="2">
        <f>'Ark1'!G59</f>
        <v>2022</v>
      </c>
      <c r="D59" s="3">
        <f>'Ark1'!H59</f>
        <v>4</v>
      </c>
      <c r="E59" s="2">
        <f>'Ark1'!I59</f>
        <v>20592</v>
      </c>
    </row>
    <row r="60" spans="1:5" hidden="1" x14ac:dyDescent="0.3">
      <c r="A60" t="str">
        <f>_xlfn.XLOOKUP('Ark1'!B60,'Ark1 (2)'!B:B,'Ark1 (2)'!D:D,'Ark1'!B60,0,1)</f>
        <v>281-282</v>
      </c>
      <c r="B60" t="str">
        <f>_xlfn.CONCAT('Ark1'!G60,"/",TEXT('Ark1'!H60,"00"))</f>
        <v>2022/01</v>
      </c>
      <c r="C60" s="2">
        <f>'Ark1'!G60</f>
        <v>2022</v>
      </c>
      <c r="D60" s="3">
        <f>'Ark1'!H60</f>
        <v>1</v>
      </c>
      <c r="E60" s="2">
        <f>'Ark1'!I60</f>
        <v>2540</v>
      </c>
    </row>
    <row r="61" spans="1:5" hidden="1" x14ac:dyDescent="0.3">
      <c r="A61" t="str">
        <f>_xlfn.XLOOKUP('Ark1'!B61,'Ark1 (2)'!B:B,'Ark1 (2)'!D:D,'Ark1'!B61,0,1)</f>
        <v>281-282</v>
      </c>
      <c r="B61" t="str">
        <f>_xlfn.CONCAT('Ark1'!G61,"/",TEXT('Ark1'!H61,"00"))</f>
        <v>2022/02</v>
      </c>
      <c r="C61" s="2">
        <f>'Ark1'!G61</f>
        <v>2022</v>
      </c>
      <c r="D61" s="3">
        <f>'Ark1'!H61</f>
        <v>2</v>
      </c>
      <c r="E61" s="2">
        <f>'Ark1'!I61</f>
        <v>2920</v>
      </c>
    </row>
    <row r="62" spans="1:5" hidden="1" x14ac:dyDescent="0.3">
      <c r="A62" t="str">
        <f>_xlfn.XLOOKUP('Ark1'!B62,'Ark1 (2)'!B:B,'Ark1 (2)'!D:D,'Ark1'!B62,0,1)</f>
        <v>281-282</v>
      </c>
      <c r="B62" t="str">
        <f>_xlfn.CONCAT('Ark1'!G62,"/",TEXT('Ark1'!H62,"00"))</f>
        <v>2022/03</v>
      </c>
      <c r="C62" s="2">
        <f>'Ark1'!G62</f>
        <v>2022</v>
      </c>
      <c r="D62" s="3">
        <f>'Ark1'!H62</f>
        <v>3</v>
      </c>
      <c r="E62" s="2">
        <f>'Ark1'!I62</f>
        <v>3694</v>
      </c>
    </row>
    <row r="63" spans="1:5" hidden="1" x14ac:dyDescent="0.3">
      <c r="A63" t="str">
        <f>_xlfn.XLOOKUP('Ark1'!B63,'Ark1 (2)'!B:B,'Ark1 (2)'!D:D,'Ark1'!B63,0,1)</f>
        <v>281-282</v>
      </c>
      <c r="B63" t="str">
        <f>_xlfn.CONCAT('Ark1'!G63,"/",TEXT('Ark1'!H63,"00"))</f>
        <v>2022/04</v>
      </c>
      <c r="C63" s="2">
        <f>'Ark1'!G63</f>
        <v>2022</v>
      </c>
      <c r="D63" s="3">
        <f>'Ark1'!H63</f>
        <v>4</v>
      </c>
      <c r="E63" s="2">
        <f>'Ark1'!I63</f>
        <v>3907</v>
      </c>
    </row>
    <row r="64" spans="1:5" x14ac:dyDescent="0.3">
      <c r="A64">
        <f>_xlfn.XLOOKUP('Ark1'!B64,'Ark1 (2)'!B:B,'Ark1 (2)'!D:D,'Ark1'!B64,0,1)</f>
        <v>8001</v>
      </c>
      <c r="B64" t="str">
        <f>_xlfn.CONCAT('Ark1'!G64,"/",TEXT('Ark1'!H64,"00"))</f>
        <v>2021/01</v>
      </c>
      <c r="C64" s="2">
        <f>'Ark1'!G64</f>
        <v>2021</v>
      </c>
      <c r="D64" s="3">
        <f>'Ark1'!H64</f>
        <v>1</v>
      </c>
      <c r="E64" s="2">
        <f>'Ark1'!I64</f>
        <v>62142</v>
      </c>
    </row>
    <row r="65" spans="1:5" x14ac:dyDescent="0.3">
      <c r="A65">
        <f>_xlfn.XLOOKUP('Ark1'!B65,'Ark1 (2)'!B:B,'Ark1 (2)'!D:D,'Ark1'!B65,0,1)</f>
        <v>8001</v>
      </c>
      <c r="B65" t="str">
        <f>_xlfn.CONCAT('Ark1'!G65,"/",TEXT('Ark1'!H65,"00"))</f>
        <v>2021/02</v>
      </c>
      <c r="C65" s="2">
        <f>'Ark1'!G65</f>
        <v>2021</v>
      </c>
      <c r="D65" s="3">
        <f>'Ark1'!H65</f>
        <v>2</v>
      </c>
      <c r="E65" s="2">
        <f>'Ark1'!I65</f>
        <v>71251</v>
      </c>
    </row>
    <row r="66" spans="1:5" x14ac:dyDescent="0.3">
      <c r="A66">
        <f>_xlfn.XLOOKUP('Ark1'!B66,'Ark1 (2)'!B:B,'Ark1 (2)'!D:D,'Ark1'!B66,0,1)</f>
        <v>8001</v>
      </c>
      <c r="B66" t="str">
        <f>_xlfn.CONCAT('Ark1'!G66,"/",TEXT('Ark1'!H66,"00"))</f>
        <v>2021/03</v>
      </c>
      <c r="C66" s="2">
        <f>'Ark1'!G66</f>
        <v>2021</v>
      </c>
      <c r="D66" s="3">
        <f>'Ark1'!H66</f>
        <v>3</v>
      </c>
      <c r="E66" s="2">
        <f>'Ark1'!I66</f>
        <v>76962</v>
      </c>
    </row>
    <row r="67" spans="1:5" x14ac:dyDescent="0.3">
      <c r="A67">
        <f>_xlfn.XLOOKUP('Ark1'!B67,'Ark1 (2)'!B:B,'Ark1 (2)'!D:D,'Ark1'!B67,0,1)</f>
        <v>8001</v>
      </c>
      <c r="B67" t="str">
        <f>_xlfn.CONCAT('Ark1'!G67,"/",TEXT('Ark1'!H67,"00"))</f>
        <v>2021/04</v>
      </c>
      <c r="C67" s="2">
        <f>'Ark1'!G67</f>
        <v>2021</v>
      </c>
      <c r="D67" s="3">
        <f>'Ark1'!H67</f>
        <v>4</v>
      </c>
      <c r="E67" s="2">
        <f>'Ark1'!I67</f>
        <v>60338</v>
      </c>
    </row>
    <row r="68" spans="1:5" x14ac:dyDescent="0.3">
      <c r="A68">
        <f>_xlfn.XLOOKUP('Ark1'!B68,'Ark1 (2)'!B:B,'Ark1 (2)'!D:D,'Ark1'!B68,0,1)</f>
        <v>8001</v>
      </c>
      <c r="B68" t="str">
        <f>_xlfn.CONCAT('Ark1'!G68,"/",TEXT('Ark1'!H68,"00"))</f>
        <v>2021/05</v>
      </c>
      <c r="C68" s="2">
        <f>'Ark1'!G68</f>
        <v>2021</v>
      </c>
      <c r="D68" s="3">
        <f>'Ark1'!H68</f>
        <v>5</v>
      </c>
      <c r="E68" s="2">
        <f>'Ark1'!I68</f>
        <v>56041</v>
      </c>
    </row>
    <row r="69" spans="1:5" x14ac:dyDescent="0.3">
      <c r="A69">
        <f>_xlfn.XLOOKUP('Ark1'!B69,'Ark1 (2)'!B:B,'Ark1 (2)'!D:D,'Ark1'!B69,0,1)</f>
        <v>8001</v>
      </c>
      <c r="B69" t="str">
        <f>_xlfn.CONCAT('Ark1'!G69,"/",TEXT('Ark1'!H69,"00"))</f>
        <v>2021/06</v>
      </c>
      <c r="C69" s="2">
        <f>'Ark1'!G69</f>
        <v>2021</v>
      </c>
      <c r="D69" s="3">
        <f>'Ark1'!H69</f>
        <v>6</v>
      </c>
      <c r="E69" s="2">
        <f>'Ark1'!I69</f>
        <v>69164</v>
      </c>
    </row>
    <row r="70" spans="1:5" x14ac:dyDescent="0.3">
      <c r="A70">
        <f>_xlfn.XLOOKUP('Ark1'!B70,'Ark1 (2)'!B:B,'Ark1 (2)'!D:D,'Ark1'!B70,0,1)</f>
        <v>8001</v>
      </c>
      <c r="B70" t="str">
        <f>_xlfn.CONCAT('Ark1'!G70,"/",TEXT('Ark1'!H70,"00"))</f>
        <v>2021/07</v>
      </c>
      <c r="C70" s="2">
        <f>'Ark1'!G70</f>
        <v>2021</v>
      </c>
      <c r="D70" s="3">
        <f>'Ark1'!H70</f>
        <v>7</v>
      </c>
      <c r="E70" s="2">
        <f>'Ark1'!I70</f>
        <v>62738</v>
      </c>
    </row>
    <row r="71" spans="1:5" x14ac:dyDescent="0.3">
      <c r="A71">
        <f>_xlfn.XLOOKUP('Ark1'!B71,'Ark1 (2)'!B:B,'Ark1 (2)'!D:D,'Ark1'!B71,0,1)</f>
        <v>8001</v>
      </c>
      <c r="B71" t="str">
        <f>_xlfn.CONCAT('Ark1'!G71,"/",TEXT('Ark1'!H71,"00"))</f>
        <v>2021/08</v>
      </c>
      <c r="C71" s="2">
        <f>'Ark1'!G71</f>
        <v>2021</v>
      </c>
      <c r="D71" s="3">
        <f>'Ark1'!H71</f>
        <v>8</v>
      </c>
      <c r="E71" s="2">
        <f>'Ark1'!I71</f>
        <v>85209</v>
      </c>
    </row>
    <row r="72" spans="1:5" x14ac:dyDescent="0.3">
      <c r="A72">
        <f>_xlfn.XLOOKUP('Ark1'!B72,'Ark1 (2)'!B:B,'Ark1 (2)'!D:D,'Ark1'!B72,0,1)</f>
        <v>8001</v>
      </c>
      <c r="B72" t="str">
        <f>_xlfn.CONCAT('Ark1'!G72,"/",TEXT('Ark1'!H72,"00"))</f>
        <v>2021/09</v>
      </c>
      <c r="C72" s="2">
        <f>'Ark1'!G72</f>
        <v>2021</v>
      </c>
      <c r="D72" s="3">
        <f>'Ark1'!H72</f>
        <v>9</v>
      </c>
      <c r="E72" s="2">
        <f>'Ark1'!I72</f>
        <v>100169</v>
      </c>
    </row>
    <row r="73" spans="1:5" x14ac:dyDescent="0.3">
      <c r="A73">
        <f>_xlfn.XLOOKUP('Ark1'!B73,'Ark1 (2)'!B:B,'Ark1 (2)'!D:D,'Ark1'!B73,0,1)</f>
        <v>8001</v>
      </c>
      <c r="B73" t="str">
        <f>_xlfn.CONCAT('Ark1'!G73,"/",TEXT('Ark1'!H73,"00"))</f>
        <v>2021/10</v>
      </c>
      <c r="C73" s="2">
        <f>'Ark1'!G73</f>
        <v>2021</v>
      </c>
      <c r="D73" s="3">
        <f>'Ark1'!H73</f>
        <v>10</v>
      </c>
      <c r="E73" s="2">
        <f>'Ark1'!I73</f>
        <v>100938</v>
      </c>
    </row>
    <row r="74" spans="1:5" x14ac:dyDescent="0.3">
      <c r="A74">
        <f>_xlfn.XLOOKUP('Ark1'!B74,'Ark1 (2)'!B:B,'Ark1 (2)'!D:D,'Ark1'!B74,0,1)</f>
        <v>8001</v>
      </c>
      <c r="B74" t="str">
        <f>_xlfn.CONCAT('Ark1'!G74,"/",TEXT('Ark1'!H74,"00"))</f>
        <v>2021/11</v>
      </c>
      <c r="C74" s="2">
        <f>'Ark1'!G74</f>
        <v>2021</v>
      </c>
      <c r="D74" s="3">
        <f>'Ark1'!H74</f>
        <v>11</v>
      </c>
      <c r="E74" s="2">
        <f>'Ark1'!I74</f>
        <v>109729</v>
      </c>
    </row>
    <row r="75" spans="1:5" x14ac:dyDescent="0.3">
      <c r="A75">
        <f>_xlfn.XLOOKUP('Ark1'!B75,'Ark1 (2)'!B:B,'Ark1 (2)'!D:D,'Ark1'!B75,0,1)</f>
        <v>8001</v>
      </c>
      <c r="B75" t="str">
        <f>_xlfn.CONCAT('Ark1'!G75,"/",TEXT('Ark1'!H75,"00"))</f>
        <v>2021/12</v>
      </c>
      <c r="C75" s="2">
        <f>'Ark1'!G75</f>
        <v>2021</v>
      </c>
      <c r="D75" s="3">
        <f>'Ark1'!H75</f>
        <v>12</v>
      </c>
      <c r="E75" s="2">
        <f>'Ark1'!I75</f>
        <v>70962</v>
      </c>
    </row>
    <row r="76" spans="1:5" x14ac:dyDescent="0.3">
      <c r="A76">
        <f>_xlfn.XLOOKUP('Ark1'!B76,'Ark1 (2)'!B:B,'Ark1 (2)'!D:D,'Ark1'!B76,0,1)</f>
        <v>8002</v>
      </c>
      <c r="B76" t="str">
        <f>_xlfn.CONCAT('Ark1'!G76,"/",TEXT('Ark1'!H76,"00"))</f>
        <v>2021/01</v>
      </c>
      <c r="C76" s="2">
        <f>'Ark1'!G76</f>
        <v>2021</v>
      </c>
      <c r="D76" s="3">
        <f>'Ark1'!H76</f>
        <v>1</v>
      </c>
      <c r="E76" s="2">
        <f>'Ark1'!I76</f>
        <v>41203</v>
      </c>
    </row>
    <row r="77" spans="1:5" x14ac:dyDescent="0.3">
      <c r="A77">
        <f>_xlfn.XLOOKUP('Ark1'!B77,'Ark1 (2)'!B:B,'Ark1 (2)'!D:D,'Ark1'!B77,0,1)</f>
        <v>8002</v>
      </c>
      <c r="B77" t="str">
        <f>_xlfn.CONCAT('Ark1'!G77,"/",TEXT('Ark1'!H77,"00"))</f>
        <v>2021/02</v>
      </c>
      <c r="C77" s="2">
        <f>'Ark1'!G77</f>
        <v>2021</v>
      </c>
      <c r="D77" s="3">
        <f>'Ark1'!H77</f>
        <v>2</v>
      </c>
      <c r="E77" s="2">
        <f>'Ark1'!I77</f>
        <v>47853</v>
      </c>
    </row>
    <row r="78" spans="1:5" x14ac:dyDescent="0.3">
      <c r="A78">
        <f>_xlfn.XLOOKUP('Ark1'!B78,'Ark1 (2)'!B:B,'Ark1 (2)'!D:D,'Ark1'!B78,0,1)</f>
        <v>8002</v>
      </c>
      <c r="B78" t="str">
        <f>_xlfn.CONCAT('Ark1'!G78,"/",TEXT('Ark1'!H78,"00"))</f>
        <v>2021/03</v>
      </c>
      <c r="C78" s="2">
        <f>'Ark1'!G78</f>
        <v>2021</v>
      </c>
      <c r="D78" s="3">
        <f>'Ark1'!H78</f>
        <v>3</v>
      </c>
      <c r="E78" s="2">
        <f>'Ark1'!I78</f>
        <v>54659</v>
      </c>
    </row>
    <row r="79" spans="1:5" x14ac:dyDescent="0.3">
      <c r="A79">
        <f>_xlfn.XLOOKUP('Ark1'!B79,'Ark1 (2)'!B:B,'Ark1 (2)'!D:D,'Ark1'!B79,0,1)</f>
        <v>8002</v>
      </c>
      <c r="B79" t="str">
        <f>_xlfn.CONCAT('Ark1'!G79,"/",TEXT('Ark1'!H79,"00"))</f>
        <v>2021/04</v>
      </c>
      <c r="C79" s="2">
        <f>'Ark1'!G79</f>
        <v>2021</v>
      </c>
      <c r="D79" s="3">
        <f>'Ark1'!H79</f>
        <v>4</v>
      </c>
      <c r="E79" s="2">
        <f>'Ark1'!I79</f>
        <v>44838</v>
      </c>
    </row>
    <row r="80" spans="1:5" x14ac:dyDescent="0.3">
      <c r="A80">
        <f>_xlfn.XLOOKUP('Ark1'!B80,'Ark1 (2)'!B:B,'Ark1 (2)'!D:D,'Ark1'!B80,0,1)</f>
        <v>8002</v>
      </c>
      <c r="B80" t="str">
        <f>_xlfn.CONCAT('Ark1'!G80,"/",TEXT('Ark1'!H80,"00"))</f>
        <v>2021/05</v>
      </c>
      <c r="C80" s="2">
        <f>'Ark1'!G80</f>
        <v>2021</v>
      </c>
      <c r="D80" s="3">
        <f>'Ark1'!H80</f>
        <v>5</v>
      </c>
      <c r="E80" s="2">
        <f>'Ark1'!I80</f>
        <v>36347</v>
      </c>
    </row>
    <row r="81" spans="1:5" x14ac:dyDescent="0.3">
      <c r="A81">
        <f>_xlfn.XLOOKUP('Ark1'!B81,'Ark1 (2)'!B:B,'Ark1 (2)'!D:D,'Ark1'!B81,0,1)</f>
        <v>8002</v>
      </c>
      <c r="B81" t="str">
        <f>_xlfn.CONCAT('Ark1'!G81,"/",TEXT('Ark1'!H81,"00"))</f>
        <v>2021/06</v>
      </c>
      <c r="C81" s="2">
        <f>'Ark1'!G81</f>
        <v>2021</v>
      </c>
      <c r="D81" s="3">
        <f>'Ark1'!H81</f>
        <v>6</v>
      </c>
      <c r="E81" s="2">
        <f>'Ark1'!I81</f>
        <v>50636</v>
      </c>
    </row>
    <row r="82" spans="1:5" x14ac:dyDescent="0.3">
      <c r="A82">
        <f>_xlfn.XLOOKUP('Ark1'!B82,'Ark1 (2)'!B:B,'Ark1 (2)'!D:D,'Ark1'!B82,0,1)</f>
        <v>8002</v>
      </c>
      <c r="B82" t="str">
        <f>_xlfn.CONCAT('Ark1'!G82,"/",TEXT('Ark1'!H82,"00"))</f>
        <v>2021/07</v>
      </c>
      <c r="C82" s="2">
        <f>'Ark1'!G82</f>
        <v>2021</v>
      </c>
      <c r="D82" s="3">
        <f>'Ark1'!H82</f>
        <v>7</v>
      </c>
      <c r="E82" s="2">
        <f>'Ark1'!I82</f>
        <v>38777</v>
      </c>
    </row>
    <row r="83" spans="1:5" x14ac:dyDescent="0.3">
      <c r="A83">
        <f>_xlfn.XLOOKUP('Ark1'!B83,'Ark1 (2)'!B:B,'Ark1 (2)'!D:D,'Ark1'!B83,0,1)</f>
        <v>8002</v>
      </c>
      <c r="B83" t="str">
        <f>_xlfn.CONCAT('Ark1'!G83,"/",TEXT('Ark1'!H83,"00"))</f>
        <v>2021/08</v>
      </c>
      <c r="C83" s="2">
        <f>'Ark1'!G83</f>
        <v>2021</v>
      </c>
      <c r="D83" s="3">
        <f>'Ark1'!H83</f>
        <v>8</v>
      </c>
      <c r="E83" s="2">
        <f>'Ark1'!I83</f>
        <v>58841</v>
      </c>
    </row>
    <row r="84" spans="1:5" x14ac:dyDescent="0.3">
      <c r="A84">
        <f>_xlfn.XLOOKUP('Ark1'!B84,'Ark1 (2)'!B:B,'Ark1 (2)'!D:D,'Ark1'!B84,0,1)</f>
        <v>8002</v>
      </c>
      <c r="B84" t="str">
        <f>_xlfn.CONCAT('Ark1'!G84,"/",TEXT('Ark1'!H84,"00"))</f>
        <v>2021/09</v>
      </c>
      <c r="C84" s="2">
        <f>'Ark1'!G84</f>
        <v>2021</v>
      </c>
      <c r="D84" s="3">
        <f>'Ark1'!H84</f>
        <v>9</v>
      </c>
      <c r="E84" s="2">
        <f>'Ark1'!I84</f>
        <v>83550</v>
      </c>
    </row>
    <row r="85" spans="1:5" x14ac:dyDescent="0.3">
      <c r="A85">
        <f>_xlfn.XLOOKUP('Ark1'!B85,'Ark1 (2)'!B:B,'Ark1 (2)'!D:D,'Ark1'!B85,0,1)</f>
        <v>8002</v>
      </c>
      <c r="B85" t="str">
        <f>_xlfn.CONCAT('Ark1'!G85,"/",TEXT('Ark1'!H85,"00"))</f>
        <v>2021/10</v>
      </c>
      <c r="C85" s="2">
        <f>'Ark1'!G85</f>
        <v>2021</v>
      </c>
      <c r="D85" s="3">
        <f>'Ark1'!H85</f>
        <v>10</v>
      </c>
      <c r="E85" s="2">
        <f>'Ark1'!I85</f>
        <v>78041</v>
      </c>
    </row>
    <row r="86" spans="1:5" x14ac:dyDescent="0.3">
      <c r="A86">
        <f>_xlfn.XLOOKUP('Ark1'!B86,'Ark1 (2)'!B:B,'Ark1 (2)'!D:D,'Ark1'!B86,0,1)</f>
        <v>8002</v>
      </c>
      <c r="B86" t="str">
        <f>_xlfn.CONCAT('Ark1'!G86,"/",TEXT('Ark1'!H86,"00"))</f>
        <v>2021/11</v>
      </c>
      <c r="C86" s="2">
        <f>'Ark1'!G86</f>
        <v>2021</v>
      </c>
      <c r="D86" s="3">
        <f>'Ark1'!H86</f>
        <v>11</v>
      </c>
      <c r="E86" s="2">
        <f>'Ark1'!I86</f>
        <v>88092</v>
      </c>
    </row>
    <row r="87" spans="1:5" x14ac:dyDescent="0.3">
      <c r="A87">
        <f>_xlfn.XLOOKUP('Ark1'!B87,'Ark1 (2)'!B:B,'Ark1 (2)'!D:D,'Ark1'!B87,0,1)</f>
        <v>8002</v>
      </c>
      <c r="B87" t="str">
        <f>_xlfn.CONCAT('Ark1'!G87,"/",TEXT('Ark1'!H87,"00"))</f>
        <v>2021/12</v>
      </c>
      <c r="C87" s="2">
        <f>'Ark1'!G87</f>
        <v>2021</v>
      </c>
      <c r="D87" s="3">
        <f>'Ark1'!H87</f>
        <v>12</v>
      </c>
      <c r="E87" s="2">
        <f>'Ark1'!I87</f>
        <v>58592</v>
      </c>
    </row>
    <row r="88" spans="1:5" x14ac:dyDescent="0.3">
      <c r="A88">
        <f>_xlfn.XLOOKUP('Ark1'!B88,'Ark1 (2)'!B:B,'Ark1 (2)'!D:D,'Ark1'!B88,0,1)</f>
        <v>8003</v>
      </c>
      <c r="B88" t="str">
        <f>_xlfn.CONCAT('Ark1'!G88,"/",TEXT('Ark1'!H88,"00"))</f>
        <v>2021/01</v>
      </c>
      <c r="C88" s="2">
        <f>'Ark1'!G88</f>
        <v>2021</v>
      </c>
      <c r="D88" s="3">
        <f>'Ark1'!H88</f>
        <v>1</v>
      </c>
      <c r="E88" s="2">
        <f>'Ark1'!I88</f>
        <v>49596</v>
      </c>
    </row>
    <row r="89" spans="1:5" x14ac:dyDescent="0.3">
      <c r="A89">
        <f>_xlfn.XLOOKUP('Ark1'!B89,'Ark1 (2)'!B:B,'Ark1 (2)'!D:D,'Ark1'!B89,0,1)</f>
        <v>8003</v>
      </c>
      <c r="B89" t="str">
        <f>_xlfn.CONCAT('Ark1'!G89,"/",TEXT('Ark1'!H89,"00"))</f>
        <v>2021/02</v>
      </c>
      <c r="C89" s="2">
        <f>'Ark1'!G89</f>
        <v>2021</v>
      </c>
      <c r="D89" s="3">
        <f>'Ark1'!H89</f>
        <v>2</v>
      </c>
      <c r="E89" s="2">
        <f>'Ark1'!I89</f>
        <v>56579</v>
      </c>
    </row>
    <row r="90" spans="1:5" x14ac:dyDescent="0.3">
      <c r="A90">
        <f>_xlfn.XLOOKUP('Ark1'!B90,'Ark1 (2)'!B:B,'Ark1 (2)'!D:D,'Ark1'!B90,0,1)</f>
        <v>8003</v>
      </c>
      <c r="B90" t="str">
        <f>_xlfn.CONCAT('Ark1'!G90,"/",TEXT('Ark1'!H90,"00"))</f>
        <v>2021/03</v>
      </c>
      <c r="C90" s="2">
        <f>'Ark1'!G90</f>
        <v>2021</v>
      </c>
      <c r="D90" s="3">
        <f>'Ark1'!H90</f>
        <v>3</v>
      </c>
      <c r="E90" s="2">
        <f>'Ark1'!I90</f>
        <v>61022</v>
      </c>
    </row>
    <row r="91" spans="1:5" x14ac:dyDescent="0.3">
      <c r="A91">
        <f>_xlfn.XLOOKUP('Ark1'!B91,'Ark1 (2)'!B:B,'Ark1 (2)'!D:D,'Ark1'!B91,0,1)</f>
        <v>8003</v>
      </c>
      <c r="B91" t="str">
        <f>_xlfn.CONCAT('Ark1'!G91,"/",TEXT('Ark1'!H91,"00"))</f>
        <v>2021/04</v>
      </c>
      <c r="C91" s="2">
        <f>'Ark1'!G91</f>
        <v>2021</v>
      </c>
      <c r="D91" s="3">
        <f>'Ark1'!H91</f>
        <v>4</v>
      </c>
      <c r="E91" s="2">
        <f>'Ark1'!I91</f>
        <v>50614</v>
      </c>
    </row>
    <row r="92" spans="1:5" x14ac:dyDescent="0.3">
      <c r="A92">
        <f>_xlfn.XLOOKUP('Ark1'!B92,'Ark1 (2)'!B:B,'Ark1 (2)'!D:D,'Ark1'!B92,0,1)</f>
        <v>8003</v>
      </c>
      <c r="B92" t="str">
        <f>_xlfn.CONCAT('Ark1'!G92,"/",TEXT('Ark1'!H92,"00"))</f>
        <v>2021/05</v>
      </c>
      <c r="C92" s="2">
        <f>'Ark1'!G92</f>
        <v>2021</v>
      </c>
      <c r="D92" s="3">
        <f>'Ark1'!H92</f>
        <v>5</v>
      </c>
      <c r="E92" s="2">
        <f>'Ark1'!I92</f>
        <v>40787</v>
      </c>
    </row>
    <row r="93" spans="1:5" x14ac:dyDescent="0.3">
      <c r="A93">
        <f>_xlfn.XLOOKUP('Ark1'!B93,'Ark1 (2)'!B:B,'Ark1 (2)'!D:D,'Ark1'!B93,0,1)</f>
        <v>8003</v>
      </c>
      <c r="B93" t="str">
        <f>_xlfn.CONCAT('Ark1'!G93,"/",TEXT('Ark1'!H93,"00"))</f>
        <v>2021/06</v>
      </c>
      <c r="C93" s="2">
        <f>'Ark1'!G93</f>
        <v>2021</v>
      </c>
      <c r="D93" s="3">
        <f>'Ark1'!H93</f>
        <v>6</v>
      </c>
      <c r="E93" s="2">
        <f>'Ark1'!I93</f>
        <v>57288</v>
      </c>
    </row>
    <row r="94" spans="1:5" x14ac:dyDescent="0.3">
      <c r="A94">
        <f>_xlfn.XLOOKUP('Ark1'!B94,'Ark1 (2)'!B:B,'Ark1 (2)'!D:D,'Ark1'!B94,0,1)</f>
        <v>8003</v>
      </c>
      <c r="B94" t="str">
        <f>_xlfn.CONCAT('Ark1'!G94,"/",TEXT('Ark1'!H94,"00"))</f>
        <v>2021/07</v>
      </c>
      <c r="C94" s="2">
        <f>'Ark1'!G94</f>
        <v>2021</v>
      </c>
      <c r="D94" s="3">
        <f>'Ark1'!H94</f>
        <v>7</v>
      </c>
      <c r="E94" s="2">
        <f>'Ark1'!I94</f>
        <v>44988</v>
      </c>
    </row>
    <row r="95" spans="1:5" x14ac:dyDescent="0.3">
      <c r="A95">
        <f>_xlfn.XLOOKUP('Ark1'!B95,'Ark1 (2)'!B:B,'Ark1 (2)'!D:D,'Ark1'!B95,0,1)</f>
        <v>8003</v>
      </c>
      <c r="B95" t="str">
        <f>_xlfn.CONCAT('Ark1'!G95,"/",TEXT('Ark1'!H95,"00"))</f>
        <v>2021/08</v>
      </c>
      <c r="C95" s="2">
        <f>'Ark1'!G95</f>
        <v>2021</v>
      </c>
      <c r="D95" s="3">
        <f>'Ark1'!H95</f>
        <v>8</v>
      </c>
      <c r="E95" s="2">
        <f>'Ark1'!I95</f>
        <v>66548</v>
      </c>
    </row>
    <row r="96" spans="1:5" x14ac:dyDescent="0.3">
      <c r="A96">
        <f>_xlfn.XLOOKUP('Ark1'!B96,'Ark1 (2)'!B:B,'Ark1 (2)'!D:D,'Ark1'!B96,0,1)</f>
        <v>8003</v>
      </c>
      <c r="B96" t="str">
        <f>_xlfn.CONCAT('Ark1'!G96,"/",TEXT('Ark1'!H96,"00"))</f>
        <v>2021/09</v>
      </c>
      <c r="C96" s="2">
        <f>'Ark1'!G96</f>
        <v>2021</v>
      </c>
      <c r="D96" s="3">
        <f>'Ark1'!H96</f>
        <v>9</v>
      </c>
      <c r="E96" s="2">
        <f>'Ark1'!I96</f>
        <v>87967</v>
      </c>
    </row>
    <row r="97" spans="1:5" x14ac:dyDescent="0.3">
      <c r="A97">
        <f>_xlfn.XLOOKUP('Ark1'!B97,'Ark1 (2)'!B:B,'Ark1 (2)'!D:D,'Ark1'!B97,0,1)</f>
        <v>8003</v>
      </c>
      <c r="B97" t="str">
        <f>_xlfn.CONCAT('Ark1'!G97,"/",TEXT('Ark1'!H97,"00"))</f>
        <v>2021/10</v>
      </c>
      <c r="C97" s="2">
        <f>'Ark1'!G97</f>
        <v>2021</v>
      </c>
      <c r="D97" s="3">
        <f>'Ark1'!H97</f>
        <v>10</v>
      </c>
      <c r="E97" s="2">
        <f>'Ark1'!I97</f>
        <v>86092</v>
      </c>
    </row>
    <row r="98" spans="1:5" x14ac:dyDescent="0.3">
      <c r="A98">
        <f>_xlfn.XLOOKUP('Ark1'!B98,'Ark1 (2)'!B:B,'Ark1 (2)'!D:D,'Ark1'!B98,0,1)</f>
        <v>8003</v>
      </c>
      <c r="B98" t="str">
        <f>_xlfn.CONCAT('Ark1'!G98,"/",TEXT('Ark1'!H98,"00"))</f>
        <v>2021/11</v>
      </c>
      <c r="C98" s="2">
        <f>'Ark1'!G98</f>
        <v>2021</v>
      </c>
      <c r="D98" s="3">
        <f>'Ark1'!H98</f>
        <v>11</v>
      </c>
      <c r="E98" s="2">
        <f>'Ark1'!I98</f>
        <v>96579</v>
      </c>
    </row>
    <row r="99" spans="1:5" x14ac:dyDescent="0.3">
      <c r="A99">
        <f>_xlfn.XLOOKUP('Ark1'!B99,'Ark1 (2)'!B:B,'Ark1 (2)'!D:D,'Ark1'!B99,0,1)</f>
        <v>8003</v>
      </c>
      <c r="B99" t="str">
        <f>_xlfn.CONCAT('Ark1'!G99,"/",TEXT('Ark1'!H99,"00"))</f>
        <v>2021/12</v>
      </c>
      <c r="C99" s="2">
        <f>'Ark1'!G99</f>
        <v>2021</v>
      </c>
      <c r="D99" s="3">
        <f>'Ark1'!H99</f>
        <v>12</v>
      </c>
      <c r="E99" s="2">
        <f>'Ark1'!I99</f>
        <v>65563</v>
      </c>
    </row>
    <row r="100" spans="1:5" x14ac:dyDescent="0.3">
      <c r="A100">
        <f>_xlfn.XLOOKUP('Ark1'!B100,'Ark1 (2)'!B:B,'Ark1 (2)'!D:D,'Ark1'!B100,0,1)</f>
        <v>8004</v>
      </c>
      <c r="B100" t="str">
        <f>_xlfn.CONCAT('Ark1'!G100,"/",TEXT('Ark1'!H100,"00"))</f>
        <v>2021/01</v>
      </c>
      <c r="C100" s="2">
        <f>'Ark1'!G100</f>
        <v>2021</v>
      </c>
      <c r="D100" s="3">
        <f>'Ark1'!H100</f>
        <v>1</v>
      </c>
      <c r="E100" s="2">
        <f>'Ark1'!I100</f>
        <v>6846</v>
      </c>
    </row>
    <row r="101" spans="1:5" x14ac:dyDescent="0.3">
      <c r="A101">
        <f>_xlfn.XLOOKUP('Ark1'!B101,'Ark1 (2)'!B:B,'Ark1 (2)'!D:D,'Ark1'!B101,0,1)</f>
        <v>8004</v>
      </c>
      <c r="B101" t="str">
        <f>_xlfn.CONCAT('Ark1'!G101,"/",TEXT('Ark1'!H101,"00"))</f>
        <v>2021/02</v>
      </c>
      <c r="C101" s="2">
        <f>'Ark1'!G101</f>
        <v>2021</v>
      </c>
      <c r="D101" s="3">
        <f>'Ark1'!H101</f>
        <v>2</v>
      </c>
      <c r="E101" s="2">
        <f>'Ark1'!I101</f>
        <v>9066</v>
      </c>
    </row>
    <row r="102" spans="1:5" x14ac:dyDescent="0.3">
      <c r="A102">
        <f>_xlfn.XLOOKUP('Ark1'!B102,'Ark1 (2)'!B:B,'Ark1 (2)'!D:D,'Ark1'!B102,0,1)</f>
        <v>8004</v>
      </c>
      <c r="B102" t="str">
        <f>_xlfn.CONCAT('Ark1'!G102,"/",TEXT('Ark1'!H102,"00"))</f>
        <v>2021/03</v>
      </c>
      <c r="C102" s="2">
        <f>'Ark1'!G102</f>
        <v>2021</v>
      </c>
      <c r="D102" s="3">
        <f>'Ark1'!H102</f>
        <v>3</v>
      </c>
      <c r="E102" s="2">
        <f>'Ark1'!I102</f>
        <v>8559</v>
      </c>
    </row>
    <row r="103" spans="1:5" x14ac:dyDescent="0.3">
      <c r="A103">
        <f>_xlfn.XLOOKUP('Ark1'!B103,'Ark1 (2)'!B:B,'Ark1 (2)'!D:D,'Ark1'!B103,0,1)</f>
        <v>8004</v>
      </c>
      <c r="B103" t="str">
        <f>_xlfn.CONCAT('Ark1'!G103,"/",TEXT('Ark1'!H103,"00"))</f>
        <v>2021/04</v>
      </c>
      <c r="C103" s="2">
        <f>'Ark1'!G103</f>
        <v>2021</v>
      </c>
      <c r="D103" s="3">
        <f>'Ark1'!H103</f>
        <v>4</v>
      </c>
      <c r="E103" s="2">
        <f>'Ark1'!I103</f>
        <v>6956</v>
      </c>
    </row>
    <row r="104" spans="1:5" x14ac:dyDescent="0.3">
      <c r="A104">
        <f>_xlfn.XLOOKUP('Ark1'!B104,'Ark1 (2)'!B:B,'Ark1 (2)'!D:D,'Ark1'!B104,0,1)</f>
        <v>8004</v>
      </c>
      <c r="B104" t="str">
        <f>_xlfn.CONCAT('Ark1'!G104,"/",TEXT('Ark1'!H104,"00"))</f>
        <v>2021/05</v>
      </c>
      <c r="C104" s="2">
        <f>'Ark1'!G104</f>
        <v>2021</v>
      </c>
      <c r="D104" s="3">
        <f>'Ark1'!H104</f>
        <v>5</v>
      </c>
      <c r="E104" s="2">
        <f>'Ark1'!I104</f>
        <v>7131</v>
      </c>
    </row>
    <row r="105" spans="1:5" x14ac:dyDescent="0.3">
      <c r="A105">
        <f>_xlfn.XLOOKUP('Ark1'!B105,'Ark1 (2)'!B:B,'Ark1 (2)'!D:D,'Ark1'!B105,0,1)</f>
        <v>8004</v>
      </c>
      <c r="B105" t="str">
        <f>_xlfn.CONCAT('Ark1'!G105,"/",TEXT('Ark1'!H105,"00"))</f>
        <v>2021/06</v>
      </c>
      <c r="C105" s="2">
        <f>'Ark1'!G105</f>
        <v>2021</v>
      </c>
      <c r="D105" s="3">
        <f>'Ark1'!H105</f>
        <v>6</v>
      </c>
      <c r="E105" s="2">
        <f>'Ark1'!I105</f>
        <v>8309</v>
      </c>
    </row>
    <row r="106" spans="1:5" x14ac:dyDescent="0.3">
      <c r="A106">
        <f>_xlfn.XLOOKUP('Ark1'!B106,'Ark1 (2)'!B:B,'Ark1 (2)'!D:D,'Ark1'!B106,0,1)</f>
        <v>8004</v>
      </c>
      <c r="B106" t="str">
        <f>_xlfn.CONCAT('Ark1'!G106,"/",TEXT('Ark1'!H106,"00"))</f>
        <v>2021/07</v>
      </c>
      <c r="C106" s="2">
        <f>'Ark1'!G106</f>
        <v>2021</v>
      </c>
      <c r="D106" s="3">
        <f>'Ark1'!H106</f>
        <v>7</v>
      </c>
      <c r="E106" s="2">
        <f>'Ark1'!I106</f>
        <v>6583</v>
      </c>
    </row>
    <row r="107" spans="1:5" x14ac:dyDescent="0.3">
      <c r="A107">
        <f>_xlfn.XLOOKUP('Ark1'!B107,'Ark1 (2)'!B:B,'Ark1 (2)'!D:D,'Ark1'!B107,0,1)</f>
        <v>8004</v>
      </c>
      <c r="B107" t="str">
        <f>_xlfn.CONCAT('Ark1'!G107,"/",TEXT('Ark1'!H107,"00"))</f>
        <v>2021/08</v>
      </c>
      <c r="C107" s="2">
        <f>'Ark1'!G107</f>
        <v>2021</v>
      </c>
      <c r="D107" s="3">
        <f>'Ark1'!H107</f>
        <v>8</v>
      </c>
      <c r="E107" s="2">
        <f>'Ark1'!I107</f>
        <v>9971</v>
      </c>
    </row>
    <row r="108" spans="1:5" x14ac:dyDescent="0.3">
      <c r="A108">
        <f>_xlfn.XLOOKUP('Ark1'!B108,'Ark1 (2)'!B:B,'Ark1 (2)'!D:D,'Ark1'!B108,0,1)</f>
        <v>8004</v>
      </c>
      <c r="B108" t="str">
        <f>_xlfn.CONCAT('Ark1'!G108,"/",TEXT('Ark1'!H108,"00"))</f>
        <v>2021/09</v>
      </c>
      <c r="C108" s="2">
        <f>'Ark1'!G108</f>
        <v>2021</v>
      </c>
      <c r="D108" s="3">
        <f>'Ark1'!H108</f>
        <v>9</v>
      </c>
      <c r="E108" s="2">
        <f>'Ark1'!I108</f>
        <v>13164</v>
      </c>
    </row>
    <row r="109" spans="1:5" x14ac:dyDescent="0.3">
      <c r="A109">
        <f>_xlfn.XLOOKUP('Ark1'!B109,'Ark1 (2)'!B:B,'Ark1 (2)'!D:D,'Ark1'!B109,0,1)</f>
        <v>8004</v>
      </c>
      <c r="B109" t="str">
        <f>_xlfn.CONCAT('Ark1'!G109,"/",TEXT('Ark1'!H109,"00"))</f>
        <v>2021/10</v>
      </c>
      <c r="C109" s="2">
        <f>'Ark1'!G109</f>
        <v>2021</v>
      </c>
      <c r="D109" s="3">
        <f>'Ark1'!H109</f>
        <v>10</v>
      </c>
      <c r="E109" s="2">
        <f>'Ark1'!I109</f>
        <v>13233</v>
      </c>
    </row>
    <row r="110" spans="1:5" x14ac:dyDescent="0.3">
      <c r="A110">
        <f>_xlfn.XLOOKUP('Ark1'!B110,'Ark1 (2)'!B:B,'Ark1 (2)'!D:D,'Ark1'!B110,0,1)</f>
        <v>8004</v>
      </c>
      <c r="B110" t="str">
        <f>_xlfn.CONCAT('Ark1'!G110,"/",TEXT('Ark1'!H110,"00"))</f>
        <v>2021/11</v>
      </c>
      <c r="C110" s="2">
        <f>'Ark1'!G110</f>
        <v>2021</v>
      </c>
      <c r="D110" s="3">
        <f>'Ark1'!H110</f>
        <v>11</v>
      </c>
      <c r="E110" s="2">
        <f>'Ark1'!I110</f>
        <v>15126</v>
      </c>
    </row>
    <row r="111" spans="1:5" x14ac:dyDescent="0.3">
      <c r="A111">
        <f>_xlfn.XLOOKUP('Ark1'!B111,'Ark1 (2)'!B:B,'Ark1 (2)'!D:D,'Ark1'!B111,0,1)</f>
        <v>8004</v>
      </c>
      <c r="B111" t="str">
        <f>_xlfn.CONCAT('Ark1'!G111,"/",TEXT('Ark1'!H111,"00"))</f>
        <v>2021/12</v>
      </c>
      <c r="C111" s="2">
        <f>'Ark1'!G111</f>
        <v>2021</v>
      </c>
      <c r="D111" s="3">
        <f>'Ark1'!H111</f>
        <v>12</v>
      </c>
      <c r="E111" s="2">
        <f>'Ark1'!I111</f>
        <v>9963</v>
      </c>
    </row>
    <row r="112" spans="1:5" x14ac:dyDescent="0.3">
      <c r="A112">
        <f>_xlfn.XLOOKUP('Ark1'!B112,'Ark1 (2)'!B:B,'Ark1 (2)'!D:D,'Ark1'!B112,0,1)</f>
        <v>8005</v>
      </c>
      <c r="B112" t="str">
        <f>_xlfn.CONCAT('Ark1'!G112,"/",TEXT('Ark1'!H112,"00"))</f>
        <v>2021/01</v>
      </c>
      <c r="C112" s="2">
        <f>'Ark1'!G112</f>
        <v>2021</v>
      </c>
      <c r="D112" s="3">
        <f>'Ark1'!H112</f>
        <v>1</v>
      </c>
      <c r="E112" s="2">
        <f>'Ark1'!I112</f>
        <v>8554</v>
      </c>
    </row>
    <row r="113" spans="1:5" x14ac:dyDescent="0.3">
      <c r="A113">
        <f>_xlfn.XLOOKUP('Ark1'!B113,'Ark1 (2)'!B:B,'Ark1 (2)'!D:D,'Ark1'!B113,0,1)</f>
        <v>8005</v>
      </c>
      <c r="B113" t="str">
        <f>_xlfn.CONCAT('Ark1'!G113,"/",TEXT('Ark1'!H113,"00"))</f>
        <v>2021/02</v>
      </c>
      <c r="C113" s="2">
        <f>'Ark1'!G113</f>
        <v>2021</v>
      </c>
      <c r="D113" s="3">
        <f>'Ark1'!H113</f>
        <v>2</v>
      </c>
      <c r="E113" s="2">
        <f>'Ark1'!I113</f>
        <v>9420</v>
      </c>
    </row>
    <row r="114" spans="1:5" x14ac:dyDescent="0.3">
      <c r="A114">
        <f>_xlfn.XLOOKUP('Ark1'!B114,'Ark1 (2)'!B:B,'Ark1 (2)'!D:D,'Ark1'!B114,0,1)</f>
        <v>8005</v>
      </c>
      <c r="B114" t="str">
        <f>_xlfn.CONCAT('Ark1'!G114,"/",TEXT('Ark1'!H114,"00"))</f>
        <v>2021/03</v>
      </c>
      <c r="C114" s="2">
        <f>'Ark1'!G114</f>
        <v>2021</v>
      </c>
      <c r="D114" s="3">
        <f>'Ark1'!H114</f>
        <v>3</v>
      </c>
      <c r="E114" s="2">
        <f>'Ark1'!I114</f>
        <v>10108</v>
      </c>
    </row>
    <row r="115" spans="1:5" x14ac:dyDescent="0.3">
      <c r="A115">
        <f>_xlfn.XLOOKUP('Ark1'!B115,'Ark1 (2)'!B:B,'Ark1 (2)'!D:D,'Ark1'!B115,0,1)</f>
        <v>8005</v>
      </c>
      <c r="B115" t="str">
        <f>_xlfn.CONCAT('Ark1'!G115,"/",TEXT('Ark1'!H115,"00"))</f>
        <v>2021/04</v>
      </c>
      <c r="C115" s="2">
        <f>'Ark1'!G115</f>
        <v>2021</v>
      </c>
      <c r="D115" s="3">
        <f>'Ark1'!H115</f>
        <v>4</v>
      </c>
      <c r="E115" s="2">
        <f>'Ark1'!I115</f>
        <v>7768</v>
      </c>
    </row>
    <row r="116" spans="1:5" x14ac:dyDescent="0.3">
      <c r="A116">
        <f>_xlfn.XLOOKUP('Ark1'!B116,'Ark1 (2)'!B:B,'Ark1 (2)'!D:D,'Ark1'!B116,0,1)</f>
        <v>8005</v>
      </c>
      <c r="B116" t="str">
        <f>_xlfn.CONCAT('Ark1'!G116,"/",TEXT('Ark1'!H116,"00"))</f>
        <v>2021/05</v>
      </c>
      <c r="C116" s="2">
        <f>'Ark1'!G116</f>
        <v>2021</v>
      </c>
      <c r="D116" s="3">
        <f>'Ark1'!H116</f>
        <v>5</v>
      </c>
      <c r="E116" s="2">
        <f>'Ark1'!I116</f>
        <v>6661</v>
      </c>
    </row>
    <row r="117" spans="1:5" x14ac:dyDescent="0.3">
      <c r="A117">
        <f>_xlfn.XLOOKUP('Ark1'!B117,'Ark1 (2)'!B:B,'Ark1 (2)'!D:D,'Ark1'!B117,0,1)</f>
        <v>8005</v>
      </c>
      <c r="B117" t="str">
        <f>_xlfn.CONCAT('Ark1'!G117,"/",TEXT('Ark1'!H117,"00"))</f>
        <v>2021/06</v>
      </c>
      <c r="C117" s="2">
        <f>'Ark1'!G117</f>
        <v>2021</v>
      </c>
      <c r="D117" s="3">
        <f>'Ark1'!H117</f>
        <v>6</v>
      </c>
      <c r="E117" s="2">
        <f>'Ark1'!I117</f>
        <v>7127</v>
      </c>
    </row>
    <row r="118" spans="1:5" x14ac:dyDescent="0.3">
      <c r="A118">
        <f>_xlfn.XLOOKUP('Ark1'!B118,'Ark1 (2)'!B:B,'Ark1 (2)'!D:D,'Ark1'!B118,0,1)</f>
        <v>8005</v>
      </c>
      <c r="B118" t="str">
        <f>_xlfn.CONCAT('Ark1'!G118,"/",TEXT('Ark1'!H118,"00"))</f>
        <v>2021/07</v>
      </c>
      <c r="C118" s="2">
        <f>'Ark1'!G118</f>
        <v>2021</v>
      </c>
      <c r="D118" s="3">
        <f>'Ark1'!H118</f>
        <v>7</v>
      </c>
      <c r="E118" s="2">
        <f>'Ark1'!I118</f>
        <v>5586</v>
      </c>
    </row>
    <row r="119" spans="1:5" x14ac:dyDescent="0.3">
      <c r="A119">
        <f>_xlfn.XLOOKUP('Ark1'!B119,'Ark1 (2)'!B:B,'Ark1 (2)'!D:D,'Ark1'!B119,0,1)</f>
        <v>8005</v>
      </c>
      <c r="B119" t="str">
        <f>_xlfn.CONCAT('Ark1'!G119,"/",TEXT('Ark1'!H119,"00"))</f>
        <v>2021/08</v>
      </c>
      <c r="C119" s="2">
        <f>'Ark1'!G119</f>
        <v>2021</v>
      </c>
      <c r="D119" s="3">
        <f>'Ark1'!H119</f>
        <v>8</v>
      </c>
      <c r="E119" s="2">
        <f>'Ark1'!I119</f>
        <v>7312</v>
      </c>
    </row>
    <row r="120" spans="1:5" x14ac:dyDescent="0.3">
      <c r="A120">
        <f>_xlfn.XLOOKUP('Ark1'!B120,'Ark1 (2)'!B:B,'Ark1 (2)'!D:D,'Ark1'!B120,0,1)</f>
        <v>8005</v>
      </c>
      <c r="B120" t="str">
        <f>_xlfn.CONCAT('Ark1'!G120,"/",TEXT('Ark1'!H120,"00"))</f>
        <v>2021/09</v>
      </c>
      <c r="C120" s="2">
        <f>'Ark1'!G120</f>
        <v>2021</v>
      </c>
      <c r="D120" s="3">
        <f>'Ark1'!H120</f>
        <v>9</v>
      </c>
      <c r="E120" s="2">
        <f>'Ark1'!I120</f>
        <v>10453</v>
      </c>
    </row>
    <row r="121" spans="1:5" x14ac:dyDescent="0.3">
      <c r="A121">
        <f>_xlfn.XLOOKUP('Ark1'!B121,'Ark1 (2)'!B:B,'Ark1 (2)'!D:D,'Ark1'!B121,0,1)</f>
        <v>8005</v>
      </c>
      <c r="B121" t="str">
        <f>_xlfn.CONCAT('Ark1'!G121,"/",TEXT('Ark1'!H121,"00"))</f>
        <v>2021/10</v>
      </c>
      <c r="C121" s="2">
        <f>'Ark1'!G121</f>
        <v>2021</v>
      </c>
      <c r="D121" s="3">
        <f>'Ark1'!H121</f>
        <v>10</v>
      </c>
      <c r="E121" s="2">
        <f>'Ark1'!I121</f>
        <v>11531</v>
      </c>
    </row>
    <row r="122" spans="1:5" x14ac:dyDescent="0.3">
      <c r="A122">
        <f>_xlfn.XLOOKUP('Ark1'!B122,'Ark1 (2)'!B:B,'Ark1 (2)'!D:D,'Ark1'!B122,0,1)</f>
        <v>8005</v>
      </c>
      <c r="B122" t="str">
        <f>_xlfn.CONCAT('Ark1'!G122,"/",TEXT('Ark1'!H122,"00"))</f>
        <v>2021/11</v>
      </c>
      <c r="C122" s="2">
        <f>'Ark1'!G122</f>
        <v>2021</v>
      </c>
      <c r="D122" s="3">
        <f>'Ark1'!H122</f>
        <v>11</v>
      </c>
      <c r="E122" s="2">
        <f>'Ark1'!I122</f>
        <v>12790</v>
      </c>
    </row>
    <row r="123" spans="1:5" x14ac:dyDescent="0.3">
      <c r="A123">
        <f>_xlfn.XLOOKUP('Ark1'!B123,'Ark1 (2)'!B:B,'Ark1 (2)'!D:D,'Ark1'!B123,0,1)</f>
        <v>8005</v>
      </c>
      <c r="B123" t="str">
        <f>_xlfn.CONCAT('Ark1'!G123,"/",TEXT('Ark1'!H123,"00"))</f>
        <v>2021/12</v>
      </c>
      <c r="C123" s="2">
        <f>'Ark1'!G123</f>
        <v>2021</v>
      </c>
      <c r="D123" s="3">
        <f>'Ark1'!H123</f>
        <v>12</v>
      </c>
      <c r="E123" s="2">
        <f>'Ark1'!I123</f>
        <v>8508</v>
      </c>
    </row>
    <row r="124" spans="1:5" x14ac:dyDescent="0.3">
      <c r="A124">
        <f>_xlfn.XLOOKUP('Ark1'!B124,'Ark1 (2)'!B:B,'Ark1 (2)'!D:D,'Ark1'!B124,0,1)</f>
        <v>8006</v>
      </c>
      <c r="B124" t="str">
        <f>_xlfn.CONCAT('Ark1'!G124,"/",TEXT('Ark1'!H124,"00"))</f>
        <v>2021/01</v>
      </c>
      <c r="C124" s="2">
        <f>'Ark1'!G124</f>
        <v>2021</v>
      </c>
      <c r="D124" s="3">
        <f>'Ark1'!H124</f>
        <v>1</v>
      </c>
      <c r="E124" s="2">
        <f>'Ark1'!I124</f>
        <v>7354</v>
      </c>
    </row>
    <row r="125" spans="1:5" x14ac:dyDescent="0.3">
      <c r="A125">
        <f>_xlfn.XLOOKUP('Ark1'!B125,'Ark1 (2)'!B:B,'Ark1 (2)'!D:D,'Ark1'!B125,0,1)</f>
        <v>8006</v>
      </c>
      <c r="B125" t="str">
        <f>_xlfn.CONCAT('Ark1'!G125,"/",TEXT('Ark1'!H125,"00"))</f>
        <v>2021/02</v>
      </c>
      <c r="C125" s="2">
        <f>'Ark1'!G125</f>
        <v>2021</v>
      </c>
      <c r="D125" s="3">
        <f>'Ark1'!H125</f>
        <v>2</v>
      </c>
      <c r="E125" s="2">
        <f>'Ark1'!I125</f>
        <v>8766</v>
      </c>
    </row>
    <row r="126" spans="1:5" x14ac:dyDescent="0.3">
      <c r="A126">
        <f>_xlfn.XLOOKUP('Ark1'!B126,'Ark1 (2)'!B:B,'Ark1 (2)'!D:D,'Ark1'!B126,0,1)</f>
        <v>8006</v>
      </c>
      <c r="B126" t="str">
        <f>_xlfn.CONCAT('Ark1'!G126,"/",TEXT('Ark1'!H126,"00"))</f>
        <v>2021/03</v>
      </c>
      <c r="C126" s="2">
        <f>'Ark1'!G126</f>
        <v>2021</v>
      </c>
      <c r="D126" s="3">
        <f>'Ark1'!H126</f>
        <v>3</v>
      </c>
      <c r="E126" s="2">
        <f>'Ark1'!I126</f>
        <v>7955</v>
      </c>
    </row>
    <row r="127" spans="1:5" x14ac:dyDescent="0.3">
      <c r="A127">
        <f>_xlfn.XLOOKUP('Ark1'!B127,'Ark1 (2)'!B:B,'Ark1 (2)'!D:D,'Ark1'!B127,0,1)</f>
        <v>8006</v>
      </c>
      <c r="B127" t="str">
        <f>_xlfn.CONCAT('Ark1'!G127,"/",TEXT('Ark1'!H127,"00"))</f>
        <v>2021/04</v>
      </c>
      <c r="C127" s="2">
        <f>'Ark1'!G127</f>
        <v>2021</v>
      </c>
      <c r="D127" s="3">
        <f>'Ark1'!H127</f>
        <v>4</v>
      </c>
      <c r="E127" s="2">
        <f>'Ark1'!I127</f>
        <v>6637</v>
      </c>
    </row>
    <row r="128" spans="1:5" x14ac:dyDescent="0.3">
      <c r="A128">
        <f>_xlfn.XLOOKUP('Ark1'!B128,'Ark1 (2)'!B:B,'Ark1 (2)'!D:D,'Ark1'!B128,0,1)</f>
        <v>8006</v>
      </c>
      <c r="B128" t="str">
        <f>_xlfn.CONCAT('Ark1'!G128,"/",TEXT('Ark1'!H128,"00"))</f>
        <v>2021/05</v>
      </c>
      <c r="C128" s="2">
        <f>'Ark1'!G128</f>
        <v>2021</v>
      </c>
      <c r="D128" s="3">
        <f>'Ark1'!H128</f>
        <v>5</v>
      </c>
      <c r="E128" s="2">
        <f>'Ark1'!I128</f>
        <v>4650</v>
      </c>
    </row>
    <row r="129" spans="1:5" x14ac:dyDescent="0.3">
      <c r="A129">
        <f>_xlfn.XLOOKUP('Ark1'!B129,'Ark1 (2)'!B:B,'Ark1 (2)'!D:D,'Ark1'!B129,0,1)</f>
        <v>8006</v>
      </c>
      <c r="B129" t="str">
        <f>_xlfn.CONCAT('Ark1'!G129,"/",TEXT('Ark1'!H129,"00"))</f>
        <v>2021/06</v>
      </c>
      <c r="C129" s="2">
        <f>'Ark1'!G129</f>
        <v>2021</v>
      </c>
      <c r="D129" s="3">
        <f>'Ark1'!H129</f>
        <v>6</v>
      </c>
      <c r="E129" s="2">
        <f>'Ark1'!I129</f>
        <v>7218</v>
      </c>
    </row>
    <row r="130" spans="1:5" x14ac:dyDescent="0.3">
      <c r="A130">
        <f>_xlfn.XLOOKUP('Ark1'!B130,'Ark1 (2)'!B:B,'Ark1 (2)'!D:D,'Ark1'!B130,0,1)</f>
        <v>8006</v>
      </c>
      <c r="B130" t="str">
        <f>_xlfn.CONCAT('Ark1'!G130,"/",TEXT('Ark1'!H130,"00"))</f>
        <v>2021/07</v>
      </c>
      <c r="C130" s="2">
        <f>'Ark1'!G130</f>
        <v>2021</v>
      </c>
      <c r="D130" s="3">
        <f>'Ark1'!H130</f>
        <v>7</v>
      </c>
      <c r="E130" s="2">
        <f>'Ark1'!I130</f>
        <v>4104</v>
      </c>
    </row>
    <row r="131" spans="1:5" x14ac:dyDescent="0.3">
      <c r="A131">
        <f>_xlfn.XLOOKUP('Ark1'!B131,'Ark1 (2)'!B:B,'Ark1 (2)'!D:D,'Ark1'!B131,0,1)</f>
        <v>8006</v>
      </c>
      <c r="B131" t="str">
        <f>_xlfn.CONCAT('Ark1'!G131,"/",TEXT('Ark1'!H131,"00"))</f>
        <v>2021/08</v>
      </c>
      <c r="C131" s="2">
        <f>'Ark1'!G131</f>
        <v>2021</v>
      </c>
      <c r="D131" s="3">
        <f>'Ark1'!H131</f>
        <v>8</v>
      </c>
      <c r="E131" s="2">
        <f>'Ark1'!I131</f>
        <v>8078</v>
      </c>
    </row>
    <row r="132" spans="1:5" x14ac:dyDescent="0.3">
      <c r="A132">
        <f>_xlfn.XLOOKUP('Ark1'!B132,'Ark1 (2)'!B:B,'Ark1 (2)'!D:D,'Ark1'!B132,0,1)</f>
        <v>8006</v>
      </c>
      <c r="B132" t="str">
        <f>_xlfn.CONCAT('Ark1'!G132,"/",TEXT('Ark1'!H132,"00"))</f>
        <v>2021/09</v>
      </c>
      <c r="C132" s="2">
        <f>'Ark1'!G132</f>
        <v>2021</v>
      </c>
      <c r="D132" s="3">
        <f>'Ark1'!H132</f>
        <v>9</v>
      </c>
      <c r="E132" s="2">
        <f>'Ark1'!I132</f>
        <v>12846</v>
      </c>
    </row>
    <row r="133" spans="1:5" x14ac:dyDescent="0.3">
      <c r="A133">
        <f>_xlfn.XLOOKUP('Ark1'!B133,'Ark1 (2)'!B:B,'Ark1 (2)'!D:D,'Ark1'!B133,0,1)</f>
        <v>8006</v>
      </c>
      <c r="B133" t="str">
        <f>_xlfn.CONCAT('Ark1'!G133,"/",TEXT('Ark1'!H133,"00"))</f>
        <v>2021/10</v>
      </c>
      <c r="C133" s="2">
        <f>'Ark1'!G133</f>
        <v>2021</v>
      </c>
      <c r="D133" s="3">
        <f>'Ark1'!H133</f>
        <v>10</v>
      </c>
      <c r="E133" s="2">
        <f>'Ark1'!I133</f>
        <v>11839</v>
      </c>
    </row>
    <row r="134" spans="1:5" x14ac:dyDescent="0.3">
      <c r="A134">
        <f>_xlfn.XLOOKUP('Ark1'!B134,'Ark1 (2)'!B:B,'Ark1 (2)'!D:D,'Ark1'!B134,0,1)</f>
        <v>8006</v>
      </c>
      <c r="B134" t="str">
        <f>_xlfn.CONCAT('Ark1'!G134,"/",TEXT('Ark1'!H134,"00"))</f>
        <v>2021/11</v>
      </c>
      <c r="C134" s="2">
        <f>'Ark1'!G134</f>
        <v>2021</v>
      </c>
      <c r="D134" s="3">
        <f>'Ark1'!H134</f>
        <v>11</v>
      </c>
      <c r="E134" s="2">
        <f>'Ark1'!I134</f>
        <v>14833</v>
      </c>
    </row>
    <row r="135" spans="1:5" x14ac:dyDescent="0.3">
      <c r="A135">
        <f>_xlfn.XLOOKUP('Ark1'!B135,'Ark1 (2)'!B:B,'Ark1 (2)'!D:D,'Ark1'!B135,0,1)</f>
        <v>8006</v>
      </c>
      <c r="B135" t="str">
        <f>_xlfn.CONCAT('Ark1'!G135,"/",TEXT('Ark1'!H135,"00"))</f>
        <v>2021/12</v>
      </c>
      <c r="C135" s="2">
        <f>'Ark1'!G135</f>
        <v>2021</v>
      </c>
      <c r="D135" s="3">
        <f>'Ark1'!H135</f>
        <v>12</v>
      </c>
      <c r="E135" s="2">
        <f>'Ark1'!I135</f>
        <v>10402</v>
      </c>
    </row>
    <row r="136" spans="1:5" x14ac:dyDescent="0.3">
      <c r="A136">
        <f>_xlfn.XLOOKUP('Ark1'!B136,'Ark1 (2)'!B:B,'Ark1 (2)'!D:D,'Ark1'!B136,0,1)</f>
        <v>8007</v>
      </c>
      <c r="B136" t="str">
        <f>_xlfn.CONCAT('Ark1'!G136,"/",TEXT('Ark1'!H136,"00"))</f>
        <v>2021/01</v>
      </c>
      <c r="C136" s="2">
        <f>'Ark1'!G136</f>
        <v>2021</v>
      </c>
      <c r="D136" s="3">
        <f>'Ark1'!H136</f>
        <v>1</v>
      </c>
      <c r="E136" s="2">
        <f>'Ark1'!I136</f>
        <v>5964</v>
      </c>
    </row>
    <row r="137" spans="1:5" x14ac:dyDescent="0.3">
      <c r="A137">
        <f>_xlfn.XLOOKUP('Ark1'!B137,'Ark1 (2)'!B:B,'Ark1 (2)'!D:D,'Ark1'!B137,0,1)</f>
        <v>8007</v>
      </c>
      <c r="B137" t="str">
        <f>_xlfn.CONCAT('Ark1'!G137,"/",TEXT('Ark1'!H137,"00"))</f>
        <v>2021/02</v>
      </c>
      <c r="C137" s="2">
        <f>'Ark1'!G137</f>
        <v>2021</v>
      </c>
      <c r="D137" s="3">
        <f>'Ark1'!H137</f>
        <v>2</v>
      </c>
      <c r="E137" s="2">
        <f>'Ark1'!I137</f>
        <v>6307</v>
      </c>
    </row>
    <row r="138" spans="1:5" x14ac:dyDescent="0.3">
      <c r="A138">
        <f>_xlfn.XLOOKUP('Ark1'!B138,'Ark1 (2)'!B:B,'Ark1 (2)'!D:D,'Ark1'!B138,0,1)</f>
        <v>8007</v>
      </c>
      <c r="B138" t="str">
        <f>_xlfn.CONCAT('Ark1'!G138,"/",TEXT('Ark1'!H138,"00"))</f>
        <v>2021/03</v>
      </c>
      <c r="C138" s="2">
        <f>'Ark1'!G138</f>
        <v>2021</v>
      </c>
      <c r="D138" s="3">
        <f>'Ark1'!H138</f>
        <v>3</v>
      </c>
      <c r="E138" s="2">
        <f>'Ark1'!I138</f>
        <v>7113</v>
      </c>
    </row>
    <row r="139" spans="1:5" x14ac:dyDescent="0.3">
      <c r="A139">
        <f>_xlfn.XLOOKUP('Ark1'!B139,'Ark1 (2)'!B:B,'Ark1 (2)'!D:D,'Ark1'!B139,0,1)</f>
        <v>8007</v>
      </c>
      <c r="B139" t="str">
        <f>_xlfn.CONCAT('Ark1'!G139,"/",TEXT('Ark1'!H139,"00"))</f>
        <v>2021/04</v>
      </c>
      <c r="C139" s="2">
        <f>'Ark1'!G139</f>
        <v>2021</v>
      </c>
      <c r="D139" s="3">
        <f>'Ark1'!H139</f>
        <v>4</v>
      </c>
      <c r="E139" s="2">
        <f>'Ark1'!I139</f>
        <v>5044</v>
      </c>
    </row>
    <row r="140" spans="1:5" x14ac:dyDescent="0.3">
      <c r="A140">
        <f>_xlfn.XLOOKUP('Ark1'!B140,'Ark1 (2)'!B:B,'Ark1 (2)'!D:D,'Ark1'!B140,0,1)</f>
        <v>8007</v>
      </c>
      <c r="B140" t="str">
        <f>_xlfn.CONCAT('Ark1'!G140,"/",TEXT('Ark1'!H140,"00"))</f>
        <v>2021/05</v>
      </c>
      <c r="C140" s="2">
        <f>'Ark1'!G140</f>
        <v>2021</v>
      </c>
      <c r="D140" s="3">
        <f>'Ark1'!H140</f>
        <v>5</v>
      </c>
      <c r="E140" s="2">
        <f>'Ark1'!I140</f>
        <v>4858</v>
      </c>
    </row>
    <row r="141" spans="1:5" x14ac:dyDescent="0.3">
      <c r="A141">
        <f>_xlfn.XLOOKUP('Ark1'!B141,'Ark1 (2)'!B:B,'Ark1 (2)'!D:D,'Ark1'!B141,0,1)</f>
        <v>8007</v>
      </c>
      <c r="B141" t="str">
        <f>_xlfn.CONCAT('Ark1'!G141,"/",TEXT('Ark1'!H141,"00"))</f>
        <v>2021/06</v>
      </c>
      <c r="C141" s="2">
        <f>'Ark1'!G141</f>
        <v>2021</v>
      </c>
      <c r="D141" s="3">
        <f>'Ark1'!H141</f>
        <v>6</v>
      </c>
      <c r="E141" s="2">
        <f>'Ark1'!I141</f>
        <v>6595</v>
      </c>
    </row>
    <row r="142" spans="1:5" x14ac:dyDescent="0.3">
      <c r="A142">
        <f>_xlfn.XLOOKUP('Ark1'!B142,'Ark1 (2)'!B:B,'Ark1 (2)'!D:D,'Ark1'!B142,0,1)</f>
        <v>8007</v>
      </c>
      <c r="B142" t="str">
        <f>_xlfn.CONCAT('Ark1'!G142,"/",TEXT('Ark1'!H142,"00"))</f>
        <v>2021/07</v>
      </c>
      <c r="C142" s="2">
        <f>'Ark1'!G142</f>
        <v>2021</v>
      </c>
      <c r="D142" s="3">
        <f>'Ark1'!H142</f>
        <v>7</v>
      </c>
      <c r="E142" s="2">
        <f>'Ark1'!I142</f>
        <v>4265</v>
      </c>
    </row>
    <row r="143" spans="1:5" x14ac:dyDescent="0.3">
      <c r="A143">
        <f>_xlfn.XLOOKUP('Ark1'!B143,'Ark1 (2)'!B:B,'Ark1 (2)'!D:D,'Ark1'!B143,0,1)</f>
        <v>8007</v>
      </c>
      <c r="B143" t="str">
        <f>_xlfn.CONCAT('Ark1'!G143,"/",TEXT('Ark1'!H143,"00"))</f>
        <v>2021/08</v>
      </c>
      <c r="C143" s="2">
        <f>'Ark1'!G143</f>
        <v>2021</v>
      </c>
      <c r="D143" s="3">
        <f>'Ark1'!H143</f>
        <v>8</v>
      </c>
      <c r="E143" s="2">
        <f>'Ark1'!I143</f>
        <v>7147</v>
      </c>
    </row>
    <row r="144" spans="1:5" x14ac:dyDescent="0.3">
      <c r="A144">
        <f>_xlfn.XLOOKUP('Ark1'!B144,'Ark1 (2)'!B:B,'Ark1 (2)'!D:D,'Ark1'!B144,0,1)</f>
        <v>8007</v>
      </c>
      <c r="B144" t="str">
        <f>_xlfn.CONCAT('Ark1'!G144,"/",TEXT('Ark1'!H144,"00"))</f>
        <v>2021/09</v>
      </c>
      <c r="C144" s="2">
        <f>'Ark1'!G144</f>
        <v>2021</v>
      </c>
      <c r="D144" s="3">
        <f>'Ark1'!H144</f>
        <v>9</v>
      </c>
      <c r="E144" s="2">
        <f>'Ark1'!I144</f>
        <v>9579</v>
      </c>
    </row>
    <row r="145" spans="1:5" x14ac:dyDescent="0.3">
      <c r="A145">
        <f>_xlfn.XLOOKUP('Ark1'!B145,'Ark1 (2)'!B:B,'Ark1 (2)'!D:D,'Ark1'!B145,0,1)</f>
        <v>8007</v>
      </c>
      <c r="B145" t="str">
        <f>_xlfn.CONCAT('Ark1'!G145,"/",TEXT('Ark1'!H145,"00"))</f>
        <v>2021/10</v>
      </c>
      <c r="C145" s="2">
        <f>'Ark1'!G145</f>
        <v>2021</v>
      </c>
      <c r="D145" s="3">
        <f>'Ark1'!H145</f>
        <v>10</v>
      </c>
      <c r="E145" s="2">
        <f>'Ark1'!I145</f>
        <v>9603</v>
      </c>
    </row>
    <row r="146" spans="1:5" x14ac:dyDescent="0.3">
      <c r="A146">
        <f>_xlfn.XLOOKUP('Ark1'!B146,'Ark1 (2)'!B:B,'Ark1 (2)'!D:D,'Ark1'!B146,0,1)</f>
        <v>8007</v>
      </c>
      <c r="B146" t="str">
        <f>_xlfn.CONCAT('Ark1'!G146,"/",TEXT('Ark1'!H146,"00"))</f>
        <v>2021/11</v>
      </c>
      <c r="C146" s="2">
        <f>'Ark1'!G146</f>
        <v>2021</v>
      </c>
      <c r="D146" s="3">
        <f>'Ark1'!H146</f>
        <v>11</v>
      </c>
      <c r="E146" s="2">
        <f>'Ark1'!I146</f>
        <v>11383</v>
      </c>
    </row>
    <row r="147" spans="1:5" x14ac:dyDescent="0.3">
      <c r="A147">
        <f>_xlfn.XLOOKUP('Ark1'!B147,'Ark1 (2)'!B:B,'Ark1 (2)'!D:D,'Ark1'!B147,0,1)</f>
        <v>8007</v>
      </c>
      <c r="B147" t="str">
        <f>_xlfn.CONCAT('Ark1'!G147,"/",TEXT('Ark1'!H147,"00"))</f>
        <v>2021/12</v>
      </c>
      <c r="C147" s="2">
        <f>'Ark1'!G147</f>
        <v>2021</v>
      </c>
      <c r="D147" s="3">
        <f>'Ark1'!H147</f>
        <v>12</v>
      </c>
      <c r="E147" s="2">
        <f>'Ark1'!I147</f>
        <v>7192</v>
      </c>
    </row>
    <row r="148" spans="1:5" x14ac:dyDescent="0.3">
      <c r="A148">
        <f>_xlfn.XLOOKUP('Ark1'!B148,'Ark1 (2)'!B:B,'Ark1 (2)'!D:D,'Ark1'!B148,0,1)</f>
        <v>8008</v>
      </c>
      <c r="B148" t="str">
        <f>_xlfn.CONCAT('Ark1'!G148,"/",TEXT('Ark1'!H148,"00"))</f>
        <v>2021/01</v>
      </c>
      <c r="C148" s="2">
        <f>'Ark1'!G148</f>
        <v>2021</v>
      </c>
      <c r="D148" s="3">
        <f>'Ark1'!H148</f>
        <v>1</v>
      </c>
      <c r="E148" s="2">
        <f>'Ark1'!I148</f>
        <v>2559</v>
      </c>
    </row>
    <row r="149" spans="1:5" x14ac:dyDescent="0.3">
      <c r="A149">
        <f>_xlfn.XLOOKUP('Ark1'!B149,'Ark1 (2)'!B:B,'Ark1 (2)'!D:D,'Ark1'!B149,0,1)</f>
        <v>8008</v>
      </c>
      <c r="B149" t="str">
        <f>_xlfn.CONCAT('Ark1'!G149,"/",TEXT('Ark1'!H149,"00"))</f>
        <v>2021/02</v>
      </c>
      <c r="C149" s="2">
        <f>'Ark1'!G149</f>
        <v>2021</v>
      </c>
      <c r="D149" s="3">
        <f>'Ark1'!H149</f>
        <v>2</v>
      </c>
      <c r="E149" s="2">
        <f>'Ark1'!I149</f>
        <v>2775</v>
      </c>
    </row>
    <row r="150" spans="1:5" x14ac:dyDescent="0.3">
      <c r="A150">
        <f>_xlfn.XLOOKUP('Ark1'!B150,'Ark1 (2)'!B:B,'Ark1 (2)'!D:D,'Ark1'!B150,0,1)</f>
        <v>8008</v>
      </c>
      <c r="B150" t="str">
        <f>_xlfn.CONCAT('Ark1'!G150,"/",TEXT('Ark1'!H150,"00"))</f>
        <v>2021/03</v>
      </c>
      <c r="C150" s="2">
        <f>'Ark1'!G150</f>
        <v>2021</v>
      </c>
      <c r="D150" s="3">
        <f>'Ark1'!H150</f>
        <v>3</v>
      </c>
      <c r="E150" s="2">
        <f>'Ark1'!I150</f>
        <v>2889</v>
      </c>
    </row>
    <row r="151" spans="1:5" x14ac:dyDescent="0.3">
      <c r="A151">
        <f>_xlfn.XLOOKUP('Ark1'!B151,'Ark1 (2)'!B:B,'Ark1 (2)'!D:D,'Ark1'!B151,0,1)</f>
        <v>8008</v>
      </c>
      <c r="B151" t="str">
        <f>_xlfn.CONCAT('Ark1'!G151,"/",TEXT('Ark1'!H151,"00"))</f>
        <v>2021/04</v>
      </c>
      <c r="C151" s="2">
        <f>'Ark1'!G151</f>
        <v>2021</v>
      </c>
      <c r="D151" s="3">
        <f>'Ark1'!H151</f>
        <v>4</v>
      </c>
      <c r="E151" s="2">
        <f>'Ark1'!I151</f>
        <v>1454</v>
      </c>
    </row>
    <row r="152" spans="1:5" x14ac:dyDescent="0.3">
      <c r="A152">
        <f>_xlfn.XLOOKUP('Ark1'!B152,'Ark1 (2)'!B:B,'Ark1 (2)'!D:D,'Ark1'!B152,0,1)</f>
        <v>8008</v>
      </c>
      <c r="B152" t="str">
        <f>_xlfn.CONCAT('Ark1'!G152,"/",TEXT('Ark1'!H152,"00"))</f>
        <v>2021/05</v>
      </c>
      <c r="C152" s="2">
        <f>'Ark1'!G152</f>
        <v>2021</v>
      </c>
      <c r="D152" s="3">
        <f>'Ark1'!H152</f>
        <v>5</v>
      </c>
      <c r="E152" s="2">
        <f>'Ark1'!I152</f>
        <v>1202</v>
      </c>
    </row>
    <row r="153" spans="1:5" x14ac:dyDescent="0.3">
      <c r="A153">
        <f>_xlfn.XLOOKUP('Ark1'!B153,'Ark1 (2)'!B:B,'Ark1 (2)'!D:D,'Ark1'!B153,0,1)</f>
        <v>8008</v>
      </c>
      <c r="B153" t="str">
        <f>_xlfn.CONCAT('Ark1'!G153,"/",TEXT('Ark1'!H153,"00"))</f>
        <v>2021/06</v>
      </c>
      <c r="C153" s="2">
        <f>'Ark1'!G153</f>
        <v>2021</v>
      </c>
      <c r="D153" s="3">
        <f>'Ark1'!H153</f>
        <v>6</v>
      </c>
      <c r="E153" s="2">
        <f>'Ark1'!I153</f>
        <v>1290</v>
      </c>
    </row>
    <row r="154" spans="1:5" x14ac:dyDescent="0.3">
      <c r="A154">
        <f>_xlfn.XLOOKUP('Ark1'!B154,'Ark1 (2)'!B:B,'Ark1 (2)'!D:D,'Ark1'!B154,0,1)</f>
        <v>8008</v>
      </c>
      <c r="B154" t="str">
        <f>_xlfn.CONCAT('Ark1'!G154,"/",TEXT('Ark1'!H154,"00"))</f>
        <v>2021/07</v>
      </c>
      <c r="C154" s="2">
        <f>'Ark1'!G154</f>
        <v>2021</v>
      </c>
      <c r="D154" s="3">
        <f>'Ark1'!H154</f>
        <v>7</v>
      </c>
      <c r="E154" s="2">
        <f>'Ark1'!I154</f>
        <v>795</v>
      </c>
    </row>
    <row r="155" spans="1:5" x14ac:dyDescent="0.3">
      <c r="A155">
        <f>_xlfn.XLOOKUP('Ark1'!B155,'Ark1 (2)'!B:B,'Ark1 (2)'!D:D,'Ark1'!B155,0,1)</f>
        <v>8008</v>
      </c>
      <c r="B155" t="str">
        <f>_xlfn.CONCAT('Ark1'!G155,"/",TEXT('Ark1'!H155,"00"))</f>
        <v>2021/08</v>
      </c>
      <c r="C155" s="2">
        <f>'Ark1'!G155</f>
        <v>2021</v>
      </c>
      <c r="D155" s="3">
        <f>'Ark1'!H155</f>
        <v>8</v>
      </c>
      <c r="E155" s="2">
        <f>'Ark1'!I155</f>
        <v>1358</v>
      </c>
    </row>
    <row r="156" spans="1:5" x14ac:dyDescent="0.3">
      <c r="A156">
        <f>_xlfn.XLOOKUP('Ark1'!B156,'Ark1 (2)'!B:B,'Ark1 (2)'!D:D,'Ark1'!B156,0,1)</f>
        <v>8008</v>
      </c>
      <c r="B156" t="str">
        <f>_xlfn.CONCAT('Ark1'!G156,"/",TEXT('Ark1'!H156,"00"))</f>
        <v>2021/09</v>
      </c>
      <c r="C156" s="2">
        <f>'Ark1'!G156</f>
        <v>2021</v>
      </c>
      <c r="D156" s="3">
        <f>'Ark1'!H156</f>
        <v>9</v>
      </c>
      <c r="E156" s="2">
        <f>'Ark1'!I156</f>
        <v>1799</v>
      </c>
    </row>
    <row r="157" spans="1:5" x14ac:dyDescent="0.3">
      <c r="A157">
        <f>_xlfn.XLOOKUP('Ark1'!B157,'Ark1 (2)'!B:B,'Ark1 (2)'!D:D,'Ark1'!B157,0,1)</f>
        <v>8008</v>
      </c>
      <c r="B157" t="str">
        <f>_xlfn.CONCAT('Ark1'!G157,"/",TEXT('Ark1'!H157,"00"))</f>
        <v>2021/10</v>
      </c>
      <c r="C157" s="2">
        <f>'Ark1'!G157</f>
        <v>2021</v>
      </c>
      <c r="D157" s="3">
        <f>'Ark1'!H157</f>
        <v>10</v>
      </c>
      <c r="E157" s="2">
        <f>'Ark1'!I157</f>
        <v>1633</v>
      </c>
    </row>
    <row r="158" spans="1:5" x14ac:dyDescent="0.3">
      <c r="A158">
        <f>_xlfn.XLOOKUP('Ark1'!B158,'Ark1 (2)'!B:B,'Ark1 (2)'!D:D,'Ark1'!B158,0,1)</f>
        <v>8008</v>
      </c>
      <c r="B158" t="str">
        <f>_xlfn.CONCAT('Ark1'!G158,"/",TEXT('Ark1'!H158,"00"))</f>
        <v>2021/11</v>
      </c>
      <c r="C158" s="2">
        <f>'Ark1'!G158</f>
        <v>2021</v>
      </c>
      <c r="D158" s="3">
        <f>'Ark1'!H158</f>
        <v>11</v>
      </c>
      <c r="E158" s="2">
        <f>'Ark1'!I158</f>
        <v>1784</v>
      </c>
    </row>
    <row r="159" spans="1:5" x14ac:dyDescent="0.3">
      <c r="A159">
        <f>_xlfn.XLOOKUP('Ark1'!B159,'Ark1 (2)'!B:B,'Ark1 (2)'!D:D,'Ark1'!B159,0,1)</f>
        <v>8008</v>
      </c>
      <c r="B159" t="str">
        <f>_xlfn.CONCAT('Ark1'!G159,"/",TEXT('Ark1'!H159,"00"))</f>
        <v>2021/12</v>
      </c>
      <c r="C159" s="2">
        <f>'Ark1'!G159</f>
        <v>2021</v>
      </c>
      <c r="D159" s="3">
        <f>'Ark1'!H159</f>
        <v>12</v>
      </c>
      <c r="E159" s="2">
        <f>'Ark1'!I159</f>
        <v>1528</v>
      </c>
    </row>
    <row r="160" spans="1:5" hidden="1" x14ac:dyDescent="0.3">
      <c r="A160">
        <f>_xlfn.XLOOKUP('Ark1'!B160,'Ark1 (2)'!B:B,'Ark1 (2)'!D:D,'Ark1'!B160,0,1)</f>
        <v>70</v>
      </c>
      <c r="B160" t="str">
        <f>_xlfn.CONCAT('Ark1'!G160,"/",TEXT('Ark1'!H160,"00"))</f>
        <v>2021/01</v>
      </c>
      <c r="C160" s="2">
        <f>'Ark1'!G160</f>
        <v>2021</v>
      </c>
      <c r="D160" s="3">
        <f>'Ark1'!H160</f>
        <v>1</v>
      </c>
      <c r="E160" s="2">
        <f>'Ark1'!I160</f>
        <v>1520</v>
      </c>
    </row>
    <row r="161" spans="1:5" hidden="1" x14ac:dyDescent="0.3">
      <c r="A161">
        <f>_xlfn.XLOOKUP('Ark1'!B161,'Ark1 (2)'!B:B,'Ark1 (2)'!D:D,'Ark1'!B161,0,1)</f>
        <v>70</v>
      </c>
      <c r="B161" t="str">
        <f>_xlfn.CONCAT('Ark1'!G161,"/",TEXT('Ark1'!H161,"00"))</f>
        <v>2021/02</v>
      </c>
      <c r="C161" s="2">
        <f>'Ark1'!G161</f>
        <v>2021</v>
      </c>
      <c r="D161" s="3">
        <f>'Ark1'!H161</f>
        <v>2</v>
      </c>
      <c r="E161" s="2">
        <f>'Ark1'!I161</f>
        <v>1363</v>
      </c>
    </row>
    <row r="162" spans="1:5" hidden="1" x14ac:dyDescent="0.3">
      <c r="A162">
        <f>_xlfn.XLOOKUP('Ark1'!B162,'Ark1 (2)'!B:B,'Ark1 (2)'!D:D,'Ark1'!B162,0,1)</f>
        <v>70</v>
      </c>
      <c r="B162" t="str">
        <f>_xlfn.CONCAT('Ark1'!G162,"/",TEXT('Ark1'!H162,"00"))</f>
        <v>2021/03</v>
      </c>
      <c r="C162" s="2">
        <f>'Ark1'!G162</f>
        <v>2021</v>
      </c>
      <c r="D162" s="3">
        <f>'Ark1'!H162</f>
        <v>3</v>
      </c>
      <c r="E162" s="2">
        <f>'Ark1'!I162</f>
        <v>1785</v>
      </c>
    </row>
    <row r="163" spans="1:5" hidden="1" x14ac:dyDescent="0.3">
      <c r="A163">
        <f>_xlfn.XLOOKUP('Ark1'!B163,'Ark1 (2)'!B:B,'Ark1 (2)'!D:D,'Ark1'!B163,0,1)</f>
        <v>70</v>
      </c>
      <c r="B163" t="str">
        <f>_xlfn.CONCAT('Ark1'!G163,"/",TEXT('Ark1'!H163,"00"))</f>
        <v>2021/04</v>
      </c>
      <c r="C163" s="2">
        <f>'Ark1'!G163</f>
        <v>2021</v>
      </c>
      <c r="D163" s="3">
        <f>'Ark1'!H163</f>
        <v>4</v>
      </c>
      <c r="E163" s="2">
        <f>'Ark1'!I163</f>
        <v>1344</v>
      </c>
    </row>
    <row r="164" spans="1:5" hidden="1" x14ac:dyDescent="0.3">
      <c r="A164">
        <f>_xlfn.XLOOKUP('Ark1'!B164,'Ark1 (2)'!B:B,'Ark1 (2)'!D:D,'Ark1'!B164,0,1)</f>
        <v>70</v>
      </c>
      <c r="B164" t="str">
        <f>_xlfn.CONCAT('Ark1'!G164,"/",TEXT('Ark1'!H164,"00"))</f>
        <v>2021/05</v>
      </c>
      <c r="C164" s="2">
        <f>'Ark1'!G164</f>
        <v>2021</v>
      </c>
      <c r="D164" s="3">
        <f>'Ark1'!H164</f>
        <v>5</v>
      </c>
      <c r="E164" s="2">
        <f>'Ark1'!I164</f>
        <v>752</v>
      </c>
    </row>
    <row r="165" spans="1:5" hidden="1" x14ac:dyDescent="0.3">
      <c r="A165">
        <f>_xlfn.XLOOKUP('Ark1'!B165,'Ark1 (2)'!B:B,'Ark1 (2)'!D:D,'Ark1'!B165,0,1)</f>
        <v>70</v>
      </c>
      <c r="B165" t="str">
        <f>_xlfn.CONCAT('Ark1'!G165,"/",TEXT('Ark1'!H165,"00"))</f>
        <v>2021/06</v>
      </c>
      <c r="C165" s="2">
        <f>'Ark1'!G165</f>
        <v>2021</v>
      </c>
      <c r="D165" s="3">
        <f>'Ark1'!H165</f>
        <v>6</v>
      </c>
      <c r="E165" s="2">
        <f>'Ark1'!I165</f>
        <v>1000</v>
      </c>
    </row>
    <row r="166" spans="1:5" hidden="1" x14ac:dyDescent="0.3">
      <c r="A166">
        <f>_xlfn.XLOOKUP('Ark1'!B166,'Ark1 (2)'!B:B,'Ark1 (2)'!D:D,'Ark1'!B166,0,1)</f>
        <v>70</v>
      </c>
      <c r="B166" t="str">
        <f>_xlfn.CONCAT('Ark1'!G166,"/",TEXT('Ark1'!H166,"00"))</f>
        <v>2021/07</v>
      </c>
      <c r="C166" s="2">
        <f>'Ark1'!G166</f>
        <v>2021</v>
      </c>
      <c r="D166" s="3">
        <f>'Ark1'!H166</f>
        <v>7</v>
      </c>
      <c r="E166" s="2">
        <f>'Ark1'!I166</f>
        <v>563</v>
      </c>
    </row>
    <row r="167" spans="1:5" hidden="1" x14ac:dyDescent="0.3">
      <c r="A167">
        <f>_xlfn.XLOOKUP('Ark1'!B167,'Ark1 (2)'!B:B,'Ark1 (2)'!D:D,'Ark1'!B167,0,1)</f>
        <v>70</v>
      </c>
      <c r="B167" t="str">
        <f>_xlfn.CONCAT('Ark1'!G167,"/",TEXT('Ark1'!H167,"00"))</f>
        <v>2021/08</v>
      </c>
      <c r="C167" s="2">
        <f>'Ark1'!G167</f>
        <v>2021</v>
      </c>
      <c r="D167" s="3">
        <f>'Ark1'!H167</f>
        <v>8</v>
      </c>
      <c r="E167" s="2">
        <f>'Ark1'!I167</f>
        <v>1393</v>
      </c>
    </row>
    <row r="168" spans="1:5" hidden="1" x14ac:dyDescent="0.3">
      <c r="A168">
        <f>_xlfn.XLOOKUP('Ark1'!B168,'Ark1 (2)'!B:B,'Ark1 (2)'!D:D,'Ark1'!B168,0,1)</f>
        <v>70</v>
      </c>
      <c r="B168" t="str">
        <f>_xlfn.CONCAT('Ark1'!G168,"/",TEXT('Ark1'!H168,"00"))</f>
        <v>2021/09</v>
      </c>
      <c r="C168" s="2">
        <f>'Ark1'!G168</f>
        <v>2021</v>
      </c>
      <c r="D168" s="3">
        <f>'Ark1'!H168</f>
        <v>9</v>
      </c>
      <c r="E168" s="2">
        <f>'Ark1'!I168</f>
        <v>2303</v>
      </c>
    </row>
    <row r="169" spans="1:5" hidden="1" x14ac:dyDescent="0.3">
      <c r="A169">
        <f>_xlfn.XLOOKUP('Ark1'!B169,'Ark1 (2)'!B:B,'Ark1 (2)'!D:D,'Ark1'!B169,0,1)</f>
        <v>70</v>
      </c>
      <c r="B169" t="str">
        <f>_xlfn.CONCAT('Ark1'!G169,"/",TEXT('Ark1'!H169,"00"))</f>
        <v>2021/10</v>
      </c>
      <c r="C169" s="2">
        <f>'Ark1'!G169</f>
        <v>2021</v>
      </c>
      <c r="D169" s="3">
        <f>'Ark1'!H169</f>
        <v>10</v>
      </c>
      <c r="E169" s="2">
        <f>'Ark1'!I169</f>
        <v>2115</v>
      </c>
    </row>
    <row r="170" spans="1:5" hidden="1" x14ac:dyDescent="0.3">
      <c r="A170">
        <f>_xlfn.XLOOKUP('Ark1'!B170,'Ark1 (2)'!B:B,'Ark1 (2)'!D:D,'Ark1'!B170,0,1)</f>
        <v>70</v>
      </c>
      <c r="B170" t="str">
        <f>_xlfn.CONCAT('Ark1'!G170,"/",TEXT('Ark1'!H170,"00"))</f>
        <v>2021/11</v>
      </c>
      <c r="C170" s="2">
        <f>'Ark1'!G170</f>
        <v>2021</v>
      </c>
      <c r="D170" s="3">
        <f>'Ark1'!H170</f>
        <v>11</v>
      </c>
      <c r="E170" s="2">
        <f>'Ark1'!I170</f>
        <v>2745</v>
      </c>
    </row>
    <row r="171" spans="1:5" hidden="1" x14ac:dyDescent="0.3">
      <c r="A171">
        <f>_xlfn.XLOOKUP('Ark1'!B171,'Ark1 (2)'!B:B,'Ark1 (2)'!D:D,'Ark1'!B171,0,1)</f>
        <v>70</v>
      </c>
      <c r="B171" t="str">
        <f>_xlfn.CONCAT('Ark1'!G171,"/",TEXT('Ark1'!H171,"00"))</f>
        <v>2021/12</v>
      </c>
      <c r="C171" s="2">
        <f>'Ark1'!G171</f>
        <v>2021</v>
      </c>
      <c r="D171" s="3">
        <f>'Ark1'!H171</f>
        <v>12</v>
      </c>
      <c r="E171" s="2">
        <f>'Ark1'!I171</f>
        <v>1530</v>
      </c>
    </row>
    <row r="172" spans="1:5" hidden="1" x14ac:dyDescent="0.3">
      <c r="A172">
        <f>_xlfn.XLOOKUP('Ark1'!B172,'Ark1 (2)'!B:B,'Ark1 (2)'!D:D,'Ark1'!B172,0,1)</f>
        <v>84</v>
      </c>
      <c r="B172" t="str">
        <f>_xlfn.CONCAT('Ark1'!G172,"/",TEXT('Ark1'!H172,"00"))</f>
        <v>2021/01</v>
      </c>
      <c r="C172" s="2">
        <f>'Ark1'!G172</f>
        <v>2021</v>
      </c>
      <c r="D172" s="3">
        <f>'Ark1'!H172</f>
        <v>1</v>
      </c>
      <c r="E172" s="2">
        <f>'Ark1'!I172</f>
        <v>267</v>
      </c>
    </row>
    <row r="173" spans="1:5" hidden="1" x14ac:dyDescent="0.3">
      <c r="A173">
        <f>_xlfn.XLOOKUP('Ark1'!B173,'Ark1 (2)'!B:B,'Ark1 (2)'!D:D,'Ark1'!B173,0,1)</f>
        <v>84</v>
      </c>
      <c r="B173" t="str">
        <f>_xlfn.CONCAT('Ark1'!G173,"/",TEXT('Ark1'!H173,"00"))</f>
        <v>2021/02</v>
      </c>
      <c r="C173" s="2">
        <f>'Ark1'!G173</f>
        <v>2021</v>
      </c>
      <c r="D173" s="3">
        <f>'Ark1'!H173</f>
        <v>2</v>
      </c>
      <c r="E173" s="2">
        <f>'Ark1'!I173</f>
        <v>333</v>
      </c>
    </row>
    <row r="174" spans="1:5" hidden="1" x14ac:dyDescent="0.3">
      <c r="A174">
        <f>_xlfn.XLOOKUP('Ark1'!B174,'Ark1 (2)'!B:B,'Ark1 (2)'!D:D,'Ark1'!B174,0,1)</f>
        <v>84</v>
      </c>
      <c r="B174" t="str">
        <f>_xlfn.CONCAT('Ark1'!G174,"/",TEXT('Ark1'!H174,"00"))</f>
        <v>2021/03</v>
      </c>
      <c r="C174" s="2">
        <f>'Ark1'!G174</f>
        <v>2021</v>
      </c>
      <c r="D174" s="3">
        <f>'Ark1'!H174</f>
        <v>3</v>
      </c>
      <c r="E174" s="2">
        <f>'Ark1'!I174</f>
        <v>349</v>
      </c>
    </row>
    <row r="175" spans="1:5" hidden="1" x14ac:dyDescent="0.3">
      <c r="A175">
        <f>_xlfn.XLOOKUP('Ark1'!B175,'Ark1 (2)'!B:B,'Ark1 (2)'!D:D,'Ark1'!B175,0,1)</f>
        <v>84</v>
      </c>
      <c r="B175" t="str">
        <f>_xlfn.CONCAT('Ark1'!G175,"/",TEXT('Ark1'!H175,"00"))</f>
        <v>2021/04</v>
      </c>
      <c r="C175" s="2">
        <f>'Ark1'!G175</f>
        <v>2021</v>
      </c>
      <c r="D175" s="3">
        <f>'Ark1'!H175</f>
        <v>4</v>
      </c>
      <c r="E175" s="2">
        <f>'Ark1'!I175</f>
        <v>297</v>
      </c>
    </row>
    <row r="176" spans="1:5" hidden="1" x14ac:dyDescent="0.3">
      <c r="A176">
        <f>_xlfn.XLOOKUP('Ark1'!B176,'Ark1 (2)'!B:B,'Ark1 (2)'!D:D,'Ark1'!B176,0,1)</f>
        <v>84</v>
      </c>
      <c r="B176" t="str">
        <f>_xlfn.CONCAT('Ark1'!G176,"/",TEXT('Ark1'!H176,"00"))</f>
        <v>2021/05</v>
      </c>
      <c r="C176" s="2">
        <f>'Ark1'!G176</f>
        <v>2021</v>
      </c>
      <c r="D176" s="3">
        <f>'Ark1'!H176</f>
        <v>5</v>
      </c>
      <c r="E176" s="2">
        <f>'Ark1'!I176</f>
        <v>229</v>
      </c>
    </row>
    <row r="177" spans="1:5" hidden="1" x14ac:dyDescent="0.3">
      <c r="A177">
        <f>_xlfn.XLOOKUP('Ark1'!B177,'Ark1 (2)'!B:B,'Ark1 (2)'!D:D,'Ark1'!B177,0,1)</f>
        <v>84</v>
      </c>
      <c r="B177" t="str">
        <f>_xlfn.CONCAT('Ark1'!G177,"/",TEXT('Ark1'!H177,"00"))</f>
        <v>2021/06</v>
      </c>
      <c r="C177" s="2">
        <f>'Ark1'!G177</f>
        <v>2021</v>
      </c>
      <c r="D177" s="3">
        <f>'Ark1'!H177</f>
        <v>6</v>
      </c>
      <c r="E177" s="2">
        <f>'Ark1'!I177</f>
        <v>266</v>
      </c>
    </row>
    <row r="178" spans="1:5" hidden="1" x14ac:dyDescent="0.3">
      <c r="A178">
        <f>_xlfn.XLOOKUP('Ark1'!B178,'Ark1 (2)'!B:B,'Ark1 (2)'!D:D,'Ark1'!B178,0,1)</f>
        <v>84</v>
      </c>
      <c r="B178" t="str">
        <f>_xlfn.CONCAT('Ark1'!G178,"/",TEXT('Ark1'!H178,"00"))</f>
        <v>2021/07</v>
      </c>
      <c r="C178" s="2">
        <f>'Ark1'!G178</f>
        <v>2021</v>
      </c>
      <c r="D178" s="3">
        <f>'Ark1'!H178</f>
        <v>7</v>
      </c>
      <c r="E178" s="2">
        <f>'Ark1'!I178</f>
        <v>210</v>
      </c>
    </row>
    <row r="179" spans="1:5" hidden="1" x14ac:dyDescent="0.3">
      <c r="A179">
        <f>_xlfn.XLOOKUP('Ark1'!B179,'Ark1 (2)'!B:B,'Ark1 (2)'!D:D,'Ark1'!B179,0,1)</f>
        <v>84</v>
      </c>
      <c r="B179" t="str">
        <f>_xlfn.CONCAT('Ark1'!G179,"/",TEXT('Ark1'!H179,"00"))</f>
        <v>2021/08</v>
      </c>
      <c r="C179" s="2">
        <f>'Ark1'!G179</f>
        <v>2021</v>
      </c>
      <c r="D179" s="3">
        <f>'Ark1'!H179</f>
        <v>8</v>
      </c>
      <c r="E179" s="2">
        <f>'Ark1'!I179</f>
        <v>366</v>
      </c>
    </row>
    <row r="180" spans="1:5" hidden="1" x14ac:dyDescent="0.3">
      <c r="A180">
        <f>_xlfn.XLOOKUP('Ark1'!B180,'Ark1 (2)'!B:B,'Ark1 (2)'!D:D,'Ark1'!B180,0,1)</f>
        <v>84</v>
      </c>
      <c r="B180" t="str">
        <f>_xlfn.CONCAT('Ark1'!G180,"/",TEXT('Ark1'!H180,"00"))</f>
        <v>2021/09</v>
      </c>
      <c r="C180" s="2">
        <f>'Ark1'!G180</f>
        <v>2021</v>
      </c>
      <c r="D180" s="3">
        <f>'Ark1'!H180</f>
        <v>9</v>
      </c>
      <c r="E180" s="2">
        <f>'Ark1'!I180</f>
        <v>563</v>
      </c>
    </row>
    <row r="181" spans="1:5" hidden="1" x14ac:dyDescent="0.3">
      <c r="A181">
        <f>_xlfn.XLOOKUP('Ark1'!B181,'Ark1 (2)'!B:B,'Ark1 (2)'!D:D,'Ark1'!B181,0,1)</f>
        <v>84</v>
      </c>
      <c r="B181" t="str">
        <f>_xlfn.CONCAT('Ark1'!G181,"/",TEXT('Ark1'!H181,"00"))</f>
        <v>2021/10</v>
      </c>
      <c r="C181" s="2">
        <f>'Ark1'!G181</f>
        <v>2021</v>
      </c>
      <c r="D181" s="3">
        <f>'Ark1'!H181</f>
        <v>10</v>
      </c>
      <c r="E181" s="2">
        <f>'Ark1'!I181</f>
        <v>582</v>
      </c>
    </row>
    <row r="182" spans="1:5" hidden="1" x14ac:dyDescent="0.3">
      <c r="A182">
        <f>_xlfn.XLOOKUP('Ark1'!B182,'Ark1 (2)'!B:B,'Ark1 (2)'!D:D,'Ark1'!B182,0,1)</f>
        <v>84</v>
      </c>
      <c r="B182" t="str">
        <f>_xlfn.CONCAT('Ark1'!G182,"/",TEXT('Ark1'!H182,"00"))</f>
        <v>2021/11</v>
      </c>
      <c r="C182" s="2">
        <f>'Ark1'!G182</f>
        <v>2021</v>
      </c>
      <c r="D182" s="3">
        <f>'Ark1'!H182</f>
        <v>11</v>
      </c>
      <c r="E182" s="2">
        <f>'Ark1'!I182</f>
        <v>852</v>
      </c>
    </row>
    <row r="183" spans="1:5" hidden="1" x14ac:dyDescent="0.3">
      <c r="A183">
        <f>_xlfn.XLOOKUP('Ark1'!B183,'Ark1 (2)'!B:B,'Ark1 (2)'!D:D,'Ark1'!B183,0,1)</f>
        <v>84</v>
      </c>
      <c r="B183" t="str">
        <f>_xlfn.CONCAT('Ark1'!G183,"/",TEXT('Ark1'!H183,"00"))</f>
        <v>2021/12</v>
      </c>
      <c r="C183" s="2">
        <f>'Ark1'!G183</f>
        <v>2021</v>
      </c>
      <c r="D183" s="3">
        <f>'Ark1'!H183</f>
        <v>12</v>
      </c>
      <c r="E183" s="2">
        <f>'Ark1'!I183</f>
        <v>349</v>
      </c>
    </row>
    <row r="184" spans="1:5" hidden="1" x14ac:dyDescent="0.3">
      <c r="A184" t="str">
        <f>_xlfn.XLOOKUP('Ark1'!B184,'Ark1 (2)'!B:B,'Ark1 (2)'!D:D,'Ark1'!B184,0,1)</f>
        <v>Øvrige</v>
      </c>
      <c r="B184" t="str">
        <f>_xlfn.CONCAT('Ark1'!G184,"/",TEXT('Ark1'!H184,"00"))</f>
        <v>2021/01</v>
      </c>
      <c r="C184" s="2">
        <f>'Ark1'!G184</f>
        <v>2021</v>
      </c>
      <c r="D184" s="3">
        <f>'Ark1'!H184</f>
        <v>1</v>
      </c>
      <c r="E184" s="2">
        <f>'Ark1'!I184</f>
        <v>12148</v>
      </c>
    </row>
    <row r="185" spans="1:5" hidden="1" x14ac:dyDescent="0.3">
      <c r="A185" t="str">
        <f>_xlfn.XLOOKUP('Ark1'!B185,'Ark1 (2)'!B:B,'Ark1 (2)'!D:D,'Ark1'!B185,0,1)</f>
        <v>Øvrige</v>
      </c>
      <c r="B185" t="str">
        <f>_xlfn.CONCAT('Ark1'!G185,"/",TEXT('Ark1'!H185,"00"))</f>
        <v>2021/02</v>
      </c>
      <c r="C185" s="2">
        <f>'Ark1'!G185</f>
        <v>2021</v>
      </c>
      <c r="D185" s="3">
        <f>'Ark1'!H185</f>
        <v>2</v>
      </c>
      <c r="E185" s="2">
        <f>'Ark1'!I185</f>
        <v>12552</v>
      </c>
    </row>
    <row r="186" spans="1:5" hidden="1" x14ac:dyDescent="0.3">
      <c r="A186" t="str">
        <f>_xlfn.XLOOKUP('Ark1'!B186,'Ark1 (2)'!B:B,'Ark1 (2)'!D:D,'Ark1'!B186,0,1)</f>
        <v>Øvrige</v>
      </c>
      <c r="B186" t="str">
        <f>_xlfn.CONCAT('Ark1'!G186,"/",TEXT('Ark1'!H186,"00"))</f>
        <v>2021/03</v>
      </c>
      <c r="C186" s="2">
        <f>'Ark1'!G186</f>
        <v>2021</v>
      </c>
      <c r="D186" s="3">
        <f>'Ark1'!H186</f>
        <v>3</v>
      </c>
      <c r="E186" s="2">
        <f>'Ark1'!I186</f>
        <v>16688</v>
      </c>
    </row>
    <row r="187" spans="1:5" hidden="1" x14ac:dyDescent="0.3">
      <c r="A187" t="str">
        <f>_xlfn.XLOOKUP('Ark1'!B187,'Ark1 (2)'!B:B,'Ark1 (2)'!D:D,'Ark1'!B187,0,1)</f>
        <v>Øvrige</v>
      </c>
      <c r="B187" t="str">
        <f>_xlfn.CONCAT('Ark1'!G187,"/",TEXT('Ark1'!H187,"00"))</f>
        <v>2021/04</v>
      </c>
      <c r="C187" s="2">
        <f>'Ark1'!G187</f>
        <v>2021</v>
      </c>
      <c r="D187" s="3">
        <f>'Ark1'!H187</f>
        <v>4</v>
      </c>
      <c r="E187" s="2">
        <f>'Ark1'!I187</f>
        <v>14109</v>
      </c>
    </row>
    <row r="188" spans="1:5" hidden="1" x14ac:dyDescent="0.3">
      <c r="A188" t="str">
        <f>_xlfn.XLOOKUP('Ark1'!B188,'Ark1 (2)'!B:B,'Ark1 (2)'!D:D,'Ark1'!B188,0,1)</f>
        <v>Øvrige</v>
      </c>
      <c r="B188" t="str">
        <f>_xlfn.CONCAT('Ark1'!G188,"/",TEXT('Ark1'!H188,"00"))</f>
        <v>2021/05</v>
      </c>
      <c r="C188" s="2">
        <f>'Ark1'!G188</f>
        <v>2021</v>
      </c>
      <c r="D188" s="3">
        <f>'Ark1'!H188</f>
        <v>5</v>
      </c>
      <c r="E188" s="2">
        <f>'Ark1'!I188</f>
        <v>6565</v>
      </c>
    </row>
    <row r="189" spans="1:5" hidden="1" x14ac:dyDescent="0.3">
      <c r="A189" t="str">
        <f>_xlfn.XLOOKUP('Ark1'!B189,'Ark1 (2)'!B:B,'Ark1 (2)'!D:D,'Ark1'!B189,0,1)</f>
        <v>Øvrige</v>
      </c>
      <c r="B189" t="str">
        <f>_xlfn.CONCAT('Ark1'!G189,"/",TEXT('Ark1'!H189,"00"))</f>
        <v>2021/06</v>
      </c>
      <c r="C189" s="2">
        <f>'Ark1'!G189</f>
        <v>2021</v>
      </c>
      <c r="D189" s="3">
        <f>'Ark1'!H189</f>
        <v>6</v>
      </c>
      <c r="E189" s="2">
        <f>'Ark1'!I189</f>
        <v>7644</v>
      </c>
    </row>
    <row r="190" spans="1:5" hidden="1" x14ac:dyDescent="0.3">
      <c r="A190" t="str">
        <f>_xlfn.XLOOKUP('Ark1'!B190,'Ark1 (2)'!B:B,'Ark1 (2)'!D:D,'Ark1'!B190,0,1)</f>
        <v>Øvrige</v>
      </c>
      <c r="B190" t="str">
        <f>_xlfn.CONCAT('Ark1'!G190,"/",TEXT('Ark1'!H190,"00"))</f>
        <v>2021/07</v>
      </c>
      <c r="C190" s="2">
        <f>'Ark1'!G190</f>
        <v>2021</v>
      </c>
      <c r="D190" s="3">
        <f>'Ark1'!H190</f>
        <v>7</v>
      </c>
      <c r="E190" s="2">
        <f>'Ark1'!I190</f>
        <v>0</v>
      </c>
    </row>
    <row r="191" spans="1:5" hidden="1" x14ac:dyDescent="0.3">
      <c r="A191" t="str">
        <f>_xlfn.XLOOKUP('Ark1'!B191,'Ark1 (2)'!B:B,'Ark1 (2)'!D:D,'Ark1'!B191,0,1)</f>
        <v>Øvrige</v>
      </c>
      <c r="B191" t="str">
        <f>_xlfn.CONCAT('Ark1'!G191,"/",TEXT('Ark1'!H191,"00"))</f>
        <v>2021/08</v>
      </c>
      <c r="C191" s="2">
        <f>'Ark1'!G191</f>
        <v>2021</v>
      </c>
      <c r="D191" s="3">
        <f>'Ark1'!H191</f>
        <v>8</v>
      </c>
      <c r="E191" s="2">
        <f>'Ark1'!I191</f>
        <v>7778</v>
      </c>
    </row>
    <row r="192" spans="1:5" hidden="1" x14ac:dyDescent="0.3">
      <c r="A192" t="str">
        <f>_xlfn.XLOOKUP('Ark1'!B192,'Ark1 (2)'!B:B,'Ark1 (2)'!D:D,'Ark1'!B192,0,1)</f>
        <v>Øvrige</v>
      </c>
      <c r="B192" t="str">
        <f>_xlfn.CONCAT('Ark1'!G192,"/",TEXT('Ark1'!H192,"00"))</f>
        <v>2021/09</v>
      </c>
      <c r="C192" s="2">
        <f>'Ark1'!G192</f>
        <v>2021</v>
      </c>
      <c r="D192" s="3">
        <f>'Ark1'!H192</f>
        <v>9</v>
      </c>
      <c r="E192" s="2">
        <f>'Ark1'!I192</f>
        <v>18988</v>
      </c>
    </row>
    <row r="193" spans="1:5" hidden="1" x14ac:dyDescent="0.3">
      <c r="A193" t="str">
        <f>_xlfn.XLOOKUP('Ark1'!B193,'Ark1 (2)'!B:B,'Ark1 (2)'!D:D,'Ark1'!B193,0,1)</f>
        <v>Øvrige</v>
      </c>
      <c r="B193" t="str">
        <f>_xlfn.CONCAT('Ark1'!G193,"/",TEXT('Ark1'!H193,"00"))</f>
        <v>2021/10</v>
      </c>
      <c r="C193" s="2">
        <f>'Ark1'!G193</f>
        <v>2021</v>
      </c>
      <c r="D193" s="3">
        <f>'Ark1'!H193</f>
        <v>10</v>
      </c>
      <c r="E193" s="2">
        <f>'Ark1'!I193</f>
        <v>15919</v>
      </c>
    </row>
    <row r="194" spans="1:5" hidden="1" x14ac:dyDescent="0.3">
      <c r="A194" t="str">
        <f>_xlfn.XLOOKUP('Ark1'!B194,'Ark1 (2)'!B:B,'Ark1 (2)'!D:D,'Ark1'!B194,0,1)</f>
        <v>Øvrige</v>
      </c>
      <c r="B194" t="str">
        <f>_xlfn.CONCAT('Ark1'!G194,"/",TEXT('Ark1'!H194,"00"))</f>
        <v>2021/11</v>
      </c>
      <c r="C194" s="2">
        <f>'Ark1'!G194</f>
        <v>2021</v>
      </c>
      <c r="D194" s="3">
        <f>'Ark1'!H194</f>
        <v>11</v>
      </c>
      <c r="E194" s="2">
        <f>'Ark1'!I194</f>
        <v>21061</v>
      </c>
    </row>
    <row r="195" spans="1:5" hidden="1" x14ac:dyDescent="0.3">
      <c r="A195" t="str">
        <f>_xlfn.XLOOKUP('Ark1'!B195,'Ark1 (2)'!B:B,'Ark1 (2)'!D:D,'Ark1'!B195,0,1)</f>
        <v>Øvrige</v>
      </c>
      <c r="B195" t="str">
        <f>_xlfn.CONCAT('Ark1'!G195,"/",TEXT('Ark1'!H195,"00"))</f>
        <v>2021/12</v>
      </c>
      <c r="C195" s="2">
        <f>'Ark1'!G195</f>
        <v>2021</v>
      </c>
      <c r="D195" s="3">
        <f>'Ark1'!H195</f>
        <v>12</v>
      </c>
      <c r="E195" s="2">
        <f>'Ark1'!I195</f>
        <v>11338</v>
      </c>
    </row>
    <row r="196" spans="1:5" hidden="1" x14ac:dyDescent="0.3">
      <c r="A196" t="str">
        <f>_xlfn.XLOOKUP('Ark1'!B196,'Ark1 (2)'!B:B,'Ark1 (2)'!D:D,'Ark1'!B196,0,1)</f>
        <v>710-713</v>
      </c>
      <c r="B196" t="str">
        <f>_xlfn.CONCAT('Ark1'!G196,"/",TEXT('Ark1'!H196,"00"))</f>
        <v>2021/01</v>
      </c>
      <c r="C196" s="2">
        <f>'Ark1'!G196</f>
        <v>2021</v>
      </c>
      <c r="D196" s="3">
        <f>'Ark1'!H196</f>
        <v>1</v>
      </c>
      <c r="E196" s="2">
        <f>'Ark1'!I196</f>
        <v>9742</v>
      </c>
    </row>
    <row r="197" spans="1:5" hidden="1" x14ac:dyDescent="0.3">
      <c r="A197" t="str">
        <f>_xlfn.XLOOKUP('Ark1'!B197,'Ark1 (2)'!B:B,'Ark1 (2)'!D:D,'Ark1'!B197,0,1)</f>
        <v>710-713</v>
      </c>
      <c r="B197" t="str">
        <f>_xlfn.CONCAT('Ark1'!G197,"/",TEXT('Ark1'!H197,"00"))</f>
        <v>2021/02</v>
      </c>
      <c r="C197" s="2">
        <f>'Ark1'!G197</f>
        <v>2021</v>
      </c>
      <c r="D197" s="3">
        <f>'Ark1'!H197</f>
        <v>2</v>
      </c>
      <c r="E197" s="2">
        <f>'Ark1'!I197</f>
        <v>12268</v>
      </c>
    </row>
    <row r="198" spans="1:5" hidden="1" x14ac:dyDescent="0.3">
      <c r="A198" t="str">
        <f>_xlfn.XLOOKUP('Ark1'!B198,'Ark1 (2)'!B:B,'Ark1 (2)'!D:D,'Ark1'!B198,0,1)</f>
        <v>710-713</v>
      </c>
      <c r="B198" t="str">
        <f>_xlfn.CONCAT('Ark1'!G198,"/",TEXT('Ark1'!H198,"00"))</f>
        <v>2021/03</v>
      </c>
      <c r="C198" s="2">
        <f>'Ark1'!G198</f>
        <v>2021</v>
      </c>
      <c r="D198" s="3">
        <f>'Ark1'!H198</f>
        <v>3</v>
      </c>
      <c r="E198" s="2">
        <f>'Ark1'!I198</f>
        <v>15155</v>
      </c>
    </row>
    <row r="199" spans="1:5" hidden="1" x14ac:dyDescent="0.3">
      <c r="A199" t="str">
        <f>_xlfn.XLOOKUP('Ark1'!B199,'Ark1 (2)'!B:B,'Ark1 (2)'!D:D,'Ark1'!B199,0,1)</f>
        <v>710-713</v>
      </c>
      <c r="B199" t="str">
        <f>_xlfn.CONCAT('Ark1'!G199,"/",TEXT('Ark1'!H199,"00"))</f>
        <v>2021/04</v>
      </c>
      <c r="C199" s="2">
        <f>'Ark1'!G199</f>
        <v>2021</v>
      </c>
      <c r="D199" s="3">
        <f>'Ark1'!H199</f>
        <v>4</v>
      </c>
      <c r="E199" s="2">
        <f>'Ark1'!I199</f>
        <v>18430</v>
      </c>
    </row>
    <row r="200" spans="1:5" hidden="1" x14ac:dyDescent="0.3">
      <c r="A200" t="str">
        <f>_xlfn.XLOOKUP('Ark1'!B200,'Ark1 (2)'!B:B,'Ark1 (2)'!D:D,'Ark1'!B200,0,1)</f>
        <v>710-713</v>
      </c>
      <c r="B200" t="str">
        <f>_xlfn.CONCAT('Ark1'!G200,"/",TEXT('Ark1'!H200,"00"))</f>
        <v>2021/05</v>
      </c>
      <c r="C200" s="2">
        <f>'Ark1'!G200</f>
        <v>2021</v>
      </c>
      <c r="D200" s="3">
        <f>'Ark1'!H200</f>
        <v>5</v>
      </c>
      <c r="E200" s="2">
        <f>'Ark1'!I200</f>
        <v>21804</v>
      </c>
    </row>
    <row r="201" spans="1:5" hidden="1" x14ac:dyDescent="0.3">
      <c r="A201" t="str">
        <f>_xlfn.XLOOKUP('Ark1'!B201,'Ark1 (2)'!B:B,'Ark1 (2)'!D:D,'Ark1'!B201,0,1)</f>
        <v>710-713</v>
      </c>
      <c r="B201" t="str">
        <f>_xlfn.CONCAT('Ark1'!G201,"/",TEXT('Ark1'!H201,"00"))</f>
        <v>2021/06</v>
      </c>
      <c r="C201" s="2">
        <f>'Ark1'!G201</f>
        <v>2021</v>
      </c>
      <c r="D201" s="3">
        <f>'Ark1'!H201</f>
        <v>6</v>
      </c>
      <c r="E201" s="2">
        <f>'Ark1'!I201</f>
        <v>25896</v>
      </c>
    </row>
    <row r="202" spans="1:5" hidden="1" x14ac:dyDescent="0.3">
      <c r="A202" t="str">
        <f>_xlfn.XLOOKUP('Ark1'!B202,'Ark1 (2)'!B:B,'Ark1 (2)'!D:D,'Ark1'!B202,0,1)</f>
        <v>710-713</v>
      </c>
      <c r="B202" t="str">
        <f>_xlfn.CONCAT('Ark1'!G202,"/",TEXT('Ark1'!H202,"00"))</f>
        <v>2021/07</v>
      </c>
      <c r="C202" s="2">
        <f>'Ark1'!G202</f>
        <v>2021</v>
      </c>
      <c r="D202" s="3">
        <f>'Ark1'!H202</f>
        <v>7</v>
      </c>
      <c r="E202" s="2">
        <f>'Ark1'!I202</f>
        <v>49392</v>
      </c>
    </row>
    <row r="203" spans="1:5" hidden="1" x14ac:dyDescent="0.3">
      <c r="A203" t="str">
        <f>_xlfn.XLOOKUP('Ark1'!B203,'Ark1 (2)'!B:B,'Ark1 (2)'!D:D,'Ark1'!B203,0,1)</f>
        <v>710-713</v>
      </c>
      <c r="B203" t="str">
        <f>_xlfn.CONCAT('Ark1'!G203,"/",TEXT('Ark1'!H203,"00"))</f>
        <v>2021/08</v>
      </c>
      <c r="C203" s="2">
        <f>'Ark1'!G203</f>
        <v>2021</v>
      </c>
      <c r="D203" s="3">
        <f>'Ark1'!H203</f>
        <v>8</v>
      </c>
      <c r="E203" s="2">
        <f>'Ark1'!I203</f>
        <v>22935</v>
      </c>
    </row>
    <row r="204" spans="1:5" hidden="1" x14ac:dyDescent="0.3">
      <c r="A204" t="str">
        <f>_xlfn.XLOOKUP('Ark1'!B204,'Ark1 (2)'!B:B,'Ark1 (2)'!D:D,'Ark1'!B204,0,1)</f>
        <v>710-713</v>
      </c>
      <c r="B204" t="str">
        <f>_xlfn.CONCAT('Ark1'!G204,"/",TEXT('Ark1'!H204,"00"))</f>
        <v>2021/09</v>
      </c>
      <c r="C204" s="2">
        <f>'Ark1'!G204</f>
        <v>2021</v>
      </c>
      <c r="D204" s="3">
        <f>'Ark1'!H204</f>
        <v>9</v>
      </c>
      <c r="E204" s="2">
        <f>'Ark1'!I204</f>
        <v>13900</v>
      </c>
    </row>
    <row r="205" spans="1:5" hidden="1" x14ac:dyDescent="0.3">
      <c r="A205" t="str">
        <f>_xlfn.XLOOKUP('Ark1'!B205,'Ark1 (2)'!B:B,'Ark1 (2)'!D:D,'Ark1'!B205,0,1)</f>
        <v>710-713</v>
      </c>
      <c r="B205" t="str">
        <f>_xlfn.CONCAT('Ark1'!G205,"/",TEXT('Ark1'!H205,"00"))</f>
        <v>2021/10</v>
      </c>
      <c r="C205" s="2">
        <f>'Ark1'!G205</f>
        <v>2021</v>
      </c>
      <c r="D205" s="3">
        <f>'Ark1'!H205</f>
        <v>10</v>
      </c>
      <c r="E205" s="2">
        <f>'Ark1'!I205</f>
        <v>12525</v>
      </c>
    </row>
    <row r="206" spans="1:5" hidden="1" x14ac:dyDescent="0.3">
      <c r="A206" t="str">
        <f>_xlfn.XLOOKUP('Ark1'!B206,'Ark1 (2)'!B:B,'Ark1 (2)'!D:D,'Ark1'!B206,0,1)</f>
        <v>710-713</v>
      </c>
      <c r="B206" t="str">
        <f>_xlfn.CONCAT('Ark1'!G206,"/",TEXT('Ark1'!H206,"00"))</f>
        <v>2021/11</v>
      </c>
      <c r="C206" s="2">
        <f>'Ark1'!G206</f>
        <v>2021</v>
      </c>
      <c r="D206" s="3">
        <f>'Ark1'!H206</f>
        <v>11</v>
      </c>
      <c r="E206" s="2">
        <f>'Ark1'!I206</f>
        <v>10606</v>
      </c>
    </row>
    <row r="207" spans="1:5" hidden="1" x14ac:dyDescent="0.3">
      <c r="A207" t="str">
        <f>_xlfn.XLOOKUP('Ark1'!B207,'Ark1 (2)'!B:B,'Ark1 (2)'!D:D,'Ark1'!B207,0,1)</f>
        <v>710-713</v>
      </c>
      <c r="B207" t="str">
        <f>_xlfn.CONCAT('Ark1'!G207,"/",TEXT('Ark1'!H207,"00"))</f>
        <v>2021/12</v>
      </c>
      <c r="C207" s="2">
        <f>'Ark1'!G207</f>
        <v>2021</v>
      </c>
      <c r="D207" s="3">
        <f>'Ark1'!H207</f>
        <v>12</v>
      </c>
      <c r="E207" s="2">
        <f>'Ark1'!I207</f>
        <v>8293</v>
      </c>
    </row>
    <row r="208" spans="1:5" hidden="1" x14ac:dyDescent="0.3">
      <c r="A208" t="str">
        <f>_xlfn.XLOOKUP('Ark1'!B208,'Ark1 (2)'!B:B,'Ark1 (2)'!D:D,'Ark1'!B208,0,1)</f>
        <v>281-282</v>
      </c>
      <c r="B208" t="str">
        <f>_xlfn.CONCAT('Ark1'!G208,"/",TEXT('Ark1'!H208,"00"))</f>
        <v>2021/01</v>
      </c>
      <c r="C208" s="2">
        <f>'Ark1'!G208</f>
        <v>2021</v>
      </c>
      <c r="D208" s="3">
        <f>'Ark1'!H208</f>
        <v>1</v>
      </c>
      <c r="E208" s="2">
        <f>'Ark1'!I208</f>
        <v>2954</v>
      </c>
    </row>
    <row r="209" spans="1:5" hidden="1" x14ac:dyDescent="0.3">
      <c r="A209" t="str">
        <f>_xlfn.XLOOKUP('Ark1'!B209,'Ark1 (2)'!B:B,'Ark1 (2)'!D:D,'Ark1'!B209,0,1)</f>
        <v>281-282</v>
      </c>
      <c r="B209" t="str">
        <f>_xlfn.CONCAT('Ark1'!G209,"/",TEXT('Ark1'!H209,"00"))</f>
        <v>2021/02</v>
      </c>
      <c r="C209" s="2">
        <f>'Ark1'!G209</f>
        <v>2021</v>
      </c>
      <c r="D209" s="3">
        <f>'Ark1'!H209</f>
        <v>2</v>
      </c>
      <c r="E209" s="2">
        <f>'Ark1'!I209</f>
        <v>3320</v>
      </c>
    </row>
    <row r="210" spans="1:5" hidden="1" x14ac:dyDescent="0.3">
      <c r="A210" t="str">
        <f>_xlfn.XLOOKUP('Ark1'!B210,'Ark1 (2)'!B:B,'Ark1 (2)'!D:D,'Ark1'!B210,0,1)</f>
        <v>281-282</v>
      </c>
      <c r="B210" t="str">
        <f>_xlfn.CONCAT('Ark1'!G210,"/",TEXT('Ark1'!H210,"00"))</f>
        <v>2021/03</v>
      </c>
      <c r="C210" s="2">
        <f>'Ark1'!G210</f>
        <v>2021</v>
      </c>
      <c r="D210" s="3">
        <f>'Ark1'!H210</f>
        <v>3</v>
      </c>
      <c r="E210" s="2">
        <f>'Ark1'!I210</f>
        <v>4026</v>
      </c>
    </row>
    <row r="211" spans="1:5" hidden="1" x14ac:dyDescent="0.3">
      <c r="A211" t="str">
        <f>_xlfn.XLOOKUP('Ark1'!B211,'Ark1 (2)'!B:B,'Ark1 (2)'!D:D,'Ark1'!B211,0,1)</f>
        <v>281-282</v>
      </c>
      <c r="B211" t="str">
        <f>_xlfn.CONCAT('Ark1'!G211,"/",TEXT('Ark1'!H211,"00"))</f>
        <v>2021/04</v>
      </c>
      <c r="C211" s="2">
        <f>'Ark1'!G211</f>
        <v>2021</v>
      </c>
      <c r="D211" s="3">
        <f>'Ark1'!H211</f>
        <v>4</v>
      </c>
      <c r="E211" s="2">
        <f>'Ark1'!I211</f>
        <v>4026</v>
      </c>
    </row>
    <row r="212" spans="1:5" hidden="1" x14ac:dyDescent="0.3">
      <c r="A212" t="str">
        <f>_xlfn.XLOOKUP('Ark1'!B212,'Ark1 (2)'!B:B,'Ark1 (2)'!D:D,'Ark1'!B212,0,1)</f>
        <v>281-282</v>
      </c>
      <c r="B212" t="str">
        <f>_xlfn.CONCAT('Ark1'!G212,"/",TEXT('Ark1'!H212,"00"))</f>
        <v>2021/05</v>
      </c>
      <c r="C212" s="2">
        <f>'Ark1'!G212</f>
        <v>2021</v>
      </c>
      <c r="D212" s="3">
        <f>'Ark1'!H212</f>
        <v>5</v>
      </c>
      <c r="E212" s="2">
        <f>'Ark1'!I212</f>
        <v>3424</v>
      </c>
    </row>
    <row r="213" spans="1:5" hidden="1" x14ac:dyDescent="0.3">
      <c r="A213" t="str">
        <f>_xlfn.XLOOKUP('Ark1'!B213,'Ark1 (2)'!B:B,'Ark1 (2)'!D:D,'Ark1'!B213,0,1)</f>
        <v>281-282</v>
      </c>
      <c r="B213" t="str">
        <f>_xlfn.CONCAT('Ark1'!G213,"/",TEXT('Ark1'!H213,"00"))</f>
        <v>2021/06</v>
      </c>
      <c r="C213" s="2">
        <f>'Ark1'!G213</f>
        <v>2021</v>
      </c>
      <c r="D213" s="3">
        <f>'Ark1'!H213</f>
        <v>6</v>
      </c>
      <c r="E213" s="2">
        <f>'Ark1'!I213</f>
        <v>4838</v>
      </c>
    </row>
    <row r="214" spans="1:5" hidden="1" x14ac:dyDescent="0.3">
      <c r="A214" t="str">
        <f>_xlfn.XLOOKUP('Ark1'!B214,'Ark1 (2)'!B:B,'Ark1 (2)'!D:D,'Ark1'!B214,0,1)</f>
        <v>281-282</v>
      </c>
      <c r="B214" t="str">
        <f>_xlfn.CONCAT('Ark1'!G214,"/",TEXT('Ark1'!H214,"00"))</f>
        <v>2021/07</v>
      </c>
      <c r="C214" s="2">
        <f>'Ark1'!G214</f>
        <v>2021</v>
      </c>
      <c r="D214" s="3">
        <f>'Ark1'!H214</f>
        <v>7</v>
      </c>
      <c r="E214" s="2">
        <f>'Ark1'!I214</f>
        <v>7087</v>
      </c>
    </row>
    <row r="215" spans="1:5" hidden="1" x14ac:dyDescent="0.3">
      <c r="A215" t="str">
        <f>_xlfn.XLOOKUP('Ark1'!B215,'Ark1 (2)'!B:B,'Ark1 (2)'!D:D,'Ark1'!B215,0,1)</f>
        <v>281-282</v>
      </c>
      <c r="B215" t="str">
        <f>_xlfn.CONCAT('Ark1'!G215,"/",TEXT('Ark1'!H215,"00"))</f>
        <v>2021/08</v>
      </c>
      <c r="C215" s="2">
        <f>'Ark1'!G215</f>
        <v>2021</v>
      </c>
      <c r="D215" s="3">
        <f>'Ark1'!H215</f>
        <v>8</v>
      </c>
      <c r="E215" s="2">
        <f>'Ark1'!I215</f>
        <v>4695</v>
      </c>
    </row>
    <row r="216" spans="1:5" hidden="1" x14ac:dyDescent="0.3">
      <c r="A216" t="str">
        <f>_xlfn.XLOOKUP('Ark1'!B216,'Ark1 (2)'!B:B,'Ark1 (2)'!D:D,'Ark1'!B216,0,1)</f>
        <v>281-282</v>
      </c>
      <c r="B216" t="str">
        <f>_xlfn.CONCAT('Ark1'!G216,"/",TEXT('Ark1'!H216,"00"))</f>
        <v>2021/09</v>
      </c>
      <c r="C216" s="2">
        <f>'Ark1'!G216</f>
        <v>2021</v>
      </c>
      <c r="D216" s="3">
        <f>'Ark1'!H216</f>
        <v>9</v>
      </c>
      <c r="E216" s="2">
        <f>'Ark1'!I216</f>
        <v>3796</v>
      </c>
    </row>
    <row r="217" spans="1:5" hidden="1" x14ac:dyDescent="0.3">
      <c r="A217" t="str">
        <f>_xlfn.XLOOKUP('Ark1'!B217,'Ark1 (2)'!B:B,'Ark1 (2)'!D:D,'Ark1'!B217,0,1)</f>
        <v>281-282</v>
      </c>
      <c r="B217" t="str">
        <f>_xlfn.CONCAT('Ark1'!G217,"/",TEXT('Ark1'!H217,"00"))</f>
        <v>2021/10</v>
      </c>
      <c r="C217" s="2">
        <f>'Ark1'!G217</f>
        <v>2021</v>
      </c>
      <c r="D217" s="3">
        <f>'Ark1'!H217</f>
        <v>10</v>
      </c>
      <c r="E217" s="2">
        <f>'Ark1'!I217</f>
        <v>3515</v>
      </c>
    </row>
    <row r="218" spans="1:5" hidden="1" x14ac:dyDescent="0.3">
      <c r="A218" t="str">
        <f>_xlfn.XLOOKUP('Ark1'!B218,'Ark1 (2)'!B:B,'Ark1 (2)'!D:D,'Ark1'!B218,0,1)</f>
        <v>281-282</v>
      </c>
      <c r="B218" t="str">
        <f>_xlfn.CONCAT('Ark1'!G218,"/",TEXT('Ark1'!H218,"00"))</f>
        <v>2021/11</v>
      </c>
      <c r="C218" s="2">
        <f>'Ark1'!G218</f>
        <v>2021</v>
      </c>
      <c r="D218" s="3">
        <f>'Ark1'!H218</f>
        <v>11</v>
      </c>
      <c r="E218" s="2">
        <f>'Ark1'!I218</f>
        <v>3361</v>
      </c>
    </row>
    <row r="219" spans="1:5" hidden="1" x14ac:dyDescent="0.3">
      <c r="A219" t="str">
        <f>_xlfn.XLOOKUP('Ark1'!B219,'Ark1 (2)'!B:B,'Ark1 (2)'!D:D,'Ark1'!B219,0,1)</f>
        <v>281-282</v>
      </c>
      <c r="B219" t="str">
        <f>_xlfn.CONCAT('Ark1'!G219,"/",TEXT('Ark1'!H219,"00"))</f>
        <v>2021/12</v>
      </c>
      <c r="C219" s="2">
        <f>'Ark1'!G219</f>
        <v>2021</v>
      </c>
      <c r="D219" s="3">
        <f>'Ark1'!H219</f>
        <v>12</v>
      </c>
      <c r="E219" s="2">
        <f>'Ark1'!I219</f>
        <v>3417</v>
      </c>
    </row>
    <row r="220" spans="1:5" x14ac:dyDescent="0.3">
      <c r="A220">
        <f>_xlfn.XLOOKUP('Ark1'!B220,'Ark1 (2)'!B:B,'Ark1 (2)'!D:D,'Ark1'!B220,0,1)</f>
        <v>8001</v>
      </c>
      <c r="B220" t="str">
        <f>_xlfn.CONCAT('Ark1'!G220,"/",TEXT('Ark1'!H220,"00"))</f>
        <v>2020/01</v>
      </c>
      <c r="C220" s="2">
        <f>'Ark1'!G220</f>
        <v>2020</v>
      </c>
      <c r="D220" s="3">
        <f>'Ark1'!H220</f>
        <v>1</v>
      </c>
      <c r="E220" s="2">
        <f>'Ark1'!I220</f>
        <v>143414</v>
      </c>
    </row>
    <row r="221" spans="1:5" x14ac:dyDescent="0.3">
      <c r="A221">
        <f>_xlfn.XLOOKUP('Ark1'!B221,'Ark1 (2)'!B:B,'Ark1 (2)'!D:D,'Ark1'!B221,0,1)</f>
        <v>8001</v>
      </c>
      <c r="B221" t="str">
        <f>_xlfn.CONCAT('Ark1'!G221,"/",TEXT('Ark1'!H221,"00"))</f>
        <v>2020/02</v>
      </c>
      <c r="C221" s="2">
        <f>'Ark1'!G221</f>
        <v>2020</v>
      </c>
      <c r="D221" s="3">
        <f>'Ark1'!H221</f>
        <v>2</v>
      </c>
      <c r="E221" s="2">
        <f>'Ark1'!I221</f>
        <v>128299</v>
      </c>
    </row>
    <row r="222" spans="1:5" x14ac:dyDescent="0.3">
      <c r="A222">
        <f>_xlfn.XLOOKUP('Ark1'!B222,'Ark1 (2)'!B:B,'Ark1 (2)'!D:D,'Ark1'!B222,0,1)</f>
        <v>8001</v>
      </c>
      <c r="B222" t="str">
        <f>_xlfn.CONCAT('Ark1'!G222,"/",TEXT('Ark1'!H222,"00"))</f>
        <v>2020/03</v>
      </c>
      <c r="C222" s="2">
        <f>'Ark1'!G222</f>
        <v>2020</v>
      </c>
      <c r="D222" s="3">
        <f>'Ark1'!H222</f>
        <v>3</v>
      </c>
      <c r="E222" s="2">
        <f>'Ark1'!I222</f>
        <v>78411</v>
      </c>
    </row>
    <row r="223" spans="1:5" x14ac:dyDescent="0.3">
      <c r="A223">
        <f>_xlfn.XLOOKUP('Ark1'!B223,'Ark1 (2)'!B:B,'Ark1 (2)'!D:D,'Ark1'!B223,0,1)</f>
        <v>8001</v>
      </c>
      <c r="B223" t="str">
        <f>_xlfn.CONCAT('Ark1'!G223,"/",TEXT('Ark1'!H223,"00"))</f>
        <v>2020/04</v>
      </c>
      <c r="C223" s="2">
        <f>'Ark1'!G223</f>
        <v>2020</v>
      </c>
      <c r="D223" s="3">
        <f>'Ark1'!H223</f>
        <v>4</v>
      </c>
      <c r="E223" s="2">
        <f>'Ark1'!I223</f>
        <v>40129</v>
      </c>
    </row>
    <row r="224" spans="1:5" x14ac:dyDescent="0.3">
      <c r="A224">
        <f>_xlfn.XLOOKUP('Ark1'!B224,'Ark1 (2)'!B:B,'Ark1 (2)'!D:D,'Ark1'!B224,0,1)</f>
        <v>8001</v>
      </c>
      <c r="B224" t="str">
        <f>_xlfn.CONCAT('Ark1'!G224,"/",TEXT('Ark1'!H224,"00"))</f>
        <v>2020/05</v>
      </c>
      <c r="C224" s="2">
        <f>'Ark1'!G224</f>
        <v>2020</v>
      </c>
      <c r="D224" s="3">
        <f>'Ark1'!H224</f>
        <v>5</v>
      </c>
      <c r="E224" s="2">
        <f>'Ark1'!I224</f>
        <v>70975</v>
      </c>
    </row>
    <row r="225" spans="1:5" x14ac:dyDescent="0.3">
      <c r="A225">
        <f>_xlfn.XLOOKUP('Ark1'!B225,'Ark1 (2)'!B:B,'Ark1 (2)'!D:D,'Ark1'!B225,0,1)</f>
        <v>8001</v>
      </c>
      <c r="B225" t="str">
        <f>_xlfn.CONCAT('Ark1'!G225,"/",TEXT('Ark1'!H225,"00"))</f>
        <v>2020/06</v>
      </c>
      <c r="C225" s="2">
        <f>'Ark1'!G225</f>
        <v>2020</v>
      </c>
      <c r="D225" s="3">
        <f>'Ark1'!H225</f>
        <v>6</v>
      </c>
      <c r="E225" s="2">
        <f>'Ark1'!I225</f>
        <v>93087</v>
      </c>
    </row>
    <row r="226" spans="1:5" x14ac:dyDescent="0.3">
      <c r="A226">
        <f>_xlfn.XLOOKUP('Ark1'!B226,'Ark1 (2)'!B:B,'Ark1 (2)'!D:D,'Ark1'!B226,0,1)</f>
        <v>8001</v>
      </c>
      <c r="B226" t="str">
        <f>_xlfn.CONCAT('Ark1'!G226,"/",TEXT('Ark1'!H226,"00"))</f>
        <v>2020/07</v>
      </c>
      <c r="C226" s="2">
        <f>'Ark1'!G226</f>
        <v>2020</v>
      </c>
      <c r="D226" s="3">
        <f>'Ark1'!H226</f>
        <v>7</v>
      </c>
      <c r="E226" s="2">
        <f>'Ark1'!I226</f>
        <v>83443</v>
      </c>
    </row>
    <row r="227" spans="1:5" x14ac:dyDescent="0.3">
      <c r="A227">
        <f>_xlfn.XLOOKUP('Ark1'!B227,'Ark1 (2)'!B:B,'Ark1 (2)'!D:D,'Ark1'!B227,0,1)</f>
        <v>8001</v>
      </c>
      <c r="B227" t="str">
        <f>_xlfn.CONCAT('Ark1'!G227,"/",TEXT('Ark1'!H227,"00"))</f>
        <v>2020/08</v>
      </c>
      <c r="C227" s="2">
        <f>'Ark1'!G227</f>
        <v>2020</v>
      </c>
      <c r="D227" s="3">
        <f>'Ark1'!H227</f>
        <v>8</v>
      </c>
      <c r="E227" s="2">
        <f>'Ark1'!I227</f>
        <v>97031</v>
      </c>
    </row>
    <row r="228" spans="1:5" x14ac:dyDescent="0.3">
      <c r="A228">
        <f>_xlfn.XLOOKUP('Ark1'!B228,'Ark1 (2)'!B:B,'Ark1 (2)'!D:D,'Ark1'!B228,0,1)</f>
        <v>8001</v>
      </c>
      <c r="B228" t="str">
        <f>_xlfn.CONCAT('Ark1'!G228,"/",TEXT('Ark1'!H228,"00"))</f>
        <v>2020/09</v>
      </c>
      <c r="C228" s="2">
        <f>'Ark1'!G228</f>
        <v>2020</v>
      </c>
      <c r="D228" s="3">
        <f>'Ark1'!H228</f>
        <v>9</v>
      </c>
      <c r="E228" s="2">
        <f>'Ark1'!I228</f>
        <v>115588</v>
      </c>
    </row>
    <row r="229" spans="1:5" x14ac:dyDescent="0.3">
      <c r="A229">
        <f>_xlfn.XLOOKUP('Ark1'!B229,'Ark1 (2)'!B:B,'Ark1 (2)'!D:D,'Ark1'!B229,0,1)</f>
        <v>8001</v>
      </c>
      <c r="B229" t="str">
        <f>_xlfn.CONCAT('Ark1'!G229,"/",TEXT('Ark1'!H229,"00"))</f>
        <v>2020/10</v>
      </c>
      <c r="C229" s="2">
        <f>'Ark1'!G229</f>
        <v>2020</v>
      </c>
      <c r="D229" s="3">
        <f>'Ark1'!H229</f>
        <v>10</v>
      </c>
      <c r="E229" s="2">
        <f>'Ark1'!I229</f>
        <v>112903</v>
      </c>
    </row>
    <row r="230" spans="1:5" x14ac:dyDescent="0.3">
      <c r="A230">
        <f>_xlfn.XLOOKUP('Ark1'!B230,'Ark1 (2)'!B:B,'Ark1 (2)'!D:D,'Ark1'!B230,0,1)</f>
        <v>8001</v>
      </c>
      <c r="B230" t="str">
        <f>_xlfn.CONCAT('Ark1'!G230,"/",TEXT('Ark1'!H230,"00"))</f>
        <v>2020/11</v>
      </c>
      <c r="C230" s="2">
        <f>'Ark1'!G230</f>
        <v>2020</v>
      </c>
      <c r="D230" s="3">
        <f>'Ark1'!H230</f>
        <v>11</v>
      </c>
      <c r="E230" s="2">
        <f>'Ark1'!I230</f>
        <v>89732</v>
      </c>
    </row>
    <row r="231" spans="1:5" x14ac:dyDescent="0.3">
      <c r="A231">
        <f>_xlfn.XLOOKUP('Ark1'!B231,'Ark1 (2)'!B:B,'Ark1 (2)'!D:D,'Ark1'!B231,0,1)</f>
        <v>8001</v>
      </c>
      <c r="B231" t="str">
        <f>_xlfn.CONCAT('Ark1'!G231,"/",TEXT('Ark1'!H231,"00"))</f>
        <v>2020/12</v>
      </c>
      <c r="C231" s="2">
        <f>'Ark1'!G231</f>
        <v>2020</v>
      </c>
      <c r="D231" s="3">
        <f>'Ark1'!H231</f>
        <v>12</v>
      </c>
      <c r="E231" s="2">
        <f>'Ark1'!I231</f>
        <v>63703</v>
      </c>
    </row>
    <row r="232" spans="1:5" x14ac:dyDescent="0.3">
      <c r="A232">
        <f>_xlfn.XLOOKUP('Ark1'!B232,'Ark1 (2)'!B:B,'Ark1 (2)'!D:D,'Ark1'!B232,0,1)</f>
        <v>8002</v>
      </c>
      <c r="B232" t="str">
        <f>_xlfn.CONCAT('Ark1'!G232,"/",TEXT('Ark1'!H232,"00"))</f>
        <v>2020/01</v>
      </c>
      <c r="C232" s="2">
        <f>'Ark1'!G232</f>
        <v>2020</v>
      </c>
      <c r="D232" s="3">
        <f>'Ark1'!H232</f>
        <v>1</v>
      </c>
      <c r="E232" s="2">
        <f>'Ark1'!I232</f>
        <v>107772</v>
      </c>
    </row>
    <row r="233" spans="1:5" x14ac:dyDescent="0.3">
      <c r="A233">
        <f>_xlfn.XLOOKUP('Ark1'!B233,'Ark1 (2)'!B:B,'Ark1 (2)'!D:D,'Ark1'!B233,0,1)</f>
        <v>8002</v>
      </c>
      <c r="B233" t="str">
        <f>_xlfn.CONCAT('Ark1'!G233,"/",TEXT('Ark1'!H233,"00"))</f>
        <v>2020/02</v>
      </c>
      <c r="C233" s="2">
        <f>'Ark1'!G233</f>
        <v>2020</v>
      </c>
      <c r="D233" s="3">
        <f>'Ark1'!H233</f>
        <v>2</v>
      </c>
      <c r="E233" s="2">
        <f>'Ark1'!I233</f>
        <v>94135</v>
      </c>
    </row>
    <row r="234" spans="1:5" x14ac:dyDescent="0.3">
      <c r="A234">
        <f>_xlfn.XLOOKUP('Ark1'!B234,'Ark1 (2)'!B:B,'Ark1 (2)'!D:D,'Ark1'!B234,0,1)</f>
        <v>8002</v>
      </c>
      <c r="B234" t="str">
        <f>_xlfn.CONCAT('Ark1'!G234,"/",TEXT('Ark1'!H234,"00"))</f>
        <v>2020/03</v>
      </c>
      <c r="C234" s="2">
        <f>'Ark1'!G234</f>
        <v>2020</v>
      </c>
      <c r="D234" s="3">
        <f>'Ark1'!H234</f>
        <v>3</v>
      </c>
      <c r="E234" s="2">
        <f>'Ark1'!I234</f>
        <v>56907</v>
      </c>
    </row>
    <row r="235" spans="1:5" x14ac:dyDescent="0.3">
      <c r="A235">
        <f>_xlfn.XLOOKUP('Ark1'!B235,'Ark1 (2)'!B:B,'Ark1 (2)'!D:D,'Ark1'!B235,0,1)</f>
        <v>8002</v>
      </c>
      <c r="B235" t="str">
        <f>_xlfn.CONCAT('Ark1'!G235,"/",TEXT('Ark1'!H235,"00"))</f>
        <v>2020/04</v>
      </c>
      <c r="C235" s="2">
        <f>'Ark1'!G235</f>
        <v>2020</v>
      </c>
      <c r="D235" s="3">
        <f>'Ark1'!H235</f>
        <v>4</v>
      </c>
      <c r="E235" s="2">
        <f>'Ark1'!I235</f>
        <v>25593</v>
      </c>
    </row>
    <row r="236" spans="1:5" x14ac:dyDescent="0.3">
      <c r="A236">
        <f>_xlfn.XLOOKUP('Ark1'!B236,'Ark1 (2)'!B:B,'Ark1 (2)'!D:D,'Ark1'!B236,0,1)</f>
        <v>8002</v>
      </c>
      <c r="B236" t="str">
        <f>_xlfn.CONCAT('Ark1'!G236,"/",TEXT('Ark1'!H236,"00"))</f>
        <v>2020/05</v>
      </c>
      <c r="C236" s="2">
        <f>'Ark1'!G236</f>
        <v>2020</v>
      </c>
      <c r="D236" s="3">
        <f>'Ark1'!H236</f>
        <v>5</v>
      </c>
      <c r="E236" s="2">
        <f>'Ark1'!I236</f>
        <v>42559</v>
      </c>
    </row>
    <row r="237" spans="1:5" x14ac:dyDescent="0.3">
      <c r="A237">
        <f>_xlfn.XLOOKUP('Ark1'!B237,'Ark1 (2)'!B:B,'Ark1 (2)'!D:D,'Ark1'!B237,0,1)</f>
        <v>8002</v>
      </c>
      <c r="B237" t="str">
        <f>_xlfn.CONCAT('Ark1'!G237,"/",TEXT('Ark1'!H237,"00"))</f>
        <v>2020/06</v>
      </c>
      <c r="C237" s="2">
        <f>'Ark1'!G237</f>
        <v>2020</v>
      </c>
      <c r="D237" s="3">
        <f>'Ark1'!H237</f>
        <v>6</v>
      </c>
      <c r="E237" s="2">
        <f>'Ark1'!I237</f>
        <v>57993</v>
      </c>
    </row>
    <row r="238" spans="1:5" x14ac:dyDescent="0.3">
      <c r="A238">
        <f>_xlfn.XLOOKUP('Ark1'!B238,'Ark1 (2)'!B:B,'Ark1 (2)'!D:D,'Ark1'!B238,0,1)</f>
        <v>8002</v>
      </c>
      <c r="B238" t="str">
        <f>_xlfn.CONCAT('Ark1'!G238,"/",TEXT('Ark1'!H238,"00"))</f>
        <v>2020/07</v>
      </c>
      <c r="C238" s="2">
        <f>'Ark1'!G238</f>
        <v>2020</v>
      </c>
      <c r="D238" s="3">
        <f>'Ark1'!H238</f>
        <v>7</v>
      </c>
      <c r="E238" s="2">
        <f>'Ark1'!I238</f>
        <v>48088</v>
      </c>
    </row>
    <row r="239" spans="1:5" x14ac:dyDescent="0.3">
      <c r="A239">
        <f>_xlfn.XLOOKUP('Ark1'!B239,'Ark1 (2)'!B:B,'Ark1 (2)'!D:D,'Ark1'!B239,0,1)</f>
        <v>8002</v>
      </c>
      <c r="B239" t="str">
        <f>_xlfn.CONCAT('Ark1'!G239,"/",TEXT('Ark1'!H239,"00"))</f>
        <v>2020/08</v>
      </c>
      <c r="C239" s="2">
        <f>'Ark1'!G239</f>
        <v>2020</v>
      </c>
      <c r="D239" s="3">
        <f>'Ark1'!H239</f>
        <v>8</v>
      </c>
      <c r="E239" s="2">
        <f>'Ark1'!I239</f>
        <v>64378</v>
      </c>
    </row>
    <row r="240" spans="1:5" x14ac:dyDescent="0.3">
      <c r="A240">
        <f>_xlfn.XLOOKUP('Ark1'!B240,'Ark1 (2)'!B:B,'Ark1 (2)'!D:D,'Ark1'!B240,0,1)</f>
        <v>8002</v>
      </c>
      <c r="B240" t="str">
        <f>_xlfn.CONCAT('Ark1'!G240,"/",TEXT('Ark1'!H240,"00"))</f>
        <v>2020/09</v>
      </c>
      <c r="C240" s="2">
        <f>'Ark1'!G240</f>
        <v>2020</v>
      </c>
      <c r="D240" s="3">
        <f>'Ark1'!H240</f>
        <v>9</v>
      </c>
      <c r="E240" s="2">
        <f>'Ark1'!I240</f>
        <v>84637</v>
      </c>
    </row>
    <row r="241" spans="1:5" x14ac:dyDescent="0.3">
      <c r="A241">
        <f>_xlfn.XLOOKUP('Ark1'!B241,'Ark1 (2)'!B:B,'Ark1 (2)'!D:D,'Ark1'!B241,0,1)</f>
        <v>8002</v>
      </c>
      <c r="B241" t="str">
        <f>_xlfn.CONCAT('Ark1'!G241,"/",TEXT('Ark1'!H241,"00"))</f>
        <v>2020/10</v>
      </c>
      <c r="C241" s="2">
        <f>'Ark1'!G241</f>
        <v>2020</v>
      </c>
      <c r="D241" s="3">
        <f>'Ark1'!H241</f>
        <v>10</v>
      </c>
      <c r="E241" s="2">
        <f>'Ark1'!I241</f>
        <v>79486</v>
      </c>
    </row>
    <row r="242" spans="1:5" x14ac:dyDescent="0.3">
      <c r="A242">
        <f>_xlfn.XLOOKUP('Ark1'!B242,'Ark1 (2)'!B:B,'Ark1 (2)'!D:D,'Ark1'!B242,0,1)</f>
        <v>8002</v>
      </c>
      <c r="B242" t="str">
        <f>_xlfn.CONCAT('Ark1'!G242,"/",TEXT('Ark1'!H242,"00"))</f>
        <v>2020/11</v>
      </c>
      <c r="C242" s="2">
        <f>'Ark1'!G242</f>
        <v>2020</v>
      </c>
      <c r="D242" s="3">
        <f>'Ark1'!H242</f>
        <v>11</v>
      </c>
      <c r="E242" s="2">
        <f>'Ark1'!I242</f>
        <v>62455</v>
      </c>
    </row>
    <row r="243" spans="1:5" x14ac:dyDescent="0.3">
      <c r="A243">
        <f>_xlfn.XLOOKUP('Ark1'!B243,'Ark1 (2)'!B:B,'Ark1 (2)'!D:D,'Ark1'!B243,0,1)</f>
        <v>8002</v>
      </c>
      <c r="B243" t="str">
        <f>_xlfn.CONCAT('Ark1'!G243,"/",TEXT('Ark1'!H243,"00"))</f>
        <v>2020/12</v>
      </c>
      <c r="C243" s="2">
        <f>'Ark1'!G243</f>
        <v>2020</v>
      </c>
      <c r="D243" s="3">
        <f>'Ark1'!H243</f>
        <v>12</v>
      </c>
      <c r="E243" s="2">
        <f>'Ark1'!I243</f>
        <v>36392</v>
      </c>
    </row>
    <row r="244" spans="1:5" x14ac:dyDescent="0.3">
      <c r="A244">
        <f>_xlfn.XLOOKUP('Ark1'!B244,'Ark1 (2)'!B:B,'Ark1 (2)'!D:D,'Ark1'!B244,0,1)</f>
        <v>8003</v>
      </c>
      <c r="B244" t="str">
        <f>_xlfn.CONCAT('Ark1'!G244,"/",TEXT('Ark1'!H244,"00"))</f>
        <v>2020/01</v>
      </c>
      <c r="C244" s="2">
        <f>'Ark1'!G244</f>
        <v>2020</v>
      </c>
      <c r="D244" s="3">
        <f>'Ark1'!H244</f>
        <v>1</v>
      </c>
      <c r="E244" s="2">
        <f>'Ark1'!I244</f>
        <v>114411</v>
      </c>
    </row>
    <row r="245" spans="1:5" x14ac:dyDescent="0.3">
      <c r="A245">
        <f>_xlfn.XLOOKUP('Ark1'!B245,'Ark1 (2)'!B:B,'Ark1 (2)'!D:D,'Ark1'!B245,0,1)</f>
        <v>8003</v>
      </c>
      <c r="B245" t="str">
        <f>_xlfn.CONCAT('Ark1'!G245,"/",TEXT('Ark1'!H245,"00"))</f>
        <v>2020/02</v>
      </c>
      <c r="C245" s="2">
        <f>'Ark1'!G245</f>
        <v>2020</v>
      </c>
      <c r="D245" s="3">
        <f>'Ark1'!H245</f>
        <v>2</v>
      </c>
      <c r="E245" s="2">
        <f>'Ark1'!I245</f>
        <v>101956</v>
      </c>
    </row>
    <row r="246" spans="1:5" x14ac:dyDescent="0.3">
      <c r="A246">
        <f>_xlfn.XLOOKUP('Ark1'!B246,'Ark1 (2)'!B:B,'Ark1 (2)'!D:D,'Ark1'!B246,0,1)</f>
        <v>8003</v>
      </c>
      <c r="B246" t="str">
        <f>_xlfn.CONCAT('Ark1'!G246,"/",TEXT('Ark1'!H246,"00"))</f>
        <v>2020/03</v>
      </c>
      <c r="C246" s="2">
        <f>'Ark1'!G246</f>
        <v>2020</v>
      </c>
      <c r="D246" s="3">
        <f>'Ark1'!H246</f>
        <v>3</v>
      </c>
      <c r="E246" s="2">
        <f>'Ark1'!I246</f>
        <v>61201</v>
      </c>
    </row>
    <row r="247" spans="1:5" x14ac:dyDescent="0.3">
      <c r="A247">
        <f>_xlfn.XLOOKUP('Ark1'!B247,'Ark1 (2)'!B:B,'Ark1 (2)'!D:D,'Ark1'!B247,0,1)</f>
        <v>8003</v>
      </c>
      <c r="B247" t="str">
        <f>_xlfn.CONCAT('Ark1'!G247,"/",TEXT('Ark1'!H247,"00"))</f>
        <v>2020/04</v>
      </c>
      <c r="C247" s="2">
        <f>'Ark1'!G247</f>
        <v>2020</v>
      </c>
      <c r="D247" s="3">
        <f>'Ark1'!H247</f>
        <v>4</v>
      </c>
      <c r="E247" s="2">
        <f>'Ark1'!I247</f>
        <v>27506</v>
      </c>
    </row>
    <row r="248" spans="1:5" x14ac:dyDescent="0.3">
      <c r="A248">
        <f>_xlfn.XLOOKUP('Ark1'!B248,'Ark1 (2)'!B:B,'Ark1 (2)'!D:D,'Ark1'!B248,0,1)</f>
        <v>8003</v>
      </c>
      <c r="B248" t="str">
        <f>_xlfn.CONCAT('Ark1'!G248,"/",TEXT('Ark1'!H248,"00"))</f>
        <v>2020/05</v>
      </c>
      <c r="C248" s="2">
        <f>'Ark1'!G248</f>
        <v>2020</v>
      </c>
      <c r="D248" s="3">
        <f>'Ark1'!H248</f>
        <v>5</v>
      </c>
      <c r="E248" s="2">
        <f>'Ark1'!I248</f>
        <v>48630</v>
      </c>
    </row>
    <row r="249" spans="1:5" x14ac:dyDescent="0.3">
      <c r="A249">
        <f>_xlfn.XLOOKUP('Ark1'!B249,'Ark1 (2)'!B:B,'Ark1 (2)'!D:D,'Ark1'!B249,0,1)</f>
        <v>8003</v>
      </c>
      <c r="B249" t="str">
        <f>_xlfn.CONCAT('Ark1'!G249,"/",TEXT('Ark1'!H249,"00"))</f>
        <v>2020/06</v>
      </c>
      <c r="C249" s="2">
        <f>'Ark1'!G249</f>
        <v>2020</v>
      </c>
      <c r="D249" s="3">
        <f>'Ark1'!H249</f>
        <v>6</v>
      </c>
      <c r="E249" s="2">
        <f>'Ark1'!I249</f>
        <v>62783</v>
      </c>
    </row>
    <row r="250" spans="1:5" x14ac:dyDescent="0.3">
      <c r="A250">
        <f>_xlfn.XLOOKUP('Ark1'!B250,'Ark1 (2)'!B:B,'Ark1 (2)'!D:D,'Ark1'!B250,0,1)</f>
        <v>8003</v>
      </c>
      <c r="B250" t="str">
        <f>_xlfn.CONCAT('Ark1'!G250,"/",TEXT('Ark1'!H250,"00"))</f>
        <v>2020/07</v>
      </c>
      <c r="C250" s="2">
        <f>'Ark1'!G250</f>
        <v>2020</v>
      </c>
      <c r="D250" s="3">
        <f>'Ark1'!H250</f>
        <v>7</v>
      </c>
      <c r="E250" s="2">
        <f>'Ark1'!I250</f>
        <v>55137</v>
      </c>
    </row>
    <row r="251" spans="1:5" x14ac:dyDescent="0.3">
      <c r="A251">
        <f>_xlfn.XLOOKUP('Ark1'!B251,'Ark1 (2)'!B:B,'Ark1 (2)'!D:D,'Ark1'!B251,0,1)</f>
        <v>8003</v>
      </c>
      <c r="B251" t="str">
        <f>_xlfn.CONCAT('Ark1'!G251,"/",TEXT('Ark1'!H251,"00"))</f>
        <v>2020/08</v>
      </c>
      <c r="C251" s="2">
        <f>'Ark1'!G251</f>
        <v>2020</v>
      </c>
      <c r="D251" s="3">
        <f>'Ark1'!H251</f>
        <v>8</v>
      </c>
      <c r="E251" s="2">
        <f>'Ark1'!I251</f>
        <v>70098</v>
      </c>
    </row>
    <row r="252" spans="1:5" x14ac:dyDescent="0.3">
      <c r="A252">
        <f>_xlfn.XLOOKUP('Ark1'!B252,'Ark1 (2)'!B:B,'Ark1 (2)'!D:D,'Ark1'!B252,0,1)</f>
        <v>8003</v>
      </c>
      <c r="B252" t="str">
        <f>_xlfn.CONCAT('Ark1'!G252,"/",TEXT('Ark1'!H252,"00"))</f>
        <v>2020/09</v>
      </c>
      <c r="C252" s="2">
        <f>'Ark1'!G252</f>
        <v>2020</v>
      </c>
      <c r="D252" s="3">
        <f>'Ark1'!H252</f>
        <v>9</v>
      </c>
      <c r="E252" s="2">
        <f>'Ark1'!I252</f>
        <v>91485</v>
      </c>
    </row>
    <row r="253" spans="1:5" x14ac:dyDescent="0.3">
      <c r="A253">
        <f>_xlfn.XLOOKUP('Ark1'!B253,'Ark1 (2)'!B:B,'Ark1 (2)'!D:D,'Ark1'!B253,0,1)</f>
        <v>8003</v>
      </c>
      <c r="B253" t="str">
        <f>_xlfn.CONCAT('Ark1'!G253,"/",TEXT('Ark1'!H253,"00"))</f>
        <v>2020/10</v>
      </c>
      <c r="C253" s="2">
        <f>'Ark1'!G253</f>
        <v>2020</v>
      </c>
      <c r="D253" s="3">
        <f>'Ark1'!H253</f>
        <v>10</v>
      </c>
      <c r="E253" s="2">
        <f>'Ark1'!I253</f>
        <v>89625</v>
      </c>
    </row>
    <row r="254" spans="1:5" x14ac:dyDescent="0.3">
      <c r="A254">
        <f>_xlfn.XLOOKUP('Ark1'!B254,'Ark1 (2)'!B:B,'Ark1 (2)'!D:D,'Ark1'!B254,0,1)</f>
        <v>8003</v>
      </c>
      <c r="B254" t="str">
        <f>_xlfn.CONCAT('Ark1'!G254,"/",TEXT('Ark1'!H254,"00"))</f>
        <v>2020/11</v>
      </c>
      <c r="C254" s="2">
        <f>'Ark1'!G254</f>
        <v>2020</v>
      </c>
      <c r="D254" s="3">
        <f>'Ark1'!H254</f>
        <v>11</v>
      </c>
      <c r="E254" s="2">
        <f>'Ark1'!I254</f>
        <v>69333</v>
      </c>
    </row>
    <row r="255" spans="1:5" x14ac:dyDescent="0.3">
      <c r="A255">
        <f>_xlfn.XLOOKUP('Ark1'!B255,'Ark1 (2)'!B:B,'Ark1 (2)'!D:D,'Ark1'!B255,0,1)</f>
        <v>8003</v>
      </c>
      <c r="B255" t="str">
        <f>_xlfn.CONCAT('Ark1'!G255,"/",TEXT('Ark1'!H255,"00"))</f>
        <v>2020/12</v>
      </c>
      <c r="C255" s="2">
        <f>'Ark1'!G255</f>
        <v>2020</v>
      </c>
      <c r="D255" s="3">
        <f>'Ark1'!H255</f>
        <v>12</v>
      </c>
      <c r="E255" s="2">
        <f>'Ark1'!I255</f>
        <v>43535</v>
      </c>
    </row>
    <row r="256" spans="1:5" x14ac:dyDescent="0.3">
      <c r="A256">
        <f>_xlfn.XLOOKUP('Ark1'!B256,'Ark1 (2)'!B:B,'Ark1 (2)'!D:D,'Ark1'!B256,0,1)</f>
        <v>8004</v>
      </c>
      <c r="B256" t="str">
        <f>_xlfn.CONCAT('Ark1'!G256,"/",TEXT('Ark1'!H256,"00"))</f>
        <v>2020/01</v>
      </c>
      <c r="C256" s="2">
        <f>'Ark1'!G256</f>
        <v>2020</v>
      </c>
      <c r="D256" s="3">
        <f>'Ark1'!H256</f>
        <v>1</v>
      </c>
      <c r="E256" s="2">
        <f>'Ark1'!I256</f>
        <v>18285</v>
      </c>
    </row>
    <row r="257" spans="1:5" x14ac:dyDescent="0.3">
      <c r="A257">
        <f>_xlfn.XLOOKUP('Ark1'!B257,'Ark1 (2)'!B:B,'Ark1 (2)'!D:D,'Ark1'!B257,0,1)</f>
        <v>8004</v>
      </c>
      <c r="B257" t="str">
        <f>_xlfn.CONCAT('Ark1'!G257,"/",TEXT('Ark1'!H257,"00"))</f>
        <v>2020/02</v>
      </c>
      <c r="C257" s="2">
        <f>'Ark1'!G257</f>
        <v>2020</v>
      </c>
      <c r="D257" s="3">
        <f>'Ark1'!H257</f>
        <v>2</v>
      </c>
      <c r="E257" s="2">
        <f>'Ark1'!I257</f>
        <v>16353</v>
      </c>
    </row>
    <row r="258" spans="1:5" x14ac:dyDescent="0.3">
      <c r="A258">
        <f>_xlfn.XLOOKUP('Ark1'!B258,'Ark1 (2)'!B:B,'Ark1 (2)'!D:D,'Ark1'!B258,0,1)</f>
        <v>8004</v>
      </c>
      <c r="B258" t="str">
        <f>_xlfn.CONCAT('Ark1'!G258,"/",TEXT('Ark1'!H258,"00"))</f>
        <v>2020/03</v>
      </c>
      <c r="C258" s="2">
        <f>'Ark1'!G258</f>
        <v>2020</v>
      </c>
      <c r="D258" s="3">
        <f>'Ark1'!H258</f>
        <v>3</v>
      </c>
      <c r="E258" s="2">
        <f>'Ark1'!I258</f>
        <v>9753</v>
      </c>
    </row>
    <row r="259" spans="1:5" x14ac:dyDescent="0.3">
      <c r="A259">
        <f>_xlfn.XLOOKUP('Ark1'!B259,'Ark1 (2)'!B:B,'Ark1 (2)'!D:D,'Ark1'!B259,0,1)</f>
        <v>8004</v>
      </c>
      <c r="B259" t="str">
        <f>_xlfn.CONCAT('Ark1'!G259,"/",TEXT('Ark1'!H259,"00"))</f>
        <v>2020/04</v>
      </c>
      <c r="C259" s="2">
        <f>'Ark1'!G259</f>
        <v>2020</v>
      </c>
      <c r="D259" s="3">
        <f>'Ark1'!H259</f>
        <v>4</v>
      </c>
      <c r="E259" s="2">
        <f>'Ark1'!I259</f>
        <v>3932</v>
      </c>
    </row>
    <row r="260" spans="1:5" x14ac:dyDescent="0.3">
      <c r="A260">
        <f>_xlfn.XLOOKUP('Ark1'!B260,'Ark1 (2)'!B:B,'Ark1 (2)'!D:D,'Ark1'!B260,0,1)</f>
        <v>8004</v>
      </c>
      <c r="B260" t="str">
        <f>_xlfn.CONCAT('Ark1'!G260,"/",TEXT('Ark1'!H260,"00"))</f>
        <v>2020/05</v>
      </c>
      <c r="C260" s="2">
        <f>'Ark1'!G260</f>
        <v>2020</v>
      </c>
      <c r="D260" s="3">
        <f>'Ark1'!H260</f>
        <v>5</v>
      </c>
      <c r="E260" s="2">
        <f>'Ark1'!I260</f>
        <v>7524</v>
      </c>
    </row>
    <row r="261" spans="1:5" x14ac:dyDescent="0.3">
      <c r="A261">
        <f>_xlfn.XLOOKUP('Ark1'!B261,'Ark1 (2)'!B:B,'Ark1 (2)'!D:D,'Ark1'!B261,0,1)</f>
        <v>8004</v>
      </c>
      <c r="B261" t="str">
        <f>_xlfn.CONCAT('Ark1'!G261,"/",TEXT('Ark1'!H261,"00"))</f>
        <v>2020/06</v>
      </c>
      <c r="C261" s="2">
        <f>'Ark1'!G261</f>
        <v>2020</v>
      </c>
      <c r="D261" s="3">
        <f>'Ark1'!H261</f>
        <v>6</v>
      </c>
      <c r="E261" s="2">
        <f>'Ark1'!I261</f>
        <v>9406</v>
      </c>
    </row>
    <row r="262" spans="1:5" x14ac:dyDescent="0.3">
      <c r="A262">
        <f>_xlfn.XLOOKUP('Ark1'!B262,'Ark1 (2)'!B:B,'Ark1 (2)'!D:D,'Ark1'!B262,0,1)</f>
        <v>8004</v>
      </c>
      <c r="B262" t="str">
        <f>_xlfn.CONCAT('Ark1'!G262,"/",TEXT('Ark1'!H262,"00"))</f>
        <v>2020/07</v>
      </c>
      <c r="C262" s="2">
        <f>'Ark1'!G262</f>
        <v>2020</v>
      </c>
      <c r="D262" s="3">
        <f>'Ark1'!H262</f>
        <v>7</v>
      </c>
      <c r="E262" s="2">
        <f>'Ark1'!I262</f>
        <v>7340</v>
      </c>
    </row>
    <row r="263" spans="1:5" x14ac:dyDescent="0.3">
      <c r="A263">
        <f>_xlfn.XLOOKUP('Ark1'!B263,'Ark1 (2)'!B:B,'Ark1 (2)'!D:D,'Ark1'!B263,0,1)</f>
        <v>8004</v>
      </c>
      <c r="B263" t="str">
        <f>_xlfn.CONCAT('Ark1'!G263,"/",TEXT('Ark1'!H263,"00"))</f>
        <v>2020/08</v>
      </c>
      <c r="C263" s="2">
        <f>'Ark1'!G263</f>
        <v>2020</v>
      </c>
      <c r="D263" s="3">
        <f>'Ark1'!H263</f>
        <v>8</v>
      </c>
      <c r="E263" s="2">
        <f>'Ark1'!I263</f>
        <v>9464</v>
      </c>
    </row>
    <row r="264" spans="1:5" x14ac:dyDescent="0.3">
      <c r="A264">
        <f>_xlfn.XLOOKUP('Ark1'!B264,'Ark1 (2)'!B:B,'Ark1 (2)'!D:D,'Ark1'!B264,0,1)</f>
        <v>8004</v>
      </c>
      <c r="B264" t="str">
        <f>_xlfn.CONCAT('Ark1'!G264,"/",TEXT('Ark1'!H264,"00"))</f>
        <v>2020/09</v>
      </c>
      <c r="C264" s="2">
        <f>'Ark1'!G264</f>
        <v>2020</v>
      </c>
      <c r="D264" s="3">
        <f>'Ark1'!H264</f>
        <v>9</v>
      </c>
      <c r="E264" s="2">
        <f>'Ark1'!I264</f>
        <v>12223</v>
      </c>
    </row>
    <row r="265" spans="1:5" x14ac:dyDescent="0.3">
      <c r="A265">
        <f>_xlfn.XLOOKUP('Ark1'!B265,'Ark1 (2)'!B:B,'Ark1 (2)'!D:D,'Ark1'!B265,0,1)</f>
        <v>8004</v>
      </c>
      <c r="B265" t="str">
        <f>_xlfn.CONCAT('Ark1'!G265,"/",TEXT('Ark1'!H265,"00"))</f>
        <v>2020/10</v>
      </c>
      <c r="C265" s="2">
        <f>'Ark1'!G265</f>
        <v>2020</v>
      </c>
      <c r="D265" s="3">
        <f>'Ark1'!H265</f>
        <v>10</v>
      </c>
      <c r="E265" s="2">
        <f>'Ark1'!I265</f>
        <v>11930</v>
      </c>
    </row>
    <row r="266" spans="1:5" x14ac:dyDescent="0.3">
      <c r="A266">
        <f>_xlfn.XLOOKUP('Ark1'!B266,'Ark1 (2)'!B:B,'Ark1 (2)'!D:D,'Ark1'!B266,0,1)</f>
        <v>8004</v>
      </c>
      <c r="B266" t="str">
        <f>_xlfn.CONCAT('Ark1'!G266,"/",TEXT('Ark1'!H266,"00"))</f>
        <v>2020/11</v>
      </c>
      <c r="C266" s="2">
        <f>'Ark1'!G266</f>
        <v>2020</v>
      </c>
      <c r="D266" s="3">
        <f>'Ark1'!H266</f>
        <v>11</v>
      </c>
      <c r="E266" s="2">
        <f>'Ark1'!I266</f>
        <v>10021</v>
      </c>
    </row>
    <row r="267" spans="1:5" x14ac:dyDescent="0.3">
      <c r="A267">
        <f>_xlfn.XLOOKUP('Ark1'!B267,'Ark1 (2)'!B:B,'Ark1 (2)'!D:D,'Ark1'!B267,0,1)</f>
        <v>8004</v>
      </c>
      <c r="B267" t="str">
        <f>_xlfn.CONCAT('Ark1'!G267,"/",TEXT('Ark1'!H267,"00"))</f>
        <v>2020/12</v>
      </c>
      <c r="C267" s="2">
        <f>'Ark1'!G267</f>
        <v>2020</v>
      </c>
      <c r="D267" s="3">
        <f>'Ark1'!H267</f>
        <v>12</v>
      </c>
      <c r="E267" s="2">
        <f>'Ark1'!I267</f>
        <v>6925</v>
      </c>
    </row>
    <row r="268" spans="1:5" x14ac:dyDescent="0.3">
      <c r="A268">
        <f>_xlfn.XLOOKUP('Ark1'!B268,'Ark1 (2)'!B:B,'Ark1 (2)'!D:D,'Ark1'!B268,0,1)</f>
        <v>8005</v>
      </c>
      <c r="B268" t="str">
        <f>_xlfn.CONCAT('Ark1'!G268,"/",TEXT('Ark1'!H268,"00"))</f>
        <v>2020/01</v>
      </c>
      <c r="C268" s="2">
        <f>'Ark1'!G268</f>
        <v>2020</v>
      </c>
      <c r="D268" s="3">
        <f>'Ark1'!H268</f>
        <v>1</v>
      </c>
      <c r="E268" s="2">
        <f>'Ark1'!I268</f>
        <v>17995</v>
      </c>
    </row>
    <row r="269" spans="1:5" x14ac:dyDescent="0.3">
      <c r="A269">
        <f>_xlfn.XLOOKUP('Ark1'!B269,'Ark1 (2)'!B:B,'Ark1 (2)'!D:D,'Ark1'!B269,0,1)</f>
        <v>8005</v>
      </c>
      <c r="B269" t="str">
        <f>_xlfn.CONCAT('Ark1'!G269,"/",TEXT('Ark1'!H269,"00"))</f>
        <v>2020/02</v>
      </c>
      <c r="C269" s="2">
        <f>'Ark1'!G269</f>
        <v>2020</v>
      </c>
      <c r="D269" s="3">
        <f>'Ark1'!H269</f>
        <v>2</v>
      </c>
      <c r="E269" s="2">
        <f>'Ark1'!I269</f>
        <v>15836</v>
      </c>
    </row>
    <row r="270" spans="1:5" x14ac:dyDescent="0.3">
      <c r="A270">
        <f>_xlfn.XLOOKUP('Ark1'!B270,'Ark1 (2)'!B:B,'Ark1 (2)'!D:D,'Ark1'!B270,0,1)</f>
        <v>8005</v>
      </c>
      <c r="B270" t="str">
        <f>_xlfn.CONCAT('Ark1'!G270,"/",TEXT('Ark1'!H270,"00"))</f>
        <v>2020/03</v>
      </c>
      <c r="C270" s="2">
        <f>'Ark1'!G270</f>
        <v>2020</v>
      </c>
      <c r="D270" s="3">
        <f>'Ark1'!H270</f>
        <v>3</v>
      </c>
      <c r="E270" s="2">
        <f>'Ark1'!I270</f>
        <v>9122</v>
      </c>
    </row>
    <row r="271" spans="1:5" x14ac:dyDescent="0.3">
      <c r="A271">
        <f>_xlfn.XLOOKUP('Ark1'!B271,'Ark1 (2)'!B:B,'Ark1 (2)'!D:D,'Ark1'!B271,0,1)</f>
        <v>8005</v>
      </c>
      <c r="B271" t="str">
        <f>_xlfn.CONCAT('Ark1'!G271,"/",TEXT('Ark1'!H271,"00"))</f>
        <v>2020/04</v>
      </c>
      <c r="C271" s="2">
        <f>'Ark1'!G271</f>
        <v>2020</v>
      </c>
      <c r="D271" s="3">
        <f>'Ark1'!H271</f>
        <v>4</v>
      </c>
      <c r="E271" s="2">
        <f>'Ark1'!I271</f>
        <v>4171</v>
      </c>
    </row>
    <row r="272" spans="1:5" x14ac:dyDescent="0.3">
      <c r="A272">
        <f>_xlfn.XLOOKUP('Ark1'!B272,'Ark1 (2)'!B:B,'Ark1 (2)'!D:D,'Ark1'!B272,0,1)</f>
        <v>8005</v>
      </c>
      <c r="B272" t="str">
        <f>_xlfn.CONCAT('Ark1'!G272,"/",TEXT('Ark1'!H272,"00"))</f>
        <v>2020/05</v>
      </c>
      <c r="C272" s="2">
        <f>'Ark1'!G272</f>
        <v>2020</v>
      </c>
      <c r="D272" s="3">
        <f>'Ark1'!H272</f>
        <v>5</v>
      </c>
      <c r="E272" s="2">
        <f>'Ark1'!I272</f>
        <v>7588</v>
      </c>
    </row>
    <row r="273" spans="1:5" x14ac:dyDescent="0.3">
      <c r="A273">
        <f>_xlfn.XLOOKUP('Ark1'!B273,'Ark1 (2)'!B:B,'Ark1 (2)'!D:D,'Ark1'!B273,0,1)</f>
        <v>8005</v>
      </c>
      <c r="B273" t="str">
        <f>_xlfn.CONCAT('Ark1'!G273,"/",TEXT('Ark1'!H273,"00"))</f>
        <v>2020/06</v>
      </c>
      <c r="C273" s="2">
        <f>'Ark1'!G273</f>
        <v>2020</v>
      </c>
      <c r="D273" s="3">
        <f>'Ark1'!H273</f>
        <v>6</v>
      </c>
      <c r="E273" s="2">
        <f>'Ark1'!I273</f>
        <v>8732</v>
      </c>
    </row>
    <row r="274" spans="1:5" x14ac:dyDescent="0.3">
      <c r="A274">
        <f>_xlfn.XLOOKUP('Ark1'!B274,'Ark1 (2)'!B:B,'Ark1 (2)'!D:D,'Ark1'!B274,0,1)</f>
        <v>8005</v>
      </c>
      <c r="B274" t="str">
        <f>_xlfn.CONCAT('Ark1'!G274,"/",TEXT('Ark1'!H274,"00"))</f>
        <v>2020/07</v>
      </c>
      <c r="C274" s="2">
        <f>'Ark1'!G274</f>
        <v>2020</v>
      </c>
      <c r="D274" s="3">
        <f>'Ark1'!H274</f>
        <v>7</v>
      </c>
      <c r="E274" s="2">
        <f>'Ark1'!I274</f>
        <v>7359</v>
      </c>
    </row>
    <row r="275" spans="1:5" x14ac:dyDescent="0.3">
      <c r="A275">
        <f>_xlfn.XLOOKUP('Ark1'!B275,'Ark1 (2)'!B:B,'Ark1 (2)'!D:D,'Ark1'!B275,0,1)</f>
        <v>8005</v>
      </c>
      <c r="B275" t="str">
        <f>_xlfn.CONCAT('Ark1'!G275,"/",TEXT('Ark1'!H275,"00"))</f>
        <v>2020/08</v>
      </c>
      <c r="C275" s="2">
        <f>'Ark1'!G275</f>
        <v>2020</v>
      </c>
      <c r="D275" s="3">
        <f>'Ark1'!H275</f>
        <v>8</v>
      </c>
      <c r="E275" s="2">
        <f>'Ark1'!I275</f>
        <v>9417</v>
      </c>
    </row>
    <row r="276" spans="1:5" x14ac:dyDescent="0.3">
      <c r="A276">
        <f>_xlfn.XLOOKUP('Ark1'!B276,'Ark1 (2)'!B:B,'Ark1 (2)'!D:D,'Ark1'!B276,0,1)</f>
        <v>8005</v>
      </c>
      <c r="B276" t="str">
        <f>_xlfn.CONCAT('Ark1'!G276,"/",TEXT('Ark1'!H276,"00"))</f>
        <v>2020/09</v>
      </c>
      <c r="C276" s="2">
        <f>'Ark1'!G276</f>
        <v>2020</v>
      </c>
      <c r="D276" s="3">
        <f>'Ark1'!H276</f>
        <v>9</v>
      </c>
      <c r="E276" s="2">
        <f>'Ark1'!I276</f>
        <v>12020</v>
      </c>
    </row>
    <row r="277" spans="1:5" x14ac:dyDescent="0.3">
      <c r="A277">
        <f>_xlfn.XLOOKUP('Ark1'!B277,'Ark1 (2)'!B:B,'Ark1 (2)'!D:D,'Ark1'!B277,0,1)</f>
        <v>8005</v>
      </c>
      <c r="B277" t="str">
        <f>_xlfn.CONCAT('Ark1'!G277,"/",TEXT('Ark1'!H277,"00"))</f>
        <v>2020/10</v>
      </c>
      <c r="C277" s="2">
        <f>'Ark1'!G277</f>
        <v>2020</v>
      </c>
      <c r="D277" s="3">
        <f>'Ark1'!H277</f>
        <v>10</v>
      </c>
      <c r="E277" s="2">
        <f>'Ark1'!I277</f>
        <v>12215</v>
      </c>
    </row>
    <row r="278" spans="1:5" x14ac:dyDescent="0.3">
      <c r="A278">
        <f>_xlfn.XLOOKUP('Ark1'!B278,'Ark1 (2)'!B:B,'Ark1 (2)'!D:D,'Ark1'!B278,0,1)</f>
        <v>8005</v>
      </c>
      <c r="B278" t="str">
        <f>_xlfn.CONCAT('Ark1'!G278,"/",TEXT('Ark1'!H278,"00"))</f>
        <v>2020/11</v>
      </c>
      <c r="C278" s="2">
        <f>'Ark1'!G278</f>
        <v>2020</v>
      </c>
      <c r="D278" s="3">
        <f>'Ark1'!H278</f>
        <v>11</v>
      </c>
      <c r="E278" s="2">
        <f>'Ark1'!I278</f>
        <v>10507</v>
      </c>
    </row>
    <row r="279" spans="1:5" x14ac:dyDescent="0.3">
      <c r="A279">
        <f>_xlfn.XLOOKUP('Ark1'!B279,'Ark1 (2)'!B:B,'Ark1 (2)'!D:D,'Ark1'!B279,0,1)</f>
        <v>8005</v>
      </c>
      <c r="B279" t="str">
        <f>_xlfn.CONCAT('Ark1'!G279,"/",TEXT('Ark1'!H279,"00"))</f>
        <v>2020/12</v>
      </c>
      <c r="C279" s="2">
        <f>'Ark1'!G279</f>
        <v>2020</v>
      </c>
      <c r="D279" s="3">
        <f>'Ark1'!H279</f>
        <v>12</v>
      </c>
      <c r="E279" s="2">
        <f>'Ark1'!I279</f>
        <v>7047</v>
      </c>
    </row>
    <row r="280" spans="1:5" x14ac:dyDescent="0.3">
      <c r="A280">
        <f>_xlfn.XLOOKUP('Ark1'!B280,'Ark1 (2)'!B:B,'Ark1 (2)'!D:D,'Ark1'!B280,0,1)</f>
        <v>8006</v>
      </c>
      <c r="B280" t="str">
        <f>_xlfn.CONCAT('Ark1'!G280,"/",TEXT('Ark1'!H280,"00"))</f>
        <v>2020/01</v>
      </c>
      <c r="C280" s="2">
        <f>'Ark1'!G280</f>
        <v>2020</v>
      </c>
      <c r="D280" s="3">
        <f>'Ark1'!H280</f>
        <v>1</v>
      </c>
      <c r="E280" s="2">
        <f>'Ark1'!I280</f>
        <v>17793</v>
      </c>
    </row>
    <row r="281" spans="1:5" x14ac:dyDescent="0.3">
      <c r="A281">
        <f>_xlfn.XLOOKUP('Ark1'!B281,'Ark1 (2)'!B:B,'Ark1 (2)'!D:D,'Ark1'!B281,0,1)</f>
        <v>8006</v>
      </c>
      <c r="B281" t="str">
        <f>_xlfn.CONCAT('Ark1'!G281,"/",TEXT('Ark1'!H281,"00"))</f>
        <v>2020/02</v>
      </c>
      <c r="C281" s="2">
        <f>'Ark1'!G281</f>
        <v>2020</v>
      </c>
      <c r="D281" s="3">
        <f>'Ark1'!H281</f>
        <v>2</v>
      </c>
      <c r="E281" s="2">
        <f>'Ark1'!I281</f>
        <v>14445</v>
      </c>
    </row>
    <row r="282" spans="1:5" x14ac:dyDescent="0.3">
      <c r="A282">
        <f>_xlfn.XLOOKUP('Ark1'!B282,'Ark1 (2)'!B:B,'Ark1 (2)'!D:D,'Ark1'!B282,0,1)</f>
        <v>8006</v>
      </c>
      <c r="B282" t="str">
        <f>_xlfn.CONCAT('Ark1'!G282,"/",TEXT('Ark1'!H282,"00"))</f>
        <v>2020/03</v>
      </c>
      <c r="C282" s="2">
        <f>'Ark1'!G282</f>
        <v>2020</v>
      </c>
      <c r="D282" s="3">
        <f>'Ark1'!H282</f>
        <v>3</v>
      </c>
      <c r="E282" s="2">
        <f>'Ark1'!I282</f>
        <v>8909</v>
      </c>
    </row>
    <row r="283" spans="1:5" x14ac:dyDescent="0.3">
      <c r="A283">
        <f>_xlfn.XLOOKUP('Ark1'!B283,'Ark1 (2)'!B:B,'Ark1 (2)'!D:D,'Ark1'!B283,0,1)</f>
        <v>8006</v>
      </c>
      <c r="B283" t="str">
        <f>_xlfn.CONCAT('Ark1'!G283,"/",TEXT('Ark1'!H283,"00"))</f>
        <v>2020/04</v>
      </c>
      <c r="C283" s="2">
        <f>'Ark1'!G283</f>
        <v>2020</v>
      </c>
      <c r="D283" s="3">
        <f>'Ark1'!H283</f>
        <v>4</v>
      </c>
      <c r="E283" s="2">
        <f>'Ark1'!I283</f>
        <v>2842</v>
      </c>
    </row>
    <row r="284" spans="1:5" x14ac:dyDescent="0.3">
      <c r="A284">
        <f>_xlfn.XLOOKUP('Ark1'!B284,'Ark1 (2)'!B:B,'Ark1 (2)'!D:D,'Ark1'!B284,0,1)</f>
        <v>8006</v>
      </c>
      <c r="B284" t="str">
        <f>_xlfn.CONCAT('Ark1'!G284,"/",TEXT('Ark1'!H284,"00"))</f>
        <v>2020/05</v>
      </c>
      <c r="C284" s="2">
        <f>'Ark1'!G284</f>
        <v>2020</v>
      </c>
      <c r="D284" s="3">
        <f>'Ark1'!H284</f>
        <v>5</v>
      </c>
      <c r="E284" s="2">
        <f>'Ark1'!I284</f>
        <v>5860</v>
      </c>
    </row>
    <row r="285" spans="1:5" x14ac:dyDescent="0.3">
      <c r="A285">
        <f>_xlfn.XLOOKUP('Ark1'!B285,'Ark1 (2)'!B:B,'Ark1 (2)'!D:D,'Ark1'!B285,0,1)</f>
        <v>8006</v>
      </c>
      <c r="B285" t="str">
        <f>_xlfn.CONCAT('Ark1'!G285,"/",TEXT('Ark1'!H285,"00"))</f>
        <v>2020/06</v>
      </c>
      <c r="C285" s="2">
        <f>'Ark1'!G285</f>
        <v>2020</v>
      </c>
      <c r="D285" s="3">
        <f>'Ark1'!H285</f>
        <v>6</v>
      </c>
      <c r="E285" s="2">
        <f>'Ark1'!I285</f>
        <v>7903</v>
      </c>
    </row>
    <row r="286" spans="1:5" x14ac:dyDescent="0.3">
      <c r="A286">
        <f>_xlfn.XLOOKUP('Ark1'!B286,'Ark1 (2)'!B:B,'Ark1 (2)'!D:D,'Ark1'!B286,0,1)</f>
        <v>8006</v>
      </c>
      <c r="B286" t="str">
        <f>_xlfn.CONCAT('Ark1'!G286,"/",TEXT('Ark1'!H286,"00"))</f>
        <v>2020/07</v>
      </c>
      <c r="C286" s="2">
        <f>'Ark1'!G286</f>
        <v>2020</v>
      </c>
      <c r="D286" s="3">
        <f>'Ark1'!H286</f>
        <v>7</v>
      </c>
      <c r="E286" s="2">
        <f>'Ark1'!I286</f>
        <v>5971</v>
      </c>
    </row>
    <row r="287" spans="1:5" x14ac:dyDescent="0.3">
      <c r="A287">
        <f>_xlfn.XLOOKUP('Ark1'!B287,'Ark1 (2)'!B:B,'Ark1 (2)'!D:D,'Ark1'!B287,0,1)</f>
        <v>8006</v>
      </c>
      <c r="B287" t="str">
        <f>_xlfn.CONCAT('Ark1'!G287,"/",TEXT('Ark1'!H287,"00"))</f>
        <v>2020/08</v>
      </c>
      <c r="C287" s="2">
        <f>'Ark1'!G287</f>
        <v>2020</v>
      </c>
      <c r="D287" s="3">
        <f>'Ark1'!H287</f>
        <v>8</v>
      </c>
      <c r="E287" s="2">
        <f>'Ark1'!I287</f>
        <v>9259</v>
      </c>
    </row>
    <row r="288" spans="1:5" x14ac:dyDescent="0.3">
      <c r="A288">
        <f>_xlfn.XLOOKUP('Ark1'!B288,'Ark1 (2)'!B:B,'Ark1 (2)'!D:D,'Ark1'!B288,0,1)</f>
        <v>8006</v>
      </c>
      <c r="B288" t="str">
        <f>_xlfn.CONCAT('Ark1'!G288,"/",TEXT('Ark1'!H288,"00"))</f>
        <v>2020/09</v>
      </c>
      <c r="C288" s="2">
        <f>'Ark1'!G288</f>
        <v>2020</v>
      </c>
      <c r="D288" s="3">
        <f>'Ark1'!H288</f>
        <v>9</v>
      </c>
      <c r="E288" s="2">
        <f>'Ark1'!I288</f>
        <v>13518</v>
      </c>
    </row>
    <row r="289" spans="1:5" x14ac:dyDescent="0.3">
      <c r="A289">
        <f>_xlfn.XLOOKUP('Ark1'!B289,'Ark1 (2)'!B:B,'Ark1 (2)'!D:D,'Ark1'!B289,0,1)</f>
        <v>8006</v>
      </c>
      <c r="B289" t="str">
        <f>_xlfn.CONCAT('Ark1'!G289,"/",TEXT('Ark1'!H289,"00"))</f>
        <v>2020/10</v>
      </c>
      <c r="C289" s="2">
        <f>'Ark1'!G289</f>
        <v>2020</v>
      </c>
      <c r="D289" s="3">
        <f>'Ark1'!H289</f>
        <v>10</v>
      </c>
      <c r="E289" s="2">
        <f>'Ark1'!I289</f>
        <v>13129</v>
      </c>
    </row>
    <row r="290" spans="1:5" x14ac:dyDescent="0.3">
      <c r="A290">
        <f>_xlfn.XLOOKUP('Ark1'!B290,'Ark1 (2)'!B:B,'Ark1 (2)'!D:D,'Ark1'!B290,0,1)</f>
        <v>8006</v>
      </c>
      <c r="B290" t="str">
        <f>_xlfn.CONCAT('Ark1'!G290,"/",TEXT('Ark1'!H290,"00"))</f>
        <v>2020/11</v>
      </c>
      <c r="C290" s="2">
        <f>'Ark1'!G290</f>
        <v>2020</v>
      </c>
      <c r="D290" s="3">
        <f>'Ark1'!H290</f>
        <v>11</v>
      </c>
      <c r="E290" s="2">
        <f>'Ark1'!I290</f>
        <v>12361</v>
      </c>
    </row>
    <row r="291" spans="1:5" x14ac:dyDescent="0.3">
      <c r="A291">
        <f>_xlfn.XLOOKUP('Ark1'!B291,'Ark1 (2)'!B:B,'Ark1 (2)'!D:D,'Ark1'!B291,0,1)</f>
        <v>8006</v>
      </c>
      <c r="B291" t="str">
        <f>_xlfn.CONCAT('Ark1'!G291,"/",TEXT('Ark1'!H291,"00"))</f>
        <v>2020/12</v>
      </c>
      <c r="C291" s="2">
        <f>'Ark1'!G291</f>
        <v>2020</v>
      </c>
      <c r="D291" s="3">
        <f>'Ark1'!H291</f>
        <v>12</v>
      </c>
      <c r="E291" s="2">
        <f>'Ark1'!I291</f>
        <v>6123</v>
      </c>
    </row>
    <row r="292" spans="1:5" x14ac:dyDescent="0.3">
      <c r="A292">
        <f>_xlfn.XLOOKUP('Ark1'!B292,'Ark1 (2)'!B:B,'Ark1 (2)'!D:D,'Ark1'!B292,0,1)</f>
        <v>8007</v>
      </c>
      <c r="B292" t="str">
        <f>_xlfn.CONCAT('Ark1'!G292,"/",TEXT('Ark1'!H292,"00"))</f>
        <v>2020/01</v>
      </c>
      <c r="C292" s="2">
        <f>'Ark1'!G292</f>
        <v>2020</v>
      </c>
      <c r="D292" s="3">
        <f>'Ark1'!H292</f>
        <v>1</v>
      </c>
      <c r="E292" s="2">
        <f>'Ark1'!I292</f>
        <v>13718</v>
      </c>
    </row>
    <row r="293" spans="1:5" x14ac:dyDescent="0.3">
      <c r="A293">
        <f>_xlfn.XLOOKUP('Ark1'!B293,'Ark1 (2)'!B:B,'Ark1 (2)'!D:D,'Ark1'!B293,0,1)</f>
        <v>8007</v>
      </c>
      <c r="B293" t="str">
        <f>_xlfn.CONCAT('Ark1'!G293,"/",TEXT('Ark1'!H293,"00"))</f>
        <v>2020/02</v>
      </c>
      <c r="C293" s="2">
        <f>'Ark1'!G293</f>
        <v>2020</v>
      </c>
      <c r="D293" s="3">
        <f>'Ark1'!H293</f>
        <v>2</v>
      </c>
      <c r="E293" s="2">
        <f>'Ark1'!I293</f>
        <v>11364</v>
      </c>
    </row>
    <row r="294" spans="1:5" x14ac:dyDescent="0.3">
      <c r="A294">
        <f>_xlfn.XLOOKUP('Ark1'!B294,'Ark1 (2)'!B:B,'Ark1 (2)'!D:D,'Ark1'!B294,0,1)</f>
        <v>8007</v>
      </c>
      <c r="B294" t="str">
        <f>_xlfn.CONCAT('Ark1'!G294,"/",TEXT('Ark1'!H294,"00"))</f>
        <v>2020/03</v>
      </c>
      <c r="C294" s="2">
        <f>'Ark1'!G294</f>
        <v>2020</v>
      </c>
      <c r="D294" s="3">
        <f>'Ark1'!H294</f>
        <v>3</v>
      </c>
      <c r="E294" s="2">
        <f>'Ark1'!I294</f>
        <v>6131</v>
      </c>
    </row>
    <row r="295" spans="1:5" x14ac:dyDescent="0.3">
      <c r="A295">
        <f>_xlfn.XLOOKUP('Ark1'!B295,'Ark1 (2)'!B:B,'Ark1 (2)'!D:D,'Ark1'!B295,0,1)</f>
        <v>8007</v>
      </c>
      <c r="B295" t="str">
        <f>_xlfn.CONCAT('Ark1'!G295,"/",TEXT('Ark1'!H295,"00"))</f>
        <v>2020/04</v>
      </c>
      <c r="C295" s="2">
        <f>'Ark1'!G295</f>
        <v>2020</v>
      </c>
      <c r="D295" s="3">
        <f>'Ark1'!H295</f>
        <v>4</v>
      </c>
      <c r="E295" s="2">
        <f>'Ark1'!I295</f>
        <v>2166</v>
      </c>
    </row>
    <row r="296" spans="1:5" x14ac:dyDescent="0.3">
      <c r="A296">
        <f>_xlfn.XLOOKUP('Ark1'!B296,'Ark1 (2)'!B:B,'Ark1 (2)'!D:D,'Ark1'!B296,0,1)</f>
        <v>8007</v>
      </c>
      <c r="B296" t="str">
        <f>_xlfn.CONCAT('Ark1'!G296,"/",TEXT('Ark1'!H296,"00"))</f>
        <v>2020/05</v>
      </c>
      <c r="C296" s="2">
        <f>'Ark1'!G296</f>
        <v>2020</v>
      </c>
      <c r="D296" s="3">
        <f>'Ark1'!H296</f>
        <v>5</v>
      </c>
      <c r="E296" s="2">
        <f>'Ark1'!I296</f>
        <v>4651</v>
      </c>
    </row>
    <row r="297" spans="1:5" x14ac:dyDescent="0.3">
      <c r="A297">
        <f>_xlfn.XLOOKUP('Ark1'!B297,'Ark1 (2)'!B:B,'Ark1 (2)'!D:D,'Ark1'!B297,0,1)</f>
        <v>8007</v>
      </c>
      <c r="B297" t="str">
        <f>_xlfn.CONCAT('Ark1'!G297,"/",TEXT('Ark1'!H297,"00"))</f>
        <v>2020/06</v>
      </c>
      <c r="C297" s="2">
        <f>'Ark1'!G297</f>
        <v>2020</v>
      </c>
      <c r="D297" s="3">
        <f>'Ark1'!H297</f>
        <v>6</v>
      </c>
      <c r="E297" s="2">
        <f>'Ark1'!I297</f>
        <v>6623</v>
      </c>
    </row>
    <row r="298" spans="1:5" x14ac:dyDescent="0.3">
      <c r="A298">
        <f>_xlfn.XLOOKUP('Ark1'!B298,'Ark1 (2)'!B:B,'Ark1 (2)'!D:D,'Ark1'!B298,0,1)</f>
        <v>8007</v>
      </c>
      <c r="B298" t="str">
        <f>_xlfn.CONCAT('Ark1'!G298,"/",TEXT('Ark1'!H298,"00"))</f>
        <v>2020/07</v>
      </c>
      <c r="C298" s="2">
        <f>'Ark1'!G298</f>
        <v>2020</v>
      </c>
      <c r="D298" s="3">
        <f>'Ark1'!H298</f>
        <v>7</v>
      </c>
      <c r="E298" s="2">
        <f>'Ark1'!I298</f>
        <v>5271</v>
      </c>
    </row>
    <row r="299" spans="1:5" x14ac:dyDescent="0.3">
      <c r="A299">
        <f>_xlfn.XLOOKUP('Ark1'!B299,'Ark1 (2)'!B:B,'Ark1 (2)'!D:D,'Ark1'!B299,0,1)</f>
        <v>8007</v>
      </c>
      <c r="B299" t="str">
        <f>_xlfn.CONCAT('Ark1'!G299,"/",TEXT('Ark1'!H299,"00"))</f>
        <v>2020/08</v>
      </c>
      <c r="C299" s="2">
        <f>'Ark1'!G299</f>
        <v>2020</v>
      </c>
      <c r="D299" s="3">
        <f>'Ark1'!H299</f>
        <v>8</v>
      </c>
      <c r="E299" s="2">
        <f>'Ark1'!I299</f>
        <v>7389</v>
      </c>
    </row>
    <row r="300" spans="1:5" x14ac:dyDescent="0.3">
      <c r="A300">
        <f>_xlfn.XLOOKUP('Ark1'!B300,'Ark1 (2)'!B:B,'Ark1 (2)'!D:D,'Ark1'!B300,0,1)</f>
        <v>8007</v>
      </c>
      <c r="B300" t="str">
        <f>_xlfn.CONCAT('Ark1'!G300,"/",TEXT('Ark1'!H300,"00"))</f>
        <v>2020/09</v>
      </c>
      <c r="C300" s="2">
        <f>'Ark1'!G300</f>
        <v>2020</v>
      </c>
      <c r="D300" s="3">
        <f>'Ark1'!H300</f>
        <v>9</v>
      </c>
      <c r="E300" s="2">
        <f>'Ark1'!I300</f>
        <v>9651</v>
      </c>
    </row>
    <row r="301" spans="1:5" x14ac:dyDescent="0.3">
      <c r="A301">
        <f>_xlfn.XLOOKUP('Ark1'!B301,'Ark1 (2)'!B:B,'Ark1 (2)'!D:D,'Ark1'!B301,0,1)</f>
        <v>8007</v>
      </c>
      <c r="B301" t="str">
        <f>_xlfn.CONCAT('Ark1'!G301,"/",TEXT('Ark1'!H301,"00"))</f>
        <v>2020/10</v>
      </c>
      <c r="C301" s="2">
        <f>'Ark1'!G301</f>
        <v>2020</v>
      </c>
      <c r="D301" s="3">
        <f>'Ark1'!H301</f>
        <v>10</v>
      </c>
      <c r="E301" s="2">
        <f>'Ark1'!I301</f>
        <v>9734</v>
      </c>
    </row>
    <row r="302" spans="1:5" x14ac:dyDescent="0.3">
      <c r="A302">
        <f>_xlfn.XLOOKUP('Ark1'!B302,'Ark1 (2)'!B:B,'Ark1 (2)'!D:D,'Ark1'!B302,0,1)</f>
        <v>8007</v>
      </c>
      <c r="B302" t="str">
        <f>_xlfn.CONCAT('Ark1'!G302,"/",TEXT('Ark1'!H302,"00"))</f>
        <v>2020/11</v>
      </c>
      <c r="C302" s="2">
        <f>'Ark1'!G302</f>
        <v>2020</v>
      </c>
      <c r="D302" s="3">
        <f>'Ark1'!H302</f>
        <v>11</v>
      </c>
      <c r="E302" s="2">
        <f>'Ark1'!I302</f>
        <v>7988</v>
      </c>
    </row>
    <row r="303" spans="1:5" x14ac:dyDescent="0.3">
      <c r="A303">
        <f>_xlfn.XLOOKUP('Ark1'!B303,'Ark1 (2)'!B:B,'Ark1 (2)'!D:D,'Ark1'!B303,0,1)</f>
        <v>8007</v>
      </c>
      <c r="B303" t="str">
        <f>_xlfn.CONCAT('Ark1'!G303,"/",TEXT('Ark1'!H303,"00"))</f>
        <v>2020/12</v>
      </c>
      <c r="C303" s="2">
        <f>'Ark1'!G303</f>
        <v>2020</v>
      </c>
      <c r="D303" s="3">
        <f>'Ark1'!H303</f>
        <v>12</v>
      </c>
      <c r="E303" s="2">
        <f>'Ark1'!I303</f>
        <v>4838</v>
      </c>
    </row>
    <row r="304" spans="1:5" x14ac:dyDescent="0.3">
      <c r="A304">
        <f>_xlfn.XLOOKUP('Ark1'!B304,'Ark1 (2)'!B:B,'Ark1 (2)'!D:D,'Ark1'!B304,0,1)</f>
        <v>8008</v>
      </c>
      <c r="B304" t="str">
        <f>_xlfn.CONCAT('Ark1'!G304,"/",TEXT('Ark1'!H304,"00"))</f>
        <v>2020/01</v>
      </c>
      <c r="C304" s="2">
        <f>'Ark1'!G304</f>
        <v>2020</v>
      </c>
      <c r="D304" s="3">
        <f>'Ark1'!H304</f>
        <v>1</v>
      </c>
      <c r="E304" s="2">
        <f>'Ark1'!I304</f>
        <v>3764</v>
      </c>
    </row>
    <row r="305" spans="1:5" x14ac:dyDescent="0.3">
      <c r="A305">
        <f>_xlfn.XLOOKUP('Ark1'!B305,'Ark1 (2)'!B:B,'Ark1 (2)'!D:D,'Ark1'!B305,0,1)</f>
        <v>8008</v>
      </c>
      <c r="B305" t="str">
        <f>_xlfn.CONCAT('Ark1'!G305,"/",TEXT('Ark1'!H305,"00"))</f>
        <v>2020/02</v>
      </c>
      <c r="C305" s="2">
        <f>'Ark1'!G305</f>
        <v>2020</v>
      </c>
      <c r="D305" s="3">
        <f>'Ark1'!H305</f>
        <v>2</v>
      </c>
      <c r="E305" s="2">
        <f>'Ark1'!I305</f>
        <v>3352</v>
      </c>
    </row>
    <row r="306" spans="1:5" x14ac:dyDescent="0.3">
      <c r="A306">
        <f>_xlfn.XLOOKUP('Ark1'!B306,'Ark1 (2)'!B:B,'Ark1 (2)'!D:D,'Ark1'!B306,0,1)</f>
        <v>8008</v>
      </c>
      <c r="B306" t="str">
        <f>_xlfn.CONCAT('Ark1'!G306,"/",TEXT('Ark1'!H306,"00"))</f>
        <v>2020/03</v>
      </c>
      <c r="C306" s="2">
        <f>'Ark1'!G306</f>
        <v>2020</v>
      </c>
      <c r="D306" s="3">
        <f>'Ark1'!H306</f>
        <v>3</v>
      </c>
      <c r="E306" s="2">
        <f>'Ark1'!I306</f>
        <v>2257</v>
      </c>
    </row>
    <row r="307" spans="1:5" x14ac:dyDescent="0.3">
      <c r="A307">
        <f>_xlfn.XLOOKUP('Ark1'!B307,'Ark1 (2)'!B:B,'Ark1 (2)'!D:D,'Ark1'!B307,0,1)</f>
        <v>8008</v>
      </c>
      <c r="B307" t="str">
        <f>_xlfn.CONCAT('Ark1'!G307,"/",TEXT('Ark1'!H307,"00"))</f>
        <v>2020/04</v>
      </c>
      <c r="C307" s="2">
        <f>'Ark1'!G307</f>
        <v>2020</v>
      </c>
      <c r="D307" s="3">
        <f>'Ark1'!H307</f>
        <v>4</v>
      </c>
      <c r="E307" s="2">
        <f>'Ark1'!I307</f>
        <v>1126</v>
      </c>
    </row>
    <row r="308" spans="1:5" x14ac:dyDescent="0.3">
      <c r="A308">
        <f>_xlfn.XLOOKUP('Ark1'!B308,'Ark1 (2)'!B:B,'Ark1 (2)'!D:D,'Ark1'!B308,0,1)</f>
        <v>8008</v>
      </c>
      <c r="B308" t="str">
        <f>_xlfn.CONCAT('Ark1'!G308,"/",TEXT('Ark1'!H308,"00"))</f>
        <v>2020/05</v>
      </c>
      <c r="C308" s="2">
        <f>'Ark1'!G308</f>
        <v>2020</v>
      </c>
      <c r="D308" s="3">
        <f>'Ark1'!H308</f>
        <v>5</v>
      </c>
      <c r="E308" s="2">
        <f>'Ark1'!I308</f>
        <v>1864</v>
      </c>
    </row>
    <row r="309" spans="1:5" x14ac:dyDescent="0.3">
      <c r="A309">
        <f>_xlfn.XLOOKUP('Ark1'!B309,'Ark1 (2)'!B:B,'Ark1 (2)'!D:D,'Ark1'!B309,0,1)</f>
        <v>8008</v>
      </c>
      <c r="B309" t="str">
        <f>_xlfn.CONCAT('Ark1'!G309,"/",TEXT('Ark1'!H309,"00"))</f>
        <v>2020/06</v>
      </c>
      <c r="C309" s="2">
        <f>'Ark1'!G309</f>
        <v>2020</v>
      </c>
      <c r="D309" s="3">
        <f>'Ark1'!H309</f>
        <v>6</v>
      </c>
      <c r="E309" s="2">
        <f>'Ark1'!I309</f>
        <v>2265</v>
      </c>
    </row>
    <row r="310" spans="1:5" x14ac:dyDescent="0.3">
      <c r="A310">
        <f>_xlfn.XLOOKUP('Ark1'!B310,'Ark1 (2)'!B:B,'Ark1 (2)'!D:D,'Ark1'!B310,0,1)</f>
        <v>8008</v>
      </c>
      <c r="B310" t="str">
        <f>_xlfn.CONCAT('Ark1'!G310,"/",TEXT('Ark1'!H310,"00"))</f>
        <v>2020/07</v>
      </c>
      <c r="C310" s="2">
        <f>'Ark1'!G310</f>
        <v>2020</v>
      </c>
      <c r="D310" s="3">
        <f>'Ark1'!H310</f>
        <v>7</v>
      </c>
      <c r="E310" s="2">
        <f>'Ark1'!I310</f>
        <v>2203</v>
      </c>
    </row>
    <row r="311" spans="1:5" x14ac:dyDescent="0.3">
      <c r="A311">
        <f>_xlfn.XLOOKUP('Ark1'!B311,'Ark1 (2)'!B:B,'Ark1 (2)'!D:D,'Ark1'!B311,0,1)</f>
        <v>8008</v>
      </c>
      <c r="B311" t="str">
        <f>_xlfn.CONCAT('Ark1'!G311,"/",TEXT('Ark1'!H311,"00"))</f>
        <v>2020/08</v>
      </c>
      <c r="C311" s="2">
        <f>'Ark1'!G311</f>
        <v>2020</v>
      </c>
      <c r="D311" s="3">
        <f>'Ark1'!H311</f>
        <v>8</v>
      </c>
      <c r="E311" s="2">
        <f>'Ark1'!I311</f>
        <v>2469</v>
      </c>
    </row>
    <row r="312" spans="1:5" x14ac:dyDescent="0.3">
      <c r="A312">
        <f>_xlfn.XLOOKUP('Ark1'!B312,'Ark1 (2)'!B:B,'Ark1 (2)'!D:D,'Ark1'!B312,0,1)</f>
        <v>8008</v>
      </c>
      <c r="B312" t="str">
        <f>_xlfn.CONCAT('Ark1'!G312,"/",TEXT('Ark1'!H312,"00"))</f>
        <v>2020/09</v>
      </c>
      <c r="C312" s="2">
        <f>'Ark1'!G312</f>
        <v>2020</v>
      </c>
      <c r="D312" s="3">
        <f>'Ark1'!H312</f>
        <v>9</v>
      </c>
      <c r="E312" s="2">
        <f>'Ark1'!I312</f>
        <v>3247</v>
      </c>
    </row>
    <row r="313" spans="1:5" x14ac:dyDescent="0.3">
      <c r="A313">
        <f>_xlfn.XLOOKUP('Ark1'!B313,'Ark1 (2)'!B:B,'Ark1 (2)'!D:D,'Ark1'!B313,0,1)</f>
        <v>8008</v>
      </c>
      <c r="B313" t="str">
        <f>_xlfn.CONCAT('Ark1'!G313,"/",TEXT('Ark1'!H313,"00"))</f>
        <v>2020/10</v>
      </c>
      <c r="C313" s="2">
        <f>'Ark1'!G313</f>
        <v>2020</v>
      </c>
      <c r="D313" s="3">
        <f>'Ark1'!H313</f>
        <v>10</v>
      </c>
      <c r="E313" s="2">
        <f>'Ark1'!I313</f>
        <v>2947</v>
      </c>
    </row>
    <row r="314" spans="1:5" x14ac:dyDescent="0.3">
      <c r="A314">
        <f>_xlfn.XLOOKUP('Ark1'!B314,'Ark1 (2)'!B:B,'Ark1 (2)'!D:D,'Ark1'!B314,0,1)</f>
        <v>8008</v>
      </c>
      <c r="B314" t="str">
        <f>_xlfn.CONCAT('Ark1'!G314,"/",TEXT('Ark1'!H314,"00"))</f>
        <v>2020/11</v>
      </c>
      <c r="C314" s="2">
        <f>'Ark1'!G314</f>
        <v>2020</v>
      </c>
      <c r="D314" s="3">
        <f>'Ark1'!H314</f>
        <v>11</v>
      </c>
      <c r="E314" s="2">
        <f>'Ark1'!I314</f>
        <v>2975</v>
      </c>
    </row>
    <row r="315" spans="1:5" x14ac:dyDescent="0.3">
      <c r="A315">
        <f>_xlfn.XLOOKUP('Ark1'!B315,'Ark1 (2)'!B:B,'Ark1 (2)'!D:D,'Ark1'!B315,0,1)</f>
        <v>8008</v>
      </c>
      <c r="B315" t="str">
        <f>_xlfn.CONCAT('Ark1'!G315,"/",TEXT('Ark1'!H315,"00"))</f>
        <v>2020/12</v>
      </c>
      <c r="C315" s="2">
        <f>'Ark1'!G315</f>
        <v>2020</v>
      </c>
      <c r="D315" s="3">
        <f>'Ark1'!H315</f>
        <v>12</v>
      </c>
      <c r="E315" s="2">
        <f>'Ark1'!I315</f>
        <v>2338</v>
      </c>
    </row>
    <row r="316" spans="1:5" hidden="1" x14ac:dyDescent="0.3">
      <c r="A316">
        <f>_xlfn.XLOOKUP('Ark1'!B316,'Ark1 (2)'!B:B,'Ark1 (2)'!D:D,'Ark1'!B316,0,1)</f>
        <v>70</v>
      </c>
      <c r="B316" t="str">
        <f>_xlfn.CONCAT('Ark1'!G316,"/",TEXT('Ark1'!H316,"00"))</f>
        <v>2020/01</v>
      </c>
      <c r="C316" s="2">
        <f>'Ark1'!G316</f>
        <v>2020</v>
      </c>
      <c r="D316" s="3">
        <f>'Ark1'!H316</f>
        <v>1</v>
      </c>
      <c r="E316" s="2">
        <f>'Ark1'!I316</f>
        <v>3776</v>
      </c>
    </row>
    <row r="317" spans="1:5" hidden="1" x14ac:dyDescent="0.3">
      <c r="A317">
        <f>_xlfn.XLOOKUP('Ark1'!B317,'Ark1 (2)'!B:B,'Ark1 (2)'!D:D,'Ark1'!B317,0,1)</f>
        <v>70</v>
      </c>
      <c r="B317" t="str">
        <f>_xlfn.CONCAT('Ark1'!G317,"/",TEXT('Ark1'!H317,"00"))</f>
        <v>2020/02</v>
      </c>
      <c r="C317" s="2">
        <f>'Ark1'!G317</f>
        <v>2020</v>
      </c>
      <c r="D317" s="3">
        <f>'Ark1'!H317</f>
        <v>2</v>
      </c>
      <c r="E317" s="2">
        <f>'Ark1'!I317</f>
        <v>3115</v>
      </c>
    </row>
    <row r="318" spans="1:5" hidden="1" x14ac:dyDescent="0.3">
      <c r="A318">
        <f>_xlfn.XLOOKUP('Ark1'!B318,'Ark1 (2)'!B:B,'Ark1 (2)'!D:D,'Ark1'!B318,0,1)</f>
        <v>70</v>
      </c>
      <c r="B318" t="str">
        <f>_xlfn.CONCAT('Ark1'!G318,"/",TEXT('Ark1'!H318,"00"))</f>
        <v>2020/03</v>
      </c>
      <c r="C318" s="2">
        <f>'Ark1'!G318</f>
        <v>2020</v>
      </c>
      <c r="D318" s="3">
        <f>'Ark1'!H318</f>
        <v>3</v>
      </c>
      <c r="E318" s="2">
        <f>'Ark1'!I318</f>
        <v>1680</v>
      </c>
    </row>
    <row r="319" spans="1:5" hidden="1" x14ac:dyDescent="0.3">
      <c r="A319">
        <f>_xlfn.XLOOKUP('Ark1'!B319,'Ark1 (2)'!B:B,'Ark1 (2)'!D:D,'Ark1'!B319,0,1)</f>
        <v>70</v>
      </c>
      <c r="B319" t="str">
        <f>_xlfn.CONCAT('Ark1'!G319,"/",TEXT('Ark1'!H319,"00"))</f>
        <v>2020/04</v>
      </c>
      <c r="C319" s="2">
        <f>'Ark1'!G319</f>
        <v>2020</v>
      </c>
      <c r="D319" s="3">
        <f>'Ark1'!H319</f>
        <v>4</v>
      </c>
      <c r="E319" s="2">
        <f>'Ark1'!I319</f>
        <v>374</v>
      </c>
    </row>
    <row r="320" spans="1:5" hidden="1" x14ac:dyDescent="0.3">
      <c r="A320">
        <f>_xlfn.XLOOKUP('Ark1'!B320,'Ark1 (2)'!B:B,'Ark1 (2)'!D:D,'Ark1'!B320,0,1)</f>
        <v>70</v>
      </c>
      <c r="B320" t="str">
        <f>_xlfn.CONCAT('Ark1'!G320,"/",TEXT('Ark1'!H320,"00"))</f>
        <v>2020/05</v>
      </c>
      <c r="C320" s="2">
        <f>'Ark1'!G320</f>
        <v>2020</v>
      </c>
      <c r="D320" s="3">
        <f>'Ark1'!H320</f>
        <v>5</v>
      </c>
      <c r="E320" s="2">
        <f>'Ark1'!I320</f>
        <v>714</v>
      </c>
    </row>
    <row r="321" spans="1:5" hidden="1" x14ac:dyDescent="0.3">
      <c r="A321">
        <f>_xlfn.XLOOKUP('Ark1'!B321,'Ark1 (2)'!B:B,'Ark1 (2)'!D:D,'Ark1'!B321,0,1)</f>
        <v>70</v>
      </c>
      <c r="B321" t="str">
        <f>_xlfn.CONCAT('Ark1'!G321,"/",TEXT('Ark1'!H321,"00"))</f>
        <v>2020/06</v>
      </c>
      <c r="C321" s="2">
        <f>'Ark1'!G321</f>
        <v>2020</v>
      </c>
      <c r="D321" s="3">
        <f>'Ark1'!H321</f>
        <v>6</v>
      </c>
      <c r="E321" s="2">
        <f>'Ark1'!I321</f>
        <v>832</v>
      </c>
    </row>
    <row r="322" spans="1:5" hidden="1" x14ac:dyDescent="0.3">
      <c r="A322">
        <f>_xlfn.XLOOKUP('Ark1'!B322,'Ark1 (2)'!B:B,'Ark1 (2)'!D:D,'Ark1'!B322,0,1)</f>
        <v>70</v>
      </c>
      <c r="B322" t="str">
        <f>_xlfn.CONCAT('Ark1'!G322,"/",TEXT('Ark1'!H322,"00"))</f>
        <v>2020/07</v>
      </c>
      <c r="C322" s="2">
        <f>'Ark1'!G322</f>
        <v>2020</v>
      </c>
      <c r="D322" s="3">
        <f>'Ark1'!H322</f>
        <v>7</v>
      </c>
      <c r="E322" s="2">
        <f>'Ark1'!I322</f>
        <v>751</v>
      </c>
    </row>
    <row r="323" spans="1:5" hidden="1" x14ac:dyDescent="0.3">
      <c r="A323">
        <f>_xlfn.XLOOKUP('Ark1'!B323,'Ark1 (2)'!B:B,'Ark1 (2)'!D:D,'Ark1'!B323,0,1)</f>
        <v>70</v>
      </c>
      <c r="B323" t="str">
        <f>_xlfn.CONCAT('Ark1'!G323,"/",TEXT('Ark1'!H323,"00"))</f>
        <v>2020/08</v>
      </c>
      <c r="C323" s="2">
        <f>'Ark1'!G323</f>
        <v>2020</v>
      </c>
      <c r="D323" s="3">
        <f>'Ark1'!H323</f>
        <v>8</v>
      </c>
      <c r="E323" s="2">
        <f>'Ark1'!I323</f>
        <v>1729</v>
      </c>
    </row>
    <row r="324" spans="1:5" hidden="1" x14ac:dyDescent="0.3">
      <c r="A324">
        <f>_xlfn.XLOOKUP('Ark1'!B324,'Ark1 (2)'!B:B,'Ark1 (2)'!D:D,'Ark1'!B324,0,1)</f>
        <v>70</v>
      </c>
      <c r="B324" t="str">
        <f>_xlfn.CONCAT('Ark1'!G324,"/",TEXT('Ark1'!H324,"00"))</f>
        <v>2020/09</v>
      </c>
      <c r="C324" s="2">
        <f>'Ark1'!G324</f>
        <v>2020</v>
      </c>
      <c r="D324" s="3">
        <f>'Ark1'!H324</f>
        <v>9</v>
      </c>
      <c r="E324" s="2">
        <f>'Ark1'!I324</f>
        <v>2660</v>
      </c>
    </row>
    <row r="325" spans="1:5" hidden="1" x14ac:dyDescent="0.3">
      <c r="A325">
        <f>_xlfn.XLOOKUP('Ark1'!B325,'Ark1 (2)'!B:B,'Ark1 (2)'!D:D,'Ark1'!B325,0,1)</f>
        <v>70</v>
      </c>
      <c r="B325" t="str">
        <f>_xlfn.CONCAT('Ark1'!G325,"/",TEXT('Ark1'!H325,"00"))</f>
        <v>2020/10</v>
      </c>
      <c r="C325" s="2">
        <f>'Ark1'!G325</f>
        <v>2020</v>
      </c>
      <c r="D325" s="3">
        <f>'Ark1'!H325</f>
        <v>10</v>
      </c>
      <c r="E325" s="2">
        <f>'Ark1'!I325</f>
        <v>2529</v>
      </c>
    </row>
    <row r="326" spans="1:5" hidden="1" x14ac:dyDescent="0.3">
      <c r="A326">
        <f>_xlfn.XLOOKUP('Ark1'!B326,'Ark1 (2)'!B:B,'Ark1 (2)'!D:D,'Ark1'!B326,0,1)</f>
        <v>70</v>
      </c>
      <c r="B326" t="str">
        <f>_xlfn.CONCAT('Ark1'!G326,"/",TEXT('Ark1'!H326,"00"))</f>
        <v>2020/11</v>
      </c>
      <c r="C326" s="2">
        <f>'Ark1'!G326</f>
        <v>2020</v>
      </c>
      <c r="D326" s="3">
        <f>'Ark1'!H326</f>
        <v>11</v>
      </c>
      <c r="E326" s="2">
        <f>'Ark1'!I326</f>
        <v>2268</v>
      </c>
    </row>
    <row r="327" spans="1:5" hidden="1" x14ac:dyDescent="0.3">
      <c r="A327">
        <f>_xlfn.XLOOKUP('Ark1'!B327,'Ark1 (2)'!B:B,'Ark1 (2)'!D:D,'Ark1'!B327,0,1)</f>
        <v>70</v>
      </c>
      <c r="B327" t="str">
        <f>_xlfn.CONCAT('Ark1'!G327,"/",TEXT('Ark1'!H327,"00"))</f>
        <v>2020/12</v>
      </c>
      <c r="C327" s="2">
        <f>'Ark1'!G327</f>
        <v>2020</v>
      </c>
      <c r="D327" s="3">
        <f>'Ark1'!H327</f>
        <v>12</v>
      </c>
      <c r="E327" s="2">
        <f>'Ark1'!I327</f>
        <v>731</v>
      </c>
    </row>
    <row r="328" spans="1:5" hidden="1" x14ac:dyDescent="0.3">
      <c r="A328">
        <f>_xlfn.XLOOKUP('Ark1'!B328,'Ark1 (2)'!B:B,'Ark1 (2)'!D:D,'Ark1'!B328,0,1)</f>
        <v>84</v>
      </c>
      <c r="B328" t="str">
        <f>_xlfn.CONCAT('Ark1'!G328,"/",TEXT('Ark1'!H328,"00"))</f>
        <v>2020/01</v>
      </c>
      <c r="C328" s="2">
        <f>'Ark1'!G328</f>
        <v>2020</v>
      </c>
      <c r="D328" s="3">
        <f>'Ark1'!H328</f>
        <v>1</v>
      </c>
      <c r="E328" s="2">
        <f>'Ark1'!I328</f>
        <v>633</v>
      </c>
    </row>
    <row r="329" spans="1:5" hidden="1" x14ac:dyDescent="0.3">
      <c r="A329">
        <f>_xlfn.XLOOKUP('Ark1'!B329,'Ark1 (2)'!B:B,'Ark1 (2)'!D:D,'Ark1'!B329,0,1)</f>
        <v>84</v>
      </c>
      <c r="B329" t="str">
        <f>_xlfn.CONCAT('Ark1'!G329,"/",TEXT('Ark1'!H329,"00"))</f>
        <v>2020/02</v>
      </c>
      <c r="C329" s="2">
        <f>'Ark1'!G329</f>
        <v>2020</v>
      </c>
      <c r="D329" s="3">
        <f>'Ark1'!H329</f>
        <v>2</v>
      </c>
      <c r="E329" s="2">
        <f>'Ark1'!I329</f>
        <v>422</v>
      </c>
    </row>
    <row r="330" spans="1:5" hidden="1" x14ac:dyDescent="0.3">
      <c r="A330">
        <f>_xlfn.XLOOKUP('Ark1'!B330,'Ark1 (2)'!B:B,'Ark1 (2)'!D:D,'Ark1'!B330,0,1)</f>
        <v>84</v>
      </c>
      <c r="B330" t="str">
        <f>_xlfn.CONCAT('Ark1'!G330,"/",TEXT('Ark1'!H330,"00"))</f>
        <v>2020/03</v>
      </c>
      <c r="C330" s="2">
        <f>'Ark1'!G330</f>
        <v>2020</v>
      </c>
      <c r="D330" s="3">
        <f>'Ark1'!H330</f>
        <v>3</v>
      </c>
      <c r="E330" s="2">
        <f>'Ark1'!I330</f>
        <v>325</v>
      </c>
    </row>
    <row r="331" spans="1:5" hidden="1" x14ac:dyDescent="0.3">
      <c r="A331">
        <f>_xlfn.XLOOKUP('Ark1'!B331,'Ark1 (2)'!B:B,'Ark1 (2)'!D:D,'Ark1'!B331,0,1)</f>
        <v>84</v>
      </c>
      <c r="B331" t="str">
        <f>_xlfn.CONCAT('Ark1'!G331,"/",TEXT('Ark1'!H331,"00"))</f>
        <v>2020/04</v>
      </c>
      <c r="C331" s="2">
        <f>'Ark1'!G331</f>
        <v>2020</v>
      </c>
      <c r="D331" s="3">
        <f>'Ark1'!H331</f>
        <v>4</v>
      </c>
      <c r="E331" s="2">
        <f>'Ark1'!I331</f>
        <v>119</v>
      </c>
    </row>
    <row r="332" spans="1:5" hidden="1" x14ac:dyDescent="0.3">
      <c r="A332">
        <f>_xlfn.XLOOKUP('Ark1'!B332,'Ark1 (2)'!B:B,'Ark1 (2)'!D:D,'Ark1'!B332,0,1)</f>
        <v>84</v>
      </c>
      <c r="B332" t="str">
        <f>_xlfn.CONCAT('Ark1'!G332,"/",TEXT('Ark1'!H332,"00"))</f>
        <v>2020/05</v>
      </c>
      <c r="C332" s="2">
        <f>'Ark1'!G332</f>
        <v>2020</v>
      </c>
      <c r="D332" s="3">
        <f>'Ark1'!H332</f>
        <v>5</v>
      </c>
      <c r="E332" s="2">
        <f>'Ark1'!I332</f>
        <v>167</v>
      </c>
    </row>
    <row r="333" spans="1:5" hidden="1" x14ac:dyDescent="0.3">
      <c r="A333">
        <f>_xlfn.XLOOKUP('Ark1'!B333,'Ark1 (2)'!B:B,'Ark1 (2)'!D:D,'Ark1'!B333,0,1)</f>
        <v>84</v>
      </c>
      <c r="B333" t="str">
        <f>_xlfn.CONCAT('Ark1'!G333,"/",TEXT('Ark1'!H333,"00"))</f>
        <v>2020/06</v>
      </c>
      <c r="C333" s="2">
        <f>'Ark1'!G333</f>
        <v>2020</v>
      </c>
      <c r="D333" s="3">
        <f>'Ark1'!H333</f>
        <v>6</v>
      </c>
      <c r="E333" s="2">
        <f>'Ark1'!I333</f>
        <v>246</v>
      </c>
    </row>
    <row r="334" spans="1:5" hidden="1" x14ac:dyDescent="0.3">
      <c r="A334">
        <f>_xlfn.XLOOKUP('Ark1'!B334,'Ark1 (2)'!B:B,'Ark1 (2)'!D:D,'Ark1'!B334,0,1)</f>
        <v>84</v>
      </c>
      <c r="B334" t="str">
        <f>_xlfn.CONCAT('Ark1'!G334,"/",TEXT('Ark1'!H334,"00"))</f>
        <v>2020/07</v>
      </c>
      <c r="C334" s="2">
        <f>'Ark1'!G334</f>
        <v>2020</v>
      </c>
      <c r="D334" s="3">
        <f>'Ark1'!H334</f>
        <v>7</v>
      </c>
      <c r="E334" s="2">
        <f>'Ark1'!I334</f>
        <v>244</v>
      </c>
    </row>
    <row r="335" spans="1:5" hidden="1" x14ac:dyDescent="0.3">
      <c r="A335">
        <f>_xlfn.XLOOKUP('Ark1'!B335,'Ark1 (2)'!B:B,'Ark1 (2)'!D:D,'Ark1'!B335,0,1)</f>
        <v>84</v>
      </c>
      <c r="B335" t="str">
        <f>_xlfn.CONCAT('Ark1'!G335,"/",TEXT('Ark1'!H335,"00"))</f>
        <v>2020/08</v>
      </c>
      <c r="C335" s="2">
        <f>'Ark1'!G335</f>
        <v>2020</v>
      </c>
      <c r="D335" s="3">
        <f>'Ark1'!H335</f>
        <v>8</v>
      </c>
      <c r="E335" s="2">
        <f>'Ark1'!I335</f>
        <v>271</v>
      </c>
    </row>
    <row r="336" spans="1:5" hidden="1" x14ac:dyDescent="0.3">
      <c r="A336">
        <f>_xlfn.XLOOKUP('Ark1'!B336,'Ark1 (2)'!B:B,'Ark1 (2)'!D:D,'Ark1'!B336,0,1)</f>
        <v>84</v>
      </c>
      <c r="B336" t="str">
        <f>_xlfn.CONCAT('Ark1'!G336,"/",TEXT('Ark1'!H336,"00"))</f>
        <v>2020/09</v>
      </c>
      <c r="C336" s="2">
        <f>'Ark1'!G336</f>
        <v>2020</v>
      </c>
      <c r="D336" s="3">
        <f>'Ark1'!H336</f>
        <v>9</v>
      </c>
      <c r="E336" s="2">
        <f>'Ark1'!I336</f>
        <v>323</v>
      </c>
    </row>
    <row r="337" spans="1:5" hidden="1" x14ac:dyDescent="0.3">
      <c r="A337">
        <f>_xlfn.XLOOKUP('Ark1'!B337,'Ark1 (2)'!B:B,'Ark1 (2)'!D:D,'Ark1'!B337,0,1)</f>
        <v>84</v>
      </c>
      <c r="B337" t="str">
        <f>_xlfn.CONCAT('Ark1'!G337,"/",TEXT('Ark1'!H337,"00"))</f>
        <v>2020/10</v>
      </c>
      <c r="C337" s="2">
        <f>'Ark1'!G337</f>
        <v>2020</v>
      </c>
      <c r="D337" s="3">
        <f>'Ark1'!H337</f>
        <v>10</v>
      </c>
      <c r="E337" s="2">
        <f>'Ark1'!I337</f>
        <v>468</v>
      </c>
    </row>
    <row r="338" spans="1:5" hidden="1" x14ac:dyDescent="0.3">
      <c r="A338">
        <f>_xlfn.XLOOKUP('Ark1'!B338,'Ark1 (2)'!B:B,'Ark1 (2)'!D:D,'Ark1'!B338,0,1)</f>
        <v>84</v>
      </c>
      <c r="B338" t="str">
        <f>_xlfn.CONCAT('Ark1'!G338,"/",TEXT('Ark1'!H338,"00"))</f>
        <v>2020/11</v>
      </c>
      <c r="C338" s="2">
        <f>'Ark1'!G338</f>
        <v>2020</v>
      </c>
      <c r="D338" s="3">
        <f>'Ark1'!H338</f>
        <v>11</v>
      </c>
      <c r="E338" s="2">
        <f>'Ark1'!I338</f>
        <v>373</v>
      </c>
    </row>
    <row r="339" spans="1:5" hidden="1" x14ac:dyDescent="0.3">
      <c r="A339">
        <f>_xlfn.XLOOKUP('Ark1'!B339,'Ark1 (2)'!B:B,'Ark1 (2)'!D:D,'Ark1'!B339,0,1)</f>
        <v>84</v>
      </c>
      <c r="B339" t="str">
        <f>_xlfn.CONCAT('Ark1'!G339,"/",TEXT('Ark1'!H339,"00"))</f>
        <v>2020/12</v>
      </c>
      <c r="C339" s="2">
        <f>'Ark1'!G339</f>
        <v>2020</v>
      </c>
      <c r="D339" s="3">
        <f>'Ark1'!H339</f>
        <v>12</v>
      </c>
      <c r="E339" s="2">
        <f>'Ark1'!I339</f>
        <v>212</v>
      </c>
    </row>
    <row r="340" spans="1:5" hidden="1" x14ac:dyDescent="0.3">
      <c r="A340" t="str">
        <f>_xlfn.XLOOKUP('Ark1'!B340,'Ark1 (2)'!B:B,'Ark1 (2)'!D:D,'Ark1'!B340,0,1)</f>
        <v>Øvrige</v>
      </c>
      <c r="B340" t="str">
        <f>_xlfn.CONCAT('Ark1'!G340,"/",TEXT('Ark1'!H340,"00"))</f>
        <v>2020/01</v>
      </c>
      <c r="C340" s="2">
        <f>'Ark1'!G340</f>
        <v>2020</v>
      </c>
      <c r="D340" s="3">
        <f>'Ark1'!H340</f>
        <v>1</v>
      </c>
      <c r="E340" s="2">
        <f>'Ark1'!I340</f>
        <v>25033</v>
      </c>
    </row>
    <row r="341" spans="1:5" hidden="1" x14ac:dyDescent="0.3">
      <c r="A341" t="str">
        <f>_xlfn.XLOOKUP('Ark1'!B341,'Ark1 (2)'!B:B,'Ark1 (2)'!D:D,'Ark1'!B341,0,1)</f>
        <v>Øvrige</v>
      </c>
      <c r="B341" t="str">
        <f>_xlfn.CONCAT('Ark1'!G341,"/",TEXT('Ark1'!H341,"00"))</f>
        <v>2020/02</v>
      </c>
      <c r="C341" s="2">
        <f>'Ark1'!G341</f>
        <v>2020</v>
      </c>
      <c r="D341" s="3">
        <f>'Ark1'!H341</f>
        <v>2</v>
      </c>
      <c r="E341" s="2">
        <f>'Ark1'!I341</f>
        <v>17562</v>
      </c>
    </row>
    <row r="342" spans="1:5" hidden="1" x14ac:dyDescent="0.3">
      <c r="A342" t="str">
        <f>_xlfn.XLOOKUP('Ark1'!B342,'Ark1 (2)'!B:B,'Ark1 (2)'!D:D,'Ark1'!B342,0,1)</f>
        <v>Øvrige</v>
      </c>
      <c r="B342" t="str">
        <f>_xlfn.CONCAT('Ark1'!G342,"/",TEXT('Ark1'!H342,"00"))</f>
        <v>2020/03</v>
      </c>
      <c r="C342" s="2">
        <f>'Ark1'!G342</f>
        <v>2020</v>
      </c>
      <c r="D342" s="3">
        <f>'Ark1'!H342</f>
        <v>3</v>
      </c>
      <c r="E342" s="2">
        <f>'Ark1'!I342</f>
        <v>10239</v>
      </c>
    </row>
    <row r="343" spans="1:5" hidden="1" x14ac:dyDescent="0.3">
      <c r="A343" t="str">
        <f>_xlfn.XLOOKUP('Ark1'!B343,'Ark1 (2)'!B:B,'Ark1 (2)'!D:D,'Ark1'!B343,0,1)</f>
        <v>Øvrige</v>
      </c>
      <c r="B343" t="str">
        <f>_xlfn.CONCAT('Ark1'!G343,"/",TEXT('Ark1'!H343,"00"))</f>
        <v>2020/04</v>
      </c>
      <c r="C343" s="2">
        <f>'Ark1'!G343</f>
        <v>2020</v>
      </c>
      <c r="D343" s="3">
        <f>'Ark1'!H343</f>
        <v>4</v>
      </c>
      <c r="E343" s="2">
        <f>'Ark1'!I343</f>
        <v>233</v>
      </c>
    </row>
    <row r="344" spans="1:5" hidden="1" x14ac:dyDescent="0.3">
      <c r="A344" t="str">
        <f>_xlfn.XLOOKUP('Ark1'!B344,'Ark1 (2)'!B:B,'Ark1 (2)'!D:D,'Ark1'!B344,0,1)</f>
        <v>Øvrige</v>
      </c>
      <c r="B344" t="str">
        <f>_xlfn.CONCAT('Ark1'!G344,"/",TEXT('Ark1'!H344,"00"))</f>
        <v>2020/05</v>
      </c>
      <c r="C344" s="2">
        <f>'Ark1'!G344</f>
        <v>2020</v>
      </c>
      <c r="D344" s="3">
        <f>'Ark1'!H344</f>
        <v>5</v>
      </c>
      <c r="E344" s="2">
        <f>'Ark1'!I344</f>
        <v>5169</v>
      </c>
    </row>
    <row r="345" spans="1:5" hidden="1" x14ac:dyDescent="0.3">
      <c r="A345" t="str">
        <f>_xlfn.XLOOKUP('Ark1'!B345,'Ark1 (2)'!B:B,'Ark1 (2)'!D:D,'Ark1'!B345,0,1)</f>
        <v>Øvrige</v>
      </c>
      <c r="B345" t="str">
        <f>_xlfn.CONCAT('Ark1'!G345,"/",TEXT('Ark1'!H345,"00"))</f>
        <v>2020/06</v>
      </c>
      <c r="C345" s="2">
        <f>'Ark1'!G345</f>
        <v>2020</v>
      </c>
      <c r="D345" s="3">
        <f>'Ark1'!H345</f>
        <v>6</v>
      </c>
      <c r="E345" s="2">
        <f>'Ark1'!I345</f>
        <v>6302</v>
      </c>
    </row>
    <row r="346" spans="1:5" hidden="1" x14ac:dyDescent="0.3">
      <c r="A346" t="str">
        <f>_xlfn.XLOOKUP('Ark1'!B346,'Ark1 (2)'!B:B,'Ark1 (2)'!D:D,'Ark1'!B346,0,1)</f>
        <v>Øvrige</v>
      </c>
      <c r="B346" t="str">
        <f>_xlfn.CONCAT('Ark1'!G346,"/",TEXT('Ark1'!H346,"00"))</f>
        <v>2020/07</v>
      </c>
      <c r="C346" s="2">
        <f>'Ark1'!G346</f>
        <v>2020</v>
      </c>
      <c r="D346" s="3">
        <f>'Ark1'!H346</f>
        <v>7</v>
      </c>
      <c r="E346" s="2">
        <f>'Ark1'!I346</f>
        <v>0</v>
      </c>
    </row>
    <row r="347" spans="1:5" hidden="1" x14ac:dyDescent="0.3">
      <c r="A347" t="str">
        <f>_xlfn.XLOOKUP('Ark1'!B347,'Ark1 (2)'!B:B,'Ark1 (2)'!D:D,'Ark1'!B347,0,1)</f>
        <v>Øvrige</v>
      </c>
      <c r="B347" t="str">
        <f>_xlfn.CONCAT('Ark1'!G347,"/",TEXT('Ark1'!H347,"00"))</f>
        <v>2020/08</v>
      </c>
      <c r="C347" s="2">
        <f>'Ark1'!G347</f>
        <v>2020</v>
      </c>
      <c r="D347" s="3">
        <f>'Ark1'!H347</f>
        <v>8</v>
      </c>
      <c r="E347" s="2">
        <f>'Ark1'!I347</f>
        <v>8809</v>
      </c>
    </row>
    <row r="348" spans="1:5" hidden="1" x14ac:dyDescent="0.3">
      <c r="A348" t="str">
        <f>_xlfn.XLOOKUP('Ark1'!B348,'Ark1 (2)'!B:B,'Ark1 (2)'!D:D,'Ark1'!B348,0,1)</f>
        <v>Øvrige</v>
      </c>
      <c r="B348" t="str">
        <f>_xlfn.CONCAT('Ark1'!G348,"/",TEXT('Ark1'!H348,"00"))</f>
        <v>2020/09</v>
      </c>
      <c r="C348" s="2">
        <f>'Ark1'!G348</f>
        <v>2020</v>
      </c>
      <c r="D348" s="3">
        <f>'Ark1'!H348</f>
        <v>9</v>
      </c>
      <c r="E348" s="2">
        <f>'Ark1'!I348</f>
        <v>20313</v>
      </c>
    </row>
    <row r="349" spans="1:5" hidden="1" x14ac:dyDescent="0.3">
      <c r="A349" t="str">
        <f>_xlfn.XLOOKUP('Ark1'!B349,'Ark1 (2)'!B:B,'Ark1 (2)'!D:D,'Ark1'!B349,0,1)</f>
        <v>Øvrige</v>
      </c>
      <c r="B349" t="str">
        <f>_xlfn.CONCAT('Ark1'!G349,"/",TEXT('Ark1'!H349,"00"))</f>
        <v>2020/10</v>
      </c>
      <c r="C349" s="2">
        <f>'Ark1'!G349</f>
        <v>2020</v>
      </c>
      <c r="D349" s="3">
        <f>'Ark1'!H349</f>
        <v>10</v>
      </c>
      <c r="E349" s="2">
        <f>'Ark1'!I349</f>
        <v>16812</v>
      </c>
    </row>
    <row r="350" spans="1:5" hidden="1" x14ac:dyDescent="0.3">
      <c r="A350" t="str">
        <f>_xlfn.XLOOKUP('Ark1'!B350,'Ark1 (2)'!B:B,'Ark1 (2)'!D:D,'Ark1'!B350,0,1)</f>
        <v>Øvrige</v>
      </c>
      <c r="B350" t="str">
        <f>_xlfn.CONCAT('Ark1'!G350,"/",TEXT('Ark1'!H350,"00"))</f>
        <v>2020/11</v>
      </c>
      <c r="C350" s="2">
        <f>'Ark1'!G350</f>
        <v>2020</v>
      </c>
      <c r="D350" s="3">
        <f>'Ark1'!H350</f>
        <v>11</v>
      </c>
      <c r="E350" s="2">
        <f>'Ark1'!I350</f>
        <v>19642</v>
      </c>
    </row>
    <row r="351" spans="1:5" hidden="1" x14ac:dyDescent="0.3">
      <c r="A351" t="str">
        <f>_xlfn.XLOOKUP('Ark1'!B351,'Ark1 (2)'!B:B,'Ark1 (2)'!D:D,'Ark1'!B351,0,1)</f>
        <v>Øvrige</v>
      </c>
      <c r="B351" t="str">
        <f>_xlfn.CONCAT('Ark1'!G351,"/",TEXT('Ark1'!H351,"00"))</f>
        <v>2020/12</v>
      </c>
      <c r="C351" s="2">
        <f>'Ark1'!G351</f>
        <v>2020</v>
      </c>
      <c r="D351" s="3">
        <f>'Ark1'!H351</f>
        <v>12</v>
      </c>
      <c r="E351" s="2">
        <f>'Ark1'!I351</f>
        <v>7587</v>
      </c>
    </row>
    <row r="352" spans="1:5" hidden="1" x14ac:dyDescent="0.3">
      <c r="A352" t="str">
        <f>_xlfn.XLOOKUP('Ark1'!B352,'Ark1 (2)'!B:B,'Ark1 (2)'!D:D,'Ark1'!B352,0,1)</f>
        <v>710-713</v>
      </c>
      <c r="B352" t="str">
        <f>_xlfn.CONCAT('Ark1'!G352,"/",TEXT('Ark1'!H352,"00"))</f>
        <v>2020/01</v>
      </c>
      <c r="C352" s="2">
        <f>'Ark1'!G352</f>
        <v>2020</v>
      </c>
      <c r="D352" s="3">
        <f>'Ark1'!H352</f>
        <v>1</v>
      </c>
      <c r="E352" s="2">
        <f>'Ark1'!I352</f>
        <v>9919</v>
      </c>
    </row>
    <row r="353" spans="1:5" hidden="1" x14ac:dyDescent="0.3">
      <c r="A353" t="str">
        <f>_xlfn.XLOOKUP('Ark1'!B353,'Ark1 (2)'!B:B,'Ark1 (2)'!D:D,'Ark1'!B353,0,1)</f>
        <v>710-713</v>
      </c>
      <c r="B353" t="str">
        <f>_xlfn.CONCAT('Ark1'!G353,"/",TEXT('Ark1'!H353,"00"))</f>
        <v>2020/02</v>
      </c>
      <c r="C353" s="2">
        <f>'Ark1'!G353</f>
        <v>2020</v>
      </c>
      <c r="D353" s="3">
        <f>'Ark1'!H353</f>
        <v>2</v>
      </c>
      <c r="E353" s="2">
        <f>'Ark1'!I353</f>
        <v>9627</v>
      </c>
    </row>
    <row r="354" spans="1:5" hidden="1" x14ac:dyDescent="0.3">
      <c r="A354" t="str">
        <f>_xlfn.XLOOKUP('Ark1'!B354,'Ark1 (2)'!B:B,'Ark1 (2)'!D:D,'Ark1'!B354,0,1)</f>
        <v>710-713</v>
      </c>
      <c r="B354" t="str">
        <f>_xlfn.CONCAT('Ark1'!G354,"/",TEXT('Ark1'!H354,"00"))</f>
        <v>2020/03</v>
      </c>
      <c r="C354" s="2">
        <f>'Ark1'!G354</f>
        <v>2020</v>
      </c>
      <c r="D354" s="3">
        <f>'Ark1'!H354</f>
        <v>3</v>
      </c>
      <c r="E354" s="2">
        <f>'Ark1'!I354</f>
        <v>6228</v>
      </c>
    </row>
    <row r="355" spans="1:5" hidden="1" x14ac:dyDescent="0.3">
      <c r="A355" t="str">
        <f>_xlfn.XLOOKUP('Ark1'!B355,'Ark1 (2)'!B:B,'Ark1 (2)'!D:D,'Ark1'!B355,0,1)</f>
        <v>710-713</v>
      </c>
      <c r="B355" t="str">
        <f>_xlfn.CONCAT('Ark1'!G355,"/",TEXT('Ark1'!H355,"00"))</f>
        <v>2020/04</v>
      </c>
      <c r="C355" s="2">
        <f>'Ark1'!G355</f>
        <v>2020</v>
      </c>
      <c r="D355" s="3">
        <f>'Ark1'!H355</f>
        <v>4</v>
      </c>
      <c r="E355" s="2">
        <f>'Ark1'!I355</f>
        <v>6289</v>
      </c>
    </row>
    <row r="356" spans="1:5" hidden="1" x14ac:dyDescent="0.3">
      <c r="A356" t="str">
        <f>_xlfn.XLOOKUP('Ark1'!B356,'Ark1 (2)'!B:B,'Ark1 (2)'!D:D,'Ark1'!B356,0,1)</f>
        <v>710-713</v>
      </c>
      <c r="B356" t="str">
        <f>_xlfn.CONCAT('Ark1'!G356,"/",TEXT('Ark1'!H356,"00"))</f>
        <v>2020/05</v>
      </c>
      <c r="C356" s="2">
        <f>'Ark1'!G356</f>
        <v>2020</v>
      </c>
      <c r="D356" s="3">
        <f>'Ark1'!H356</f>
        <v>5</v>
      </c>
      <c r="E356" s="2">
        <f>'Ark1'!I356</f>
        <v>17991</v>
      </c>
    </row>
    <row r="357" spans="1:5" hidden="1" x14ac:dyDescent="0.3">
      <c r="A357" t="str">
        <f>_xlfn.XLOOKUP('Ark1'!B357,'Ark1 (2)'!B:B,'Ark1 (2)'!D:D,'Ark1'!B357,0,1)</f>
        <v>710-713</v>
      </c>
      <c r="B357" t="str">
        <f>_xlfn.CONCAT('Ark1'!G357,"/",TEXT('Ark1'!H357,"00"))</f>
        <v>2020/06</v>
      </c>
      <c r="C357" s="2">
        <f>'Ark1'!G357</f>
        <v>2020</v>
      </c>
      <c r="D357" s="3">
        <f>'Ark1'!H357</f>
        <v>6</v>
      </c>
      <c r="E357" s="2">
        <f>'Ark1'!I357</f>
        <v>2448</v>
      </c>
    </row>
    <row r="358" spans="1:5" hidden="1" x14ac:dyDescent="0.3">
      <c r="A358" t="str">
        <f>_xlfn.XLOOKUP('Ark1'!B358,'Ark1 (2)'!B:B,'Ark1 (2)'!D:D,'Ark1'!B358,0,1)</f>
        <v>710-713</v>
      </c>
      <c r="B358" t="str">
        <f>_xlfn.CONCAT('Ark1'!G358,"/",TEXT('Ark1'!H358,"00"))</f>
        <v>2020/07</v>
      </c>
      <c r="C358" s="2">
        <f>'Ark1'!G358</f>
        <v>2020</v>
      </c>
      <c r="D358" s="3">
        <f>'Ark1'!H358</f>
        <v>7</v>
      </c>
      <c r="E358" s="2">
        <f>'Ark1'!I358</f>
        <v>53709</v>
      </c>
    </row>
    <row r="359" spans="1:5" hidden="1" x14ac:dyDescent="0.3">
      <c r="A359" t="str">
        <f>_xlfn.XLOOKUP('Ark1'!B359,'Ark1 (2)'!B:B,'Ark1 (2)'!D:D,'Ark1'!B359,0,1)</f>
        <v>710-713</v>
      </c>
      <c r="B359" t="str">
        <f>_xlfn.CONCAT('Ark1'!G359,"/",TEXT('Ark1'!H359,"00"))</f>
        <v>2020/08</v>
      </c>
      <c r="C359" s="2">
        <f>'Ark1'!G359</f>
        <v>2020</v>
      </c>
      <c r="D359" s="3">
        <f>'Ark1'!H359</f>
        <v>8</v>
      </c>
      <c r="E359" s="2">
        <f>'Ark1'!I359</f>
        <v>25689</v>
      </c>
    </row>
    <row r="360" spans="1:5" hidden="1" x14ac:dyDescent="0.3">
      <c r="A360" t="str">
        <f>_xlfn.XLOOKUP('Ark1'!B360,'Ark1 (2)'!B:B,'Ark1 (2)'!D:D,'Ark1'!B360,0,1)</f>
        <v>710-713</v>
      </c>
      <c r="B360" t="str">
        <f>_xlfn.CONCAT('Ark1'!G360,"/",TEXT('Ark1'!H360,"00"))</f>
        <v>2020/09</v>
      </c>
      <c r="C360" s="2">
        <f>'Ark1'!G360</f>
        <v>2020</v>
      </c>
      <c r="D360" s="3">
        <f>'Ark1'!H360</f>
        <v>9</v>
      </c>
      <c r="E360" s="2">
        <f>'Ark1'!I360</f>
        <v>17129</v>
      </c>
    </row>
    <row r="361" spans="1:5" hidden="1" x14ac:dyDescent="0.3">
      <c r="A361" t="str">
        <f>_xlfn.XLOOKUP('Ark1'!B361,'Ark1 (2)'!B:B,'Ark1 (2)'!D:D,'Ark1'!B361,0,1)</f>
        <v>710-713</v>
      </c>
      <c r="B361" t="str">
        <f>_xlfn.CONCAT('Ark1'!G361,"/",TEXT('Ark1'!H361,"00"))</f>
        <v>2020/10</v>
      </c>
      <c r="C361" s="2">
        <f>'Ark1'!G361</f>
        <v>2020</v>
      </c>
      <c r="D361" s="3">
        <f>'Ark1'!H361</f>
        <v>10</v>
      </c>
      <c r="E361" s="2">
        <f>'Ark1'!I361</f>
        <v>14743</v>
      </c>
    </row>
    <row r="362" spans="1:5" hidden="1" x14ac:dyDescent="0.3">
      <c r="A362" t="str">
        <f>_xlfn.XLOOKUP('Ark1'!B362,'Ark1 (2)'!B:B,'Ark1 (2)'!D:D,'Ark1'!B362,0,1)</f>
        <v>710-713</v>
      </c>
      <c r="B362" t="str">
        <f>_xlfn.CONCAT('Ark1'!G362,"/",TEXT('Ark1'!H362,"00"))</f>
        <v>2020/11</v>
      </c>
      <c r="C362" s="2">
        <f>'Ark1'!G362</f>
        <v>2020</v>
      </c>
      <c r="D362" s="3">
        <f>'Ark1'!H362</f>
        <v>11</v>
      </c>
      <c r="E362" s="2">
        <f>'Ark1'!I362</f>
        <v>12193</v>
      </c>
    </row>
    <row r="363" spans="1:5" hidden="1" x14ac:dyDescent="0.3">
      <c r="A363" t="str">
        <f>_xlfn.XLOOKUP('Ark1'!B363,'Ark1 (2)'!B:B,'Ark1 (2)'!D:D,'Ark1'!B363,0,1)</f>
        <v>710-713</v>
      </c>
      <c r="B363" t="str">
        <f>_xlfn.CONCAT('Ark1'!G363,"/",TEXT('Ark1'!H363,"00"))</f>
        <v>2020/12</v>
      </c>
      <c r="C363" s="2">
        <f>'Ark1'!G363</f>
        <v>2020</v>
      </c>
      <c r="D363" s="3">
        <f>'Ark1'!H363</f>
        <v>12</v>
      </c>
      <c r="E363" s="2">
        <f>'Ark1'!I363</f>
        <v>9313</v>
      </c>
    </row>
    <row r="364" spans="1:5" hidden="1" x14ac:dyDescent="0.3">
      <c r="A364" t="str">
        <f>_xlfn.XLOOKUP('Ark1'!B364,'Ark1 (2)'!B:B,'Ark1 (2)'!D:D,'Ark1'!B364,0,1)</f>
        <v>281-282</v>
      </c>
      <c r="B364" t="str">
        <f>_xlfn.CONCAT('Ark1'!G364,"/",TEXT('Ark1'!H364,"00"))</f>
        <v>2020/01</v>
      </c>
      <c r="C364" s="2">
        <f>'Ark1'!G364</f>
        <v>2020</v>
      </c>
      <c r="D364" s="3">
        <f>'Ark1'!H364</f>
        <v>1</v>
      </c>
      <c r="E364" s="2">
        <f>'Ark1'!I364</f>
        <v>3398</v>
      </c>
    </row>
    <row r="365" spans="1:5" hidden="1" x14ac:dyDescent="0.3">
      <c r="A365" t="str">
        <f>_xlfn.XLOOKUP('Ark1'!B365,'Ark1 (2)'!B:B,'Ark1 (2)'!D:D,'Ark1'!B365,0,1)</f>
        <v>281-282</v>
      </c>
      <c r="B365" t="str">
        <f>_xlfn.CONCAT('Ark1'!G365,"/",TEXT('Ark1'!H365,"00"))</f>
        <v>2020/02</v>
      </c>
      <c r="C365" s="2">
        <f>'Ark1'!G365</f>
        <v>2020</v>
      </c>
      <c r="D365" s="3">
        <f>'Ark1'!H365</f>
        <v>2</v>
      </c>
      <c r="E365" s="2">
        <f>'Ark1'!I365</f>
        <v>3267</v>
      </c>
    </row>
    <row r="366" spans="1:5" hidden="1" x14ac:dyDescent="0.3">
      <c r="A366" t="str">
        <f>_xlfn.XLOOKUP('Ark1'!B366,'Ark1 (2)'!B:B,'Ark1 (2)'!D:D,'Ark1'!B366,0,1)</f>
        <v>281-282</v>
      </c>
      <c r="B366" t="str">
        <f>_xlfn.CONCAT('Ark1'!G366,"/",TEXT('Ark1'!H366,"00"))</f>
        <v>2020/03</v>
      </c>
      <c r="C366" s="2">
        <f>'Ark1'!G366</f>
        <v>2020</v>
      </c>
      <c r="D366" s="3">
        <f>'Ark1'!H366</f>
        <v>3</v>
      </c>
      <c r="E366" s="2">
        <f>'Ark1'!I366</f>
        <v>2001</v>
      </c>
    </row>
    <row r="367" spans="1:5" hidden="1" x14ac:dyDescent="0.3">
      <c r="A367" t="str">
        <f>_xlfn.XLOOKUP('Ark1'!B367,'Ark1 (2)'!B:B,'Ark1 (2)'!D:D,'Ark1'!B367,0,1)</f>
        <v>281-282</v>
      </c>
      <c r="B367" t="str">
        <f>_xlfn.CONCAT('Ark1'!G367,"/",TEXT('Ark1'!H367,"00"))</f>
        <v>2020/04</v>
      </c>
      <c r="C367" s="2">
        <f>'Ark1'!G367</f>
        <v>2020</v>
      </c>
      <c r="D367" s="3">
        <f>'Ark1'!H367</f>
        <v>4</v>
      </c>
      <c r="E367" s="2">
        <f>'Ark1'!I367</f>
        <v>2890</v>
      </c>
    </row>
    <row r="368" spans="1:5" hidden="1" x14ac:dyDescent="0.3">
      <c r="A368" t="str">
        <f>_xlfn.XLOOKUP('Ark1'!B368,'Ark1 (2)'!B:B,'Ark1 (2)'!D:D,'Ark1'!B368,0,1)</f>
        <v>281-282</v>
      </c>
      <c r="B368" t="str">
        <f>_xlfn.CONCAT('Ark1'!G368,"/",TEXT('Ark1'!H368,"00"))</f>
        <v>2020/05</v>
      </c>
      <c r="C368" s="2">
        <f>'Ark1'!G368</f>
        <v>2020</v>
      </c>
      <c r="D368" s="3">
        <f>'Ark1'!H368</f>
        <v>5</v>
      </c>
      <c r="E368" s="2">
        <f>'Ark1'!I368</f>
        <v>3555</v>
      </c>
    </row>
    <row r="369" spans="1:5" hidden="1" x14ac:dyDescent="0.3">
      <c r="A369" t="str">
        <f>_xlfn.XLOOKUP('Ark1'!B369,'Ark1 (2)'!B:B,'Ark1 (2)'!D:D,'Ark1'!B369,0,1)</f>
        <v>281-282</v>
      </c>
      <c r="B369" t="str">
        <f>_xlfn.CONCAT('Ark1'!G369,"/",TEXT('Ark1'!H369,"00"))</f>
        <v>2020/06</v>
      </c>
      <c r="C369" s="2">
        <f>'Ark1'!G369</f>
        <v>2020</v>
      </c>
      <c r="D369" s="3">
        <f>'Ark1'!H369</f>
        <v>6</v>
      </c>
      <c r="E369" s="2">
        <f>'Ark1'!I369</f>
        <v>4565</v>
      </c>
    </row>
    <row r="370" spans="1:5" hidden="1" x14ac:dyDescent="0.3">
      <c r="A370" t="str">
        <f>_xlfn.XLOOKUP('Ark1'!B370,'Ark1 (2)'!B:B,'Ark1 (2)'!D:D,'Ark1'!B370,0,1)</f>
        <v>281-282</v>
      </c>
      <c r="B370" t="str">
        <f>_xlfn.CONCAT('Ark1'!G370,"/",TEXT('Ark1'!H370,"00"))</f>
        <v>2020/07</v>
      </c>
      <c r="C370" s="2">
        <f>'Ark1'!G370</f>
        <v>2020</v>
      </c>
      <c r="D370" s="3">
        <f>'Ark1'!H370</f>
        <v>7</v>
      </c>
      <c r="E370" s="2">
        <f>'Ark1'!I370</f>
        <v>6204</v>
      </c>
    </row>
    <row r="371" spans="1:5" hidden="1" x14ac:dyDescent="0.3">
      <c r="A371" t="str">
        <f>_xlfn.XLOOKUP('Ark1'!B371,'Ark1 (2)'!B:B,'Ark1 (2)'!D:D,'Ark1'!B371,0,1)</f>
        <v>281-282</v>
      </c>
      <c r="B371" t="str">
        <f>_xlfn.CONCAT('Ark1'!G371,"/",TEXT('Ark1'!H371,"00"))</f>
        <v>2020/08</v>
      </c>
      <c r="C371" s="2">
        <f>'Ark1'!G371</f>
        <v>2020</v>
      </c>
      <c r="D371" s="3">
        <f>'Ark1'!H371</f>
        <v>8</v>
      </c>
      <c r="E371" s="2">
        <f>'Ark1'!I371</f>
        <v>4195</v>
      </c>
    </row>
    <row r="372" spans="1:5" hidden="1" x14ac:dyDescent="0.3">
      <c r="A372" t="str">
        <f>_xlfn.XLOOKUP('Ark1'!B372,'Ark1 (2)'!B:B,'Ark1 (2)'!D:D,'Ark1'!B372,0,1)</f>
        <v>281-282</v>
      </c>
      <c r="B372" t="str">
        <f>_xlfn.CONCAT('Ark1'!G372,"/",TEXT('Ark1'!H372,"00"))</f>
        <v>2020/09</v>
      </c>
      <c r="C372" s="2">
        <f>'Ark1'!G372</f>
        <v>2020</v>
      </c>
      <c r="D372" s="3">
        <f>'Ark1'!H372</f>
        <v>9</v>
      </c>
      <c r="E372" s="2">
        <f>'Ark1'!I372</f>
        <v>3658</v>
      </c>
    </row>
    <row r="373" spans="1:5" hidden="1" x14ac:dyDescent="0.3">
      <c r="A373" t="str">
        <f>_xlfn.XLOOKUP('Ark1'!B373,'Ark1 (2)'!B:B,'Ark1 (2)'!D:D,'Ark1'!B373,0,1)</f>
        <v>281-282</v>
      </c>
      <c r="B373" t="str">
        <f>_xlfn.CONCAT('Ark1'!G373,"/",TEXT('Ark1'!H373,"00"))</f>
        <v>2020/10</v>
      </c>
      <c r="C373" s="2">
        <f>'Ark1'!G373</f>
        <v>2020</v>
      </c>
      <c r="D373" s="3">
        <f>'Ark1'!H373</f>
        <v>10</v>
      </c>
      <c r="E373" s="2">
        <f>'Ark1'!I373</f>
        <v>3770</v>
      </c>
    </row>
    <row r="374" spans="1:5" hidden="1" x14ac:dyDescent="0.3">
      <c r="A374" t="str">
        <f>_xlfn.XLOOKUP('Ark1'!B374,'Ark1 (2)'!B:B,'Ark1 (2)'!D:D,'Ark1'!B374,0,1)</f>
        <v>281-282</v>
      </c>
      <c r="B374" t="str">
        <f>_xlfn.CONCAT('Ark1'!G374,"/",TEXT('Ark1'!H374,"00"))</f>
        <v>2020/11</v>
      </c>
      <c r="C374" s="2">
        <f>'Ark1'!G374</f>
        <v>2020</v>
      </c>
      <c r="D374" s="3">
        <f>'Ark1'!H374</f>
        <v>11</v>
      </c>
      <c r="E374" s="2">
        <f>'Ark1'!I374</f>
        <v>3290</v>
      </c>
    </row>
    <row r="375" spans="1:5" hidden="1" x14ac:dyDescent="0.3">
      <c r="A375" t="str">
        <f>_xlfn.XLOOKUP('Ark1'!B375,'Ark1 (2)'!B:B,'Ark1 (2)'!D:D,'Ark1'!B375,0,1)</f>
        <v>281-282</v>
      </c>
      <c r="B375" t="str">
        <f>_xlfn.CONCAT('Ark1'!G375,"/",TEXT('Ark1'!H375,"00"))</f>
        <v>2020/12</v>
      </c>
      <c r="C375" s="2">
        <f>'Ark1'!G375</f>
        <v>2020</v>
      </c>
      <c r="D375" s="3">
        <f>'Ark1'!H375</f>
        <v>12</v>
      </c>
      <c r="E375" s="2">
        <f>'Ark1'!I375</f>
        <v>3250</v>
      </c>
    </row>
    <row r="376" spans="1:5" x14ac:dyDescent="0.3">
      <c r="A376">
        <f>_xlfn.XLOOKUP('Ark1'!B376,'Ark1 (2)'!B:B,'Ark1 (2)'!D:D,'Ark1'!B376,0,1)</f>
        <v>8001</v>
      </c>
      <c r="B376" t="str">
        <f>_xlfn.CONCAT('Ark1'!G376,"/",TEXT('Ark1'!H376,"00"))</f>
        <v>2019/01</v>
      </c>
      <c r="C376" s="2">
        <f>'Ark1'!G376</f>
        <v>2019</v>
      </c>
      <c r="D376" s="3">
        <f>'Ark1'!H376</f>
        <v>1</v>
      </c>
      <c r="E376" s="2">
        <f>'Ark1'!I376</f>
        <v>141068</v>
      </c>
    </row>
    <row r="377" spans="1:5" x14ac:dyDescent="0.3">
      <c r="A377">
        <f>_xlfn.XLOOKUP('Ark1'!B377,'Ark1 (2)'!B:B,'Ark1 (2)'!D:D,'Ark1'!B377,0,1)</f>
        <v>8001</v>
      </c>
      <c r="B377" t="str">
        <f>_xlfn.CONCAT('Ark1'!G377,"/",TEXT('Ark1'!H377,"00"))</f>
        <v>2019/02</v>
      </c>
      <c r="C377" s="2">
        <f>'Ark1'!G377</f>
        <v>2019</v>
      </c>
      <c r="D377" s="3">
        <f>'Ark1'!H377</f>
        <v>2</v>
      </c>
      <c r="E377" s="2">
        <f>'Ark1'!I377</f>
        <v>126570</v>
      </c>
    </row>
    <row r="378" spans="1:5" x14ac:dyDescent="0.3">
      <c r="A378">
        <f>_xlfn.XLOOKUP('Ark1'!B378,'Ark1 (2)'!B:B,'Ark1 (2)'!D:D,'Ark1'!B378,0,1)</f>
        <v>8001</v>
      </c>
      <c r="B378" t="str">
        <f>_xlfn.CONCAT('Ark1'!G378,"/",TEXT('Ark1'!H378,"00"))</f>
        <v>2019/03</v>
      </c>
      <c r="C378" s="2">
        <f>'Ark1'!G378</f>
        <v>2019</v>
      </c>
      <c r="D378" s="3">
        <f>'Ark1'!H378</f>
        <v>3</v>
      </c>
      <c r="E378" s="2">
        <f>'Ark1'!I378</f>
        <v>149312</v>
      </c>
    </row>
    <row r="379" spans="1:5" x14ac:dyDescent="0.3">
      <c r="A379">
        <f>_xlfn.XLOOKUP('Ark1'!B379,'Ark1 (2)'!B:B,'Ark1 (2)'!D:D,'Ark1'!B379,0,1)</f>
        <v>8001</v>
      </c>
      <c r="B379" t="str">
        <f>_xlfn.CONCAT('Ark1'!G379,"/",TEXT('Ark1'!H379,"00"))</f>
        <v>2019/04</v>
      </c>
      <c r="C379" s="2">
        <f>'Ark1'!G379</f>
        <v>2019</v>
      </c>
      <c r="D379" s="3">
        <f>'Ark1'!H379</f>
        <v>4</v>
      </c>
      <c r="E379" s="2">
        <f>'Ark1'!I379</f>
        <v>128430</v>
      </c>
    </row>
    <row r="380" spans="1:5" x14ac:dyDescent="0.3">
      <c r="A380">
        <f>_xlfn.XLOOKUP('Ark1'!B380,'Ark1 (2)'!B:B,'Ark1 (2)'!D:D,'Ark1'!B380,0,1)</f>
        <v>8001</v>
      </c>
      <c r="B380" t="str">
        <f>_xlfn.CONCAT('Ark1'!G380,"/",TEXT('Ark1'!H380,"00"))</f>
        <v>2019/05</v>
      </c>
      <c r="C380" s="2">
        <f>'Ark1'!G380</f>
        <v>2019</v>
      </c>
      <c r="D380" s="3">
        <f>'Ark1'!H380</f>
        <v>5</v>
      </c>
      <c r="E380" s="2">
        <f>'Ark1'!I380</f>
        <v>137546</v>
      </c>
    </row>
    <row r="381" spans="1:5" x14ac:dyDescent="0.3">
      <c r="A381">
        <f>_xlfn.XLOOKUP('Ark1'!B381,'Ark1 (2)'!B:B,'Ark1 (2)'!D:D,'Ark1'!B381,0,1)</f>
        <v>8001</v>
      </c>
      <c r="B381" t="str">
        <f>_xlfn.CONCAT('Ark1'!G381,"/",TEXT('Ark1'!H381,"00"))</f>
        <v>2019/06</v>
      </c>
      <c r="C381" s="2">
        <f>'Ark1'!G381</f>
        <v>2019</v>
      </c>
      <c r="D381" s="3">
        <f>'Ark1'!H381</f>
        <v>6</v>
      </c>
      <c r="E381" s="2">
        <f>'Ark1'!I381</f>
        <v>122807</v>
      </c>
    </row>
    <row r="382" spans="1:5" x14ac:dyDescent="0.3">
      <c r="A382">
        <f>_xlfn.XLOOKUP('Ark1'!B382,'Ark1 (2)'!B:B,'Ark1 (2)'!D:D,'Ark1'!B382,0,1)</f>
        <v>8001</v>
      </c>
      <c r="B382" t="str">
        <f>_xlfn.CONCAT('Ark1'!G382,"/",TEXT('Ark1'!H382,"00"))</f>
        <v>2019/07</v>
      </c>
      <c r="C382" s="2">
        <f>'Ark1'!G382</f>
        <v>2019</v>
      </c>
      <c r="D382" s="3">
        <f>'Ark1'!H382</f>
        <v>7</v>
      </c>
      <c r="E382" s="2">
        <f>'Ark1'!I382</f>
        <v>93345</v>
      </c>
    </row>
    <row r="383" spans="1:5" x14ac:dyDescent="0.3">
      <c r="A383">
        <f>_xlfn.XLOOKUP('Ark1'!B383,'Ark1 (2)'!B:B,'Ark1 (2)'!D:D,'Ark1'!B383,0,1)</f>
        <v>8001</v>
      </c>
      <c r="B383" t="str">
        <f>_xlfn.CONCAT('Ark1'!G383,"/",TEXT('Ark1'!H383,"00"))</f>
        <v>2019/08</v>
      </c>
      <c r="C383" s="2">
        <f>'Ark1'!G383</f>
        <v>2019</v>
      </c>
      <c r="D383" s="3">
        <f>'Ark1'!H383</f>
        <v>8</v>
      </c>
      <c r="E383" s="2">
        <f>'Ark1'!I383</f>
        <v>125846</v>
      </c>
    </row>
    <row r="384" spans="1:5" x14ac:dyDescent="0.3">
      <c r="A384">
        <f>_xlfn.XLOOKUP('Ark1'!B384,'Ark1 (2)'!B:B,'Ark1 (2)'!D:D,'Ark1'!B384,0,1)</f>
        <v>8001</v>
      </c>
      <c r="B384" t="str">
        <f>_xlfn.CONCAT('Ark1'!G384,"/",TEXT('Ark1'!H384,"00"))</f>
        <v>2019/09</v>
      </c>
      <c r="C384" s="2">
        <f>'Ark1'!G384</f>
        <v>2019</v>
      </c>
      <c r="D384" s="3">
        <f>'Ark1'!H384</f>
        <v>9</v>
      </c>
      <c r="E384" s="2">
        <f>'Ark1'!I384</f>
        <v>140466</v>
      </c>
    </row>
    <row r="385" spans="1:5" x14ac:dyDescent="0.3">
      <c r="A385">
        <f>_xlfn.XLOOKUP('Ark1'!B385,'Ark1 (2)'!B:B,'Ark1 (2)'!D:D,'Ark1'!B385,0,1)</f>
        <v>8001</v>
      </c>
      <c r="B385" t="str">
        <f>_xlfn.CONCAT('Ark1'!G385,"/",TEXT('Ark1'!H385,"00"))</f>
        <v>2019/10</v>
      </c>
      <c r="C385" s="2">
        <f>'Ark1'!G385</f>
        <v>2019</v>
      </c>
      <c r="D385" s="3">
        <f>'Ark1'!H385</f>
        <v>10</v>
      </c>
      <c r="E385" s="2">
        <f>'Ark1'!I385</f>
        <v>142075</v>
      </c>
    </row>
    <row r="386" spans="1:5" x14ac:dyDescent="0.3">
      <c r="A386">
        <f>_xlfn.XLOOKUP('Ark1'!B386,'Ark1 (2)'!B:B,'Ark1 (2)'!D:D,'Ark1'!B386,0,1)</f>
        <v>8001</v>
      </c>
      <c r="B386" t="str">
        <f>_xlfn.CONCAT('Ark1'!G386,"/",TEXT('Ark1'!H386,"00"))</f>
        <v>2019/11</v>
      </c>
      <c r="C386" s="2">
        <f>'Ark1'!G386</f>
        <v>2019</v>
      </c>
      <c r="D386" s="3">
        <f>'Ark1'!H386</f>
        <v>11</v>
      </c>
      <c r="E386" s="2">
        <f>'Ark1'!I386</f>
        <v>144760</v>
      </c>
    </row>
    <row r="387" spans="1:5" x14ac:dyDescent="0.3">
      <c r="A387">
        <f>_xlfn.XLOOKUP('Ark1'!B387,'Ark1 (2)'!B:B,'Ark1 (2)'!D:D,'Ark1'!B387,0,1)</f>
        <v>8001</v>
      </c>
      <c r="B387" t="str">
        <f>_xlfn.CONCAT('Ark1'!G387,"/",TEXT('Ark1'!H387,"00"))</f>
        <v>2019/12</v>
      </c>
      <c r="C387" s="2">
        <f>'Ark1'!G387</f>
        <v>2019</v>
      </c>
      <c r="D387" s="3">
        <f>'Ark1'!H387</f>
        <v>12</v>
      </c>
      <c r="E387" s="2">
        <f>'Ark1'!I387</f>
        <v>120314</v>
      </c>
    </row>
    <row r="388" spans="1:5" x14ac:dyDescent="0.3">
      <c r="A388">
        <f>_xlfn.XLOOKUP('Ark1'!B388,'Ark1 (2)'!B:B,'Ark1 (2)'!D:D,'Ark1'!B388,0,1)</f>
        <v>8002</v>
      </c>
      <c r="B388" t="str">
        <f>_xlfn.CONCAT('Ark1'!G388,"/",TEXT('Ark1'!H388,"00"))</f>
        <v>2019/01</v>
      </c>
      <c r="C388" s="2">
        <f>'Ark1'!G388</f>
        <v>2019</v>
      </c>
      <c r="D388" s="3">
        <f>'Ark1'!H388</f>
        <v>1</v>
      </c>
      <c r="E388" s="2">
        <f>'Ark1'!I388</f>
        <v>111369</v>
      </c>
    </row>
    <row r="389" spans="1:5" x14ac:dyDescent="0.3">
      <c r="A389">
        <f>_xlfn.XLOOKUP('Ark1'!B389,'Ark1 (2)'!B:B,'Ark1 (2)'!D:D,'Ark1'!B389,0,1)</f>
        <v>8002</v>
      </c>
      <c r="B389" t="str">
        <f>_xlfn.CONCAT('Ark1'!G389,"/",TEXT('Ark1'!H389,"00"))</f>
        <v>2019/02</v>
      </c>
      <c r="C389" s="2">
        <f>'Ark1'!G389</f>
        <v>2019</v>
      </c>
      <c r="D389" s="3">
        <f>'Ark1'!H389</f>
        <v>2</v>
      </c>
      <c r="E389" s="2">
        <f>'Ark1'!I389</f>
        <v>93517</v>
      </c>
    </row>
    <row r="390" spans="1:5" x14ac:dyDescent="0.3">
      <c r="A390">
        <f>_xlfn.XLOOKUP('Ark1'!B390,'Ark1 (2)'!B:B,'Ark1 (2)'!D:D,'Ark1'!B390,0,1)</f>
        <v>8002</v>
      </c>
      <c r="B390" t="str">
        <f>_xlfn.CONCAT('Ark1'!G390,"/",TEXT('Ark1'!H390,"00"))</f>
        <v>2019/03</v>
      </c>
      <c r="C390" s="2">
        <f>'Ark1'!G390</f>
        <v>2019</v>
      </c>
      <c r="D390" s="3">
        <f>'Ark1'!H390</f>
        <v>3</v>
      </c>
      <c r="E390" s="2">
        <f>'Ark1'!I390</f>
        <v>111526</v>
      </c>
    </row>
    <row r="391" spans="1:5" x14ac:dyDescent="0.3">
      <c r="A391">
        <f>_xlfn.XLOOKUP('Ark1'!B391,'Ark1 (2)'!B:B,'Ark1 (2)'!D:D,'Ark1'!B391,0,1)</f>
        <v>8002</v>
      </c>
      <c r="B391" t="str">
        <f>_xlfn.CONCAT('Ark1'!G391,"/",TEXT('Ark1'!H391,"00"))</f>
        <v>2019/04</v>
      </c>
      <c r="C391" s="2">
        <f>'Ark1'!G391</f>
        <v>2019</v>
      </c>
      <c r="D391" s="3">
        <f>'Ark1'!H391</f>
        <v>4</v>
      </c>
      <c r="E391" s="2">
        <f>'Ark1'!I391</f>
        <v>87801</v>
      </c>
    </row>
    <row r="392" spans="1:5" x14ac:dyDescent="0.3">
      <c r="A392">
        <f>_xlfn.XLOOKUP('Ark1'!B392,'Ark1 (2)'!B:B,'Ark1 (2)'!D:D,'Ark1'!B392,0,1)</f>
        <v>8002</v>
      </c>
      <c r="B392" t="str">
        <f>_xlfn.CONCAT('Ark1'!G392,"/",TEXT('Ark1'!H392,"00"))</f>
        <v>2019/05</v>
      </c>
      <c r="C392" s="2">
        <f>'Ark1'!G392</f>
        <v>2019</v>
      </c>
      <c r="D392" s="3">
        <f>'Ark1'!H392</f>
        <v>5</v>
      </c>
      <c r="E392" s="2">
        <f>'Ark1'!I392</f>
        <v>93289</v>
      </c>
    </row>
    <row r="393" spans="1:5" x14ac:dyDescent="0.3">
      <c r="A393">
        <f>_xlfn.XLOOKUP('Ark1'!B393,'Ark1 (2)'!B:B,'Ark1 (2)'!D:D,'Ark1'!B393,0,1)</f>
        <v>8002</v>
      </c>
      <c r="B393" t="str">
        <f>_xlfn.CONCAT('Ark1'!G393,"/",TEXT('Ark1'!H393,"00"))</f>
        <v>2019/06</v>
      </c>
      <c r="C393" s="2">
        <f>'Ark1'!G393</f>
        <v>2019</v>
      </c>
      <c r="D393" s="3">
        <f>'Ark1'!H393</f>
        <v>6</v>
      </c>
      <c r="E393" s="2">
        <f>'Ark1'!I393</f>
        <v>75600</v>
      </c>
    </row>
    <row r="394" spans="1:5" x14ac:dyDescent="0.3">
      <c r="A394">
        <f>_xlfn.XLOOKUP('Ark1'!B394,'Ark1 (2)'!B:B,'Ark1 (2)'!D:D,'Ark1'!B394,0,1)</f>
        <v>8002</v>
      </c>
      <c r="B394" t="str">
        <f>_xlfn.CONCAT('Ark1'!G394,"/",TEXT('Ark1'!H394,"00"))</f>
        <v>2019/07</v>
      </c>
      <c r="C394" s="2">
        <f>'Ark1'!G394</f>
        <v>2019</v>
      </c>
      <c r="D394" s="3">
        <f>'Ark1'!H394</f>
        <v>7</v>
      </c>
      <c r="E394" s="2">
        <f>'Ark1'!I394</f>
        <v>51992</v>
      </c>
    </row>
    <row r="395" spans="1:5" x14ac:dyDescent="0.3">
      <c r="A395">
        <f>_xlfn.XLOOKUP('Ark1'!B395,'Ark1 (2)'!B:B,'Ark1 (2)'!D:D,'Ark1'!B395,0,1)</f>
        <v>8002</v>
      </c>
      <c r="B395" t="str">
        <f>_xlfn.CONCAT('Ark1'!G395,"/",TEXT('Ark1'!H395,"00"))</f>
        <v>2019/08</v>
      </c>
      <c r="C395" s="2">
        <f>'Ark1'!G395</f>
        <v>2019</v>
      </c>
      <c r="D395" s="3">
        <f>'Ark1'!H395</f>
        <v>8</v>
      </c>
      <c r="E395" s="2">
        <f>'Ark1'!I395</f>
        <v>83692</v>
      </c>
    </row>
    <row r="396" spans="1:5" x14ac:dyDescent="0.3">
      <c r="A396">
        <f>_xlfn.XLOOKUP('Ark1'!B396,'Ark1 (2)'!B:B,'Ark1 (2)'!D:D,'Ark1'!B396,0,1)</f>
        <v>8002</v>
      </c>
      <c r="B396" t="str">
        <f>_xlfn.CONCAT('Ark1'!G396,"/",TEXT('Ark1'!H396,"00"))</f>
        <v>2019/09</v>
      </c>
      <c r="C396" s="2">
        <f>'Ark1'!G396</f>
        <v>2019</v>
      </c>
      <c r="D396" s="3">
        <f>'Ark1'!H396</f>
        <v>9</v>
      </c>
      <c r="E396" s="2">
        <f>'Ark1'!I396</f>
        <v>103941</v>
      </c>
    </row>
    <row r="397" spans="1:5" x14ac:dyDescent="0.3">
      <c r="A397">
        <f>_xlfn.XLOOKUP('Ark1'!B397,'Ark1 (2)'!B:B,'Ark1 (2)'!D:D,'Ark1'!B397,0,1)</f>
        <v>8002</v>
      </c>
      <c r="B397" t="str">
        <f>_xlfn.CONCAT('Ark1'!G397,"/",TEXT('Ark1'!H397,"00"))</f>
        <v>2019/10</v>
      </c>
      <c r="C397" s="2">
        <f>'Ark1'!G397</f>
        <v>2019</v>
      </c>
      <c r="D397" s="3">
        <f>'Ark1'!H397</f>
        <v>10</v>
      </c>
      <c r="E397" s="2">
        <f>'Ark1'!I397</f>
        <v>107137</v>
      </c>
    </row>
    <row r="398" spans="1:5" x14ac:dyDescent="0.3">
      <c r="A398">
        <f>_xlfn.XLOOKUP('Ark1'!B398,'Ark1 (2)'!B:B,'Ark1 (2)'!D:D,'Ark1'!B398,0,1)</f>
        <v>8002</v>
      </c>
      <c r="B398" t="str">
        <f>_xlfn.CONCAT('Ark1'!G398,"/",TEXT('Ark1'!H398,"00"))</f>
        <v>2019/11</v>
      </c>
      <c r="C398" s="2">
        <f>'Ark1'!G398</f>
        <v>2019</v>
      </c>
      <c r="D398" s="3">
        <f>'Ark1'!H398</f>
        <v>11</v>
      </c>
      <c r="E398" s="2">
        <f>'Ark1'!I398</f>
        <v>112529</v>
      </c>
    </row>
    <row r="399" spans="1:5" x14ac:dyDescent="0.3">
      <c r="A399">
        <f>_xlfn.XLOOKUP('Ark1'!B399,'Ark1 (2)'!B:B,'Ark1 (2)'!D:D,'Ark1'!B399,0,1)</f>
        <v>8002</v>
      </c>
      <c r="B399" t="str">
        <f>_xlfn.CONCAT('Ark1'!G399,"/",TEXT('Ark1'!H399,"00"))</f>
        <v>2019/12</v>
      </c>
      <c r="C399" s="2">
        <f>'Ark1'!G399</f>
        <v>2019</v>
      </c>
      <c r="D399" s="3">
        <f>'Ark1'!H399</f>
        <v>12</v>
      </c>
      <c r="E399" s="2">
        <f>'Ark1'!I399</f>
        <v>87098</v>
      </c>
    </row>
    <row r="400" spans="1:5" x14ac:dyDescent="0.3">
      <c r="A400">
        <f>_xlfn.XLOOKUP('Ark1'!B400,'Ark1 (2)'!B:B,'Ark1 (2)'!D:D,'Ark1'!B400,0,1)</f>
        <v>8003</v>
      </c>
      <c r="B400" t="str">
        <f>_xlfn.CONCAT('Ark1'!G400,"/",TEXT('Ark1'!H400,"00"))</f>
        <v>2019/01</v>
      </c>
      <c r="C400" s="2">
        <f>'Ark1'!G400</f>
        <v>2019</v>
      </c>
      <c r="D400" s="3">
        <f>'Ark1'!H400</f>
        <v>1</v>
      </c>
      <c r="E400" s="2">
        <f>'Ark1'!I400</f>
        <v>121790</v>
      </c>
    </row>
    <row r="401" spans="1:5" x14ac:dyDescent="0.3">
      <c r="A401">
        <f>_xlfn.XLOOKUP('Ark1'!B401,'Ark1 (2)'!B:B,'Ark1 (2)'!D:D,'Ark1'!B401,0,1)</f>
        <v>8003</v>
      </c>
      <c r="B401" t="str">
        <f>_xlfn.CONCAT('Ark1'!G401,"/",TEXT('Ark1'!H401,"00"))</f>
        <v>2019/02</v>
      </c>
      <c r="C401" s="2">
        <f>'Ark1'!G401</f>
        <v>2019</v>
      </c>
      <c r="D401" s="3">
        <f>'Ark1'!H401</f>
        <v>2</v>
      </c>
      <c r="E401" s="2">
        <f>'Ark1'!I401</f>
        <v>103870</v>
      </c>
    </row>
    <row r="402" spans="1:5" x14ac:dyDescent="0.3">
      <c r="A402">
        <f>_xlfn.XLOOKUP('Ark1'!B402,'Ark1 (2)'!B:B,'Ark1 (2)'!D:D,'Ark1'!B402,0,1)</f>
        <v>8003</v>
      </c>
      <c r="B402" t="str">
        <f>_xlfn.CONCAT('Ark1'!G402,"/",TEXT('Ark1'!H402,"00"))</f>
        <v>2019/03</v>
      </c>
      <c r="C402" s="2">
        <f>'Ark1'!G402</f>
        <v>2019</v>
      </c>
      <c r="D402" s="3">
        <f>'Ark1'!H402</f>
        <v>3</v>
      </c>
      <c r="E402" s="2">
        <f>'Ark1'!I402</f>
        <v>121325</v>
      </c>
    </row>
    <row r="403" spans="1:5" x14ac:dyDescent="0.3">
      <c r="A403">
        <f>_xlfn.XLOOKUP('Ark1'!B403,'Ark1 (2)'!B:B,'Ark1 (2)'!D:D,'Ark1'!B403,0,1)</f>
        <v>8003</v>
      </c>
      <c r="B403" t="str">
        <f>_xlfn.CONCAT('Ark1'!G403,"/",TEXT('Ark1'!H403,"00"))</f>
        <v>2019/04</v>
      </c>
      <c r="C403" s="2">
        <f>'Ark1'!G403</f>
        <v>2019</v>
      </c>
      <c r="D403" s="3">
        <f>'Ark1'!H403</f>
        <v>4</v>
      </c>
      <c r="E403" s="2">
        <f>'Ark1'!I403</f>
        <v>96493</v>
      </c>
    </row>
    <row r="404" spans="1:5" x14ac:dyDescent="0.3">
      <c r="A404">
        <f>_xlfn.XLOOKUP('Ark1'!B404,'Ark1 (2)'!B:B,'Ark1 (2)'!D:D,'Ark1'!B404,0,1)</f>
        <v>8003</v>
      </c>
      <c r="B404" t="str">
        <f>_xlfn.CONCAT('Ark1'!G404,"/",TEXT('Ark1'!H404,"00"))</f>
        <v>2019/05</v>
      </c>
      <c r="C404" s="2">
        <f>'Ark1'!G404</f>
        <v>2019</v>
      </c>
      <c r="D404" s="3">
        <f>'Ark1'!H404</f>
        <v>5</v>
      </c>
      <c r="E404" s="2">
        <f>'Ark1'!I404</f>
        <v>102451</v>
      </c>
    </row>
    <row r="405" spans="1:5" x14ac:dyDescent="0.3">
      <c r="A405">
        <f>_xlfn.XLOOKUP('Ark1'!B405,'Ark1 (2)'!B:B,'Ark1 (2)'!D:D,'Ark1'!B405,0,1)</f>
        <v>8003</v>
      </c>
      <c r="B405" t="str">
        <f>_xlfn.CONCAT('Ark1'!G405,"/",TEXT('Ark1'!H405,"00"))</f>
        <v>2019/06</v>
      </c>
      <c r="C405" s="2">
        <f>'Ark1'!G405</f>
        <v>2019</v>
      </c>
      <c r="D405" s="3">
        <f>'Ark1'!H405</f>
        <v>6</v>
      </c>
      <c r="E405" s="2">
        <f>'Ark1'!I405</f>
        <v>85386</v>
      </c>
    </row>
    <row r="406" spans="1:5" x14ac:dyDescent="0.3">
      <c r="A406">
        <f>_xlfn.XLOOKUP('Ark1'!B406,'Ark1 (2)'!B:B,'Ark1 (2)'!D:D,'Ark1'!B406,0,1)</f>
        <v>8003</v>
      </c>
      <c r="B406" t="str">
        <f>_xlfn.CONCAT('Ark1'!G406,"/",TEXT('Ark1'!H406,"00"))</f>
        <v>2019/07</v>
      </c>
      <c r="C406" s="2">
        <f>'Ark1'!G406</f>
        <v>2019</v>
      </c>
      <c r="D406" s="3">
        <f>'Ark1'!H406</f>
        <v>7</v>
      </c>
      <c r="E406" s="2">
        <f>'Ark1'!I406</f>
        <v>58050</v>
      </c>
    </row>
    <row r="407" spans="1:5" x14ac:dyDescent="0.3">
      <c r="A407">
        <f>_xlfn.XLOOKUP('Ark1'!B407,'Ark1 (2)'!B:B,'Ark1 (2)'!D:D,'Ark1'!B407,0,1)</f>
        <v>8003</v>
      </c>
      <c r="B407" t="str">
        <f>_xlfn.CONCAT('Ark1'!G407,"/",TEXT('Ark1'!H407,"00"))</f>
        <v>2019/08</v>
      </c>
      <c r="C407" s="2">
        <f>'Ark1'!G407</f>
        <v>2019</v>
      </c>
      <c r="D407" s="3">
        <f>'Ark1'!H407</f>
        <v>8</v>
      </c>
      <c r="E407" s="2">
        <f>'Ark1'!I407</f>
        <v>89594</v>
      </c>
    </row>
    <row r="408" spans="1:5" x14ac:dyDescent="0.3">
      <c r="A408">
        <f>_xlfn.XLOOKUP('Ark1'!B408,'Ark1 (2)'!B:B,'Ark1 (2)'!D:D,'Ark1'!B408,0,1)</f>
        <v>8003</v>
      </c>
      <c r="B408" t="str">
        <f>_xlfn.CONCAT('Ark1'!G408,"/",TEXT('Ark1'!H408,"00"))</f>
        <v>2019/09</v>
      </c>
      <c r="C408" s="2">
        <f>'Ark1'!G408</f>
        <v>2019</v>
      </c>
      <c r="D408" s="3">
        <f>'Ark1'!H408</f>
        <v>9</v>
      </c>
      <c r="E408" s="2">
        <f>'Ark1'!I408</f>
        <v>110014</v>
      </c>
    </row>
    <row r="409" spans="1:5" x14ac:dyDescent="0.3">
      <c r="A409">
        <f>_xlfn.XLOOKUP('Ark1'!B409,'Ark1 (2)'!B:B,'Ark1 (2)'!D:D,'Ark1'!B409,0,1)</f>
        <v>8003</v>
      </c>
      <c r="B409" t="str">
        <f>_xlfn.CONCAT('Ark1'!G409,"/",TEXT('Ark1'!H409,"00"))</f>
        <v>2019/10</v>
      </c>
      <c r="C409" s="2">
        <f>'Ark1'!G409</f>
        <v>2019</v>
      </c>
      <c r="D409" s="3">
        <f>'Ark1'!H409</f>
        <v>10</v>
      </c>
      <c r="E409" s="2">
        <f>'Ark1'!I409</f>
        <v>114383</v>
      </c>
    </row>
    <row r="410" spans="1:5" x14ac:dyDescent="0.3">
      <c r="A410">
        <f>_xlfn.XLOOKUP('Ark1'!B410,'Ark1 (2)'!B:B,'Ark1 (2)'!D:D,'Ark1'!B410,0,1)</f>
        <v>8003</v>
      </c>
      <c r="B410" t="str">
        <f>_xlfn.CONCAT('Ark1'!G410,"/",TEXT('Ark1'!H410,"00"))</f>
        <v>2019/11</v>
      </c>
      <c r="C410" s="2">
        <f>'Ark1'!G410</f>
        <v>2019</v>
      </c>
      <c r="D410" s="3">
        <f>'Ark1'!H410</f>
        <v>11</v>
      </c>
      <c r="E410" s="2">
        <f>'Ark1'!I410</f>
        <v>120712</v>
      </c>
    </row>
    <row r="411" spans="1:5" x14ac:dyDescent="0.3">
      <c r="A411">
        <f>_xlfn.XLOOKUP('Ark1'!B411,'Ark1 (2)'!B:B,'Ark1 (2)'!D:D,'Ark1'!B411,0,1)</f>
        <v>8003</v>
      </c>
      <c r="B411" t="str">
        <f>_xlfn.CONCAT('Ark1'!G411,"/",TEXT('Ark1'!H411,"00"))</f>
        <v>2019/12</v>
      </c>
      <c r="C411" s="2">
        <f>'Ark1'!G411</f>
        <v>2019</v>
      </c>
      <c r="D411" s="3">
        <f>'Ark1'!H411</f>
        <v>12</v>
      </c>
      <c r="E411" s="2">
        <f>'Ark1'!I411</f>
        <v>96809</v>
      </c>
    </row>
    <row r="412" spans="1:5" x14ac:dyDescent="0.3">
      <c r="A412">
        <f>_xlfn.XLOOKUP('Ark1'!B412,'Ark1 (2)'!B:B,'Ark1 (2)'!D:D,'Ark1'!B412,0,1)</f>
        <v>8004</v>
      </c>
      <c r="B412" t="str">
        <f>_xlfn.CONCAT('Ark1'!G412,"/",TEXT('Ark1'!H412,"00"))</f>
        <v>2019/01</v>
      </c>
      <c r="C412" s="2">
        <f>'Ark1'!G412</f>
        <v>2019</v>
      </c>
      <c r="D412" s="3">
        <f>'Ark1'!H412</f>
        <v>1</v>
      </c>
      <c r="E412" s="2">
        <f>'Ark1'!I412</f>
        <v>18608</v>
      </c>
    </row>
    <row r="413" spans="1:5" x14ac:dyDescent="0.3">
      <c r="A413">
        <f>_xlfn.XLOOKUP('Ark1'!B413,'Ark1 (2)'!B:B,'Ark1 (2)'!D:D,'Ark1'!B413,0,1)</f>
        <v>8004</v>
      </c>
      <c r="B413" t="str">
        <f>_xlfn.CONCAT('Ark1'!G413,"/",TEXT('Ark1'!H413,"00"))</f>
        <v>2019/02</v>
      </c>
      <c r="C413" s="2">
        <f>'Ark1'!G413</f>
        <v>2019</v>
      </c>
      <c r="D413" s="3">
        <f>'Ark1'!H413</f>
        <v>2</v>
      </c>
      <c r="E413" s="2">
        <f>'Ark1'!I413</f>
        <v>16359</v>
      </c>
    </row>
    <row r="414" spans="1:5" x14ac:dyDescent="0.3">
      <c r="A414">
        <f>_xlfn.XLOOKUP('Ark1'!B414,'Ark1 (2)'!B:B,'Ark1 (2)'!D:D,'Ark1'!B414,0,1)</f>
        <v>8004</v>
      </c>
      <c r="B414" t="str">
        <f>_xlfn.CONCAT('Ark1'!G414,"/",TEXT('Ark1'!H414,"00"))</f>
        <v>2019/03</v>
      </c>
      <c r="C414" s="2">
        <f>'Ark1'!G414</f>
        <v>2019</v>
      </c>
      <c r="D414" s="3">
        <f>'Ark1'!H414</f>
        <v>3</v>
      </c>
      <c r="E414" s="2">
        <f>'Ark1'!I414</f>
        <v>18649</v>
      </c>
    </row>
    <row r="415" spans="1:5" x14ac:dyDescent="0.3">
      <c r="A415">
        <f>_xlfn.XLOOKUP('Ark1'!B415,'Ark1 (2)'!B:B,'Ark1 (2)'!D:D,'Ark1'!B415,0,1)</f>
        <v>8004</v>
      </c>
      <c r="B415" t="str">
        <f>_xlfn.CONCAT('Ark1'!G415,"/",TEXT('Ark1'!H415,"00"))</f>
        <v>2019/04</v>
      </c>
      <c r="C415" s="2">
        <f>'Ark1'!G415</f>
        <v>2019</v>
      </c>
      <c r="D415" s="3">
        <f>'Ark1'!H415</f>
        <v>4</v>
      </c>
      <c r="E415" s="2">
        <f>'Ark1'!I415</f>
        <v>14307</v>
      </c>
    </row>
    <row r="416" spans="1:5" x14ac:dyDescent="0.3">
      <c r="A416">
        <f>_xlfn.XLOOKUP('Ark1'!B416,'Ark1 (2)'!B:B,'Ark1 (2)'!D:D,'Ark1'!B416,0,1)</f>
        <v>8004</v>
      </c>
      <c r="B416" t="str">
        <f>_xlfn.CONCAT('Ark1'!G416,"/",TEXT('Ark1'!H416,"00"))</f>
        <v>2019/05</v>
      </c>
      <c r="C416" s="2">
        <f>'Ark1'!G416</f>
        <v>2019</v>
      </c>
      <c r="D416" s="3">
        <f>'Ark1'!H416</f>
        <v>5</v>
      </c>
      <c r="E416" s="2">
        <f>'Ark1'!I416</f>
        <v>15465</v>
      </c>
    </row>
    <row r="417" spans="1:5" x14ac:dyDescent="0.3">
      <c r="A417">
        <f>_xlfn.XLOOKUP('Ark1'!B417,'Ark1 (2)'!B:B,'Ark1 (2)'!D:D,'Ark1'!B417,0,1)</f>
        <v>8004</v>
      </c>
      <c r="B417" t="str">
        <f>_xlfn.CONCAT('Ark1'!G417,"/",TEXT('Ark1'!H417,"00"))</f>
        <v>2019/06</v>
      </c>
      <c r="C417" s="2">
        <f>'Ark1'!G417</f>
        <v>2019</v>
      </c>
      <c r="D417" s="3">
        <f>'Ark1'!H417</f>
        <v>6</v>
      </c>
      <c r="E417" s="2">
        <f>'Ark1'!I417</f>
        <v>12825</v>
      </c>
    </row>
    <row r="418" spans="1:5" x14ac:dyDescent="0.3">
      <c r="A418">
        <f>_xlfn.XLOOKUP('Ark1'!B418,'Ark1 (2)'!B:B,'Ark1 (2)'!D:D,'Ark1'!B418,0,1)</f>
        <v>8004</v>
      </c>
      <c r="B418" t="str">
        <f>_xlfn.CONCAT('Ark1'!G418,"/",TEXT('Ark1'!H418,"00"))</f>
        <v>2019/07</v>
      </c>
      <c r="C418" s="2">
        <f>'Ark1'!G418</f>
        <v>2019</v>
      </c>
      <c r="D418" s="3">
        <f>'Ark1'!H418</f>
        <v>7</v>
      </c>
      <c r="E418" s="2">
        <f>'Ark1'!I418</f>
        <v>9087</v>
      </c>
    </row>
    <row r="419" spans="1:5" x14ac:dyDescent="0.3">
      <c r="A419">
        <f>_xlfn.XLOOKUP('Ark1'!B419,'Ark1 (2)'!B:B,'Ark1 (2)'!D:D,'Ark1'!B419,0,1)</f>
        <v>8004</v>
      </c>
      <c r="B419" t="str">
        <f>_xlfn.CONCAT('Ark1'!G419,"/",TEXT('Ark1'!H419,"00"))</f>
        <v>2019/08</v>
      </c>
      <c r="C419" s="2">
        <f>'Ark1'!G419</f>
        <v>2019</v>
      </c>
      <c r="D419" s="3">
        <f>'Ark1'!H419</f>
        <v>8</v>
      </c>
      <c r="E419" s="2">
        <f>'Ark1'!I419</f>
        <v>13208</v>
      </c>
    </row>
    <row r="420" spans="1:5" x14ac:dyDescent="0.3">
      <c r="A420">
        <f>_xlfn.XLOOKUP('Ark1'!B420,'Ark1 (2)'!B:B,'Ark1 (2)'!D:D,'Ark1'!B420,0,1)</f>
        <v>8004</v>
      </c>
      <c r="B420" t="str">
        <f>_xlfn.CONCAT('Ark1'!G420,"/",TEXT('Ark1'!H420,"00"))</f>
        <v>2019/09</v>
      </c>
      <c r="C420" s="2">
        <f>'Ark1'!G420</f>
        <v>2019</v>
      </c>
      <c r="D420" s="3">
        <f>'Ark1'!H420</f>
        <v>9</v>
      </c>
      <c r="E420" s="2">
        <f>'Ark1'!I420</f>
        <v>16027</v>
      </c>
    </row>
    <row r="421" spans="1:5" x14ac:dyDescent="0.3">
      <c r="A421">
        <f>_xlfn.XLOOKUP('Ark1'!B421,'Ark1 (2)'!B:B,'Ark1 (2)'!D:D,'Ark1'!B421,0,1)</f>
        <v>8004</v>
      </c>
      <c r="B421" t="str">
        <f>_xlfn.CONCAT('Ark1'!G421,"/",TEXT('Ark1'!H421,"00"))</f>
        <v>2019/10</v>
      </c>
      <c r="C421" s="2">
        <f>'Ark1'!G421</f>
        <v>2019</v>
      </c>
      <c r="D421" s="3">
        <f>'Ark1'!H421</f>
        <v>10</v>
      </c>
      <c r="E421" s="2">
        <f>'Ark1'!I421</f>
        <v>17327</v>
      </c>
    </row>
    <row r="422" spans="1:5" x14ac:dyDescent="0.3">
      <c r="A422">
        <f>_xlfn.XLOOKUP('Ark1'!B422,'Ark1 (2)'!B:B,'Ark1 (2)'!D:D,'Ark1'!B422,0,1)</f>
        <v>8004</v>
      </c>
      <c r="B422" t="str">
        <f>_xlfn.CONCAT('Ark1'!G422,"/",TEXT('Ark1'!H422,"00"))</f>
        <v>2019/11</v>
      </c>
      <c r="C422" s="2">
        <f>'Ark1'!G422</f>
        <v>2019</v>
      </c>
      <c r="D422" s="3">
        <f>'Ark1'!H422</f>
        <v>11</v>
      </c>
      <c r="E422" s="2">
        <f>'Ark1'!I422</f>
        <v>17957</v>
      </c>
    </row>
    <row r="423" spans="1:5" x14ac:dyDescent="0.3">
      <c r="A423">
        <f>_xlfn.XLOOKUP('Ark1'!B423,'Ark1 (2)'!B:B,'Ark1 (2)'!D:D,'Ark1'!B423,0,1)</f>
        <v>8004</v>
      </c>
      <c r="B423" t="str">
        <f>_xlfn.CONCAT('Ark1'!G423,"/",TEXT('Ark1'!H423,"00"))</f>
        <v>2019/12</v>
      </c>
      <c r="C423" s="2">
        <f>'Ark1'!G423</f>
        <v>2019</v>
      </c>
      <c r="D423" s="3">
        <f>'Ark1'!H423</f>
        <v>12</v>
      </c>
      <c r="E423" s="2">
        <f>'Ark1'!I423</f>
        <v>14822</v>
      </c>
    </row>
    <row r="424" spans="1:5" x14ac:dyDescent="0.3">
      <c r="A424">
        <f>_xlfn.XLOOKUP('Ark1'!B424,'Ark1 (2)'!B:B,'Ark1 (2)'!D:D,'Ark1'!B424,0,1)</f>
        <v>8005</v>
      </c>
      <c r="B424" t="str">
        <f>_xlfn.CONCAT('Ark1'!G424,"/",TEXT('Ark1'!H424,"00"))</f>
        <v>2019/01</v>
      </c>
      <c r="C424" s="2">
        <f>'Ark1'!G424</f>
        <v>2019</v>
      </c>
      <c r="D424" s="3">
        <f>'Ark1'!H424</f>
        <v>1</v>
      </c>
      <c r="E424" s="2">
        <f>'Ark1'!I424</f>
        <v>16852</v>
      </c>
    </row>
    <row r="425" spans="1:5" x14ac:dyDescent="0.3">
      <c r="A425">
        <f>_xlfn.XLOOKUP('Ark1'!B425,'Ark1 (2)'!B:B,'Ark1 (2)'!D:D,'Ark1'!B425,0,1)</f>
        <v>8005</v>
      </c>
      <c r="B425" t="str">
        <f>_xlfn.CONCAT('Ark1'!G425,"/",TEXT('Ark1'!H425,"00"))</f>
        <v>2019/02</v>
      </c>
      <c r="C425" s="2">
        <f>'Ark1'!G425</f>
        <v>2019</v>
      </c>
      <c r="D425" s="3">
        <f>'Ark1'!H425</f>
        <v>2</v>
      </c>
      <c r="E425" s="2">
        <f>'Ark1'!I425</f>
        <v>14746</v>
      </c>
    </row>
    <row r="426" spans="1:5" x14ac:dyDescent="0.3">
      <c r="A426">
        <f>_xlfn.XLOOKUP('Ark1'!B426,'Ark1 (2)'!B:B,'Ark1 (2)'!D:D,'Ark1'!B426,0,1)</f>
        <v>8005</v>
      </c>
      <c r="B426" t="str">
        <f>_xlfn.CONCAT('Ark1'!G426,"/",TEXT('Ark1'!H426,"00"))</f>
        <v>2019/03</v>
      </c>
      <c r="C426" s="2">
        <f>'Ark1'!G426</f>
        <v>2019</v>
      </c>
      <c r="D426" s="3">
        <f>'Ark1'!H426</f>
        <v>3</v>
      </c>
      <c r="E426" s="2">
        <f>'Ark1'!I426</f>
        <v>17275</v>
      </c>
    </row>
    <row r="427" spans="1:5" x14ac:dyDescent="0.3">
      <c r="A427">
        <f>_xlfn.XLOOKUP('Ark1'!B427,'Ark1 (2)'!B:B,'Ark1 (2)'!D:D,'Ark1'!B427,0,1)</f>
        <v>8005</v>
      </c>
      <c r="B427" t="str">
        <f>_xlfn.CONCAT('Ark1'!G427,"/",TEXT('Ark1'!H427,"00"))</f>
        <v>2019/04</v>
      </c>
      <c r="C427" s="2">
        <f>'Ark1'!G427</f>
        <v>2019</v>
      </c>
      <c r="D427" s="3">
        <f>'Ark1'!H427</f>
        <v>4</v>
      </c>
      <c r="E427" s="2">
        <f>'Ark1'!I427</f>
        <v>12941</v>
      </c>
    </row>
    <row r="428" spans="1:5" x14ac:dyDescent="0.3">
      <c r="A428">
        <f>_xlfn.XLOOKUP('Ark1'!B428,'Ark1 (2)'!B:B,'Ark1 (2)'!D:D,'Ark1'!B428,0,1)</f>
        <v>8005</v>
      </c>
      <c r="B428" t="str">
        <f>_xlfn.CONCAT('Ark1'!G428,"/",TEXT('Ark1'!H428,"00"))</f>
        <v>2019/05</v>
      </c>
      <c r="C428" s="2">
        <f>'Ark1'!G428</f>
        <v>2019</v>
      </c>
      <c r="D428" s="3">
        <f>'Ark1'!H428</f>
        <v>5</v>
      </c>
      <c r="E428" s="2">
        <f>'Ark1'!I428</f>
        <v>14232</v>
      </c>
    </row>
    <row r="429" spans="1:5" x14ac:dyDescent="0.3">
      <c r="A429">
        <f>_xlfn.XLOOKUP('Ark1'!B429,'Ark1 (2)'!B:B,'Ark1 (2)'!D:D,'Ark1'!B429,0,1)</f>
        <v>8005</v>
      </c>
      <c r="B429" t="str">
        <f>_xlfn.CONCAT('Ark1'!G429,"/",TEXT('Ark1'!H429,"00"))</f>
        <v>2019/06</v>
      </c>
      <c r="C429" s="2">
        <f>'Ark1'!G429</f>
        <v>2019</v>
      </c>
      <c r="D429" s="3">
        <f>'Ark1'!H429</f>
        <v>6</v>
      </c>
      <c r="E429" s="2">
        <f>'Ark1'!I429</f>
        <v>11634</v>
      </c>
    </row>
    <row r="430" spans="1:5" x14ac:dyDescent="0.3">
      <c r="A430">
        <f>_xlfn.XLOOKUP('Ark1'!B430,'Ark1 (2)'!B:B,'Ark1 (2)'!D:D,'Ark1'!B430,0,1)</f>
        <v>8005</v>
      </c>
      <c r="B430" t="str">
        <f>_xlfn.CONCAT('Ark1'!G430,"/",TEXT('Ark1'!H430,"00"))</f>
        <v>2019/07</v>
      </c>
      <c r="C430" s="2">
        <f>'Ark1'!G430</f>
        <v>2019</v>
      </c>
      <c r="D430" s="3">
        <f>'Ark1'!H430</f>
        <v>7</v>
      </c>
      <c r="E430" s="2">
        <f>'Ark1'!I430</f>
        <v>8188</v>
      </c>
    </row>
    <row r="431" spans="1:5" x14ac:dyDescent="0.3">
      <c r="A431">
        <f>_xlfn.XLOOKUP('Ark1'!B431,'Ark1 (2)'!B:B,'Ark1 (2)'!D:D,'Ark1'!B431,0,1)</f>
        <v>8005</v>
      </c>
      <c r="B431" t="str">
        <f>_xlfn.CONCAT('Ark1'!G431,"/",TEXT('Ark1'!H431,"00"))</f>
        <v>2019/08</v>
      </c>
      <c r="C431" s="2">
        <f>'Ark1'!G431</f>
        <v>2019</v>
      </c>
      <c r="D431" s="3">
        <f>'Ark1'!H431</f>
        <v>8</v>
      </c>
      <c r="E431" s="2">
        <f>'Ark1'!I431</f>
        <v>12069</v>
      </c>
    </row>
    <row r="432" spans="1:5" x14ac:dyDescent="0.3">
      <c r="A432">
        <f>_xlfn.XLOOKUP('Ark1'!B432,'Ark1 (2)'!B:B,'Ark1 (2)'!D:D,'Ark1'!B432,0,1)</f>
        <v>8005</v>
      </c>
      <c r="B432" t="str">
        <f>_xlfn.CONCAT('Ark1'!G432,"/",TEXT('Ark1'!H432,"00"))</f>
        <v>2019/09</v>
      </c>
      <c r="C432" s="2">
        <f>'Ark1'!G432</f>
        <v>2019</v>
      </c>
      <c r="D432" s="3">
        <f>'Ark1'!H432</f>
        <v>9</v>
      </c>
      <c r="E432" s="2">
        <f>'Ark1'!I432</f>
        <v>15702</v>
      </c>
    </row>
    <row r="433" spans="1:5" x14ac:dyDescent="0.3">
      <c r="A433">
        <f>_xlfn.XLOOKUP('Ark1'!B433,'Ark1 (2)'!B:B,'Ark1 (2)'!D:D,'Ark1'!B433,0,1)</f>
        <v>8005</v>
      </c>
      <c r="B433" t="str">
        <f>_xlfn.CONCAT('Ark1'!G433,"/",TEXT('Ark1'!H433,"00"))</f>
        <v>2019/10</v>
      </c>
      <c r="C433" s="2">
        <f>'Ark1'!G433</f>
        <v>2019</v>
      </c>
      <c r="D433" s="3">
        <f>'Ark1'!H433</f>
        <v>10</v>
      </c>
      <c r="E433" s="2">
        <f>'Ark1'!I433</f>
        <v>16477</v>
      </c>
    </row>
    <row r="434" spans="1:5" x14ac:dyDescent="0.3">
      <c r="A434">
        <f>_xlfn.XLOOKUP('Ark1'!B434,'Ark1 (2)'!B:B,'Ark1 (2)'!D:D,'Ark1'!B434,0,1)</f>
        <v>8005</v>
      </c>
      <c r="B434" t="str">
        <f>_xlfn.CONCAT('Ark1'!G434,"/",TEXT('Ark1'!H434,"00"))</f>
        <v>2019/11</v>
      </c>
      <c r="C434" s="2">
        <f>'Ark1'!G434</f>
        <v>2019</v>
      </c>
      <c r="D434" s="3">
        <f>'Ark1'!H434</f>
        <v>11</v>
      </c>
      <c r="E434" s="2">
        <f>'Ark1'!I434</f>
        <v>17803</v>
      </c>
    </row>
    <row r="435" spans="1:5" x14ac:dyDescent="0.3">
      <c r="A435">
        <f>_xlfn.XLOOKUP('Ark1'!B435,'Ark1 (2)'!B:B,'Ark1 (2)'!D:D,'Ark1'!B435,0,1)</f>
        <v>8005</v>
      </c>
      <c r="B435" t="str">
        <f>_xlfn.CONCAT('Ark1'!G435,"/",TEXT('Ark1'!H435,"00"))</f>
        <v>2019/12</v>
      </c>
      <c r="C435" s="2">
        <f>'Ark1'!G435</f>
        <v>2019</v>
      </c>
      <c r="D435" s="3">
        <f>'Ark1'!H435</f>
        <v>12</v>
      </c>
      <c r="E435" s="2">
        <f>'Ark1'!I435</f>
        <v>14109</v>
      </c>
    </row>
    <row r="436" spans="1:5" x14ac:dyDescent="0.3">
      <c r="A436">
        <f>_xlfn.XLOOKUP('Ark1'!B436,'Ark1 (2)'!B:B,'Ark1 (2)'!D:D,'Ark1'!B436,0,1)</f>
        <v>8006</v>
      </c>
      <c r="B436" t="str">
        <f>_xlfn.CONCAT('Ark1'!G436,"/",TEXT('Ark1'!H436,"00"))</f>
        <v>2019/01</v>
      </c>
      <c r="C436" s="2">
        <f>'Ark1'!G436</f>
        <v>2019</v>
      </c>
      <c r="D436" s="3">
        <f>'Ark1'!H436</f>
        <v>1</v>
      </c>
      <c r="E436" s="2">
        <f>'Ark1'!I436</f>
        <v>17246</v>
      </c>
    </row>
    <row r="437" spans="1:5" x14ac:dyDescent="0.3">
      <c r="A437">
        <f>_xlfn.XLOOKUP('Ark1'!B437,'Ark1 (2)'!B:B,'Ark1 (2)'!D:D,'Ark1'!B437,0,1)</f>
        <v>8006</v>
      </c>
      <c r="B437" t="str">
        <f>_xlfn.CONCAT('Ark1'!G437,"/",TEXT('Ark1'!H437,"00"))</f>
        <v>2019/02</v>
      </c>
      <c r="C437" s="2">
        <f>'Ark1'!G437</f>
        <v>2019</v>
      </c>
      <c r="D437" s="3">
        <f>'Ark1'!H437</f>
        <v>2</v>
      </c>
      <c r="E437" s="2">
        <f>'Ark1'!I437</f>
        <v>14761</v>
      </c>
    </row>
    <row r="438" spans="1:5" x14ac:dyDescent="0.3">
      <c r="A438">
        <f>_xlfn.XLOOKUP('Ark1'!B438,'Ark1 (2)'!B:B,'Ark1 (2)'!D:D,'Ark1'!B438,0,1)</f>
        <v>8006</v>
      </c>
      <c r="B438" t="str">
        <f>_xlfn.CONCAT('Ark1'!G438,"/",TEXT('Ark1'!H438,"00"))</f>
        <v>2019/03</v>
      </c>
      <c r="C438" s="2">
        <f>'Ark1'!G438</f>
        <v>2019</v>
      </c>
      <c r="D438" s="3">
        <f>'Ark1'!H438</f>
        <v>3</v>
      </c>
      <c r="E438" s="2">
        <f>'Ark1'!I438</f>
        <v>18386</v>
      </c>
    </row>
    <row r="439" spans="1:5" x14ac:dyDescent="0.3">
      <c r="A439">
        <f>_xlfn.XLOOKUP('Ark1'!B439,'Ark1 (2)'!B:B,'Ark1 (2)'!D:D,'Ark1'!B439,0,1)</f>
        <v>8006</v>
      </c>
      <c r="B439" t="str">
        <f>_xlfn.CONCAT('Ark1'!G439,"/",TEXT('Ark1'!H439,"00"))</f>
        <v>2019/04</v>
      </c>
      <c r="C439" s="2">
        <f>'Ark1'!G439</f>
        <v>2019</v>
      </c>
      <c r="D439" s="3">
        <f>'Ark1'!H439</f>
        <v>4</v>
      </c>
      <c r="E439" s="2">
        <f>'Ark1'!I439</f>
        <v>13029</v>
      </c>
    </row>
    <row r="440" spans="1:5" x14ac:dyDescent="0.3">
      <c r="A440">
        <f>_xlfn.XLOOKUP('Ark1'!B440,'Ark1 (2)'!B:B,'Ark1 (2)'!D:D,'Ark1'!B440,0,1)</f>
        <v>8006</v>
      </c>
      <c r="B440" t="str">
        <f>_xlfn.CONCAT('Ark1'!G440,"/",TEXT('Ark1'!H440,"00"))</f>
        <v>2019/05</v>
      </c>
      <c r="C440" s="2">
        <f>'Ark1'!G440</f>
        <v>2019</v>
      </c>
      <c r="D440" s="3">
        <f>'Ark1'!H440</f>
        <v>5</v>
      </c>
      <c r="E440" s="2">
        <f>'Ark1'!I440</f>
        <v>12986</v>
      </c>
    </row>
    <row r="441" spans="1:5" x14ac:dyDescent="0.3">
      <c r="A441">
        <f>_xlfn.XLOOKUP('Ark1'!B441,'Ark1 (2)'!B:B,'Ark1 (2)'!D:D,'Ark1'!B441,0,1)</f>
        <v>8006</v>
      </c>
      <c r="B441" t="str">
        <f>_xlfn.CONCAT('Ark1'!G441,"/",TEXT('Ark1'!H441,"00"))</f>
        <v>2019/06</v>
      </c>
      <c r="C441" s="2">
        <f>'Ark1'!G441</f>
        <v>2019</v>
      </c>
      <c r="D441" s="3">
        <f>'Ark1'!H441</f>
        <v>6</v>
      </c>
      <c r="E441" s="2">
        <f>'Ark1'!I441</f>
        <v>11287</v>
      </c>
    </row>
    <row r="442" spans="1:5" x14ac:dyDescent="0.3">
      <c r="A442">
        <f>_xlfn.XLOOKUP('Ark1'!B442,'Ark1 (2)'!B:B,'Ark1 (2)'!D:D,'Ark1'!B442,0,1)</f>
        <v>8006</v>
      </c>
      <c r="B442" t="str">
        <f>_xlfn.CONCAT('Ark1'!G442,"/",TEXT('Ark1'!H442,"00"))</f>
        <v>2019/07</v>
      </c>
      <c r="C442" s="2">
        <f>'Ark1'!G442</f>
        <v>2019</v>
      </c>
      <c r="D442" s="3">
        <f>'Ark1'!H442</f>
        <v>7</v>
      </c>
      <c r="E442" s="2">
        <f>'Ark1'!I442</f>
        <v>5899</v>
      </c>
    </row>
    <row r="443" spans="1:5" x14ac:dyDescent="0.3">
      <c r="A443">
        <f>_xlfn.XLOOKUP('Ark1'!B443,'Ark1 (2)'!B:B,'Ark1 (2)'!D:D,'Ark1'!B443,0,1)</f>
        <v>8006</v>
      </c>
      <c r="B443" t="str">
        <f>_xlfn.CONCAT('Ark1'!G443,"/",TEXT('Ark1'!H443,"00"))</f>
        <v>2019/08</v>
      </c>
      <c r="C443" s="2">
        <f>'Ark1'!G443</f>
        <v>2019</v>
      </c>
      <c r="D443" s="3">
        <f>'Ark1'!H443</f>
        <v>8</v>
      </c>
      <c r="E443" s="2">
        <f>'Ark1'!I443</f>
        <v>11605</v>
      </c>
    </row>
    <row r="444" spans="1:5" x14ac:dyDescent="0.3">
      <c r="A444">
        <f>_xlfn.XLOOKUP('Ark1'!B444,'Ark1 (2)'!B:B,'Ark1 (2)'!D:D,'Ark1'!B444,0,1)</f>
        <v>8006</v>
      </c>
      <c r="B444" t="str">
        <f>_xlfn.CONCAT('Ark1'!G444,"/",TEXT('Ark1'!H444,"00"))</f>
        <v>2019/09</v>
      </c>
      <c r="C444" s="2">
        <f>'Ark1'!G444</f>
        <v>2019</v>
      </c>
      <c r="D444" s="3">
        <f>'Ark1'!H444</f>
        <v>9</v>
      </c>
      <c r="E444" s="2">
        <f>'Ark1'!I444</f>
        <v>15230</v>
      </c>
    </row>
    <row r="445" spans="1:5" x14ac:dyDescent="0.3">
      <c r="A445">
        <f>_xlfn.XLOOKUP('Ark1'!B445,'Ark1 (2)'!B:B,'Ark1 (2)'!D:D,'Ark1'!B445,0,1)</f>
        <v>8006</v>
      </c>
      <c r="B445" t="str">
        <f>_xlfn.CONCAT('Ark1'!G445,"/",TEXT('Ark1'!H445,"00"))</f>
        <v>2019/10</v>
      </c>
      <c r="C445" s="2">
        <f>'Ark1'!G445</f>
        <v>2019</v>
      </c>
      <c r="D445" s="3">
        <f>'Ark1'!H445</f>
        <v>10</v>
      </c>
      <c r="E445" s="2">
        <f>'Ark1'!I445</f>
        <v>15851</v>
      </c>
    </row>
    <row r="446" spans="1:5" x14ac:dyDescent="0.3">
      <c r="A446">
        <f>_xlfn.XLOOKUP('Ark1'!B446,'Ark1 (2)'!B:B,'Ark1 (2)'!D:D,'Ark1'!B446,0,1)</f>
        <v>8006</v>
      </c>
      <c r="B446" t="str">
        <f>_xlfn.CONCAT('Ark1'!G446,"/",TEXT('Ark1'!H446,"00"))</f>
        <v>2019/11</v>
      </c>
      <c r="C446" s="2">
        <f>'Ark1'!G446</f>
        <v>2019</v>
      </c>
      <c r="D446" s="3">
        <f>'Ark1'!H446</f>
        <v>11</v>
      </c>
      <c r="E446" s="2">
        <f>'Ark1'!I446</f>
        <v>19441</v>
      </c>
    </row>
    <row r="447" spans="1:5" x14ac:dyDescent="0.3">
      <c r="A447">
        <f>_xlfn.XLOOKUP('Ark1'!B447,'Ark1 (2)'!B:B,'Ark1 (2)'!D:D,'Ark1'!B447,0,1)</f>
        <v>8006</v>
      </c>
      <c r="B447" t="str">
        <f>_xlfn.CONCAT('Ark1'!G447,"/",TEXT('Ark1'!H447,"00"))</f>
        <v>2019/12</v>
      </c>
      <c r="C447" s="2">
        <f>'Ark1'!G447</f>
        <v>2019</v>
      </c>
      <c r="D447" s="3">
        <f>'Ark1'!H447</f>
        <v>12</v>
      </c>
      <c r="E447" s="2">
        <f>'Ark1'!I447</f>
        <v>14788</v>
      </c>
    </row>
    <row r="448" spans="1:5" x14ac:dyDescent="0.3">
      <c r="A448">
        <f>_xlfn.XLOOKUP('Ark1'!B448,'Ark1 (2)'!B:B,'Ark1 (2)'!D:D,'Ark1'!B448,0,1)</f>
        <v>8007</v>
      </c>
      <c r="B448" t="str">
        <f>_xlfn.CONCAT('Ark1'!G448,"/",TEXT('Ark1'!H448,"00"))</f>
        <v>2019/01</v>
      </c>
      <c r="C448" s="2">
        <f>'Ark1'!G448</f>
        <v>2019</v>
      </c>
      <c r="D448" s="3">
        <f>'Ark1'!H448</f>
        <v>1</v>
      </c>
      <c r="E448" s="2">
        <f>'Ark1'!I448</f>
        <v>12251</v>
      </c>
    </row>
    <row r="449" spans="1:5" x14ac:dyDescent="0.3">
      <c r="A449">
        <f>_xlfn.XLOOKUP('Ark1'!B449,'Ark1 (2)'!B:B,'Ark1 (2)'!D:D,'Ark1'!B449,0,1)</f>
        <v>8007</v>
      </c>
      <c r="B449" t="str">
        <f>_xlfn.CONCAT('Ark1'!G449,"/",TEXT('Ark1'!H449,"00"))</f>
        <v>2019/02</v>
      </c>
      <c r="C449" s="2">
        <f>'Ark1'!G449</f>
        <v>2019</v>
      </c>
      <c r="D449" s="3">
        <f>'Ark1'!H449</f>
        <v>2</v>
      </c>
      <c r="E449" s="2">
        <f>'Ark1'!I449</f>
        <v>10668</v>
      </c>
    </row>
    <row r="450" spans="1:5" x14ac:dyDescent="0.3">
      <c r="A450">
        <f>_xlfn.XLOOKUP('Ark1'!B450,'Ark1 (2)'!B:B,'Ark1 (2)'!D:D,'Ark1'!B450,0,1)</f>
        <v>8007</v>
      </c>
      <c r="B450" t="str">
        <f>_xlfn.CONCAT('Ark1'!G450,"/",TEXT('Ark1'!H450,"00"))</f>
        <v>2019/03</v>
      </c>
      <c r="C450" s="2">
        <f>'Ark1'!G450</f>
        <v>2019</v>
      </c>
      <c r="D450" s="3">
        <f>'Ark1'!H450</f>
        <v>3</v>
      </c>
      <c r="E450" s="2">
        <f>'Ark1'!I450</f>
        <v>12285</v>
      </c>
    </row>
    <row r="451" spans="1:5" x14ac:dyDescent="0.3">
      <c r="A451">
        <f>_xlfn.XLOOKUP('Ark1'!B451,'Ark1 (2)'!B:B,'Ark1 (2)'!D:D,'Ark1'!B451,0,1)</f>
        <v>8007</v>
      </c>
      <c r="B451" t="str">
        <f>_xlfn.CONCAT('Ark1'!G451,"/",TEXT('Ark1'!H451,"00"))</f>
        <v>2019/04</v>
      </c>
      <c r="C451" s="2">
        <f>'Ark1'!G451</f>
        <v>2019</v>
      </c>
      <c r="D451" s="3">
        <f>'Ark1'!H451</f>
        <v>4</v>
      </c>
      <c r="E451" s="2">
        <f>'Ark1'!I451</f>
        <v>9033</v>
      </c>
    </row>
    <row r="452" spans="1:5" x14ac:dyDescent="0.3">
      <c r="A452">
        <f>_xlfn.XLOOKUP('Ark1'!B452,'Ark1 (2)'!B:B,'Ark1 (2)'!D:D,'Ark1'!B452,0,1)</f>
        <v>8007</v>
      </c>
      <c r="B452" t="str">
        <f>_xlfn.CONCAT('Ark1'!G452,"/",TEXT('Ark1'!H452,"00"))</f>
        <v>2019/05</v>
      </c>
      <c r="C452" s="2">
        <f>'Ark1'!G452</f>
        <v>2019</v>
      </c>
      <c r="D452" s="3">
        <f>'Ark1'!H452</f>
        <v>5</v>
      </c>
      <c r="E452" s="2">
        <f>'Ark1'!I452</f>
        <v>9271</v>
      </c>
    </row>
    <row r="453" spans="1:5" x14ac:dyDescent="0.3">
      <c r="A453">
        <f>_xlfn.XLOOKUP('Ark1'!B453,'Ark1 (2)'!B:B,'Ark1 (2)'!D:D,'Ark1'!B453,0,1)</f>
        <v>8007</v>
      </c>
      <c r="B453" t="str">
        <f>_xlfn.CONCAT('Ark1'!G453,"/",TEXT('Ark1'!H453,"00"))</f>
        <v>2019/06</v>
      </c>
      <c r="C453" s="2">
        <f>'Ark1'!G453</f>
        <v>2019</v>
      </c>
      <c r="D453" s="3">
        <f>'Ark1'!H453</f>
        <v>6</v>
      </c>
      <c r="E453" s="2">
        <f>'Ark1'!I453</f>
        <v>7578</v>
      </c>
    </row>
    <row r="454" spans="1:5" x14ac:dyDescent="0.3">
      <c r="A454">
        <f>_xlfn.XLOOKUP('Ark1'!B454,'Ark1 (2)'!B:B,'Ark1 (2)'!D:D,'Ark1'!B454,0,1)</f>
        <v>8007</v>
      </c>
      <c r="B454" t="str">
        <f>_xlfn.CONCAT('Ark1'!G454,"/",TEXT('Ark1'!H454,"00"))</f>
        <v>2019/07</v>
      </c>
      <c r="C454" s="2">
        <f>'Ark1'!G454</f>
        <v>2019</v>
      </c>
      <c r="D454" s="3">
        <f>'Ark1'!H454</f>
        <v>7</v>
      </c>
      <c r="E454" s="2">
        <f>'Ark1'!I454</f>
        <v>4750</v>
      </c>
    </row>
    <row r="455" spans="1:5" x14ac:dyDescent="0.3">
      <c r="A455">
        <f>_xlfn.XLOOKUP('Ark1'!B455,'Ark1 (2)'!B:B,'Ark1 (2)'!D:D,'Ark1'!B455,0,1)</f>
        <v>8007</v>
      </c>
      <c r="B455" t="str">
        <f>_xlfn.CONCAT('Ark1'!G455,"/",TEXT('Ark1'!H455,"00"))</f>
        <v>2019/08</v>
      </c>
      <c r="C455" s="2">
        <f>'Ark1'!G455</f>
        <v>2019</v>
      </c>
      <c r="D455" s="3">
        <f>'Ark1'!H455</f>
        <v>8</v>
      </c>
      <c r="E455" s="2">
        <f>'Ark1'!I455</f>
        <v>8436</v>
      </c>
    </row>
    <row r="456" spans="1:5" x14ac:dyDescent="0.3">
      <c r="A456">
        <f>_xlfn.XLOOKUP('Ark1'!B456,'Ark1 (2)'!B:B,'Ark1 (2)'!D:D,'Ark1'!B456,0,1)</f>
        <v>8007</v>
      </c>
      <c r="B456" t="str">
        <f>_xlfn.CONCAT('Ark1'!G456,"/",TEXT('Ark1'!H456,"00"))</f>
        <v>2019/09</v>
      </c>
      <c r="C456" s="2">
        <f>'Ark1'!G456</f>
        <v>2019</v>
      </c>
      <c r="D456" s="3">
        <f>'Ark1'!H456</f>
        <v>9</v>
      </c>
      <c r="E456" s="2">
        <f>'Ark1'!I456</f>
        <v>11203</v>
      </c>
    </row>
    <row r="457" spans="1:5" x14ac:dyDescent="0.3">
      <c r="A457">
        <f>_xlfn.XLOOKUP('Ark1'!B457,'Ark1 (2)'!B:B,'Ark1 (2)'!D:D,'Ark1'!B457,0,1)</f>
        <v>8007</v>
      </c>
      <c r="B457" t="str">
        <f>_xlfn.CONCAT('Ark1'!G457,"/",TEXT('Ark1'!H457,"00"))</f>
        <v>2019/10</v>
      </c>
      <c r="C457" s="2">
        <f>'Ark1'!G457</f>
        <v>2019</v>
      </c>
      <c r="D457" s="3">
        <f>'Ark1'!H457</f>
        <v>10</v>
      </c>
      <c r="E457" s="2">
        <f>'Ark1'!I457</f>
        <v>12367</v>
      </c>
    </row>
    <row r="458" spans="1:5" x14ac:dyDescent="0.3">
      <c r="A458">
        <f>_xlfn.XLOOKUP('Ark1'!B458,'Ark1 (2)'!B:B,'Ark1 (2)'!D:D,'Ark1'!B458,0,1)</f>
        <v>8007</v>
      </c>
      <c r="B458" t="str">
        <f>_xlfn.CONCAT('Ark1'!G458,"/",TEXT('Ark1'!H458,"00"))</f>
        <v>2019/11</v>
      </c>
      <c r="C458" s="2">
        <f>'Ark1'!G458</f>
        <v>2019</v>
      </c>
      <c r="D458" s="3">
        <f>'Ark1'!H458</f>
        <v>11</v>
      </c>
      <c r="E458" s="2">
        <f>'Ark1'!I458</f>
        <v>13393</v>
      </c>
    </row>
    <row r="459" spans="1:5" x14ac:dyDescent="0.3">
      <c r="A459">
        <f>_xlfn.XLOOKUP('Ark1'!B459,'Ark1 (2)'!B:B,'Ark1 (2)'!D:D,'Ark1'!B459,0,1)</f>
        <v>8007</v>
      </c>
      <c r="B459" t="str">
        <f>_xlfn.CONCAT('Ark1'!G459,"/",TEXT('Ark1'!H459,"00"))</f>
        <v>2019/12</v>
      </c>
      <c r="C459" s="2">
        <f>'Ark1'!G459</f>
        <v>2019</v>
      </c>
      <c r="D459" s="3">
        <f>'Ark1'!H459</f>
        <v>12</v>
      </c>
      <c r="E459" s="2">
        <f>'Ark1'!I459</f>
        <v>10431</v>
      </c>
    </row>
    <row r="460" spans="1:5" x14ac:dyDescent="0.3">
      <c r="A460">
        <f>_xlfn.XLOOKUP('Ark1'!B460,'Ark1 (2)'!B:B,'Ark1 (2)'!D:D,'Ark1'!B460,0,1)</f>
        <v>8008</v>
      </c>
      <c r="B460" t="str">
        <f>_xlfn.CONCAT('Ark1'!G460,"/",TEXT('Ark1'!H460,"00"))</f>
        <v>2019/01</v>
      </c>
      <c r="C460" s="2">
        <f>'Ark1'!G460</f>
        <v>2019</v>
      </c>
      <c r="D460" s="3">
        <f>'Ark1'!H460</f>
        <v>1</v>
      </c>
      <c r="E460" s="2">
        <f>'Ark1'!I460</f>
        <v>4159</v>
      </c>
    </row>
    <row r="461" spans="1:5" x14ac:dyDescent="0.3">
      <c r="A461">
        <f>_xlfn.XLOOKUP('Ark1'!B461,'Ark1 (2)'!B:B,'Ark1 (2)'!D:D,'Ark1'!B461,0,1)</f>
        <v>8008</v>
      </c>
      <c r="B461" t="str">
        <f>_xlfn.CONCAT('Ark1'!G461,"/",TEXT('Ark1'!H461,"00"))</f>
        <v>2019/02</v>
      </c>
      <c r="C461" s="2">
        <f>'Ark1'!G461</f>
        <v>2019</v>
      </c>
      <c r="D461" s="3">
        <f>'Ark1'!H461</f>
        <v>2</v>
      </c>
      <c r="E461" s="2">
        <f>'Ark1'!I461</f>
        <v>3655</v>
      </c>
    </row>
    <row r="462" spans="1:5" x14ac:dyDescent="0.3">
      <c r="A462">
        <f>_xlfn.XLOOKUP('Ark1'!B462,'Ark1 (2)'!B:B,'Ark1 (2)'!D:D,'Ark1'!B462,0,1)</f>
        <v>8008</v>
      </c>
      <c r="B462" t="str">
        <f>_xlfn.CONCAT('Ark1'!G462,"/",TEXT('Ark1'!H462,"00"))</f>
        <v>2019/03</v>
      </c>
      <c r="C462" s="2">
        <f>'Ark1'!G462</f>
        <v>2019</v>
      </c>
      <c r="D462" s="3">
        <f>'Ark1'!H462</f>
        <v>3</v>
      </c>
      <c r="E462" s="2">
        <f>'Ark1'!I462</f>
        <v>4140</v>
      </c>
    </row>
    <row r="463" spans="1:5" x14ac:dyDescent="0.3">
      <c r="A463">
        <f>_xlfn.XLOOKUP('Ark1'!B463,'Ark1 (2)'!B:B,'Ark1 (2)'!D:D,'Ark1'!B463,0,1)</f>
        <v>8008</v>
      </c>
      <c r="B463" t="str">
        <f>_xlfn.CONCAT('Ark1'!G463,"/",TEXT('Ark1'!H463,"00"))</f>
        <v>2019/04</v>
      </c>
      <c r="C463" s="2">
        <f>'Ark1'!G463</f>
        <v>2019</v>
      </c>
      <c r="D463" s="3">
        <f>'Ark1'!H463</f>
        <v>4</v>
      </c>
      <c r="E463" s="2">
        <f>'Ark1'!I463</f>
        <v>3304</v>
      </c>
    </row>
    <row r="464" spans="1:5" x14ac:dyDescent="0.3">
      <c r="A464">
        <f>_xlfn.XLOOKUP('Ark1'!B464,'Ark1 (2)'!B:B,'Ark1 (2)'!D:D,'Ark1'!B464,0,1)</f>
        <v>8008</v>
      </c>
      <c r="B464" t="str">
        <f>_xlfn.CONCAT('Ark1'!G464,"/",TEXT('Ark1'!H464,"00"))</f>
        <v>2019/05</v>
      </c>
      <c r="C464" s="2">
        <f>'Ark1'!G464</f>
        <v>2019</v>
      </c>
      <c r="D464" s="3">
        <f>'Ark1'!H464</f>
        <v>5</v>
      </c>
      <c r="E464" s="2">
        <f>'Ark1'!I464</f>
        <v>3707</v>
      </c>
    </row>
    <row r="465" spans="1:5" x14ac:dyDescent="0.3">
      <c r="A465">
        <f>_xlfn.XLOOKUP('Ark1'!B465,'Ark1 (2)'!B:B,'Ark1 (2)'!D:D,'Ark1'!B465,0,1)</f>
        <v>8008</v>
      </c>
      <c r="B465" t="str">
        <f>_xlfn.CONCAT('Ark1'!G465,"/",TEXT('Ark1'!H465,"00"))</f>
        <v>2019/06</v>
      </c>
      <c r="C465" s="2">
        <f>'Ark1'!G465</f>
        <v>2019</v>
      </c>
      <c r="D465" s="3">
        <f>'Ark1'!H465</f>
        <v>6</v>
      </c>
      <c r="E465" s="2">
        <f>'Ark1'!I465</f>
        <v>2875</v>
      </c>
    </row>
    <row r="466" spans="1:5" x14ac:dyDescent="0.3">
      <c r="A466">
        <f>_xlfn.XLOOKUP('Ark1'!B466,'Ark1 (2)'!B:B,'Ark1 (2)'!D:D,'Ark1'!B466,0,1)</f>
        <v>8008</v>
      </c>
      <c r="B466" t="str">
        <f>_xlfn.CONCAT('Ark1'!G466,"/",TEXT('Ark1'!H466,"00"))</f>
        <v>2019/07</v>
      </c>
      <c r="C466" s="2">
        <f>'Ark1'!G466</f>
        <v>2019</v>
      </c>
      <c r="D466" s="3">
        <f>'Ark1'!H466</f>
        <v>7</v>
      </c>
      <c r="E466" s="2">
        <f>'Ark1'!I466</f>
        <v>2145</v>
      </c>
    </row>
    <row r="467" spans="1:5" x14ac:dyDescent="0.3">
      <c r="A467">
        <f>_xlfn.XLOOKUP('Ark1'!B467,'Ark1 (2)'!B:B,'Ark1 (2)'!D:D,'Ark1'!B467,0,1)</f>
        <v>8008</v>
      </c>
      <c r="B467" t="str">
        <f>_xlfn.CONCAT('Ark1'!G467,"/",TEXT('Ark1'!H467,"00"))</f>
        <v>2019/08</v>
      </c>
      <c r="C467" s="2">
        <f>'Ark1'!G467</f>
        <v>2019</v>
      </c>
      <c r="D467" s="3">
        <f>'Ark1'!H467</f>
        <v>8</v>
      </c>
      <c r="E467" s="2">
        <f>'Ark1'!I467</f>
        <v>2854</v>
      </c>
    </row>
    <row r="468" spans="1:5" x14ac:dyDescent="0.3">
      <c r="A468">
        <f>_xlfn.XLOOKUP('Ark1'!B468,'Ark1 (2)'!B:B,'Ark1 (2)'!D:D,'Ark1'!B468,0,1)</f>
        <v>8008</v>
      </c>
      <c r="B468" t="str">
        <f>_xlfn.CONCAT('Ark1'!G468,"/",TEXT('Ark1'!H468,"00"))</f>
        <v>2019/09</v>
      </c>
      <c r="C468" s="2">
        <f>'Ark1'!G468</f>
        <v>2019</v>
      </c>
      <c r="D468" s="3">
        <f>'Ark1'!H468</f>
        <v>9</v>
      </c>
      <c r="E468" s="2">
        <f>'Ark1'!I468</f>
        <v>3641</v>
      </c>
    </row>
    <row r="469" spans="1:5" x14ac:dyDescent="0.3">
      <c r="A469">
        <f>_xlfn.XLOOKUP('Ark1'!B469,'Ark1 (2)'!B:B,'Ark1 (2)'!D:D,'Ark1'!B469,0,1)</f>
        <v>8008</v>
      </c>
      <c r="B469" t="str">
        <f>_xlfn.CONCAT('Ark1'!G469,"/",TEXT('Ark1'!H469,"00"))</f>
        <v>2019/10</v>
      </c>
      <c r="C469" s="2">
        <f>'Ark1'!G469</f>
        <v>2019</v>
      </c>
      <c r="D469" s="3">
        <f>'Ark1'!H469</f>
        <v>10</v>
      </c>
      <c r="E469" s="2">
        <f>'Ark1'!I469</f>
        <v>3527</v>
      </c>
    </row>
    <row r="470" spans="1:5" x14ac:dyDescent="0.3">
      <c r="A470">
        <f>_xlfn.XLOOKUP('Ark1'!B470,'Ark1 (2)'!B:B,'Ark1 (2)'!D:D,'Ark1'!B470,0,1)</f>
        <v>8008</v>
      </c>
      <c r="B470" t="str">
        <f>_xlfn.CONCAT('Ark1'!G470,"/",TEXT('Ark1'!H470,"00"))</f>
        <v>2019/11</v>
      </c>
      <c r="C470" s="2">
        <f>'Ark1'!G470</f>
        <v>2019</v>
      </c>
      <c r="D470" s="3">
        <f>'Ark1'!H470</f>
        <v>11</v>
      </c>
      <c r="E470" s="2">
        <f>'Ark1'!I470</f>
        <v>3614</v>
      </c>
    </row>
    <row r="471" spans="1:5" x14ac:dyDescent="0.3">
      <c r="A471">
        <f>_xlfn.XLOOKUP('Ark1'!B471,'Ark1 (2)'!B:B,'Ark1 (2)'!D:D,'Ark1'!B471,0,1)</f>
        <v>8008</v>
      </c>
      <c r="B471" t="str">
        <f>_xlfn.CONCAT('Ark1'!G471,"/",TEXT('Ark1'!H471,"00"))</f>
        <v>2019/12</v>
      </c>
      <c r="C471" s="2">
        <f>'Ark1'!G471</f>
        <v>2019</v>
      </c>
      <c r="D471" s="3">
        <f>'Ark1'!H471</f>
        <v>12</v>
      </c>
      <c r="E471" s="2">
        <f>'Ark1'!I471</f>
        <v>3033</v>
      </c>
    </row>
    <row r="472" spans="1:5" hidden="1" x14ac:dyDescent="0.3">
      <c r="A472">
        <f>_xlfn.XLOOKUP('Ark1'!B472,'Ark1 (2)'!B:B,'Ark1 (2)'!D:D,'Ark1'!B472,0,1)</f>
        <v>70</v>
      </c>
      <c r="B472" t="str">
        <f>_xlfn.CONCAT('Ark1'!G472,"/",TEXT('Ark1'!H472,"00"))</f>
        <v>2019/01</v>
      </c>
      <c r="C472" s="2">
        <f>'Ark1'!G472</f>
        <v>2019</v>
      </c>
      <c r="D472" s="3">
        <f>'Ark1'!H472</f>
        <v>1</v>
      </c>
      <c r="E472" s="2">
        <f>'Ark1'!I472</f>
        <v>3086</v>
      </c>
    </row>
    <row r="473" spans="1:5" hidden="1" x14ac:dyDescent="0.3">
      <c r="A473">
        <f>_xlfn.XLOOKUP('Ark1'!B473,'Ark1 (2)'!B:B,'Ark1 (2)'!D:D,'Ark1'!B473,0,1)</f>
        <v>70</v>
      </c>
      <c r="B473" t="str">
        <f>_xlfn.CONCAT('Ark1'!G473,"/",TEXT('Ark1'!H473,"00"))</f>
        <v>2019/02</v>
      </c>
      <c r="C473" s="2">
        <f>'Ark1'!G473</f>
        <v>2019</v>
      </c>
      <c r="D473" s="3">
        <f>'Ark1'!H473</f>
        <v>2</v>
      </c>
      <c r="E473" s="2">
        <f>'Ark1'!I473</f>
        <v>2621</v>
      </c>
    </row>
    <row r="474" spans="1:5" hidden="1" x14ac:dyDescent="0.3">
      <c r="A474">
        <f>_xlfn.XLOOKUP('Ark1'!B474,'Ark1 (2)'!B:B,'Ark1 (2)'!D:D,'Ark1'!B474,0,1)</f>
        <v>70</v>
      </c>
      <c r="B474" t="str">
        <f>_xlfn.CONCAT('Ark1'!G474,"/",TEXT('Ark1'!H474,"00"))</f>
        <v>2019/03</v>
      </c>
      <c r="C474" s="2">
        <f>'Ark1'!G474</f>
        <v>2019</v>
      </c>
      <c r="D474" s="3">
        <f>'Ark1'!H474</f>
        <v>3</v>
      </c>
      <c r="E474" s="2">
        <f>'Ark1'!I474</f>
        <v>3200</v>
      </c>
    </row>
    <row r="475" spans="1:5" hidden="1" x14ac:dyDescent="0.3">
      <c r="A475">
        <f>_xlfn.XLOOKUP('Ark1'!B475,'Ark1 (2)'!B:B,'Ark1 (2)'!D:D,'Ark1'!B475,0,1)</f>
        <v>70</v>
      </c>
      <c r="B475" t="str">
        <f>_xlfn.CONCAT('Ark1'!G475,"/",TEXT('Ark1'!H475,"00"))</f>
        <v>2019/04</v>
      </c>
      <c r="C475" s="2">
        <f>'Ark1'!G475</f>
        <v>2019</v>
      </c>
      <c r="D475" s="3">
        <f>'Ark1'!H475</f>
        <v>4</v>
      </c>
      <c r="E475" s="2">
        <f>'Ark1'!I475</f>
        <v>2374</v>
      </c>
    </row>
    <row r="476" spans="1:5" hidden="1" x14ac:dyDescent="0.3">
      <c r="A476">
        <f>_xlfn.XLOOKUP('Ark1'!B476,'Ark1 (2)'!B:B,'Ark1 (2)'!D:D,'Ark1'!B476,0,1)</f>
        <v>70</v>
      </c>
      <c r="B476" t="str">
        <f>_xlfn.CONCAT('Ark1'!G476,"/",TEXT('Ark1'!H476,"00"))</f>
        <v>2019/05</v>
      </c>
      <c r="C476" s="2">
        <f>'Ark1'!G476</f>
        <v>2019</v>
      </c>
      <c r="D476" s="3">
        <f>'Ark1'!H476</f>
        <v>5</v>
      </c>
      <c r="E476" s="2">
        <f>'Ark1'!I476</f>
        <v>2498</v>
      </c>
    </row>
    <row r="477" spans="1:5" hidden="1" x14ac:dyDescent="0.3">
      <c r="A477">
        <f>_xlfn.XLOOKUP('Ark1'!B477,'Ark1 (2)'!B:B,'Ark1 (2)'!D:D,'Ark1'!B477,0,1)</f>
        <v>70</v>
      </c>
      <c r="B477" t="str">
        <f>_xlfn.CONCAT('Ark1'!G477,"/",TEXT('Ark1'!H477,"00"))</f>
        <v>2019/06</v>
      </c>
      <c r="C477" s="2">
        <f>'Ark1'!G477</f>
        <v>2019</v>
      </c>
      <c r="D477" s="3">
        <f>'Ark1'!H477</f>
        <v>6</v>
      </c>
      <c r="E477" s="2">
        <f>'Ark1'!I477</f>
        <v>1513</v>
      </c>
    </row>
    <row r="478" spans="1:5" hidden="1" x14ac:dyDescent="0.3">
      <c r="A478">
        <f>_xlfn.XLOOKUP('Ark1'!B478,'Ark1 (2)'!B:B,'Ark1 (2)'!D:D,'Ark1'!B478,0,1)</f>
        <v>70</v>
      </c>
      <c r="B478" t="str">
        <f>_xlfn.CONCAT('Ark1'!G478,"/",TEXT('Ark1'!H478,"00"))</f>
        <v>2019/07</v>
      </c>
      <c r="C478" s="2">
        <f>'Ark1'!G478</f>
        <v>2019</v>
      </c>
      <c r="D478" s="3">
        <f>'Ark1'!H478</f>
        <v>7</v>
      </c>
      <c r="E478" s="2">
        <f>'Ark1'!I478</f>
        <v>1008</v>
      </c>
    </row>
    <row r="479" spans="1:5" hidden="1" x14ac:dyDescent="0.3">
      <c r="A479">
        <f>_xlfn.XLOOKUP('Ark1'!B479,'Ark1 (2)'!B:B,'Ark1 (2)'!D:D,'Ark1'!B479,0,1)</f>
        <v>70</v>
      </c>
      <c r="B479" t="str">
        <f>_xlfn.CONCAT('Ark1'!G479,"/",TEXT('Ark1'!H479,"00"))</f>
        <v>2019/08</v>
      </c>
      <c r="C479" s="2">
        <f>'Ark1'!G479</f>
        <v>2019</v>
      </c>
      <c r="D479" s="3">
        <f>'Ark1'!H479</f>
        <v>8</v>
      </c>
      <c r="E479" s="2">
        <f>'Ark1'!I479</f>
        <v>2030</v>
      </c>
    </row>
    <row r="480" spans="1:5" hidden="1" x14ac:dyDescent="0.3">
      <c r="A480">
        <f>_xlfn.XLOOKUP('Ark1'!B480,'Ark1 (2)'!B:B,'Ark1 (2)'!D:D,'Ark1'!B480,0,1)</f>
        <v>70</v>
      </c>
      <c r="B480" t="str">
        <f>_xlfn.CONCAT('Ark1'!G480,"/",TEXT('Ark1'!H480,"00"))</f>
        <v>2019/09</v>
      </c>
      <c r="C480" s="2">
        <f>'Ark1'!G480</f>
        <v>2019</v>
      </c>
      <c r="D480" s="3">
        <f>'Ark1'!H480</f>
        <v>9</v>
      </c>
      <c r="E480" s="2">
        <f>'Ark1'!I480</f>
        <v>3192</v>
      </c>
    </row>
    <row r="481" spans="1:5" hidden="1" x14ac:dyDescent="0.3">
      <c r="A481">
        <f>_xlfn.XLOOKUP('Ark1'!B481,'Ark1 (2)'!B:B,'Ark1 (2)'!D:D,'Ark1'!B481,0,1)</f>
        <v>70</v>
      </c>
      <c r="B481" t="str">
        <f>_xlfn.CONCAT('Ark1'!G481,"/",TEXT('Ark1'!H481,"00"))</f>
        <v>2019/10</v>
      </c>
      <c r="C481" s="2">
        <f>'Ark1'!G481</f>
        <v>2019</v>
      </c>
      <c r="D481" s="3">
        <f>'Ark1'!H481</f>
        <v>10</v>
      </c>
      <c r="E481" s="2">
        <f>'Ark1'!I481</f>
        <v>3165</v>
      </c>
    </row>
    <row r="482" spans="1:5" hidden="1" x14ac:dyDescent="0.3">
      <c r="A482">
        <f>_xlfn.XLOOKUP('Ark1'!B482,'Ark1 (2)'!B:B,'Ark1 (2)'!D:D,'Ark1'!B482,0,1)</f>
        <v>70</v>
      </c>
      <c r="B482" t="str">
        <f>_xlfn.CONCAT('Ark1'!G482,"/",TEXT('Ark1'!H482,"00"))</f>
        <v>2019/11</v>
      </c>
      <c r="C482" s="2">
        <f>'Ark1'!G482</f>
        <v>2019</v>
      </c>
      <c r="D482" s="3">
        <f>'Ark1'!H482</f>
        <v>11</v>
      </c>
      <c r="E482" s="2">
        <f>'Ark1'!I482</f>
        <v>3756</v>
      </c>
    </row>
    <row r="483" spans="1:5" hidden="1" x14ac:dyDescent="0.3">
      <c r="A483">
        <f>_xlfn.XLOOKUP('Ark1'!B483,'Ark1 (2)'!B:B,'Ark1 (2)'!D:D,'Ark1'!B483,0,1)</f>
        <v>70</v>
      </c>
      <c r="B483" t="str">
        <f>_xlfn.CONCAT('Ark1'!G483,"/",TEXT('Ark1'!H483,"00"))</f>
        <v>2019/12</v>
      </c>
      <c r="C483" s="2">
        <f>'Ark1'!G483</f>
        <v>2019</v>
      </c>
      <c r="D483" s="3">
        <f>'Ark1'!H483</f>
        <v>12</v>
      </c>
      <c r="E483" s="2">
        <f>'Ark1'!I483</f>
        <v>2801</v>
      </c>
    </row>
    <row r="484" spans="1:5" hidden="1" x14ac:dyDescent="0.3">
      <c r="A484">
        <f>_xlfn.XLOOKUP('Ark1'!B484,'Ark1 (2)'!B:B,'Ark1 (2)'!D:D,'Ark1'!B484,0,1)</f>
        <v>84</v>
      </c>
      <c r="B484" t="str">
        <f>_xlfn.CONCAT('Ark1'!G484,"/",TEXT('Ark1'!H484,"00"))</f>
        <v>2019/01</v>
      </c>
      <c r="C484" s="2">
        <f>'Ark1'!G484</f>
        <v>2019</v>
      </c>
      <c r="D484" s="3">
        <f>'Ark1'!H484</f>
        <v>1</v>
      </c>
      <c r="E484" s="2">
        <f>'Ark1'!I484</f>
        <v>462</v>
      </c>
    </row>
    <row r="485" spans="1:5" hidden="1" x14ac:dyDescent="0.3">
      <c r="A485">
        <f>_xlfn.XLOOKUP('Ark1'!B485,'Ark1 (2)'!B:B,'Ark1 (2)'!D:D,'Ark1'!B485,0,1)</f>
        <v>84</v>
      </c>
      <c r="B485" t="str">
        <f>_xlfn.CONCAT('Ark1'!G485,"/",TEXT('Ark1'!H485,"00"))</f>
        <v>2019/02</v>
      </c>
      <c r="C485" s="2">
        <f>'Ark1'!G485</f>
        <v>2019</v>
      </c>
      <c r="D485" s="3">
        <f>'Ark1'!H485</f>
        <v>2</v>
      </c>
      <c r="E485" s="2">
        <f>'Ark1'!I485</f>
        <v>468</v>
      </c>
    </row>
    <row r="486" spans="1:5" hidden="1" x14ac:dyDescent="0.3">
      <c r="A486">
        <f>_xlfn.XLOOKUP('Ark1'!B486,'Ark1 (2)'!B:B,'Ark1 (2)'!D:D,'Ark1'!B486,0,1)</f>
        <v>84</v>
      </c>
      <c r="B486" t="str">
        <f>_xlfn.CONCAT('Ark1'!G486,"/",TEXT('Ark1'!H486,"00"))</f>
        <v>2019/03</v>
      </c>
      <c r="C486" s="2">
        <f>'Ark1'!G486</f>
        <v>2019</v>
      </c>
      <c r="D486" s="3">
        <f>'Ark1'!H486</f>
        <v>3</v>
      </c>
      <c r="E486" s="2">
        <f>'Ark1'!I486</f>
        <v>396</v>
      </c>
    </row>
    <row r="487" spans="1:5" hidden="1" x14ac:dyDescent="0.3">
      <c r="A487">
        <f>_xlfn.XLOOKUP('Ark1'!B487,'Ark1 (2)'!B:B,'Ark1 (2)'!D:D,'Ark1'!B487,0,1)</f>
        <v>84</v>
      </c>
      <c r="B487" t="str">
        <f>_xlfn.CONCAT('Ark1'!G487,"/",TEXT('Ark1'!H487,"00"))</f>
        <v>2019/04</v>
      </c>
      <c r="C487" s="2">
        <f>'Ark1'!G487</f>
        <v>2019</v>
      </c>
      <c r="D487" s="3">
        <f>'Ark1'!H487</f>
        <v>4</v>
      </c>
      <c r="E487" s="2">
        <f>'Ark1'!I487</f>
        <v>313</v>
      </c>
    </row>
    <row r="488" spans="1:5" hidden="1" x14ac:dyDescent="0.3">
      <c r="A488">
        <f>_xlfn.XLOOKUP('Ark1'!B488,'Ark1 (2)'!B:B,'Ark1 (2)'!D:D,'Ark1'!B488,0,1)</f>
        <v>84</v>
      </c>
      <c r="B488" t="str">
        <f>_xlfn.CONCAT('Ark1'!G488,"/",TEXT('Ark1'!H488,"00"))</f>
        <v>2019/05</v>
      </c>
      <c r="C488" s="2">
        <f>'Ark1'!G488</f>
        <v>2019</v>
      </c>
      <c r="D488" s="3">
        <f>'Ark1'!H488</f>
        <v>5</v>
      </c>
      <c r="E488" s="2">
        <f>'Ark1'!I488</f>
        <v>321</v>
      </c>
    </row>
    <row r="489" spans="1:5" hidden="1" x14ac:dyDescent="0.3">
      <c r="A489">
        <f>_xlfn.XLOOKUP('Ark1'!B489,'Ark1 (2)'!B:B,'Ark1 (2)'!D:D,'Ark1'!B489,0,1)</f>
        <v>84</v>
      </c>
      <c r="B489" t="str">
        <f>_xlfn.CONCAT('Ark1'!G489,"/",TEXT('Ark1'!H489,"00"))</f>
        <v>2019/06</v>
      </c>
      <c r="C489" s="2">
        <f>'Ark1'!G489</f>
        <v>2019</v>
      </c>
      <c r="D489" s="3">
        <f>'Ark1'!H489</f>
        <v>6</v>
      </c>
      <c r="E489" s="2">
        <f>'Ark1'!I489</f>
        <v>371</v>
      </c>
    </row>
    <row r="490" spans="1:5" hidden="1" x14ac:dyDescent="0.3">
      <c r="A490">
        <f>_xlfn.XLOOKUP('Ark1'!B490,'Ark1 (2)'!B:B,'Ark1 (2)'!D:D,'Ark1'!B490,0,1)</f>
        <v>84</v>
      </c>
      <c r="B490" t="str">
        <f>_xlfn.CONCAT('Ark1'!G490,"/",TEXT('Ark1'!H490,"00"))</f>
        <v>2019/07</v>
      </c>
      <c r="C490" s="2">
        <f>'Ark1'!G490</f>
        <v>2019</v>
      </c>
      <c r="D490" s="3">
        <f>'Ark1'!H490</f>
        <v>7</v>
      </c>
      <c r="E490" s="2">
        <f>'Ark1'!I490</f>
        <v>272</v>
      </c>
    </row>
    <row r="491" spans="1:5" hidden="1" x14ac:dyDescent="0.3">
      <c r="A491">
        <f>_xlfn.XLOOKUP('Ark1'!B491,'Ark1 (2)'!B:B,'Ark1 (2)'!D:D,'Ark1'!B491,0,1)</f>
        <v>84</v>
      </c>
      <c r="B491" t="str">
        <f>_xlfn.CONCAT('Ark1'!G491,"/",TEXT('Ark1'!H491,"00"))</f>
        <v>2019/08</v>
      </c>
      <c r="C491" s="2">
        <f>'Ark1'!G491</f>
        <v>2019</v>
      </c>
      <c r="D491" s="3">
        <f>'Ark1'!H491</f>
        <v>8</v>
      </c>
      <c r="E491" s="2">
        <f>'Ark1'!I491</f>
        <v>402</v>
      </c>
    </row>
    <row r="492" spans="1:5" hidden="1" x14ac:dyDescent="0.3">
      <c r="A492">
        <f>_xlfn.XLOOKUP('Ark1'!B492,'Ark1 (2)'!B:B,'Ark1 (2)'!D:D,'Ark1'!B492,0,1)</f>
        <v>84</v>
      </c>
      <c r="B492" t="str">
        <f>_xlfn.CONCAT('Ark1'!G492,"/",TEXT('Ark1'!H492,"00"))</f>
        <v>2019/09</v>
      </c>
      <c r="C492" s="2">
        <f>'Ark1'!G492</f>
        <v>2019</v>
      </c>
      <c r="D492" s="3">
        <f>'Ark1'!H492</f>
        <v>9</v>
      </c>
      <c r="E492" s="2">
        <f>'Ark1'!I492</f>
        <v>454</v>
      </c>
    </row>
    <row r="493" spans="1:5" hidden="1" x14ac:dyDescent="0.3">
      <c r="A493">
        <f>_xlfn.XLOOKUP('Ark1'!B493,'Ark1 (2)'!B:B,'Ark1 (2)'!D:D,'Ark1'!B493,0,1)</f>
        <v>84</v>
      </c>
      <c r="B493" t="str">
        <f>_xlfn.CONCAT('Ark1'!G493,"/",TEXT('Ark1'!H493,"00"))</f>
        <v>2019/10</v>
      </c>
      <c r="C493" s="2">
        <f>'Ark1'!G493</f>
        <v>2019</v>
      </c>
      <c r="D493" s="3">
        <f>'Ark1'!H493</f>
        <v>10</v>
      </c>
      <c r="E493" s="2">
        <f>'Ark1'!I493</f>
        <v>531</v>
      </c>
    </row>
    <row r="494" spans="1:5" hidden="1" x14ac:dyDescent="0.3">
      <c r="A494">
        <f>_xlfn.XLOOKUP('Ark1'!B494,'Ark1 (2)'!B:B,'Ark1 (2)'!D:D,'Ark1'!B494,0,1)</f>
        <v>84</v>
      </c>
      <c r="B494" t="str">
        <f>_xlfn.CONCAT('Ark1'!G494,"/",TEXT('Ark1'!H494,"00"))</f>
        <v>2019/11</v>
      </c>
      <c r="C494" s="2">
        <f>'Ark1'!G494</f>
        <v>2019</v>
      </c>
      <c r="D494" s="3">
        <f>'Ark1'!H494</f>
        <v>11</v>
      </c>
      <c r="E494" s="2">
        <f>'Ark1'!I494</f>
        <v>633</v>
      </c>
    </row>
    <row r="495" spans="1:5" hidden="1" x14ac:dyDescent="0.3">
      <c r="A495">
        <f>_xlfn.XLOOKUP('Ark1'!B495,'Ark1 (2)'!B:B,'Ark1 (2)'!D:D,'Ark1'!B495,0,1)</f>
        <v>84</v>
      </c>
      <c r="B495" t="str">
        <f>_xlfn.CONCAT('Ark1'!G495,"/",TEXT('Ark1'!H495,"00"))</f>
        <v>2019/12</v>
      </c>
      <c r="C495" s="2">
        <f>'Ark1'!G495</f>
        <v>2019</v>
      </c>
      <c r="D495" s="3">
        <f>'Ark1'!H495</f>
        <v>12</v>
      </c>
      <c r="E495" s="2">
        <f>'Ark1'!I495</f>
        <v>469</v>
      </c>
    </row>
    <row r="496" spans="1:5" hidden="1" x14ac:dyDescent="0.3">
      <c r="A496" t="str">
        <f>_xlfn.XLOOKUP('Ark1'!B496,'Ark1 (2)'!B:B,'Ark1 (2)'!D:D,'Ark1'!B496,0,1)</f>
        <v>Øvrige</v>
      </c>
      <c r="B496" t="str">
        <f>_xlfn.CONCAT('Ark1'!G496,"/",TEXT('Ark1'!H496,"00"))</f>
        <v>2019/01</v>
      </c>
      <c r="C496" s="2">
        <f>'Ark1'!G496</f>
        <v>2019</v>
      </c>
      <c r="D496" s="3">
        <f>'Ark1'!H496</f>
        <v>1</v>
      </c>
      <c r="E496" s="2">
        <f>'Ark1'!I496</f>
        <v>45725</v>
      </c>
    </row>
    <row r="497" spans="1:5" hidden="1" x14ac:dyDescent="0.3">
      <c r="A497" t="str">
        <f>_xlfn.XLOOKUP('Ark1'!B497,'Ark1 (2)'!B:B,'Ark1 (2)'!D:D,'Ark1'!B497,0,1)</f>
        <v>Øvrige</v>
      </c>
      <c r="B497" t="str">
        <f>_xlfn.CONCAT('Ark1'!G497,"/",TEXT('Ark1'!H497,"00"))</f>
        <v>2019/02</v>
      </c>
      <c r="C497" s="2">
        <f>'Ark1'!G497</f>
        <v>2019</v>
      </c>
      <c r="D497" s="3">
        <f>'Ark1'!H497</f>
        <v>2</v>
      </c>
      <c r="E497" s="2">
        <f>'Ark1'!I497</f>
        <v>30629</v>
      </c>
    </row>
    <row r="498" spans="1:5" hidden="1" x14ac:dyDescent="0.3">
      <c r="A498" t="str">
        <f>_xlfn.XLOOKUP('Ark1'!B498,'Ark1 (2)'!B:B,'Ark1 (2)'!D:D,'Ark1'!B498,0,1)</f>
        <v>Øvrige</v>
      </c>
      <c r="B498" t="str">
        <f>_xlfn.CONCAT('Ark1'!G498,"/",TEXT('Ark1'!H498,"00"))</f>
        <v>2019/03</v>
      </c>
      <c r="C498" s="2">
        <f>'Ark1'!G498</f>
        <v>2019</v>
      </c>
      <c r="D498" s="3">
        <f>'Ark1'!H498</f>
        <v>3</v>
      </c>
      <c r="E498" s="2">
        <f>'Ark1'!I498</f>
        <v>41806</v>
      </c>
    </row>
    <row r="499" spans="1:5" hidden="1" x14ac:dyDescent="0.3">
      <c r="A499" t="str">
        <f>_xlfn.XLOOKUP('Ark1'!B499,'Ark1 (2)'!B:B,'Ark1 (2)'!D:D,'Ark1'!B499,0,1)</f>
        <v>Øvrige</v>
      </c>
      <c r="B499" t="str">
        <f>_xlfn.CONCAT('Ark1'!G499,"/",TEXT('Ark1'!H499,"00"))</f>
        <v>2019/04</v>
      </c>
      <c r="C499" s="2">
        <f>'Ark1'!G499</f>
        <v>2019</v>
      </c>
      <c r="D499" s="3">
        <f>'Ark1'!H499</f>
        <v>4</v>
      </c>
      <c r="E499" s="2">
        <f>'Ark1'!I499</f>
        <v>28544</v>
      </c>
    </row>
    <row r="500" spans="1:5" hidden="1" x14ac:dyDescent="0.3">
      <c r="A500" t="str">
        <f>_xlfn.XLOOKUP('Ark1'!B500,'Ark1 (2)'!B:B,'Ark1 (2)'!D:D,'Ark1'!B500,0,1)</f>
        <v>Øvrige</v>
      </c>
      <c r="B500" t="str">
        <f>_xlfn.CONCAT('Ark1'!G500,"/",TEXT('Ark1'!H500,"00"))</f>
        <v>2019/05</v>
      </c>
      <c r="C500" s="2">
        <f>'Ark1'!G500</f>
        <v>2019</v>
      </c>
      <c r="D500" s="3">
        <f>'Ark1'!H500</f>
        <v>5</v>
      </c>
      <c r="E500" s="2">
        <f>'Ark1'!I500</f>
        <v>32107</v>
      </c>
    </row>
    <row r="501" spans="1:5" hidden="1" x14ac:dyDescent="0.3">
      <c r="A501" t="str">
        <f>_xlfn.XLOOKUP('Ark1'!B501,'Ark1 (2)'!B:B,'Ark1 (2)'!D:D,'Ark1'!B501,0,1)</f>
        <v>Øvrige</v>
      </c>
      <c r="B501" t="str">
        <f>_xlfn.CONCAT('Ark1'!G501,"/",TEXT('Ark1'!H501,"00"))</f>
        <v>2019/06</v>
      </c>
      <c r="C501" s="2">
        <f>'Ark1'!G501</f>
        <v>2019</v>
      </c>
      <c r="D501" s="3">
        <f>'Ark1'!H501</f>
        <v>6</v>
      </c>
      <c r="E501" s="2">
        <f>'Ark1'!I501</f>
        <v>19359</v>
      </c>
    </row>
    <row r="502" spans="1:5" hidden="1" x14ac:dyDescent="0.3">
      <c r="A502" t="str">
        <f>_xlfn.XLOOKUP('Ark1'!B502,'Ark1 (2)'!B:B,'Ark1 (2)'!D:D,'Ark1'!B502,0,1)</f>
        <v>Øvrige</v>
      </c>
      <c r="B502" t="str">
        <f>_xlfn.CONCAT('Ark1'!G502,"/",TEXT('Ark1'!H502,"00"))</f>
        <v>2019/07</v>
      </c>
      <c r="C502" s="2">
        <f>'Ark1'!G502</f>
        <v>2019</v>
      </c>
      <c r="D502" s="3">
        <f>'Ark1'!H502</f>
        <v>7</v>
      </c>
      <c r="E502" s="2">
        <f>'Ark1'!I502</f>
        <v>2955</v>
      </c>
    </row>
    <row r="503" spans="1:5" hidden="1" x14ac:dyDescent="0.3">
      <c r="A503" t="str">
        <f>_xlfn.XLOOKUP('Ark1'!B503,'Ark1 (2)'!B:B,'Ark1 (2)'!D:D,'Ark1'!B503,0,1)</f>
        <v>Øvrige</v>
      </c>
      <c r="B503" t="str">
        <f>_xlfn.CONCAT('Ark1'!G503,"/",TEXT('Ark1'!H503,"00"))</f>
        <v>2019/08</v>
      </c>
      <c r="C503" s="2">
        <f>'Ark1'!G503</f>
        <v>2019</v>
      </c>
      <c r="D503" s="3">
        <f>'Ark1'!H503</f>
        <v>8</v>
      </c>
      <c r="E503" s="2">
        <f>'Ark1'!I503</f>
        <v>18612</v>
      </c>
    </row>
    <row r="504" spans="1:5" hidden="1" x14ac:dyDescent="0.3">
      <c r="A504" t="str">
        <f>_xlfn.XLOOKUP('Ark1'!B504,'Ark1 (2)'!B:B,'Ark1 (2)'!D:D,'Ark1'!B504,0,1)</f>
        <v>Øvrige</v>
      </c>
      <c r="B504" t="str">
        <f>_xlfn.CONCAT('Ark1'!G504,"/",TEXT('Ark1'!H504,"00"))</f>
        <v>2019/09</v>
      </c>
      <c r="C504" s="2">
        <f>'Ark1'!G504</f>
        <v>2019</v>
      </c>
      <c r="D504" s="3">
        <f>'Ark1'!H504</f>
        <v>9</v>
      </c>
      <c r="E504" s="2">
        <f>'Ark1'!I504</f>
        <v>39566</v>
      </c>
    </row>
    <row r="505" spans="1:5" hidden="1" x14ac:dyDescent="0.3">
      <c r="A505" t="str">
        <f>_xlfn.XLOOKUP('Ark1'!B505,'Ark1 (2)'!B:B,'Ark1 (2)'!D:D,'Ark1'!B505,0,1)</f>
        <v>Øvrige</v>
      </c>
      <c r="B505" t="str">
        <f>_xlfn.CONCAT('Ark1'!G505,"/",TEXT('Ark1'!H505,"00"))</f>
        <v>2019/10</v>
      </c>
      <c r="C505" s="2">
        <f>'Ark1'!G505</f>
        <v>2019</v>
      </c>
      <c r="D505" s="3">
        <f>'Ark1'!H505</f>
        <v>10</v>
      </c>
      <c r="E505" s="2">
        <f>'Ark1'!I505</f>
        <v>36212</v>
      </c>
    </row>
    <row r="506" spans="1:5" hidden="1" x14ac:dyDescent="0.3">
      <c r="A506" t="str">
        <f>_xlfn.XLOOKUP('Ark1'!B506,'Ark1 (2)'!B:B,'Ark1 (2)'!D:D,'Ark1'!B506,0,1)</f>
        <v>Øvrige</v>
      </c>
      <c r="B506" t="str">
        <f>_xlfn.CONCAT('Ark1'!G506,"/",TEXT('Ark1'!H506,"00"))</f>
        <v>2019/11</v>
      </c>
      <c r="C506" s="2">
        <f>'Ark1'!G506</f>
        <v>2019</v>
      </c>
      <c r="D506" s="3">
        <f>'Ark1'!H506</f>
        <v>11</v>
      </c>
      <c r="E506" s="2">
        <f>'Ark1'!I506</f>
        <v>43952</v>
      </c>
    </row>
    <row r="507" spans="1:5" hidden="1" x14ac:dyDescent="0.3">
      <c r="A507" t="str">
        <f>_xlfn.XLOOKUP('Ark1'!B507,'Ark1 (2)'!B:B,'Ark1 (2)'!D:D,'Ark1'!B507,0,1)</f>
        <v>Øvrige</v>
      </c>
      <c r="B507" t="str">
        <f>_xlfn.CONCAT('Ark1'!G507,"/",TEXT('Ark1'!H507,"00"))</f>
        <v>2019/12</v>
      </c>
      <c r="C507" s="2">
        <f>'Ark1'!G507</f>
        <v>2019</v>
      </c>
      <c r="D507" s="3">
        <f>'Ark1'!H507</f>
        <v>12</v>
      </c>
      <c r="E507" s="2">
        <f>'Ark1'!I507</f>
        <v>31032</v>
      </c>
    </row>
    <row r="508" spans="1:5" x14ac:dyDescent="0.3">
      <c r="A508">
        <f>_xlfn.XLOOKUP('Ark1'!B508,'Ark1 (2)'!B:B,'Ark1 (2)'!D:D,'Ark1'!B508,0,1)</f>
        <v>8001</v>
      </c>
      <c r="B508" t="str">
        <f>_xlfn.CONCAT('Ark1'!G508,"/",TEXT('Ark1'!H508,"00"))</f>
        <v>2018/01</v>
      </c>
      <c r="C508" s="2">
        <f>'Ark1'!G508</f>
        <v>2018</v>
      </c>
      <c r="D508" s="3">
        <f>'Ark1'!H508</f>
        <v>1</v>
      </c>
      <c r="E508" s="2">
        <f>'Ark1'!I508</f>
        <v>137374</v>
      </c>
    </row>
    <row r="509" spans="1:5" x14ac:dyDescent="0.3">
      <c r="A509">
        <f>_xlfn.XLOOKUP('Ark1'!B509,'Ark1 (2)'!B:B,'Ark1 (2)'!D:D,'Ark1'!B509,0,1)</f>
        <v>8001</v>
      </c>
      <c r="B509" t="str">
        <f>_xlfn.CONCAT('Ark1'!G509,"/",TEXT('Ark1'!H509,"00"))</f>
        <v>2018/02</v>
      </c>
      <c r="C509" s="2">
        <f>'Ark1'!G509</f>
        <v>2018</v>
      </c>
      <c r="D509" s="3">
        <f>'Ark1'!H509</f>
        <v>2</v>
      </c>
      <c r="E509" s="2">
        <f>'Ark1'!I509</f>
        <v>121229</v>
      </c>
    </row>
    <row r="510" spans="1:5" x14ac:dyDescent="0.3">
      <c r="A510">
        <f>_xlfn.XLOOKUP('Ark1'!B510,'Ark1 (2)'!B:B,'Ark1 (2)'!D:D,'Ark1'!B510,0,1)</f>
        <v>8001</v>
      </c>
      <c r="B510" t="str">
        <f>_xlfn.CONCAT('Ark1'!G510,"/",TEXT('Ark1'!H510,"00"))</f>
        <v>2018/03</v>
      </c>
      <c r="C510" s="2">
        <f>'Ark1'!G510</f>
        <v>2018</v>
      </c>
      <c r="D510" s="3">
        <f>'Ark1'!H510</f>
        <v>3</v>
      </c>
      <c r="E510" s="2">
        <f>'Ark1'!I510</f>
        <v>133800</v>
      </c>
    </row>
    <row r="511" spans="1:5" x14ac:dyDescent="0.3">
      <c r="A511">
        <f>_xlfn.XLOOKUP('Ark1'!B511,'Ark1 (2)'!B:B,'Ark1 (2)'!D:D,'Ark1'!B511,0,1)</f>
        <v>8001</v>
      </c>
      <c r="B511" t="str">
        <f>_xlfn.CONCAT('Ark1'!G511,"/",TEXT('Ark1'!H511,"00"))</f>
        <v>2018/04</v>
      </c>
      <c r="C511" s="2">
        <f>'Ark1'!G511</f>
        <v>2018</v>
      </c>
      <c r="D511" s="3">
        <f>'Ark1'!H511</f>
        <v>4</v>
      </c>
      <c r="E511" s="2">
        <f>'Ark1'!I511</f>
        <v>134952</v>
      </c>
    </row>
    <row r="512" spans="1:5" x14ac:dyDescent="0.3">
      <c r="A512">
        <f>_xlfn.XLOOKUP('Ark1'!B512,'Ark1 (2)'!B:B,'Ark1 (2)'!D:D,'Ark1'!B512,0,1)</f>
        <v>8001</v>
      </c>
      <c r="B512" t="str">
        <f>_xlfn.CONCAT('Ark1'!G512,"/",TEXT('Ark1'!H512,"00"))</f>
        <v>2018/05</v>
      </c>
      <c r="C512" s="2">
        <f>'Ark1'!G512</f>
        <v>2018</v>
      </c>
      <c r="D512" s="3">
        <f>'Ark1'!H512</f>
        <v>5</v>
      </c>
      <c r="E512" s="2">
        <f>'Ark1'!I512</f>
        <v>127480</v>
      </c>
    </row>
    <row r="513" spans="1:5" x14ac:dyDescent="0.3">
      <c r="A513">
        <f>_xlfn.XLOOKUP('Ark1'!B513,'Ark1 (2)'!B:B,'Ark1 (2)'!D:D,'Ark1'!B513,0,1)</f>
        <v>8001</v>
      </c>
      <c r="B513" t="str">
        <f>_xlfn.CONCAT('Ark1'!G513,"/",TEXT('Ark1'!H513,"00"))</f>
        <v>2018/06</v>
      </c>
      <c r="C513" s="2">
        <f>'Ark1'!G513</f>
        <v>2018</v>
      </c>
      <c r="D513" s="3">
        <f>'Ark1'!H513</f>
        <v>6</v>
      </c>
      <c r="E513" s="2">
        <f>'Ark1'!I513</f>
        <v>121650</v>
      </c>
    </row>
    <row r="514" spans="1:5" x14ac:dyDescent="0.3">
      <c r="A514">
        <f>_xlfn.XLOOKUP('Ark1'!B514,'Ark1 (2)'!B:B,'Ark1 (2)'!D:D,'Ark1'!B514,0,1)</f>
        <v>8001</v>
      </c>
      <c r="B514" t="str">
        <f>_xlfn.CONCAT('Ark1'!G514,"/",TEXT('Ark1'!H514,"00"))</f>
        <v>2018/07</v>
      </c>
      <c r="C514" s="2">
        <f>'Ark1'!G514</f>
        <v>2018</v>
      </c>
      <c r="D514" s="3">
        <f>'Ark1'!H514</f>
        <v>7</v>
      </c>
      <c r="E514" s="2">
        <f>'Ark1'!I514</f>
        <v>85347</v>
      </c>
    </row>
    <row r="515" spans="1:5" x14ac:dyDescent="0.3">
      <c r="A515">
        <f>_xlfn.XLOOKUP('Ark1'!B515,'Ark1 (2)'!B:B,'Ark1 (2)'!D:D,'Ark1'!B515,0,1)</f>
        <v>8001</v>
      </c>
      <c r="B515" t="str">
        <f>_xlfn.CONCAT('Ark1'!G515,"/",TEXT('Ark1'!H515,"00"))</f>
        <v>2018/08</v>
      </c>
      <c r="C515" s="2">
        <f>'Ark1'!G515</f>
        <v>2018</v>
      </c>
      <c r="D515" s="3">
        <f>'Ark1'!H515</f>
        <v>8</v>
      </c>
      <c r="E515" s="2">
        <f>'Ark1'!I515</f>
        <v>119521</v>
      </c>
    </row>
    <row r="516" spans="1:5" x14ac:dyDescent="0.3">
      <c r="A516">
        <f>_xlfn.XLOOKUP('Ark1'!B516,'Ark1 (2)'!B:B,'Ark1 (2)'!D:D,'Ark1'!B516,0,1)</f>
        <v>8001</v>
      </c>
      <c r="B516" t="str">
        <f>_xlfn.CONCAT('Ark1'!G516,"/",TEXT('Ark1'!H516,"00"))</f>
        <v>2018/09</v>
      </c>
      <c r="C516" s="2">
        <f>'Ark1'!G516</f>
        <v>2018</v>
      </c>
      <c r="D516" s="3">
        <f>'Ark1'!H516</f>
        <v>9</v>
      </c>
      <c r="E516" s="2">
        <f>'Ark1'!I516</f>
        <v>134382</v>
      </c>
    </row>
    <row r="517" spans="1:5" x14ac:dyDescent="0.3">
      <c r="A517">
        <f>_xlfn.XLOOKUP('Ark1'!B517,'Ark1 (2)'!B:B,'Ark1 (2)'!D:D,'Ark1'!B517,0,1)</f>
        <v>8001</v>
      </c>
      <c r="B517" t="str">
        <f>_xlfn.CONCAT('Ark1'!G517,"/",TEXT('Ark1'!H517,"00"))</f>
        <v>2018/10</v>
      </c>
      <c r="C517" s="2">
        <f>'Ark1'!G517</f>
        <v>2018</v>
      </c>
      <c r="D517" s="3">
        <f>'Ark1'!H517</f>
        <v>10</v>
      </c>
      <c r="E517" s="2">
        <f>'Ark1'!I517</f>
        <v>140655</v>
      </c>
    </row>
    <row r="518" spans="1:5" x14ac:dyDescent="0.3">
      <c r="A518">
        <f>_xlfn.XLOOKUP('Ark1'!B518,'Ark1 (2)'!B:B,'Ark1 (2)'!D:D,'Ark1'!B518,0,1)</f>
        <v>8001</v>
      </c>
      <c r="B518" t="str">
        <f>_xlfn.CONCAT('Ark1'!G518,"/",TEXT('Ark1'!H518,"00"))</f>
        <v>2018/11</v>
      </c>
      <c r="C518" s="2">
        <f>'Ark1'!G518</f>
        <v>2018</v>
      </c>
      <c r="D518" s="3">
        <f>'Ark1'!H518</f>
        <v>11</v>
      </c>
      <c r="E518" s="2">
        <f>'Ark1'!I518</f>
        <v>145005</v>
      </c>
    </row>
    <row r="519" spans="1:5" x14ac:dyDescent="0.3">
      <c r="A519">
        <f>_xlfn.XLOOKUP('Ark1'!B519,'Ark1 (2)'!B:B,'Ark1 (2)'!D:D,'Ark1'!B519,0,1)</f>
        <v>8001</v>
      </c>
      <c r="B519" t="str">
        <f>_xlfn.CONCAT('Ark1'!G519,"/",TEXT('Ark1'!H519,"00"))</f>
        <v>2018/12</v>
      </c>
      <c r="C519" s="2">
        <f>'Ark1'!G519</f>
        <v>2018</v>
      </c>
      <c r="D519" s="3">
        <f>'Ark1'!H519</f>
        <v>12</v>
      </c>
      <c r="E519" s="2">
        <f>'Ark1'!I519</f>
        <v>116515</v>
      </c>
    </row>
    <row r="520" spans="1:5" x14ac:dyDescent="0.3">
      <c r="A520">
        <f>_xlfn.XLOOKUP('Ark1'!B520,'Ark1 (2)'!B:B,'Ark1 (2)'!D:D,'Ark1'!B520,0,1)</f>
        <v>8002</v>
      </c>
      <c r="B520" t="str">
        <f>_xlfn.CONCAT('Ark1'!G520,"/",TEXT('Ark1'!H520,"00"))</f>
        <v>2018/01</v>
      </c>
      <c r="C520" s="2">
        <f>'Ark1'!G520</f>
        <v>2018</v>
      </c>
      <c r="D520" s="3">
        <f>'Ark1'!H520</f>
        <v>1</v>
      </c>
      <c r="E520" s="2">
        <f>'Ark1'!I520</f>
        <v>101577</v>
      </c>
    </row>
    <row r="521" spans="1:5" x14ac:dyDescent="0.3">
      <c r="A521">
        <f>_xlfn.XLOOKUP('Ark1'!B521,'Ark1 (2)'!B:B,'Ark1 (2)'!D:D,'Ark1'!B521,0,1)</f>
        <v>8002</v>
      </c>
      <c r="B521" t="str">
        <f>_xlfn.CONCAT('Ark1'!G521,"/",TEXT('Ark1'!H521,"00"))</f>
        <v>2018/02</v>
      </c>
      <c r="C521" s="2">
        <f>'Ark1'!G521</f>
        <v>2018</v>
      </c>
      <c r="D521" s="3">
        <f>'Ark1'!H521</f>
        <v>2</v>
      </c>
      <c r="E521" s="2">
        <f>'Ark1'!I521</f>
        <v>88520</v>
      </c>
    </row>
    <row r="522" spans="1:5" x14ac:dyDescent="0.3">
      <c r="A522">
        <f>_xlfn.XLOOKUP('Ark1'!B522,'Ark1 (2)'!B:B,'Ark1 (2)'!D:D,'Ark1'!B522,0,1)</f>
        <v>8002</v>
      </c>
      <c r="B522" t="str">
        <f>_xlfn.CONCAT('Ark1'!G522,"/",TEXT('Ark1'!H522,"00"))</f>
        <v>2018/03</v>
      </c>
      <c r="C522" s="2">
        <f>'Ark1'!G522</f>
        <v>2018</v>
      </c>
      <c r="D522" s="3">
        <f>'Ark1'!H522</f>
        <v>3</v>
      </c>
      <c r="E522" s="2">
        <f>'Ark1'!I522</f>
        <v>95035</v>
      </c>
    </row>
    <row r="523" spans="1:5" x14ac:dyDescent="0.3">
      <c r="A523">
        <f>_xlfn.XLOOKUP('Ark1'!B523,'Ark1 (2)'!B:B,'Ark1 (2)'!D:D,'Ark1'!B523,0,1)</f>
        <v>8002</v>
      </c>
      <c r="B523" t="str">
        <f>_xlfn.CONCAT('Ark1'!G523,"/",TEXT('Ark1'!H523,"00"))</f>
        <v>2018/04</v>
      </c>
      <c r="C523" s="2">
        <f>'Ark1'!G523</f>
        <v>2018</v>
      </c>
      <c r="D523" s="3">
        <f>'Ark1'!H523</f>
        <v>4</v>
      </c>
      <c r="E523" s="2">
        <f>'Ark1'!I523</f>
        <v>94757</v>
      </c>
    </row>
    <row r="524" spans="1:5" x14ac:dyDescent="0.3">
      <c r="A524">
        <f>_xlfn.XLOOKUP('Ark1'!B524,'Ark1 (2)'!B:B,'Ark1 (2)'!D:D,'Ark1'!B524,0,1)</f>
        <v>8002</v>
      </c>
      <c r="B524" t="str">
        <f>_xlfn.CONCAT('Ark1'!G524,"/",TEXT('Ark1'!H524,"00"))</f>
        <v>2018/05</v>
      </c>
      <c r="C524" s="2">
        <f>'Ark1'!G524</f>
        <v>2018</v>
      </c>
      <c r="D524" s="3">
        <f>'Ark1'!H524</f>
        <v>5</v>
      </c>
      <c r="E524" s="2">
        <f>'Ark1'!I524</f>
        <v>84763</v>
      </c>
    </row>
    <row r="525" spans="1:5" x14ac:dyDescent="0.3">
      <c r="A525">
        <f>_xlfn.XLOOKUP('Ark1'!B525,'Ark1 (2)'!B:B,'Ark1 (2)'!D:D,'Ark1'!B525,0,1)</f>
        <v>8002</v>
      </c>
      <c r="B525" t="str">
        <f>_xlfn.CONCAT('Ark1'!G525,"/",TEXT('Ark1'!H525,"00"))</f>
        <v>2018/06</v>
      </c>
      <c r="C525" s="2">
        <f>'Ark1'!G525</f>
        <v>2018</v>
      </c>
      <c r="D525" s="3">
        <f>'Ark1'!H525</f>
        <v>6</v>
      </c>
      <c r="E525" s="2">
        <f>'Ark1'!I525</f>
        <v>77658</v>
      </c>
    </row>
    <row r="526" spans="1:5" x14ac:dyDescent="0.3">
      <c r="A526">
        <f>_xlfn.XLOOKUP('Ark1'!B526,'Ark1 (2)'!B:B,'Ark1 (2)'!D:D,'Ark1'!B526,0,1)</f>
        <v>8002</v>
      </c>
      <c r="B526" t="str">
        <f>_xlfn.CONCAT('Ark1'!G526,"/",TEXT('Ark1'!H526,"00"))</f>
        <v>2018/07</v>
      </c>
      <c r="C526" s="2">
        <f>'Ark1'!G526</f>
        <v>2018</v>
      </c>
      <c r="D526" s="3">
        <f>'Ark1'!H526</f>
        <v>7</v>
      </c>
      <c r="E526" s="2">
        <f>'Ark1'!I526</f>
        <v>47968</v>
      </c>
    </row>
    <row r="527" spans="1:5" x14ac:dyDescent="0.3">
      <c r="A527">
        <f>_xlfn.XLOOKUP('Ark1'!B527,'Ark1 (2)'!B:B,'Ark1 (2)'!D:D,'Ark1'!B527,0,1)</f>
        <v>8002</v>
      </c>
      <c r="B527" t="str">
        <f>_xlfn.CONCAT('Ark1'!G527,"/",TEXT('Ark1'!H527,"00"))</f>
        <v>2018/08</v>
      </c>
      <c r="C527" s="2">
        <f>'Ark1'!G527</f>
        <v>2018</v>
      </c>
      <c r="D527" s="3">
        <f>'Ark1'!H527</f>
        <v>8</v>
      </c>
      <c r="E527" s="2">
        <f>'Ark1'!I527</f>
        <v>81565</v>
      </c>
    </row>
    <row r="528" spans="1:5" x14ac:dyDescent="0.3">
      <c r="A528">
        <f>_xlfn.XLOOKUP('Ark1'!B528,'Ark1 (2)'!B:B,'Ark1 (2)'!D:D,'Ark1'!B528,0,1)</f>
        <v>8002</v>
      </c>
      <c r="B528" t="str">
        <f>_xlfn.CONCAT('Ark1'!G528,"/",TEXT('Ark1'!H528,"00"))</f>
        <v>2018/09</v>
      </c>
      <c r="C528" s="2">
        <f>'Ark1'!G528</f>
        <v>2018</v>
      </c>
      <c r="D528" s="3">
        <f>'Ark1'!H528</f>
        <v>9</v>
      </c>
      <c r="E528" s="2">
        <f>'Ark1'!I528</f>
        <v>98196</v>
      </c>
    </row>
    <row r="529" spans="1:5" x14ac:dyDescent="0.3">
      <c r="A529">
        <f>_xlfn.XLOOKUP('Ark1'!B529,'Ark1 (2)'!B:B,'Ark1 (2)'!D:D,'Ark1'!B529,0,1)</f>
        <v>8002</v>
      </c>
      <c r="B529" t="str">
        <f>_xlfn.CONCAT('Ark1'!G529,"/",TEXT('Ark1'!H529,"00"))</f>
        <v>2018/10</v>
      </c>
      <c r="C529" s="2">
        <f>'Ark1'!G529</f>
        <v>2018</v>
      </c>
      <c r="D529" s="3">
        <f>'Ark1'!H529</f>
        <v>10</v>
      </c>
      <c r="E529" s="2">
        <f>'Ark1'!I529</f>
        <v>103306</v>
      </c>
    </row>
    <row r="530" spans="1:5" x14ac:dyDescent="0.3">
      <c r="A530">
        <f>_xlfn.XLOOKUP('Ark1'!B530,'Ark1 (2)'!B:B,'Ark1 (2)'!D:D,'Ark1'!B530,0,1)</f>
        <v>8002</v>
      </c>
      <c r="B530" t="str">
        <f>_xlfn.CONCAT('Ark1'!G530,"/",TEXT('Ark1'!H530,"00"))</f>
        <v>2018/11</v>
      </c>
      <c r="C530" s="2">
        <f>'Ark1'!G530</f>
        <v>2018</v>
      </c>
      <c r="D530" s="3">
        <f>'Ark1'!H530</f>
        <v>11</v>
      </c>
      <c r="E530" s="2">
        <f>'Ark1'!I530</f>
        <v>110522</v>
      </c>
    </row>
    <row r="531" spans="1:5" x14ac:dyDescent="0.3">
      <c r="A531">
        <f>_xlfn.XLOOKUP('Ark1'!B531,'Ark1 (2)'!B:B,'Ark1 (2)'!D:D,'Ark1'!B531,0,1)</f>
        <v>8002</v>
      </c>
      <c r="B531" t="str">
        <f>_xlfn.CONCAT('Ark1'!G531,"/",TEXT('Ark1'!H531,"00"))</f>
        <v>2018/12</v>
      </c>
      <c r="C531" s="2">
        <f>'Ark1'!G531</f>
        <v>2018</v>
      </c>
      <c r="D531" s="3">
        <f>'Ark1'!H531</f>
        <v>12</v>
      </c>
      <c r="E531" s="2">
        <f>'Ark1'!I531</f>
        <v>88248</v>
      </c>
    </row>
    <row r="532" spans="1:5" x14ac:dyDescent="0.3">
      <c r="A532">
        <f>_xlfn.XLOOKUP('Ark1'!B532,'Ark1 (2)'!B:B,'Ark1 (2)'!D:D,'Ark1'!B532,0,1)</f>
        <v>8003</v>
      </c>
      <c r="B532" t="str">
        <f>_xlfn.CONCAT('Ark1'!G532,"/",TEXT('Ark1'!H532,"00"))</f>
        <v>2018/01</v>
      </c>
      <c r="C532" s="2">
        <f>'Ark1'!G532</f>
        <v>2018</v>
      </c>
      <c r="D532" s="3">
        <f>'Ark1'!H532</f>
        <v>1</v>
      </c>
      <c r="E532" s="2">
        <f>'Ark1'!I532</f>
        <v>110508</v>
      </c>
    </row>
    <row r="533" spans="1:5" x14ac:dyDescent="0.3">
      <c r="A533">
        <f>_xlfn.XLOOKUP('Ark1'!B533,'Ark1 (2)'!B:B,'Ark1 (2)'!D:D,'Ark1'!B533,0,1)</f>
        <v>8003</v>
      </c>
      <c r="B533" t="str">
        <f>_xlfn.CONCAT('Ark1'!G533,"/",TEXT('Ark1'!H533,"00"))</f>
        <v>2018/02</v>
      </c>
      <c r="C533" s="2">
        <f>'Ark1'!G533</f>
        <v>2018</v>
      </c>
      <c r="D533" s="3">
        <f>'Ark1'!H533</f>
        <v>2</v>
      </c>
      <c r="E533" s="2">
        <f>'Ark1'!I533</f>
        <v>98935</v>
      </c>
    </row>
    <row r="534" spans="1:5" x14ac:dyDescent="0.3">
      <c r="A534">
        <f>_xlfn.XLOOKUP('Ark1'!B534,'Ark1 (2)'!B:B,'Ark1 (2)'!D:D,'Ark1'!B534,0,1)</f>
        <v>8003</v>
      </c>
      <c r="B534" t="str">
        <f>_xlfn.CONCAT('Ark1'!G534,"/",TEXT('Ark1'!H534,"00"))</f>
        <v>2018/03</v>
      </c>
      <c r="C534" s="2">
        <f>'Ark1'!G534</f>
        <v>2018</v>
      </c>
      <c r="D534" s="3">
        <f>'Ark1'!H534</f>
        <v>3</v>
      </c>
      <c r="E534" s="2">
        <f>'Ark1'!I534</f>
        <v>105590</v>
      </c>
    </row>
    <row r="535" spans="1:5" x14ac:dyDescent="0.3">
      <c r="A535">
        <f>_xlfn.XLOOKUP('Ark1'!B535,'Ark1 (2)'!B:B,'Ark1 (2)'!D:D,'Ark1'!B535,0,1)</f>
        <v>8003</v>
      </c>
      <c r="B535" t="str">
        <f>_xlfn.CONCAT('Ark1'!G535,"/",TEXT('Ark1'!H535,"00"))</f>
        <v>2018/04</v>
      </c>
      <c r="C535" s="2">
        <f>'Ark1'!G535</f>
        <v>2018</v>
      </c>
      <c r="D535" s="3">
        <f>'Ark1'!H535</f>
        <v>4</v>
      </c>
      <c r="E535" s="2">
        <f>'Ark1'!I535</f>
        <v>103047</v>
      </c>
    </row>
    <row r="536" spans="1:5" x14ac:dyDescent="0.3">
      <c r="A536">
        <f>_xlfn.XLOOKUP('Ark1'!B536,'Ark1 (2)'!B:B,'Ark1 (2)'!D:D,'Ark1'!B536,0,1)</f>
        <v>8003</v>
      </c>
      <c r="B536" t="str">
        <f>_xlfn.CONCAT('Ark1'!G536,"/",TEXT('Ark1'!H536,"00"))</f>
        <v>2018/05</v>
      </c>
      <c r="C536" s="2">
        <f>'Ark1'!G536</f>
        <v>2018</v>
      </c>
      <c r="D536" s="3">
        <f>'Ark1'!H536</f>
        <v>5</v>
      </c>
      <c r="E536" s="2">
        <f>'Ark1'!I536</f>
        <v>90690</v>
      </c>
    </row>
    <row r="537" spans="1:5" x14ac:dyDescent="0.3">
      <c r="A537">
        <f>_xlfn.XLOOKUP('Ark1'!B537,'Ark1 (2)'!B:B,'Ark1 (2)'!D:D,'Ark1'!B537,0,1)</f>
        <v>8003</v>
      </c>
      <c r="B537" t="str">
        <f>_xlfn.CONCAT('Ark1'!G537,"/",TEXT('Ark1'!H537,"00"))</f>
        <v>2018/06</v>
      </c>
      <c r="C537" s="2">
        <f>'Ark1'!G537</f>
        <v>2018</v>
      </c>
      <c r="D537" s="3">
        <f>'Ark1'!H537</f>
        <v>6</v>
      </c>
      <c r="E537" s="2">
        <f>'Ark1'!I537</f>
        <v>85839</v>
      </c>
    </row>
    <row r="538" spans="1:5" x14ac:dyDescent="0.3">
      <c r="A538">
        <f>_xlfn.XLOOKUP('Ark1'!B538,'Ark1 (2)'!B:B,'Ark1 (2)'!D:D,'Ark1'!B538,0,1)</f>
        <v>8003</v>
      </c>
      <c r="B538" t="str">
        <f>_xlfn.CONCAT('Ark1'!G538,"/",TEXT('Ark1'!H538,"00"))</f>
        <v>2018/07</v>
      </c>
      <c r="C538" s="2">
        <f>'Ark1'!G538</f>
        <v>2018</v>
      </c>
      <c r="D538" s="3">
        <f>'Ark1'!H538</f>
        <v>7</v>
      </c>
      <c r="E538" s="2">
        <f>'Ark1'!I538</f>
        <v>53108</v>
      </c>
    </row>
    <row r="539" spans="1:5" x14ac:dyDescent="0.3">
      <c r="A539">
        <f>_xlfn.XLOOKUP('Ark1'!B539,'Ark1 (2)'!B:B,'Ark1 (2)'!D:D,'Ark1'!B539,0,1)</f>
        <v>8003</v>
      </c>
      <c r="B539" t="str">
        <f>_xlfn.CONCAT('Ark1'!G539,"/",TEXT('Ark1'!H539,"00"))</f>
        <v>2018/08</v>
      </c>
      <c r="C539" s="2">
        <f>'Ark1'!G539</f>
        <v>2018</v>
      </c>
      <c r="D539" s="3">
        <f>'Ark1'!H539</f>
        <v>8</v>
      </c>
      <c r="E539" s="2">
        <f>'Ark1'!I539</f>
        <v>88163</v>
      </c>
    </row>
    <row r="540" spans="1:5" x14ac:dyDescent="0.3">
      <c r="A540">
        <f>_xlfn.XLOOKUP('Ark1'!B540,'Ark1 (2)'!B:B,'Ark1 (2)'!D:D,'Ark1'!B540,0,1)</f>
        <v>8003</v>
      </c>
      <c r="B540" t="str">
        <f>_xlfn.CONCAT('Ark1'!G540,"/",TEXT('Ark1'!H540,"00"))</f>
        <v>2018/09</v>
      </c>
      <c r="C540" s="2">
        <f>'Ark1'!G540</f>
        <v>2018</v>
      </c>
      <c r="D540" s="3">
        <f>'Ark1'!H540</f>
        <v>9</v>
      </c>
      <c r="E540" s="2">
        <f>'Ark1'!I540</f>
        <v>109487</v>
      </c>
    </row>
    <row r="541" spans="1:5" x14ac:dyDescent="0.3">
      <c r="A541">
        <f>_xlfn.XLOOKUP('Ark1'!B541,'Ark1 (2)'!B:B,'Ark1 (2)'!D:D,'Ark1'!B541,0,1)</f>
        <v>8003</v>
      </c>
      <c r="B541" t="str">
        <f>_xlfn.CONCAT('Ark1'!G541,"/",TEXT('Ark1'!H541,"00"))</f>
        <v>2018/10</v>
      </c>
      <c r="C541" s="2">
        <f>'Ark1'!G541</f>
        <v>2018</v>
      </c>
      <c r="D541" s="3">
        <f>'Ark1'!H541</f>
        <v>10</v>
      </c>
      <c r="E541" s="2">
        <f>'Ark1'!I541</f>
        <v>114501</v>
      </c>
    </row>
    <row r="542" spans="1:5" x14ac:dyDescent="0.3">
      <c r="A542">
        <f>_xlfn.XLOOKUP('Ark1'!B542,'Ark1 (2)'!B:B,'Ark1 (2)'!D:D,'Ark1'!B542,0,1)</f>
        <v>8003</v>
      </c>
      <c r="B542" t="str">
        <f>_xlfn.CONCAT('Ark1'!G542,"/",TEXT('Ark1'!H542,"00"))</f>
        <v>2018/11</v>
      </c>
      <c r="C542" s="2">
        <f>'Ark1'!G542</f>
        <v>2018</v>
      </c>
      <c r="D542" s="3">
        <f>'Ark1'!H542</f>
        <v>11</v>
      </c>
      <c r="E542" s="2">
        <f>'Ark1'!I542</f>
        <v>121511</v>
      </c>
    </row>
    <row r="543" spans="1:5" x14ac:dyDescent="0.3">
      <c r="A543">
        <f>_xlfn.XLOOKUP('Ark1'!B543,'Ark1 (2)'!B:B,'Ark1 (2)'!D:D,'Ark1'!B543,0,1)</f>
        <v>8003</v>
      </c>
      <c r="B543" t="str">
        <f>_xlfn.CONCAT('Ark1'!G543,"/",TEXT('Ark1'!H543,"00"))</f>
        <v>2018/12</v>
      </c>
      <c r="C543" s="2">
        <f>'Ark1'!G543</f>
        <v>2018</v>
      </c>
      <c r="D543" s="3">
        <f>'Ark1'!H543</f>
        <v>12</v>
      </c>
      <c r="E543" s="2">
        <f>'Ark1'!I543</f>
        <v>101019</v>
      </c>
    </row>
    <row r="544" spans="1:5" x14ac:dyDescent="0.3">
      <c r="A544">
        <f>_xlfn.XLOOKUP('Ark1'!B544,'Ark1 (2)'!B:B,'Ark1 (2)'!D:D,'Ark1'!B544,0,1)</f>
        <v>8004</v>
      </c>
      <c r="B544" t="str">
        <f>_xlfn.CONCAT('Ark1'!G544,"/",TEXT('Ark1'!H544,"00"))</f>
        <v>2018/01</v>
      </c>
      <c r="C544" s="2">
        <f>'Ark1'!G544</f>
        <v>2018</v>
      </c>
      <c r="D544" s="3">
        <f>'Ark1'!H544</f>
        <v>1</v>
      </c>
      <c r="E544" s="2">
        <f>'Ark1'!I544</f>
        <v>16599</v>
      </c>
    </row>
    <row r="545" spans="1:5" x14ac:dyDescent="0.3">
      <c r="A545">
        <f>_xlfn.XLOOKUP('Ark1'!B545,'Ark1 (2)'!B:B,'Ark1 (2)'!D:D,'Ark1'!B545,0,1)</f>
        <v>8004</v>
      </c>
      <c r="B545" t="str">
        <f>_xlfn.CONCAT('Ark1'!G545,"/",TEXT('Ark1'!H545,"00"))</f>
        <v>2018/02</v>
      </c>
      <c r="C545" s="2">
        <f>'Ark1'!G545</f>
        <v>2018</v>
      </c>
      <c r="D545" s="3">
        <f>'Ark1'!H545</f>
        <v>2</v>
      </c>
      <c r="E545" s="2">
        <f>'Ark1'!I545</f>
        <v>14624</v>
      </c>
    </row>
    <row r="546" spans="1:5" x14ac:dyDescent="0.3">
      <c r="A546">
        <f>_xlfn.XLOOKUP('Ark1'!B546,'Ark1 (2)'!B:B,'Ark1 (2)'!D:D,'Ark1'!B546,0,1)</f>
        <v>8004</v>
      </c>
      <c r="B546" t="str">
        <f>_xlfn.CONCAT('Ark1'!G546,"/",TEXT('Ark1'!H546,"00"))</f>
        <v>2018/03</v>
      </c>
      <c r="C546" s="2">
        <f>'Ark1'!G546</f>
        <v>2018</v>
      </c>
      <c r="D546" s="3">
        <f>'Ark1'!H546</f>
        <v>3</v>
      </c>
      <c r="E546" s="2">
        <f>'Ark1'!I546</f>
        <v>14873</v>
      </c>
    </row>
    <row r="547" spans="1:5" x14ac:dyDescent="0.3">
      <c r="A547">
        <f>_xlfn.XLOOKUP('Ark1'!B547,'Ark1 (2)'!B:B,'Ark1 (2)'!D:D,'Ark1'!B547,0,1)</f>
        <v>8004</v>
      </c>
      <c r="B547" t="str">
        <f>_xlfn.CONCAT('Ark1'!G547,"/",TEXT('Ark1'!H547,"00"))</f>
        <v>2018/04</v>
      </c>
      <c r="C547" s="2">
        <f>'Ark1'!G547</f>
        <v>2018</v>
      </c>
      <c r="D547" s="3">
        <f>'Ark1'!H547</f>
        <v>4</v>
      </c>
      <c r="E547" s="2">
        <f>'Ark1'!I547</f>
        <v>14192</v>
      </c>
    </row>
    <row r="548" spans="1:5" x14ac:dyDescent="0.3">
      <c r="A548">
        <f>_xlfn.XLOOKUP('Ark1'!B548,'Ark1 (2)'!B:B,'Ark1 (2)'!D:D,'Ark1'!B548,0,1)</f>
        <v>8004</v>
      </c>
      <c r="B548" t="str">
        <f>_xlfn.CONCAT('Ark1'!G548,"/",TEXT('Ark1'!H548,"00"))</f>
        <v>2018/05</v>
      </c>
      <c r="C548" s="2">
        <f>'Ark1'!G548</f>
        <v>2018</v>
      </c>
      <c r="D548" s="3">
        <f>'Ark1'!H548</f>
        <v>5</v>
      </c>
      <c r="E548" s="2">
        <f>'Ark1'!I548</f>
        <v>12841</v>
      </c>
    </row>
    <row r="549" spans="1:5" x14ac:dyDescent="0.3">
      <c r="A549">
        <f>_xlfn.XLOOKUP('Ark1'!B549,'Ark1 (2)'!B:B,'Ark1 (2)'!D:D,'Ark1'!B549,0,1)</f>
        <v>8004</v>
      </c>
      <c r="B549" t="str">
        <f>_xlfn.CONCAT('Ark1'!G549,"/",TEXT('Ark1'!H549,"00"))</f>
        <v>2018/06</v>
      </c>
      <c r="C549" s="2">
        <f>'Ark1'!G549</f>
        <v>2018</v>
      </c>
      <c r="D549" s="3">
        <f>'Ark1'!H549</f>
        <v>6</v>
      </c>
      <c r="E549" s="2">
        <f>'Ark1'!I549</f>
        <v>13083</v>
      </c>
    </row>
    <row r="550" spans="1:5" x14ac:dyDescent="0.3">
      <c r="A550">
        <f>_xlfn.XLOOKUP('Ark1'!B550,'Ark1 (2)'!B:B,'Ark1 (2)'!D:D,'Ark1'!B550,0,1)</f>
        <v>8004</v>
      </c>
      <c r="B550" t="str">
        <f>_xlfn.CONCAT('Ark1'!G550,"/",TEXT('Ark1'!H550,"00"))</f>
        <v>2018/07</v>
      </c>
      <c r="C550" s="2">
        <f>'Ark1'!G550</f>
        <v>2018</v>
      </c>
      <c r="D550" s="3">
        <f>'Ark1'!H550</f>
        <v>7</v>
      </c>
      <c r="E550" s="2">
        <f>'Ark1'!I550</f>
        <v>7542</v>
      </c>
    </row>
    <row r="551" spans="1:5" x14ac:dyDescent="0.3">
      <c r="A551">
        <f>_xlfn.XLOOKUP('Ark1'!B551,'Ark1 (2)'!B:B,'Ark1 (2)'!D:D,'Ark1'!B551,0,1)</f>
        <v>8004</v>
      </c>
      <c r="B551" t="str">
        <f>_xlfn.CONCAT('Ark1'!G551,"/",TEXT('Ark1'!H551,"00"))</f>
        <v>2018/08</v>
      </c>
      <c r="C551" s="2">
        <f>'Ark1'!G551</f>
        <v>2018</v>
      </c>
      <c r="D551" s="3">
        <f>'Ark1'!H551</f>
        <v>8</v>
      </c>
      <c r="E551" s="2">
        <f>'Ark1'!I551</f>
        <v>12666</v>
      </c>
    </row>
    <row r="552" spans="1:5" x14ac:dyDescent="0.3">
      <c r="A552">
        <f>_xlfn.XLOOKUP('Ark1'!B552,'Ark1 (2)'!B:B,'Ark1 (2)'!D:D,'Ark1'!B552,0,1)</f>
        <v>8004</v>
      </c>
      <c r="B552" t="str">
        <f>_xlfn.CONCAT('Ark1'!G552,"/",TEXT('Ark1'!H552,"00"))</f>
        <v>2018/09</v>
      </c>
      <c r="C552" s="2">
        <f>'Ark1'!G552</f>
        <v>2018</v>
      </c>
      <c r="D552" s="3">
        <f>'Ark1'!H552</f>
        <v>9</v>
      </c>
      <c r="E552" s="2">
        <f>'Ark1'!I552</f>
        <v>14807</v>
      </c>
    </row>
    <row r="553" spans="1:5" x14ac:dyDescent="0.3">
      <c r="A553">
        <f>_xlfn.XLOOKUP('Ark1'!B553,'Ark1 (2)'!B:B,'Ark1 (2)'!D:D,'Ark1'!B553,0,1)</f>
        <v>8004</v>
      </c>
      <c r="B553" t="str">
        <f>_xlfn.CONCAT('Ark1'!G553,"/",TEXT('Ark1'!H553,"00"))</f>
        <v>2018/10</v>
      </c>
      <c r="C553" s="2">
        <f>'Ark1'!G553</f>
        <v>2018</v>
      </c>
      <c r="D553" s="3">
        <f>'Ark1'!H553</f>
        <v>10</v>
      </c>
      <c r="E553" s="2">
        <f>'Ark1'!I553</f>
        <v>16933</v>
      </c>
    </row>
    <row r="554" spans="1:5" x14ac:dyDescent="0.3">
      <c r="A554">
        <f>_xlfn.XLOOKUP('Ark1'!B554,'Ark1 (2)'!B:B,'Ark1 (2)'!D:D,'Ark1'!B554,0,1)</f>
        <v>8004</v>
      </c>
      <c r="B554" t="str">
        <f>_xlfn.CONCAT('Ark1'!G554,"/",TEXT('Ark1'!H554,"00"))</f>
        <v>2018/11</v>
      </c>
      <c r="C554" s="2">
        <f>'Ark1'!G554</f>
        <v>2018</v>
      </c>
      <c r="D554" s="3">
        <f>'Ark1'!H554</f>
        <v>11</v>
      </c>
      <c r="E554" s="2">
        <f>'Ark1'!I554</f>
        <v>18592</v>
      </c>
    </row>
    <row r="555" spans="1:5" x14ac:dyDescent="0.3">
      <c r="A555">
        <f>_xlfn.XLOOKUP('Ark1'!B555,'Ark1 (2)'!B:B,'Ark1 (2)'!D:D,'Ark1'!B555,0,1)</f>
        <v>8004</v>
      </c>
      <c r="B555" t="str">
        <f>_xlfn.CONCAT('Ark1'!G555,"/",TEXT('Ark1'!H555,"00"))</f>
        <v>2018/12</v>
      </c>
      <c r="C555" s="2">
        <f>'Ark1'!G555</f>
        <v>2018</v>
      </c>
      <c r="D555" s="3">
        <f>'Ark1'!H555</f>
        <v>12</v>
      </c>
      <c r="E555" s="2">
        <f>'Ark1'!I555</f>
        <v>14018</v>
      </c>
    </row>
    <row r="556" spans="1:5" x14ac:dyDescent="0.3">
      <c r="A556">
        <f>_xlfn.XLOOKUP('Ark1'!B556,'Ark1 (2)'!B:B,'Ark1 (2)'!D:D,'Ark1'!B556,0,1)</f>
        <v>8005</v>
      </c>
      <c r="B556" t="str">
        <f>_xlfn.CONCAT('Ark1'!G556,"/",TEXT('Ark1'!H556,"00"))</f>
        <v>2018/01</v>
      </c>
      <c r="C556" s="2">
        <f>'Ark1'!G556</f>
        <v>2018</v>
      </c>
      <c r="D556" s="3">
        <f>'Ark1'!H556</f>
        <v>1</v>
      </c>
      <c r="E556" s="2">
        <f>'Ark1'!I556</f>
        <v>14722</v>
      </c>
    </row>
    <row r="557" spans="1:5" x14ac:dyDescent="0.3">
      <c r="A557">
        <f>_xlfn.XLOOKUP('Ark1'!B557,'Ark1 (2)'!B:B,'Ark1 (2)'!D:D,'Ark1'!B557,0,1)</f>
        <v>8005</v>
      </c>
      <c r="B557" t="str">
        <f>_xlfn.CONCAT('Ark1'!G557,"/",TEXT('Ark1'!H557,"00"))</f>
        <v>2018/02</v>
      </c>
      <c r="C557" s="2">
        <f>'Ark1'!G557</f>
        <v>2018</v>
      </c>
      <c r="D557" s="3">
        <f>'Ark1'!H557</f>
        <v>2</v>
      </c>
      <c r="E557" s="2">
        <f>'Ark1'!I557</f>
        <v>13197</v>
      </c>
    </row>
    <row r="558" spans="1:5" x14ac:dyDescent="0.3">
      <c r="A558">
        <f>_xlfn.XLOOKUP('Ark1'!B558,'Ark1 (2)'!B:B,'Ark1 (2)'!D:D,'Ark1'!B558,0,1)</f>
        <v>8005</v>
      </c>
      <c r="B558" t="str">
        <f>_xlfn.CONCAT('Ark1'!G558,"/",TEXT('Ark1'!H558,"00"))</f>
        <v>2018/03</v>
      </c>
      <c r="C558" s="2">
        <f>'Ark1'!G558</f>
        <v>2018</v>
      </c>
      <c r="D558" s="3">
        <f>'Ark1'!H558</f>
        <v>3</v>
      </c>
      <c r="E558" s="2">
        <f>'Ark1'!I558</f>
        <v>14352</v>
      </c>
    </row>
    <row r="559" spans="1:5" x14ac:dyDescent="0.3">
      <c r="A559">
        <f>_xlfn.XLOOKUP('Ark1'!B559,'Ark1 (2)'!B:B,'Ark1 (2)'!D:D,'Ark1'!B559,0,1)</f>
        <v>8005</v>
      </c>
      <c r="B559" t="str">
        <f>_xlfn.CONCAT('Ark1'!G559,"/",TEXT('Ark1'!H559,"00"))</f>
        <v>2018/04</v>
      </c>
      <c r="C559" s="2">
        <f>'Ark1'!G559</f>
        <v>2018</v>
      </c>
      <c r="D559" s="3">
        <f>'Ark1'!H559</f>
        <v>4</v>
      </c>
      <c r="E559" s="2">
        <f>'Ark1'!I559</f>
        <v>13466</v>
      </c>
    </row>
    <row r="560" spans="1:5" x14ac:dyDescent="0.3">
      <c r="A560">
        <f>_xlfn.XLOOKUP('Ark1'!B560,'Ark1 (2)'!B:B,'Ark1 (2)'!D:D,'Ark1'!B560,0,1)</f>
        <v>8005</v>
      </c>
      <c r="B560" t="str">
        <f>_xlfn.CONCAT('Ark1'!G560,"/",TEXT('Ark1'!H560,"00"))</f>
        <v>2018/05</v>
      </c>
      <c r="C560" s="2">
        <f>'Ark1'!G560</f>
        <v>2018</v>
      </c>
      <c r="D560" s="3">
        <f>'Ark1'!H560</f>
        <v>5</v>
      </c>
      <c r="E560" s="2">
        <f>'Ark1'!I560</f>
        <v>11452</v>
      </c>
    </row>
    <row r="561" spans="1:5" x14ac:dyDescent="0.3">
      <c r="A561">
        <f>_xlfn.XLOOKUP('Ark1'!B561,'Ark1 (2)'!B:B,'Ark1 (2)'!D:D,'Ark1'!B561,0,1)</f>
        <v>8005</v>
      </c>
      <c r="B561" t="str">
        <f>_xlfn.CONCAT('Ark1'!G561,"/",TEXT('Ark1'!H561,"00"))</f>
        <v>2018/06</v>
      </c>
      <c r="C561" s="2">
        <f>'Ark1'!G561</f>
        <v>2018</v>
      </c>
      <c r="D561" s="3">
        <f>'Ark1'!H561</f>
        <v>6</v>
      </c>
      <c r="E561" s="2">
        <f>'Ark1'!I561</f>
        <v>11322</v>
      </c>
    </row>
    <row r="562" spans="1:5" x14ac:dyDescent="0.3">
      <c r="A562">
        <f>_xlfn.XLOOKUP('Ark1'!B562,'Ark1 (2)'!B:B,'Ark1 (2)'!D:D,'Ark1'!B562,0,1)</f>
        <v>8005</v>
      </c>
      <c r="B562" t="str">
        <f>_xlfn.CONCAT('Ark1'!G562,"/",TEXT('Ark1'!H562,"00"))</f>
        <v>2018/07</v>
      </c>
      <c r="C562" s="2">
        <f>'Ark1'!G562</f>
        <v>2018</v>
      </c>
      <c r="D562" s="3">
        <f>'Ark1'!H562</f>
        <v>7</v>
      </c>
      <c r="E562" s="2">
        <f>'Ark1'!I562</f>
        <v>6624</v>
      </c>
    </row>
    <row r="563" spans="1:5" x14ac:dyDescent="0.3">
      <c r="A563">
        <f>_xlfn.XLOOKUP('Ark1'!B563,'Ark1 (2)'!B:B,'Ark1 (2)'!D:D,'Ark1'!B563,0,1)</f>
        <v>8005</v>
      </c>
      <c r="B563" t="str">
        <f>_xlfn.CONCAT('Ark1'!G563,"/",TEXT('Ark1'!H563,"00"))</f>
        <v>2018/08</v>
      </c>
      <c r="C563" s="2">
        <f>'Ark1'!G563</f>
        <v>2018</v>
      </c>
      <c r="D563" s="3">
        <f>'Ark1'!H563</f>
        <v>8</v>
      </c>
      <c r="E563" s="2">
        <f>'Ark1'!I563</f>
        <v>10362</v>
      </c>
    </row>
    <row r="564" spans="1:5" x14ac:dyDescent="0.3">
      <c r="A564">
        <f>_xlfn.XLOOKUP('Ark1'!B564,'Ark1 (2)'!B:B,'Ark1 (2)'!D:D,'Ark1'!B564,0,1)</f>
        <v>8005</v>
      </c>
      <c r="B564" t="str">
        <f>_xlfn.CONCAT('Ark1'!G564,"/",TEXT('Ark1'!H564,"00"))</f>
        <v>2018/09</v>
      </c>
      <c r="C564" s="2">
        <f>'Ark1'!G564</f>
        <v>2018</v>
      </c>
      <c r="D564" s="3">
        <f>'Ark1'!H564</f>
        <v>9</v>
      </c>
      <c r="E564" s="2">
        <f>'Ark1'!I564</f>
        <v>13307</v>
      </c>
    </row>
    <row r="565" spans="1:5" x14ac:dyDescent="0.3">
      <c r="A565">
        <f>_xlfn.XLOOKUP('Ark1'!B565,'Ark1 (2)'!B:B,'Ark1 (2)'!D:D,'Ark1'!B565,0,1)</f>
        <v>8005</v>
      </c>
      <c r="B565" t="str">
        <f>_xlfn.CONCAT('Ark1'!G565,"/",TEXT('Ark1'!H565,"00"))</f>
        <v>2018/10</v>
      </c>
      <c r="C565" s="2">
        <f>'Ark1'!G565</f>
        <v>2018</v>
      </c>
      <c r="D565" s="3">
        <f>'Ark1'!H565</f>
        <v>10</v>
      </c>
      <c r="E565" s="2">
        <f>'Ark1'!I565</f>
        <v>14953</v>
      </c>
    </row>
    <row r="566" spans="1:5" x14ac:dyDescent="0.3">
      <c r="A566">
        <f>_xlfn.XLOOKUP('Ark1'!B566,'Ark1 (2)'!B:B,'Ark1 (2)'!D:D,'Ark1'!B566,0,1)</f>
        <v>8005</v>
      </c>
      <c r="B566" t="str">
        <f>_xlfn.CONCAT('Ark1'!G566,"/",TEXT('Ark1'!H566,"00"))</f>
        <v>2018/11</v>
      </c>
      <c r="C566" s="2">
        <f>'Ark1'!G566</f>
        <v>2018</v>
      </c>
      <c r="D566" s="3">
        <f>'Ark1'!H566</f>
        <v>11</v>
      </c>
      <c r="E566" s="2">
        <f>'Ark1'!I566</f>
        <v>16235</v>
      </c>
    </row>
    <row r="567" spans="1:5" x14ac:dyDescent="0.3">
      <c r="A567">
        <f>_xlfn.XLOOKUP('Ark1'!B567,'Ark1 (2)'!B:B,'Ark1 (2)'!D:D,'Ark1'!B567,0,1)</f>
        <v>8005</v>
      </c>
      <c r="B567" t="str">
        <f>_xlfn.CONCAT('Ark1'!G567,"/",TEXT('Ark1'!H567,"00"))</f>
        <v>2018/12</v>
      </c>
      <c r="C567" s="2">
        <f>'Ark1'!G567</f>
        <v>2018</v>
      </c>
      <c r="D567" s="3">
        <f>'Ark1'!H567</f>
        <v>12</v>
      </c>
      <c r="E567" s="2">
        <f>'Ark1'!I567</f>
        <v>13217</v>
      </c>
    </row>
    <row r="568" spans="1:5" x14ac:dyDescent="0.3">
      <c r="A568">
        <f>_xlfn.XLOOKUP('Ark1'!B568,'Ark1 (2)'!B:B,'Ark1 (2)'!D:D,'Ark1'!B568,0,1)</f>
        <v>8006</v>
      </c>
      <c r="B568" t="str">
        <f>_xlfn.CONCAT('Ark1'!G568,"/",TEXT('Ark1'!H568,"00"))</f>
        <v>2018/01</v>
      </c>
      <c r="C568" s="2">
        <f>'Ark1'!G568</f>
        <v>2018</v>
      </c>
      <c r="D568" s="3">
        <f>'Ark1'!H568</f>
        <v>1</v>
      </c>
      <c r="E568" s="2">
        <f>'Ark1'!I568</f>
        <v>14090</v>
      </c>
    </row>
    <row r="569" spans="1:5" x14ac:dyDescent="0.3">
      <c r="A569">
        <f>_xlfn.XLOOKUP('Ark1'!B569,'Ark1 (2)'!B:B,'Ark1 (2)'!D:D,'Ark1'!B569,0,1)</f>
        <v>8006</v>
      </c>
      <c r="B569" t="str">
        <f>_xlfn.CONCAT('Ark1'!G569,"/",TEXT('Ark1'!H569,"00"))</f>
        <v>2018/02</v>
      </c>
      <c r="C569" s="2">
        <f>'Ark1'!G569</f>
        <v>2018</v>
      </c>
      <c r="D569" s="3">
        <f>'Ark1'!H569</f>
        <v>2</v>
      </c>
      <c r="E569" s="2">
        <f>'Ark1'!I569</f>
        <v>11555</v>
      </c>
    </row>
    <row r="570" spans="1:5" x14ac:dyDescent="0.3">
      <c r="A570">
        <f>_xlfn.XLOOKUP('Ark1'!B570,'Ark1 (2)'!B:B,'Ark1 (2)'!D:D,'Ark1'!B570,0,1)</f>
        <v>8006</v>
      </c>
      <c r="B570" t="str">
        <f>_xlfn.CONCAT('Ark1'!G570,"/",TEXT('Ark1'!H570,"00"))</f>
        <v>2018/03</v>
      </c>
      <c r="C570" s="2">
        <f>'Ark1'!G570</f>
        <v>2018</v>
      </c>
      <c r="D570" s="3">
        <f>'Ark1'!H570</f>
        <v>3</v>
      </c>
      <c r="E570" s="2">
        <f>'Ark1'!I570</f>
        <v>12418</v>
      </c>
    </row>
    <row r="571" spans="1:5" x14ac:dyDescent="0.3">
      <c r="A571">
        <f>_xlfn.XLOOKUP('Ark1'!B571,'Ark1 (2)'!B:B,'Ark1 (2)'!D:D,'Ark1'!B571,0,1)</f>
        <v>8006</v>
      </c>
      <c r="B571" t="str">
        <f>_xlfn.CONCAT('Ark1'!G571,"/",TEXT('Ark1'!H571,"00"))</f>
        <v>2018/04</v>
      </c>
      <c r="C571" s="2">
        <f>'Ark1'!G571</f>
        <v>2018</v>
      </c>
      <c r="D571" s="3">
        <f>'Ark1'!H571</f>
        <v>4</v>
      </c>
      <c r="E571" s="2">
        <f>'Ark1'!I571</f>
        <v>12358</v>
      </c>
    </row>
    <row r="572" spans="1:5" x14ac:dyDescent="0.3">
      <c r="A572">
        <f>_xlfn.XLOOKUP('Ark1'!B572,'Ark1 (2)'!B:B,'Ark1 (2)'!D:D,'Ark1'!B572,0,1)</f>
        <v>8006</v>
      </c>
      <c r="B572" t="str">
        <f>_xlfn.CONCAT('Ark1'!G572,"/",TEXT('Ark1'!H572,"00"))</f>
        <v>2018/05</v>
      </c>
      <c r="C572" s="2">
        <f>'Ark1'!G572</f>
        <v>2018</v>
      </c>
      <c r="D572" s="3">
        <f>'Ark1'!H572</f>
        <v>5</v>
      </c>
      <c r="E572" s="2">
        <f>'Ark1'!I572</f>
        <v>9878</v>
      </c>
    </row>
    <row r="573" spans="1:5" x14ac:dyDescent="0.3">
      <c r="A573">
        <f>_xlfn.XLOOKUP('Ark1'!B573,'Ark1 (2)'!B:B,'Ark1 (2)'!D:D,'Ark1'!B573,0,1)</f>
        <v>8006</v>
      </c>
      <c r="B573" t="str">
        <f>_xlfn.CONCAT('Ark1'!G573,"/",TEXT('Ark1'!H573,"00"))</f>
        <v>2018/06</v>
      </c>
      <c r="C573" s="2">
        <f>'Ark1'!G573</f>
        <v>2018</v>
      </c>
      <c r="D573" s="3">
        <f>'Ark1'!H573</f>
        <v>6</v>
      </c>
      <c r="E573" s="2">
        <f>'Ark1'!I573</f>
        <v>9557</v>
      </c>
    </row>
    <row r="574" spans="1:5" x14ac:dyDescent="0.3">
      <c r="A574">
        <f>_xlfn.XLOOKUP('Ark1'!B574,'Ark1 (2)'!B:B,'Ark1 (2)'!D:D,'Ark1'!B574,0,1)</f>
        <v>8006</v>
      </c>
      <c r="B574" t="str">
        <f>_xlfn.CONCAT('Ark1'!G574,"/",TEXT('Ark1'!H574,"00"))</f>
        <v>2018/07</v>
      </c>
      <c r="C574" s="2">
        <f>'Ark1'!G574</f>
        <v>2018</v>
      </c>
      <c r="D574" s="3">
        <f>'Ark1'!H574</f>
        <v>7</v>
      </c>
      <c r="E574" s="2">
        <f>'Ark1'!I574</f>
        <v>5505</v>
      </c>
    </row>
    <row r="575" spans="1:5" x14ac:dyDescent="0.3">
      <c r="A575">
        <f>_xlfn.XLOOKUP('Ark1'!B575,'Ark1 (2)'!B:B,'Ark1 (2)'!D:D,'Ark1'!B575,0,1)</f>
        <v>8006</v>
      </c>
      <c r="B575" t="str">
        <f>_xlfn.CONCAT('Ark1'!G575,"/",TEXT('Ark1'!H575,"00"))</f>
        <v>2018/08</v>
      </c>
      <c r="C575" s="2">
        <f>'Ark1'!G575</f>
        <v>2018</v>
      </c>
      <c r="D575" s="3">
        <f>'Ark1'!H575</f>
        <v>8</v>
      </c>
      <c r="E575" s="2">
        <f>'Ark1'!I575</f>
        <v>10382</v>
      </c>
    </row>
    <row r="576" spans="1:5" x14ac:dyDescent="0.3">
      <c r="A576">
        <f>_xlfn.XLOOKUP('Ark1'!B576,'Ark1 (2)'!B:B,'Ark1 (2)'!D:D,'Ark1'!B576,0,1)</f>
        <v>8006</v>
      </c>
      <c r="B576" t="str">
        <f>_xlfn.CONCAT('Ark1'!G576,"/",TEXT('Ark1'!H576,"00"))</f>
        <v>2018/09</v>
      </c>
      <c r="C576" s="2">
        <f>'Ark1'!G576</f>
        <v>2018</v>
      </c>
      <c r="D576" s="3">
        <f>'Ark1'!H576</f>
        <v>9</v>
      </c>
      <c r="E576" s="2">
        <f>'Ark1'!I576</f>
        <v>12226</v>
      </c>
    </row>
    <row r="577" spans="1:5" x14ac:dyDescent="0.3">
      <c r="A577">
        <f>_xlfn.XLOOKUP('Ark1'!B577,'Ark1 (2)'!B:B,'Ark1 (2)'!D:D,'Ark1'!B577,0,1)</f>
        <v>8006</v>
      </c>
      <c r="B577" t="str">
        <f>_xlfn.CONCAT('Ark1'!G577,"/",TEXT('Ark1'!H577,"00"))</f>
        <v>2018/10</v>
      </c>
      <c r="C577" s="2">
        <f>'Ark1'!G577</f>
        <v>2018</v>
      </c>
      <c r="D577" s="3">
        <f>'Ark1'!H577</f>
        <v>10</v>
      </c>
      <c r="E577" s="2">
        <f>'Ark1'!I577</f>
        <v>13438</v>
      </c>
    </row>
    <row r="578" spans="1:5" x14ac:dyDescent="0.3">
      <c r="A578">
        <f>_xlfn.XLOOKUP('Ark1'!B578,'Ark1 (2)'!B:B,'Ark1 (2)'!D:D,'Ark1'!B578,0,1)</f>
        <v>8006</v>
      </c>
      <c r="B578" t="str">
        <f>_xlfn.CONCAT('Ark1'!G578,"/",TEXT('Ark1'!H578,"00"))</f>
        <v>2018/11</v>
      </c>
      <c r="C578" s="2">
        <f>'Ark1'!G578</f>
        <v>2018</v>
      </c>
      <c r="D578" s="3">
        <f>'Ark1'!H578</f>
        <v>11</v>
      </c>
      <c r="E578" s="2">
        <f>'Ark1'!I578</f>
        <v>15389</v>
      </c>
    </row>
    <row r="579" spans="1:5" x14ac:dyDescent="0.3">
      <c r="A579">
        <f>_xlfn.XLOOKUP('Ark1'!B579,'Ark1 (2)'!B:B,'Ark1 (2)'!D:D,'Ark1'!B579,0,1)</f>
        <v>8006</v>
      </c>
      <c r="B579" t="str">
        <f>_xlfn.CONCAT('Ark1'!G579,"/",TEXT('Ark1'!H579,"00"))</f>
        <v>2018/12</v>
      </c>
      <c r="C579" s="2">
        <f>'Ark1'!G579</f>
        <v>2018</v>
      </c>
      <c r="D579" s="3">
        <f>'Ark1'!H579</f>
        <v>12</v>
      </c>
      <c r="E579" s="2">
        <f>'Ark1'!I579</f>
        <v>12582</v>
      </c>
    </row>
    <row r="580" spans="1:5" x14ac:dyDescent="0.3">
      <c r="A580">
        <f>_xlfn.XLOOKUP('Ark1'!B580,'Ark1 (2)'!B:B,'Ark1 (2)'!D:D,'Ark1'!B580,0,1)</f>
        <v>8007</v>
      </c>
      <c r="B580" t="str">
        <f>_xlfn.CONCAT('Ark1'!G580,"/",TEXT('Ark1'!H580,"00"))</f>
        <v>2018/01</v>
      </c>
      <c r="C580" s="2">
        <f>'Ark1'!G580</f>
        <v>2018</v>
      </c>
      <c r="D580" s="3">
        <f>'Ark1'!H580</f>
        <v>1</v>
      </c>
      <c r="E580" s="2">
        <f>'Ark1'!I580</f>
        <v>13451</v>
      </c>
    </row>
    <row r="581" spans="1:5" x14ac:dyDescent="0.3">
      <c r="A581">
        <f>_xlfn.XLOOKUP('Ark1'!B581,'Ark1 (2)'!B:B,'Ark1 (2)'!D:D,'Ark1'!B581,0,1)</f>
        <v>8007</v>
      </c>
      <c r="B581" t="str">
        <f>_xlfn.CONCAT('Ark1'!G581,"/",TEXT('Ark1'!H581,"00"))</f>
        <v>2018/02</v>
      </c>
      <c r="C581" s="2">
        <f>'Ark1'!G581</f>
        <v>2018</v>
      </c>
      <c r="D581" s="3">
        <f>'Ark1'!H581</f>
        <v>2</v>
      </c>
      <c r="E581" s="2">
        <f>'Ark1'!I581</f>
        <v>11179</v>
      </c>
    </row>
    <row r="582" spans="1:5" x14ac:dyDescent="0.3">
      <c r="A582">
        <f>_xlfn.XLOOKUP('Ark1'!B582,'Ark1 (2)'!B:B,'Ark1 (2)'!D:D,'Ark1'!B582,0,1)</f>
        <v>8007</v>
      </c>
      <c r="B582" t="str">
        <f>_xlfn.CONCAT('Ark1'!G582,"/",TEXT('Ark1'!H582,"00"))</f>
        <v>2018/03</v>
      </c>
      <c r="C582" s="2">
        <f>'Ark1'!G582</f>
        <v>2018</v>
      </c>
      <c r="D582" s="3">
        <f>'Ark1'!H582</f>
        <v>3</v>
      </c>
      <c r="E582" s="2">
        <f>'Ark1'!I582</f>
        <v>11596</v>
      </c>
    </row>
    <row r="583" spans="1:5" x14ac:dyDescent="0.3">
      <c r="A583">
        <f>_xlfn.XLOOKUP('Ark1'!B583,'Ark1 (2)'!B:B,'Ark1 (2)'!D:D,'Ark1'!B583,0,1)</f>
        <v>8007</v>
      </c>
      <c r="B583" t="str">
        <f>_xlfn.CONCAT('Ark1'!G583,"/",TEXT('Ark1'!H583,"00"))</f>
        <v>2018/04</v>
      </c>
      <c r="C583" s="2">
        <f>'Ark1'!G583</f>
        <v>2018</v>
      </c>
      <c r="D583" s="3">
        <f>'Ark1'!H583</f>
        <v>4</v>
      </c>
      <c r="E583" s="2">
        <f>'Ark1'!I583</f>
        <v>12018</v>
      </c>
    </row>
    <row r="584" spans="1:5" x14ac:dyDescent="0.3">
      <c r="A584">
        <f>_xlfn.XLOOKUP('Ark1'!B584,'Ark1 (2)'!B:B,'Ark1 (2)'!D:D,'Ark1'!B584,0,1)</f>
        <v>8007</v>
      </c>
      <c r="B584" t="str">
        <f>_xlfn.CONCAT('Ark1'!G584,"/",TEXT('Ark1'!H584,"00"))</f>
        <v>2018/05</v>
      </c>
      <c r="C584" s="2">
        <f>'Ark1'!G584</f>
        <v>2018</v>
      </c>
      <c r="D584" s="3">
        <f>'Ark1'!H584</f>
        <v>5</v>
      </c>
      <c r="E584" s="2">
        <f>'Ark1'!I584</f>
        <v>10125</v>
      </c>
    </row>
    <row r="585" spans="1:5" x14ac:dyDescent="0.3">
      <c r="A585">
        <f>_xlfn.XLOOKUP('Ark1'!B585,'Ark1 (2)'!B:B,'Ark1 (2)'!D:D,'Ark1'!B585,0,1)</f>
        <v>8007</v>
      </c>
      <c r="B585" t="str">
        <f>_xlfn.CONCAT('Ark1'!G585,"/",TEXT('Ark1'!H585,"00"))</f>
        <v>2018/06</v>
      </c>
      <c r="C585" s="2">
        <f>'Ark1'!G585</f>
        <v>2018</v>
      </c>
      <c r="D585" s="3">
        <f>'Ark1'!H585</f>
        <v>6</v>
      </c>
      <c r="E585" s="2">
        <f>'Ark1'!I585</f>
        <v>9287</v>
      </c>
    </row>
    <row r="586" spans="1:5" x14ac:dyDescent="0.3">
      <c r="A586">
        <f>_xlfn.XLOOKUP('Ark1'!B586,'Ark1 (2)'!B:B,'Ark1 (2)'!D:D,'Ark1'!B586,0,1)</f>
        <v>8007</v>
      </c>
      <c r="B586" t="str">
        <f>_xlfn.CONCAT('Ark1'!G586,"/",TEXT('Ark1'!H586,"00"))</f>
        <v>2018/07</v>
      </c>
      <c r="C586" s="2">
        <f>'Ark1'!G586</f>
        <v>2018</v>
      </c>
      <c r="D586" s="3">
        <f>'Ark1'!H586</f>
        <v>7</v>
      </c>
      <c r="E586" s="2">
        <f>'Ark1'!I586</f>
        <v>4370</v>
      </c>
    </row>
    <row r="587" spans="1:5" x14ac:dyDescent="0.3">
      <c r="A587">
        <f>_xlfn.XLOOKUP('Ark1'!B587,'Ark1 (2)'!B:B,'Ark1 (2)'!D:D,'Ark1'!B587,0,1)</f>
        <v>8007</v>
      </c>
      <c r="B587" t="str">
        <f>_xlfn.CONCAT('Ark1'!G587,"/",TEXT('Ark1'!H587,"00"))</f>
        <v>2018/08</v>
      </c>
      <c r="C587" s="2">
        <f>'Ark1'!G587</f>
        <v>2018</v>
      </c>
      <c r="D587" s="3">
        <f>'Ark1'!H587</f>
        <v>8</v>
      </c>
      <c r="E587" s="2">
        <f>'Ark1'!I587</f>
        <v>9519</v>
      </c>
    </row>
    <row r="588" spans="1:5" x14ac:dyDescent="0.3">
      <c r="A588">
        <f>_xlfn.XLOOKUP('Ark1'!B588,'Ark1 (2)'!B:B,'Ark1 (2)'!D:D,'Ark1'!B588,0,1)</f>
        <v>8007</v>
      </c>
      <c r="B588" t="str">
        <f>_xlfn.CONCAT('Ark1'!G588,"/",TEXT('Ark1'!H588,"00"))</f>
        <v>2018/09</v>
      </c>
      <c r="C588" s="2">
        <f>'Ark1'!G588</f>
        <v>2018</v>
      </c>
      <c r="D588" s="3">
        <f>'Ark1'!H588</f>
        <v>9</v>
      </c>
      <c r="E588" s="2">
        <f>'Ark1'!I588</f>
        <v>12755</v>
      </c>
    </row>
    <row r="589" spans="1:5" x14ac:dyDescent="0.3">
      <c r="A589">
        <f>_xlfn.XLOOKUP('Ark1'!B589,'Ark1 (2)'!B:B,'Ark1 (2)'!D:D,'Ark1'!B589,0,1)</f>
        <v>8007</v>
      </c>
      <c r="B589" t="str">
        <f>_xlfn.CONCAT('Ark1'!G589,"/",TEXT('Ark1'!H589,"00"))</f>
        <v>2018/10</v>
      </c>
      <c r="C589" s="2">
        <f>'Ark1'!G589</f>
        <v>2018</v>
      </c>
      <c r="D589" s="3">
        <f>'Ark1'!H589</f>
        <v>10</v>
      </c>
      <c r="E589" s="2">
        <f>'Ark1'!I589</f>
        <v>13921</v>
      </c>
    </row>
    <row r="590" spans="1:5" x14ac:dyDescent="0.3">
      <c r="A590">
        <f>_xlfn.XLOOKUP('Ark1'!B590,'Ark1 (2)'!B:B,'Ark1 (2)'!D:D,'Ark1'!B590,0,1)</f>
        <v>8007</v>
      </c>
      <c r="B590" t="str">
        <f>_xlfn.CONCAT('Ark1'!G590,"/",TEXT('Ark1'!H590,"00"))</f>
        <v>2018/11</v>
      </c>
      <c r="C590" s="2">
        <f>'Ark1'!G590</f>
        <v>2018</v>
      </c>
      <c r="D590" s="3">
        <f>'Ark1'!H590</f>
        <v>11</v>
      </c>
      <c r="E590" s="2">
        <f>'Ark1'!I590</f>
        <v>15129</v>
      </c>
    </row>
    <row r="591" spans="1:5" x14ac:dyDescent="0.3">
      <c r="A591">
        <f>_xlfn.XLOOKUP('Ark1'!B591,'Ark1 (2)'!B:B,'Ark1 (2)'!D:D,'Ark1'!B591,0,1)</f>
        <v>8007</v>
      </c>
      <c r="B591" t="str">
        <f>_xlfn.CONCAT('Ark1'!G591,"/",TEXT('Ark1'!H591,"00"))</f>
        <v>2018/12</v>
      </c>
      <c r="C591" s="2">
        <f>'Ark1'!G591</f>
        <v>2018</v>
      </c>
      <c r="D591" s="3">
        <f>'Ark1'!H591</f>
        <v>12</v>
      </c>
      <c r="E591" s="2">
        <f>'Ark1'!I591</f>
        <v>11219</v>
      </c>
    </row>
    <row r="592" spans="1:5" x14ac:dyDescent="0.3">
      <c r="A592">
        <f>_xlfn.XLOOKUP('Ark1'!B592,'Ark1 (2)'!B:B,'Ark1 (2)'!D:D,'Ark1'!B592,0,1)</f>
        <v>8008</v>
      </c>
      <c r="B592" t="str">
        <f>_xlfn.CONCAT('Ark1'!G592,"/",TEXT('Ark1'!H592,"00"))</f>
        <v>2018/01</v>
      </c>
      <c r="C592" s="2">
        <f>'Ark1'!G592</f>
        <v>2018</v>
      </c>
      <c r="D592" s="3">
        <f>'Ark1'!H592</f>
        <v>1</v>
      </c>
      <c r="E592" s="2">
        <f>'Ark1'!I592</f>
        <v>3573</v>
      </c>
    </row>
    <row r="593" spans="1:5" x14ac:dyDescent="0.3">
      <c r="A593">
        <f>_xlfn.XLOOKUP('Ark1'!B593,'Ark1 (2)'!B:B,'Ark1 (2)'!D:D,'Ark1'!B593,0,1)</f>
        <v>8008</v>
      </c>
      <c r="B593" t="str">
        <f>_xlfn.CONCAT('Ark1'!G593,"/",TEXT('Ark1'!H593,"00"))</f>
        <v>2018/02</v>
      </c>
      <c r="C593" s="2">
        <f>'Ark1'!G593</f>
        <v>2018</v>
      </c>
      <c r="D593" s="3">
        <f>'Ark1'!H593</f>
        <v>2</v>
      </c>
      <c r="E593" s="2">
        <f>'Ark1'!I593</f>
        <v>3218</v>
      </c>
    </row>
    <row r="594" spans="1:5" x14ac:dyDescent="0.3">
      <c r="A594">
        <f>_xlfn.XLOOKUP('Ark1'!B594,'Ark1 (2)'!B:B,'Ark1 (2)'!D:D,'Ark1'!B594,0,1)</f>
        <v>8008</v>
      </c>
      <c r="B594" t="str">
        <f>_xlfn.CONCAT('Ark1'!G594,"/",TEXT('Ark1'!H594,"00"))</f>
        <v>2018/03</v>
      </c>
      <c r="C594" s="2">
        <f>'Ark1'!G594</f>
        <v>2018</v>
      </c>
      <c r="D594" s="3">
        <f>'Ark1'!H594</f>
        <v>3</v>
      </c>
      <c r="E594" s="2">
        <f>'Ark1'!I594</f>
        <v>3770</v>
      </c>
    </row>
    <row r="595" spans="1:5" x14ac:dyDescent="0.3">
      <c r="A595">
        <f>_xlfn.XLOOKUP('Ark1'!B595,'Ark1 (2)'!B:B,'Ark1 (2)'!D:D,'Ark1'!B595,0,1)</f>
        <v>8008</v>
      </c>
      <c r="B595" t="str">
        <f>_xlfn.CONCAT('Ark1'!G595,"/",TEXT('Ark1'!H595,"00"))</f>
        <v>2018/04</v>
      </c>
      <c r="C595" s="2">
        <f>'Ark1'!G595</f>
        <v>2018</v>
      </c>
      <c r="D595" s="3">
        <f>'Ark1'!H595</f>
        <v>4</v>
      </c>
      <c r="E595" s="2">
        <f>'Ark1'!I595</f>
        <v>3775</v>
      </c>
    </row>
    <row r="596" spans="1:5" x14ac:dyDescent="0.3">
      <c r="A596">
        <f>_xlfn.XLOOKUP('Ark1'!B596,'Ark1 (2)'!B:B,'Ark1 (2)'!D:D,'Ark1'!B596,0,1)</f>
        <v>8008</v>
      </c>
      <c r="B596" t="str">
        <f>_xlfn.CONCAT('Ark1'!G596,"/",TEXT('Ark1'!H596,"00"))</f>
        <v>2018/05</v>
      </c>
      <c r="C596" s="2">
        <f>'Ark1'!G596</f>
        <v>2018</v>
      </c>
      <c r="D596" s="3">
        <f>'Ark1'!H596</f>
        <v>5</v>
      </c>
      <c r="E596" s="2">
        <f>'Ark1'!I596</f>
        <v>3295</v>
      </c>
    </row>
    <row r="597" spans="1:5" x14ac:dyDescent="0.3">
      <c r="A597">
        <f>_xlfn.XLOOKUP('Ark1'!B597,'Ark1 (2)'!B:B,'Ark1 (2)'!D:D,'Ark1'!B597,0,1)</f>
        <v>8008</v>
      </c>
      <c r="B597" t="str">
        <f>_xlfn.CONCAT('Ark1'!G597,"/",TEXT('Ark1'!H597,"00"))</f>
        <v>2018/06</v>
      </c>
      <c r="C597" s="2">
        <f>'Ark1'!G597</f>
        <v>2018</v>
      </c>
      <c r="D597" s="3">
        <f>'Ark1'!H597</f>
        <v>6</v>
      </c>
      <c r="E597" s="2">
        <f>'Ark1'!I597</f>
        <v>3064</v>
      </c>
    </row>
    <row r="598" spans="1:5" x14ac:dyDescent="0.3">
      <c r="A598">
        <f>_xlfn.XLOOKUP('Ark1'!B598,'Ark1 (2)'!B:B,'Ark1 (2)'!D:D,'Ark1'!B598,0,1)</f>
        <v>8008</v>
      </c>
      <c r="B598" t="str">
        <f>_xlfn.CONCAT('Ark1'!G598,"/",TEXT('Ark1'!H598,"00"))</f>
        <v>2018/07</v>
      </c>
      <c r="C598" s="2">
        <f>'Ark1'!G598</f>
        <v>2018</v>
      </c>
      <c r="D598" s="3">
        <f>'Ark1'!H598</f>
        <v>7</v>
      </c>
      <c r="E598" s="2">
        <f>'Ark1'!I598</f>
        <v>1930</v>
      </c>
    </row>
    <row r="599" spans="1:5" x14ac:dyDescent="0.3">
      <c r="A599">
        <f>_xlfn.XLOOKUP('Ark1'!B599,'Ark1 (2)'!B:B,'Ark1 (2)'!D:D,'Ark1'!B599,0,1)</f>
        <v>8008</v>
      </c>
      <c r="B599" t="str">
        <f>_xlfn.CONCAT('Ark1'!G599,"/",TEXT('Ark1'!H599,"00"))</f>
        <v>2018/08</v>
      </c>
      <c r="C599" s="2">
        <f>'Ark1'!G599</f>
        <v>2018</v>
      </c>
      <c r="D599" s="3">
        <f>'Ark1'!H599</f>
        <v>8</v>
      </c>
      <c r="E599" s="2">
        <f>'Ark1'!I599</f>
        <v>2984</v>
      </c>
    </row>
    <row r="600" spans="1:5" x14ac:dyDescent="0.3">
      <c r="A600">
        <f>_xlfn.XLOOKUP('Ark1'!B600,'Ark1 (2)'!B:B,'Ark1 (2)'!D:D,'Ark1'!B600,0,1)</f>
        <v>8008</v>
      </c>
      <c r="B600" t="str">
        <f>_xlfn.CONCAT('Ark1'!G600,"/",TEXT('Ark1'!H600,"00"))</f>
        <v>2018/09</v>
      </c>
      <c r="C600" s="2">
        <f>'Ark1'!G600</f>
        <v>2018</v>
      </c>
      <c r="D600" s="3">
        <f>'Ark1'!H600</f>
        <v>9</v>
      </c>
      <c r="E600" s="2">
        <f>'Ark1'!I600</f>
        <v>3595</v>
      </c>
    </row>
    <row r="601" spans="1:5" x14ac:dyDescent="0.3">
      <c r="A601">
        <f>_xlfn.XLOOKUP('Ark1'!B601,'Ark1 (2)'!B:B,'Ark1 (2)'!D:D,'Ark1'!B601,0,1)</f>
        <v>8008</v>
      </c>
      <c r="B601" t="str">
        <f>_xlfn.CONCAT('Ark1'!G601,"/",TEXT('Ark1'!H601,"00"))</f>
        <v>2018/10</v>
      </c>
      <c r="C601" s="2">
        <f>'Ark1'!G601</f>
        <v>2018</v>
      </c>
      <c r="D601" s="3">
        <f>'Ark1'!H601</f>
        <v>10</v>
      </c>
      <c r="E601" s="2">
        <f>'Ark1'!I601</f>
        <v>3752</v>
      </c>
    </row>
    <row r="602" spans="1:5" x14ac:dyDescent="0.3">
      <c r="A602">
        <f>_xlfn.XLOOKUP('Ark1'!B602,'Ark1 (2)'!B:B,'Ark1 (2)'!D:D,'Ark1'!B602,0,1)</f>
        <v>8008</v>
      </c>
      <c r="B602" t="str">
        <f>_xlfn.CONCAT('Ark1'!G602,"/",TEXT('Ark1'!H602,"00"))</f>
        <v>2018/11</v>
      </c>
      <c r="C602" s="2">
        <f>'Ark1'!G602</f>
        <v>2018</v>
      </c>
      <c r="D602" s="3">
        <f>'Ark1'!H602</f>
        <v>11</v>
      </c>
      <c r="E602" s="2">
        <f>'Ark1'!I602</f>
        <v>4037</v>
      </c>
    </row>
    <row r="603" spans="1:5" x14ac:dyDescent="0.3">
      <c r="A603">
        <f>_xlfn.XLOOKUP('Ark1'!B603,'Ark1 (2)'!B:B,'Ark1 (2)'!D:D,'Ark1'!B603,0,1)</f>
        <v>8008</v>
      </c>
      <c r="B603" t="str">
        <f>_xlfn.CONCAT('Ark1'!G603,"/",TEXT('Ark1'!H603,"00"))</f>
        <v>2018/12</v>
      </c>
      <c r="C603" s="2">
        <f>'Ark1'!G603</f>
        <v>2018</v>
      </c>
      <c r="D603" s="3">
        <f>'Ark1'!H603</f>
        <v>12</v>
      </c>
      <c r="E603" s="2">
        <f>'Ark1'!I603</f>
        <v>3073</v>
      </c>
    </row>
    <row r="604" spans="1:5" hidden="1" x14ac:dyDescent="0.3">
      <c r="A604" t="str">
        <f>_xlfn.XLOOKUP('Ark1'!B604,'Ark1 (2)'!B:B,'Ark1 (2)'!D:D,'Ark1'!B604,0,1)</f>
        <v>Øvrige</v>
      </c>
      <c r="B604" t="str">
        <f>_xlfn.CONCAT('Ark1'!G604,"/",TEXT('Ark1'!H604,"00"))</f>
        <v>2018/01</v>
      </c>
      <c r="C604" s="2">
        <f>'Ark1'!G604</f>
        <v>2018</v>
      </c>
      <c r="D604" s="3">
        <f>'Ark1'!H604</f>
        <v>1</v>
      </c>
      <c r="E604" s="2">
        <f>'Ark1'!I604</f>
        <v>45758</v>
      </c>
    </row>
    <row r="605" spans="1:5" hidden="1" x14ac:dyDescent="0.3">
      <c r="A605" t="str">
        <f>_xlfn.XLOOKUP('Ark1'!B605,'Ark1 (2)'!B:B,'Ark1 (2)'!D:D,'Ark1'!B605,0,1)</f>
        <v>Øvrige</v>
      </c>
      <c r="B605" t="str">
        <f>_xlfn.CONCAT('Ark1'!G605,"/",TEXT('Ark1'!H605,"00"))</f>
        <v>2018/02</v>
      </c>
      <c r="C605" s="2">
        <f>'Ark1'!G605</f>
        <v>2018</v>
      </c>
      <c r="D605" s="3">
        <f>'Ark1'!H605</f>
        <v>2</v>
      </c>
      <c r="E605" s="2">
        <f>'Ark1'!I605</f>
        <v>31285</v>
      </c>
    </row>
    <row r="606" spans="1:5" hidden="1" x14ac:dyDescent="0.3">
      <c r="A606" t="str">
        <f>_xlfn.XLOOKUP('Ark1'!B606,'Ark1 (2)'!B:B,'Ark1 (2)'!D:D,'Ark1'!B606,0,1)</f>
        <v>Øvrige</v>
      </c>
      <c r="B606" t="str">
        <f>_xlfn.CONCAT('Ark1'!G606,"/",TEXT('Ark1'!H606,"00"))</f>
        <v>2018/03</v>
      </c>
      <c r="C606" s="2">
        <f>'Ark1'!G606</f>
        <v>2018</v>
      </c>
      <c r="D606" s="3">
        <f>'Ark1'!H606</f>
        <v>3</v>
      </c>
      <c r="E606" s="2">
        <f>'Ark1'!I606</f>
        <v>36810</v>
      </c>
    </row>
    <row r="607" spans="1:5" hidden="1" x14ac:dyDescent="0.3">
      <c r="A607" t="str">
        <f>_xlfn.XLOOKUP('Ark1'!B607,'Ark1 (2)'!B:B,'Ark1 (2)'!D:D,'Ark1'!B607,0,1)</f>
        <v>Øvrige</v>
      </c>
      <c r="B607" t="str">
        <f>_xlfn.CONCAT('Ark1'!G607,"/",TEXT('Ark1'!H607,"00"))</f>
        <v>2018/04</v>
      </c>
      <c r="C607" s="2">
        <f>'Ark1'!G607</f>
        <v>2018</v>
      </c>
      <c r="D607" s="3">
        <f>'Ark1'!H607</f>
        <v>4</v>
      </c>
      <c r="E607" s="2">
        <f>'Ark1'!I607</f>
        <v>39140</v>
      </c>
    </row>
    <row r="608" spans="1:5" hidden="1" x14ac:dyDescent="0.3">
      <c r="A608" t="str">
        <f>_xlfn.XLOOKUP('Ark1'!B608,'Ark1 (2)'!B:B,'Ark1 (2)'!D:D,'Ark1'!B608,0,1)</f>
        <v>Øvrige</v>
      </c>
      <c r="B608" t="str">
        <f>_xlfn.CONCAT('Ark1'!G608,"/",TEXT('Ark1'!H608,"00"))</f>
        <v>2018/05</v>
      </c>
      <c r="C608" s="2">
        <f>'Ark1'!G608</f>
        <v>2018</v>
      </c>
      <c r="D608" s="3">
        <f>'Ark1'!H608</f>
        <v>5</v>
      </c>
      <c r="E608" s="2">
        <f>'Ark1'!I608</f>
        <v>30251</v>
      </c>
    </row>
    <row r="609" spans="1:5" hidden="1" x14ac:dyDescent="0.3">
      <c r="A609" t="str">
        <f>_xlfn.XLOOKUP('Ark1'!B609,'Ark1 (2)'!B:B,'Ark1 (2)'!D:D,'Ark1'!B609,0,1)</f>
        <v>Øvrige</v>
      </c>
      <c r="B609" t="str">
        <f>_xlfn.CONCAT('Ark1'!G609,"/",TEXT('Ark1'!H609,"00"))</f>
        <v>2018/06</v>
      </c>
      <c r="C609" s="2">
        <f>'Ark1'!G609</f>
        <v>2018</v>
      </c>
      <c r="D609" s="3">
        <f>'Ark1'!H609</f>
        <v>6</v>
      </c>
      <c r="E609" s="2">
        <f>'Ark1'!I609</f>
        <v>22431</v>
      </c>
    </row>
    <row r="610" spans="1:5" hidden="1" x14ac:dyDescent="0.3">
      <c r="A610" t="str">
        <f>_xlfn.XLOOKUP('Ark1'!B610,'Ark1 (2)'!B:B,'Ark1 (2)'!D:D,'Ark1'!B610,0,1)</f>
        <v>Øvrige</v>
      </c>
      <c r="B610" t="str">
        <f>_xlfn.CONCAT('Ark1'!G610,"/",TEXT('Ark1'!H610,"00"))</f>
        <v>2018/07</v>
      </c>
      <c r="C610" s="2">
        <f>'Ark1'!G610</f>
        <v>2018</v>
      </c>
      <c r="D610" s="3">
        <f>'Ark1'!H610</f>
        <v>7</v>
      </c>
      <c r="E610" s="2">
        <f>'Ark1'!I610</f>
        <v>4076</v>
      </c>
    </row>
    <row r="611" spans="1:5" hidden="1" x14ac:dyDescent="0.3">
      <c r="A611" t="str">
        <f>_xlfn.XLOOKUP('Ark1'!B611,'Ark1 (2)'!B:B,'Ark1 (2)'!D:D,'Ark1'!B611,0,1)</f>
        <v>Øvrige</v>
      </c>
      <c r="B611" t="str">
        <f>_xlfn.CONCAT('Ark1'!G611,"/",TEXT('Ark1'!H611,"00"))</f>
        <v>2018/08</v>
      </c>
      <c r="C611" s="2">
        <f>'Ark1'!G611</f>
        <v>2018</v>
      </c>
      <c r="D611" s="3">
        <f>'Ark1'!H611</f>
        <v>8</v>
      </c>
      <c r="E611" s="2">
        <f>'Ark1'!I611</f>
        <v>19819</v>
      </c>
    </row>
    <row r="612" spans="1:5" hidden="1" x14ac:dyDescent="0.3">
      <c r="A612" t="str">
        <f>_xlfn.XLOOKUP('Ark1'!B612,'Ark1 (2)'!B:B,'Ark1 (2)'!D:D,'Ark1'!B612,0,1)</f>
        <v>Øvrige</v>
      </c>
      <c r="B612" t="str">
        <f>_xlfn.CONCAT('Ark1'!G612,"/",TEXT('Ark1'!H612,"00"))</f>
        <v>2018/09</v>
      </c>
      <c r="C612" s="2">
        <f>'Ark1'!G612</f>
        <v>2018</v>
      </c>
      <c r="D612" s="3">
        <f>'Ark1'!H612</f>
        <v>9</v>
      </c>
      <c r="E612" s="2">
        <f>'Ark1'!I612</f>
        <v>39336</v>
      </c>
    </row>
    <row r="613" spans="1:5" hidden="1" x14ac:dyDescent="0.3">
      <c r="A613" t="str">
        <f>_xlfn.XLOOKUP('Ark1'!B613,'Ark1 (2)'!B:B,'Ark1 (2)'!D:D,'Ark1'!B613,0,1)</f>
        <v>Øvrige</v>
      </c>
      <c r="B613" t="str">
        <f>_xlfn.CONCAT('Ark1'!G613,"/",TEXT('Ark1'!H613,"00"))</f>
        <v>2018/10</v>
      </c>
      <c r="C613" s="2">
        <f>'Ark1'!G613</f>
        <v>2018</v>
      </c>
      <c r="D613" s="3">
        <f>'Ark1'!H613</f>
        <v>10</v>
      </c>
      <c r="E613" s="2">
        <f>'Ark1'!I613</f>
        <v>37102</v>
      </c>
    </row>
    <row r="614" spans="1:5" hidden="1" x14ac:dyDescent="0.3">
      <c r="A614" t="str">
        <f>_xlfn.XLOOKUP('Ark1'!B614,'Ark1 (2)'!B:B,'Ark1 (2)'!D:D,'Ark1'!B614,0,1)</f>
        <v>Øvrige</v>
      </c>
      <c r="B614" t="str">
        <f>_xlfn.CONCAT('Ark1'!G614,"/",TEXT('Ark1'!H614,"00"))</f>
        <v>2018/11</v>
      </c>
      <c r="C614" s="2">
        <f>'Ark1'!G614</f>
        <v>2018</v>
      </c>
      <c r="D614" s="3">
        <f>'Ark1'!H614</f>
        <v>11</v>
      </c>
      <c r="E614" s="2">
        <f>'Ark1'!I614</f>
        <v>46270</v>
      </c>
    </row>
    <row r="615" spans="1:5" hidden="1" x14ac:dyDescent="0.3">
      <c r="A615" t="str">
        <f>_xlfn.XLOOKUP('Ark1'!B615,'Ark1 (2)'!B:B,'Ark1 (2)'!D:D,'Ark1'!B615,0,1)</f>
        <v>Øvrige</v>
      </c>
      <c r="B615" t="str">
        <f>_xlfn.CONCAT('Ark1'!G615,"/",TEXT('Ark1'!H615,"00"))</f>
        <v>2018/12</v>
      </c>
      <c r="C615" s="2">
        <f>'Ark1'!G615</f>
        <v>2018</v>
      </c>
      <c r="D615" s="3">
        <f>'Ark1'!H615</f>
        <v>12</v>
      </c>
      <c r="E615" s="2">
        <f>'Ark1'!I615</f>
        <v>32610</v>
      </c>
    </row>
    <row r="616" spans="1:5" x14ac:dyDescent="0.3">
      <c r="A616">
        <f>_xlfn.XLOOKUP('Ark1'!B616,'Ark1 (2)'!B:B,'Ark1 (2)'!D:D,'Ark1'!B616,0,1)</f>
        <v>8001</v>
      </c>
      <c r="B616" t="str">
        <f>_xlfn.CONCAT('Ark1'!G616,"/",TEXT('Ark1'!H616,"00"))</f>
        <v>2017/01</v>
      </c>
      <c r="C616" s="2">
        <f>'Ark1'!G616</f>
        <v>2017</v>
      </c>
      <c r="D616" s="3">
        <f>'Ark1'!H616</f>
        <v>1</v>
      </c>
      <c r="E616" s="2">
        <f>'Ark1'!I616</f>
        <v>144035</v>
      </c>
    </row>
    <row r="617" spans="1:5" x14ac:dyDescent="0.3">
      <c r="A617">
        <f>_xlfn.XLOOKUP('Ark1'!B617,'Ark1 (2)'!B:B,'Ark1 (2)'!D:D,'Ark1'!B617,0,1)</f>
        <v>8001</v>
      </c>
      <c r="B617" t="str">
        <f>_xlfn.CONCAT('Ark1'!G617,"/",TEXT('Ark1'!H617,"00"))</f>
        <v>2017/02</v>
      </c>
      <c r="C617" s="2">
        <f>'Ark1'!G617</f>
        <v>2017</v>
      </c>
      <c r="D617" s="3">
        <f>'Ark1'!H617</f>
        <v>2</v>
      </c>
      <c r="E617" s="2">
        <f>'Ark1'!I617</f>
        <v>127391</v>
      </c>
    </row>
    <row r="618" spans="1:5" x14ac:dyDescent="0.3">
      <c r="A618">
        <f>_xlfn.XLOOKUP('Ark1'!B618,'Ark1 (2)'!B:B,'Ark1 (2)'!D:D,'Ark1'!B618,0,1)</f>
        <v>8001</v>
      </c>
      <c r="B618" t="str">
        <f>_xlfn.CONCAT('Ark1'!G618,"/",TEXT('Ark1'!H618,"00"))</f>
        <v>2017/03</v>
      </c>
      <c r="C618" s="2">
        <f>'Ark1'!G618</f>
        <v>2017</v>
      </c>
      <c r="D618" s="3">
        <f>'Ark1'!H618</f>
        <v>3</v>
      </c>
      <c r="E618" s="2">
        <f>'Ark1'!I618</f>
        <v>156625</v>
      </c>
    </row>
    <row r="619" spans="1:5" x14ac:dyDescent="0.3">
      <c r="A619">
        <f>_xlfn.XLOOKUP('Ark1'!B619,'Ark1 (2)'!B:B,'Ark1 (2)'!D:D,'Ark1'!B619,0,1)</f>
        <v>8001</v>
      </c>
      <c r="B619" t="str">
        <f>_xlfn.CONCAT('Ark1'!G619,"/",TEXT('Ark1'!H619,"00"))</f>
        <v>2017/04</v>
      </c>
      <c r="C619" s="2">
        <f>'Ark1'!G619</f>
        <v>2017</v>
      </c>
      <c r="D619" s="3">
        <f>'Ark1'!H619</f>
        <v>4</v>
      </c>
      <c r="E619" s="2">
        <f>'Ark1'!I619</f>
        <v>116445</v>
      </c>
    </row>
    <row r="620" spans="1:5" x14ac:dyDescent="0.3">
      <c r="A620">
        <f>_xlfn.XLOOKUP('Ark1'!B620,'Ark1 (2)'!B:B,'Ark1 (2)'!D:D,'Ark1'!B620,0,1)</f>
        <v>8001</v>
      </c>
      <c r="B620" t="str">
        <f>_xlfn.CONCAT('Ark1'!G620,"/",TEXT('Ark1'!H620,"00"))</f>
        <v>2017/05</v>
      </c>
      <c r="C620" s="2">
        <f>'Ark1'!G620</f>
        <v>2017</v>
      </c>
      <c r="D620" s="3">
        <f>'Ark1'!H620</f>
        <v>5</v>
      </c>
      <c r="E620" s="2">
        <f>'Ark1'!I620</f>
        <v>136389</v>
      </c>
    </row>
    <row r="621" spans="1:5" x14ac:dyDescent="0.3">
      <c r="A621">
        <f>_xlfn.XLOOKUP('Ark1'!B621,'Ark1 (2)'!B:B,'Ark1 (2)'!D:D,'Ark1'!B621,0,1)</f>
        <v>8001</v>
      </c>
      <c r="B621" t="str">
        <f>_xlfn.CONCAT('Ark1'!G621,"/",TEXT('Ark1'!H621,"00"))</f>
        <v>2017/06</v>
      </c>
      <c r="C621" s="2">
        <f>'Ark1'!G621</f>
        <v>2017</v>
      </c>
      <c r="D621" s="3">
        <f>'Ark1'!H621</f>
        <v>6</v>
      </c>
      <c r="E621" s="2">
        <f>'Ark1'!I621</f>
        <v>118249</v>
      </c>
    </row>
    <row r="622" spans="1:5" x14ac:dyDescent="0.3">
      <c r="A622">
        <f>_xlfn.XLOOKUP('Ark1'!B622,'Ark1 (2)'!B:B,'Ark1 (2)'!D:D,'Ark1'!B622,0,1)</f>
        <v>8001</v>
      </c>
      <c r="B622" t="str">
        <f>_xlfn.CONCAT('Ark1'!G622,"/",TEXT('Ark1'!H622,"00"))</f>
        <v>2017/07</v>
      </c>
      <c r="C622" s="2">
        <f>'Ark1'!G622</f>
        <v>2017</v>
      </c>
      <c r="D622" s="3">
        <f>'Ark1'!H622</f>
        <v>7</v>
      </c>
      <c r="E622" s="2">
        <f>'Ark1'!I622</f>
        <v>83716</v>
      </c>
    </row>
    <row r="623" spans="1:5" x14ac:dyDescent="0.3">
      <c r="A623">
        <f>_xlfn.XLOOKUP('Ark1'!B623,'Ark1 (2)'!B:B,'Ark1 (2)'!D:D,'Ark1'!B623,0,1)</f>
        <v>8001</v>
      </c>
      <c r="B623" t="str">
        <f>_xlfn.CONCAT('Ark1'!G623,"/",TEXT('Ark1'!H623,"00"))</f>
        <v>2017/08</v>
      </c>
      <c r="C623" s="2">
        <f>'Ark1'!G623</f>
        <v>2017</v>
      </c>
      <c r="D623" s="3">
        <f>'Ark1'!H623</f>
        <v>8</v>
      </c>
      <c r="E623" s="2">
        <f>'Ark1'!I623</f>
        <v>120196</v>
      </c>
    </row>
    <row r="624" spans="1:5" x14ac:dyDescent="0.3">
      <c r="A624">
        <f>_xlfn.XLOOKUP('Ark1'!B624,'Ark1 (2)'!B:B,'Ark1 (2)'!D:D,'Ark1'!B624,0,1)</f>
        <v>8001</v>
      </c>
      <c r="B624" t="str">
        <f>_xlfn.CONCAT('Ark1'!G624,"/",TEXT('Ark1'!H624,"00"))</f>
        <v>2017/09</v>
      </c>
      <c r="C624" s="2">
        <f>'Ark1'!G624</f>
        <v>2017</v>
      </c>
      <c r="D624" s="3">
        <f>'Ark1'!H624</f>
        <v>9</v>
      </c>
      <c r="E624" s="2">
        <f>'Ark1'!I624</f>
        <v>139669</v>
      </c>
    </row>
    <row r="625" spans="1:5" x14ac:dyDescent="0.3">
      <c r="A625">
        <f>_xlfn.XLOOKUP('Ark1'!B625,'Ark1 (2)'!B:B,'Ark1 (2)'!D:D,'Ark1'!B625,0,1)</f>
        <v>8001</v>
      </c>
      <c r="B625" t="str">
        <f>_xlfn.CONCAT('Ark1'!G625,"/",TEXT('Ark1'!H625,"00"))</f>
        <v>2017/10</v>
      </c>
      <c r="C625" s="2">
        <f>'Ark1'!G625</f>
        <v>2017</v>
      </c>
      <c r="D625" s="3">
        <f>'Ark1'!H625</f>
        <v>10</v>
      </c>
      <c r="E625" s="2">
        <f>'Ark1'!I625</f>
        <v>136938</v>
      </c>
    </row>
    <row r="626" spans="1:5" x14ac:dyDescent="0.3">
      <c r="A626">
        <f>_xlfn.XLOOKUP('Ark1'!B626,'Ark1 (2)'!B:B,'Ark1 (2)'!D:D,'Ark1'!B626,0,1)</f>
        <v>8001</v>
      </c>
      <c r="B626" t="str">
        <f>_xlfn.CONCAT('Ark1'!G626,"/",TEXT('Ark1'!H626,"00"))</f>
        <v>2017/11</v>
      </c>
      <c r="C626" s="2">
        <f>'Ark1'!G626</f>
        <v>2017</v>
      </c>
      <c r="D626" s="3">
        <f>'Ark1'!H626</f>
        <v>11</v>
      </c>
      <c r="E626" s="2">
        <f>'Ark1'!I626</f>
        <v>147465</v>
      </c>
    </row>
    <row r="627" spans="1:5" x14ac:dyDescent="0.3">
      <c r="A627">
        <f>_xlfn.XLOOKUP('Ark1'!B627,'Ark1 (2)'!B:B,'Ark1 (2)'!D:D,'Ark1'!B627,0,1)</f>
        <v>8001</v>
      </c>
      <c r="B627" t="str">
        <f>_xlfn.CONCAT('Ark1'!G627,"/",TEXT('Ark1'!H627,"00"))</f>
        <v>2017/12</v>
      </c>
      <c r="C627" s="2">
        <f>'Ark1'!G627</f>
        <v>2017</v>
      </c>
      <c r="D627" s="3">
        <f>'Ark1'!H627</f>
        <v>12</v>
      </c>
      <c r="E627" s="2">
        <f>'Ark1'!I627</f>
        <v>121534</v>
      </c>
    </row>
    <row r="628" spans="1:5" x14ac:dyDescent="0.3">
      <c r="A628">
        <f>_xlfn.XLOOKUP('Ark1'!B628,'Ark1 (2)'!B:B,'Ark1 (2)'!D:D,'Ark1'!B628,0,1)</f>
        <v>8002</v>
      </c>
      <c r="B628" t="str">
        <f>_xlfn.CONCAT('Ark1'!G628,"/",TEXT('Ark1'!H628,"00"))</f>
        <v>2017/01</v>
      </c>
      <c r="C628" s="2">
        <f>'Ark1'!G628</f>
        <v>2017</v>
      </c>
      <c r="D628" s="3">
        <f>'Ark1'!H628</f>
        <v>1</v>
      </c>
      <c r="E628" s="2">
        <f>'Ark1'!I628</f>
        <v>98600</v>
      </c>
    </row>
    <row r="629" spans="1:5" x14ac:dyDescent="0.3">
      <c r="A629">
        <f>_xlfn.XLOOKUP('Ark1'!B629,'Ark1 (2)'!B:B,'Ark1 (2)'!D:D,'Ark1'!B629,0,1)</f>
        <v>8002</v>
      </c>
      <c r="B629" t="str">
        <f>_xlfn.CONCAT('Ark1'!G629,"/",TEXT('Ark1'!H629,"00"))</f>
        <v>2017/02</v>
      </c>
      <c r="C629" s="2">
        <f>'Ark1'!G629</f>
        <v>2017</v>
      </c>
      <c r="D629" s="3">
        <f>'Ark1'!H629</f>
        <v>2</v>
      </c>
      <c r="E629" s="2">
        <f>'Ark1'!I629</f>
        <v>85376</v>
      </c>
    </row>
    <row r="630" spans="1:5" x14ac:dyDescent="0.3">
      <c r="A630">
        <f>_xlfn.XLOOKUP('Ark1'!B630,'Ark1 (2)'!B:B,'Ark1 (2)'!D:D,'Ark1'!B630,0,1)</f>
        <v>8002</v>
      </c>
      <c r="B630" t="str">
        <f>_xlfn.CONCAT('Ark1'!G630,"/",TEXT('Ark1'!H630,"00"))</f>
        <v>2017/03</v>
      </c>
      <c r="C630" s="2">
        <f>'Ark1'!G630</f>
        <v>2017</v>
      </c>
      <c r="D630" s="3">
        <f>'Ark1'!H630</f>
        <v>3</v>
      </c>
      <c r="E630" s="2">
        <f>'Ark1'!I630</f>
        <v>106039</v>
      </c>
    </row>
    <row r="631" spans="1:5" x14ac:dyDescent="0.3">
      <c r="A631">
        <f>_xlfn.XLOOKUP('Ark1'!B631,'Ark1 (2)'!B:B,'Ark1 (2)'!D:D,'Ark1'!B631,0,1)</f>
        <v>8002</v>
      </c>
      <c r="B631" t="str">
        <f>_xlfn.CONCAT('Ark1'!G631,"/",TEXT('Ark1'!H631,"00"))</f>
        <v>2017/04</v>
      </c>
      <c r="C631" s="2">
        <f>'Ark1'!G631</f>
        <v>2017</v>
      </c>
      <c r="D631" s="3">
        <f>'Ark1'!H631</f>
        <v>4</v>
      </c>
      <c r="E631" s="2">
        <f>'Ark1'!I631</f>
        <v>73915</v>
      </c>
    </row>
    <row r="632" spans="1:5" x14ac:dyDescent="0.3">
      <c r="A632">
        <f>_xlfn.XLOOKUP('Ark1'!B632,'Ark1 (2)'!B:B,'Ark1 (2)'!D:D,'Ark1'!B632,0,1)</f>
        <v>8002</v>
      </c>
      <c r="B632" t="str">
        <f>_xlfn.CONCAT('Ark1'!G632,"/",TEXT('Ark1'!H632,"00"))</f>
        <v>2017/05</v>
      </c>
      <c r="C632" s="2">
        <f>'Ark1'!G632</f>
        <v>2017</v>
      </c>
      <c r="D632" s="3">
        <f>'Ark1'!H632</f>
        <v>5</v>
      </c>
      <c r="E632" s="2">
        <f>'Ark1'!I632</f>
        <v>85412</v>
      </c>
    </row>
    <row r="633" spans="1:5" x14ac:dyDescent="0.3">
      <c r="A633">
        <f>_xlfn.XLOOKUP('Ark1'!B633,'Ark1 (2)'!B:B,'Ark1 (2)'!D:D,'Ark1'!B633,0,1)</f>
        <v>8002</v>
      </c>
      <c r="B633" t="str">
        <f>_xlfn.CONCAT('Ark1'!G633,"/",TEXT('Ark1'!H633,"00"))</f>
        <v>2017/06</v>
      </c>
      <c r="C633" s="2">
        <f>'Ark1'!G633</f>
        <v>2017</v>
      </c>
      <c r="D633" s="3">
        <f>'Ark1'!H633</f>
        <v>6</v>
      </c>
      <c r="E633" s="2">
        <f>'Ark1'!I633</f>
        <v>70296</v>
      </c>
    </row>
    <row r="634" spans="1:5" x14ac:dyDescent="0.3">
      <c r="A634">
        <f>_xlfn.XLOOKUP('Ark1'!B634,'Ark1 (2)'!B:B,'Ark1 (2)'!D:D,'Ark1'!B634,0,1)</f>
        <v>8002</v>
      </c>
      <c r="B634" t="str">
        <f>_xlfn.CONCAT('Ark1'!G634,"/",TEXT('Ark1'!H634,"00"))</f>
        <v>2017/07</v>
      </c>
      <c r="C634" s="2">
        <f>'Ark1'!G634</f>
        <v>2017</v>
      </c>
      <c r="D634" s="3">
        <f>'Ark1'!H634</f>
        <v>7</v>
      </c>
      <c r="E634" s="2">
        <f>'Ark1'!I634</f>
        <v>45883</v>
      </c>
    </row>
    <row r="635" spans="1:5" x14ac:dyDescent="0.3">
      <c r="A635">
        <f>_xlfn.XLOOKUP('Ark1'!B635,'Ark1 (2)'!B:B,'Ark1 (2)'!D:D,'Ark1'!B635,0,1)</f>
        <v>8002</v>
      </c>
      <c r="B635" t="str">
        <f>_xlfn.CONCAT('Ark1'!G635,"/",TEXT('Ark1'!H635,"00"))</f>
        <v>2017/08</v>
      </c>
      <c r="C635" s="2">
        <f>'Ark1'!G635</f>
        <v>2017</v>
      </c>
      <c r="D635" s="3">
        <f>'Ark1'!H635</f>
        <v>8</v>
      </c>
      <c r="E635" s="2">
        <f>'Ark1'!I635</f>
        <v>76590</v>
      </c>
    </row>
    <row r="636" spans="1:5" x14ac:dyDescent="0.3">
      <c r="A636">
        <f>_xlfn.XLOOKUP('Ark1'!B636,'Ark1 (2)'!B:B,'Ark1 (2)'!D:D,'Ark1'!B636,0,1)</f>
        <v>8002</v>
      </c>
      <c r="B636" t="str">
        <f>_xlfn.CONCAT('Ark1'!G636,"/",TEXT('Ark1'!H636,"00"))</f>
        <v>2017/09</v>
      </c>
      <c r="C636" s="2">
        <f>'Ark1'!G636</f>
        <v>2017</v>
      </c>
      <c r="D636" s="3">
        <f>'Ark1'!H636</f>
        <v>9</v>
      </c>
      <c r="E636" s="2">
        <f>'Ark1'!I636</f>
        <v>94174</v>
      </c>
    </row>
    <row r="637" spans="1:5" x14ac:dyDescent="0.3">
      <c r="A637">
        <f>_xlfn.XLOOKUP('Ark1'!B637,'Ark1 (2)'!B:B,'Ark1 (2)'!D:D,'Ark1'!B637,0,1)</f>
        <v>8002</v>
      </c>
      <c r="B637" t="str">
        <f>_xlfn.CONCAT('Ark1'!G637,"/",TEXT('Ark1'!H637,"00"))</f>
        <v>2017/10</v>
      </c>
      <c r="C637" s="2">
        <f>'Ark1'!G637</f>
        <v>2017</v>
      </c>
      <c r="D637" s="3">
        <f>'Ark1'!H637</f>
        <v>10</v>
      </c>
      <c r="E637" s="2">
        <f>'Ark1'!I637</f>
        <v>92987</v>
      </c>
    </row>
    <row r="638" spans="1:5" x14ac:dyDescent="0.3">
      <c r="A638">
        <f>_xlfn.XLOOKUP('Ark1'!B638,'Ark1 (2)'!B:B,'Ark1 (2)'!D:D,'Ark1'!B638,0,1)</f>
        <v>8002</v>
      </c>
      <c r="B638" t="str">
        <f>_xlfn.CONCAT('Ark1'!G638,"/",TEXT('Ark1'!H638,"00"))</f>
        <v>2017/11</v>
      </c>
      <c r="C638" s="2">
        <f>'Ark1'!G638</f>
        <v>2017</v>
      </c>
      <c r="D638" s="3">
        <f>'Ark1'!H638</f>
        <v>11</v>
      </c>
      <c r="E638" s="2">
        <f>'Ark1'!I638</f>
        <v>106761</v>
      </c>
    </row>
    <row r="639" spans="1:5" x14ac:dyDescent="0.3">
      <c r="A639">
        <f>_xlfn.XLOOKUP('Ark1'!B639,'Ark1 (2)'!B:B,'Ark1 (2)'!D:D,'Ark1'!B639,0,1)</f>
        <v>8002</v>
      </c>
      <c r="B639" t="str">
        <f>_xlfn.CONCAT('Ark1'!G639,"/",TEXT('Ark1'!H639,"00"))</f>
        <v>2017/12</v>
      </c>
      <c r="C639" s="2">
        <f>'Ark1'!G639</f>
        <v>2017</v>
      </c>
      <c r="D639" s="3">
        <f>'Ark1'!H639</f>
        <v>12</v>
      </c>
      <c r="E639" s="2">
        <f>'Ark1'!I639</f>
        <v>84822</v>
      </c>
    </row>
    <row r="640" spans="1:5" x14ac:dyDescent="0.3">
      <c r="A640">
        <f>_xlfn.XLOOKUP('Ark1'!B640,'Ark1 (2)'!B:B,'Ark1 (2)'!D:D,'Ark1'!B640,0,1)</f>
        <v>8003</v>
      </c>
      <c r="B640" t="str">
        <f>_xlfn.CONCAT('Ark1'!G640,"/",TEXT('Ark1'!H640,"00"))</f>
        <v>2017/01</v>
      </c>
      <c r="C640" s="2">
        <f>'Ark1'!G640</f>
        <v>2017</v>
      </c>
      <c r="D640" s="3">
        <f>'Ark1'!H640</f>
        <v>1</v>
      </c>
      <c r="E640" s="2">
        <f>'Ark1'!I640</f>
        <v>109027</v>
      </c>
    </row>
    <row r="641" spans="1:5" x14ac:dyDescent="0.3">
      <c r="A641">
        <f>_xlfn.XLOOKUP('Ark1'!B641,'Ark1 (2)'!B:B,'Ark1 (2)'!D:D,'Ark1'!B641,0,1)</f>
        <v>8003</v>
      </c>
      <c r="B641" t="str">
        <f>_xlfn.CONCAT('Ark1'!G641,"/",TEXT('Ark1'!H641,"00"))</f>
        <v>2017/02</v>
      </c>
      <c r="C641" s="2">
        <f>'Ark1'!G641</f>
        <v>2017</v>
      </c>
      <c r="D641" s="3">
        <f>'Ark1'!H641</f>
        <v>2</v>
      </c>
      <c r="E641" s="2">
        <f>'Ark1'!I641</f>
        <v>94635</v>
      </c>
    </row>
    <row r="642" spans="1:5" x14ac:dyDescent="0.3">
      <c r="A642">
        <f>_xlfn.XLOOKUP('Ark1'!B642,'Ark1 (2)'!B:B,'Ark1 (2)'!D:D,'Ark1'!B642,0,1)</f>
        <v>8003</v>
      </c>
      <c r="B642" t="str">
        <f>_xlfn.CONCAT('Ark1'!G642,"/",TEXT('Ark1'!H642,"00"))</f>
        <v>2017/03</v>
      </c>
      <c r="C642" s="2">
        <f>'Ark1'!G642</f>
        <v>2017</v>
      </c>
      <c r="D642" s="3">
        <f>'Ark1'!H642</f>
        <v>3</v>
      </c>
      <c r="E642" s="2">
        <f>'Ark1'!I642</f>
        <v>115533</v>
      </c>
    </row>
    <row r="643" spans="1:5" x14ac:dyDescent="0.3">
      <c r="A643">
        <f>_xlfn.XLOOKUP('Ark1'!B643,'Ark1 (2)'!B:B,'Ark1 (2)'!D:D,'Ark1'!B643,0,1)</f>
        <v>8003</v>
      </c>
      <c r="B643" t="str">
        <f>_xlfn.CONCAT('Ark1'!G643,"/",TEXT('Ark1'!H643,"00"))</f>
        <v>2017/04</v>
      </c>
      <c r="C643" s="2">
        <f>'Ark1'!G643</f>
        <v>2017</v>
      </c>
      <c r="D643" s="3">
        <f>'Ark1'!H643</f>
        <v>4</v>
      </c>
      <c r="E643" s="2">
        <f>'Ark1'!I643</f>
        <v>81321</v>
      </c>
    </row>
    <row r="644" spans="1:5" x14ac:dyDescent="0.3">
      <c r="A644">
        <f>_xlfn.XLOOKUP('Ark1'!B644,'Ark1 (2)'!B:B,'Ark1 (2)'!D:D,'Ark1'!B644,0,1)</f>
        <v>8003</v>
      </c>
      <c r="B644" t="str">
        <f>_xlfn.CONCAT('Ark1'!G644,"/",TEXT('Ark1'!H644,"00"))</f>
        <v>2017/05</v>
      </c>
      <c r="C644" s="2">
        <f>'Ark1'!G644</f>
        <v>2017</v>
      </c>
      <c r="D644" s="3">
        <f>'Ark1'!H644</f>
        <v>5</v>
      </c>
      <c r="E644" s="2">
        <f>'Ark1'!I644</f>
        <v>92675</v>
      </c>
    </row>
    <row r="645" spans="1:5" x14ac:dyDescent="0.3">
      <c r="A645">
        <f>_xlfn.XLOOKUP('Ark1'!B645,'Ark1 (2)'!B:B,'Ark1 (2)'!D:D,'Ark1'!B645,0,1)</f>
        <v>8003</v>
      </c>
      <c r="B645" t="str">
        <f>_xlfn.CONCAT('Ark1'!G645,"/",TEXT('Ark1'!H645,"00"))</f>
        <v>2017/06</v>
      </c>
      <c r="C645" s="2">
        <f>'Ark1'!G645</f>
        <v>2017</v>
      </c>
      <c r="D645" s="3">
        <f>'Ark1'!H645</f>
        <v>6</v>
      </c>
      <c r="E645" s="2">
        <f>'Ark1'!I645</f>
        <v>78890</v>
      </c>
    </row>
    <row r="646" spans="1:5" x14ac:dyDescent="0.3">
      <c r="A646">
        <f>_xlfn.XLOOKUP('Ark1'!B646,'Ark1 (2)'!B:B,'Ark1 (2)'!D:D,'Ark1'!B646,0,1)</f>
        <v>8003</v>
      </c>
      <c r="B646" t="str">
        <f>_xlfn.CONCAT('Ark1'!G646,"/",TEXT('Ark1'!H646,"00"))</f>
        <v>2017/07</v>
      </c>
      <c r="C646" s="2">
        <f>'Ark1'!G646</f>
        <v>2017</v>
      </c>
      <c r="D646" s="3">
        <f>'Ark1'!H646</f>
        <v>7</v>
      </c>
      <c r="E646" s="2">
        <f>'Ark1'!I646</f>
        <v>52435</v>
      </c>
    </row>
    <row r="647" spans="1:5" x14ac:dyDescent="0.3">
      <c r="A647">
        <f>_xlfn.XLOOKUP('Ark1'!B647,'Ark1 (2)'!B:B,'Ark1 (2)'!D:D,'Ark1'!B647,0,1)</f>
        <v>8003</v>
      </c>
      <c r="B647" t="str">
        <f>_xlfn.CONCAT('Ark1'!G647,"/",TEXT('Ark1'!H647,"00"))</f>
        <v>2017/08</v>
      </c>
      <c r="C647" s="2">
        <f>'Ark1'!G647</f>
        <v>2017</v>
      </c>
      <c r="D647" s="3">
        <f>'Ark1'!H647</f>
        <v>8</v>
      </c>
      <c r="E647" s="2">
        <f>'Ark1'!I647</f>
        <v>81182</v>
      </c>
    </row>
    <row r="648" spans="1:5" x14ac:dyDescent="0.3">
      <c r="A648">
        <f>_xlfn.XLOOKUP('Ark1'!B648,'Ark1 (2)'!B:B,'Ark1 (2)'!D:D,'Ark1'!B648,0,1)</f>
        <v>8003</v>
      </c>
      <c r="B648" t="str">
        <f>_xlfn.CONCAT('Ark1'!G648,"/",TEXT('Ark1'!H648,"00"))</f>
        <v>2017/09</v>
      </c>
      <c r="C648" s="2">
        <f>'Ark1'!G648</f>
        <v>2017</v>
      </c>
      <c r="D648" s="3">
        <f>'Ark1'!H648</f>
        <v>9</v>
      </c>
      <c r="E648" s="2">
        <f>'Ark1'!I648</f>
        <v>101954</v>
      </c>
    </row>
    <row r="649" spans="1:5" x14ac:dyDescent="0.3">
      <c r="A649">
        <f>_xlfn.XLOOKUP('Ark1'!B649,'Ark1 (2)'!B:B,'Ark1 (2)'!D:D,'Ark1'!B649,0,1)</f>
        <v>8003</v>
      </c>
      <c r="B649" t="str">
        <f>_xlfn.CONCAT('Ark1'!G649,"/",TEXT('Ark1'!H649,"00"))</f>
        <v>2017/10</v>
      </c>
      <c r="C649" s="2">
        <f>'Ark1'!G649</f>
        <v>2017</v>
      </c>
      <c r="D649" s="3">
        <f>'Ark1'!H649</f>
        <v>10</v>
      </c>
      <c r="E649" s="2">
        <f>'Ark1'!I649</f>
        <v>103230</v>
      </c>
    </row>
    <row r="650" spans="1:5" x14ac:dyDescent="0.3">
      <c r="A650">
        <f>_xlfn.XLOOKUP('Ark1'!B650,'Ark1 (2)'!B:B,'Ark1 (2)'!D:D,'Ark1'!B650,0,1)</f>
        <v>8003</v>
      </c>
      <c r="B650" t="str">
        <f>_xlfn.CONCAT('Ark1'!G650,"/",TEXT('Ark1'!H650,"00"))</f>
        <v>2017/11</v>
      </c>
      <c r="C650" s="2">
        <f>'Ark1'!G650</f>
        <v>2017</v>
      </c>
      <c r="D650" s="3">
        <f>'Ark1'!H650</f>
        <v>11</v>
      </c>
      <c r="E650" s="2">
        <f>'Ark1'!I650</f>
        <v>118533</v>
      </c>
    </row>
    <row r="651" spans="1:5" x14ac:dyDescent="0.3">
      <c r="A651">
        <f>_xlfn.XLOOKUP('Ark1'!B651,'Ark1 (2)'!B:B,'Ark1 (2)'!D:D,'Ark1'!B651,0,1)</f>
        <v>8003</v>
      </c>
      <c r="B651" t="str">
        <f>_xlfn.CONCAT('Ark1'!G651,"/",TEXT('Ark1'!H651,"00"))</f>
        <v>2017/12</v>
      </c>
      <c r="C651" s="2">
        <f>'Ark1'!G651</f>
        <v>2017</v>
      </c>
      <c r="D651" s="3">
        <f>'Ark1'!H651</f>
        <v>12</v>
      </c>
      <c r="E651" s="2">
        <f>'Ark1'!I651</f>
        <v>98015</v>
      </c>
    </row>
    <row r="652" spans="1:5" x14ac:dyDescent="0.3">
      <c r="A652">
        <f>_xlfn.XLOOKUP('Ark1'!B652,'Ark1 (2)'!B:B,'Ark1 (2)'!D:D,'Ark1'!B652,0,1)</f>
        <v>8004</v>
      </c>
      <c r="B652" t="str">
        <f>_xlfn.CONCAT('Ark1'!G652,"/",TEXT('Ark1'!H652,"00"))</f>
        <v>2017/01</v>
      </c>
      <c r="C652" s="2">
        <f>'Ark1'!G652</f>
        <v>2017</v>
      </c>
      <c r="D652" s="3">
        <f>'Ark1'!H652</f>
        <v>1</v>
      </c>
      <c r="E652" s="2">
        <f>'Ark1'!I652</f>
        <v>16123</v>
      </c>
    </row>
    <row r="653" spans="1:5" x14ac:dyDescent="0.3">
      <c r="A653">
        <f>_xlfn.XLOOKUP('Ark1'!B653,'Ark1 (2)'!B:B,'Ark1 (2)'!D:D,'Ark1'!B653,0,1)</f>
        <v>8004</v>
      </c>
      <c r="B653" t="str">
        <f>_xlfn.CONCAT('Ark1'!G653,"/",TEXT('Ark1'!H653,"00"))</f>
        <v>2017/02</v>
      </c>
      <c r="C653" s="2">
        <f>'Ark1'!G653</f>
        <v>2017</v>
      </c>
      <c r="D653" s="3">
        <f>'Ark1'!H653</f>
        <v>2</v>
      </c>
      <c r="E653" s="2">
        <f>'Ark1'!I653</f>
        <v>13641</v>
      </c>
    </row>
    <row r="654" spans="1:5" x14ac:dyDescent="0.3">
      <c r="A654">
        <f>_xlfn.XLOOKUP('Ark1'!B654,'Ark1 (2)'!B:B,'Ark1 (2)'!D:D,'Ark1'!B654,0,1)</f>
        <v>8004</v>
      </c>
      <c r="B654" t="str">
        <f>_xlfn.CONCAT('Ark1'!G654,"/",TEXT('Ark1'!H654,"00"))</f>
        <v>2017/03</v>
      </c>
      <c r="C654" s="2">
        <f>'Ark1'!G654</f>
        <v>2017</v>
      </c>
      <c r="D654" s="3">
        <f>'Ark1'!H654</f>
        <v>3</v>
      </c>
      <c r="E654" s="2">
        <f>'Ark1'!I654</f>
        <v>17202</v>
      </c>
    </row>
    <row r="655" spans="1:5" x14ac:dyDescent="0.3">
      <c r="A655">
        <f>_xlfn.XLOOKUP('Ark1'!B655,'Ark1 (2)'!B:B,'Ark1 (2)'!D:D,'Ark1'!B655,0,1)</f>
        <v>8004</v>
      </c>
      <c r="B655" t="str">
        <f>_xlfn.CONCAT('Ark1'!G655,"/",TEXT('Ark1'!H655,"00"))</f>
        <v>2017/04</v>
      </c>
      <c r="C655" s="2">
        <f>'Ark1'!G655</f>
        <v>2017</v>
      </c>
      <c r="D655" s="3">
        <f>'Ark1'!H655</f>
        <v>4</v>
      </c>
      <c r="E655" s="2">
        <f>'Ark1'!I655</f>
        <v>11035</v>
      </c>
    </row>
    <row r="656" spans="1:5" x14ac:dyDescent="0.3">
      <c r="A656">
        <f>_xlfn.XLOOKUP('Ark1'!B656,'Ark1 (2)'!B:B,'Ark1 (2)'!D:D,'Ark1'!B656,0,1)</f>
        <v>8004</v>
      </c>
      <c r="B656" t="str">
        <f>_xlfn.CONCAT('Ark1'!G656,"/",TEXT('Ark1'!H656,"00"))</f>
        <v>2017/05</v>
      </c>
      <c r="C656" s="2">
        <f>'Ark1'!G656</f>
        <v>2017</v>
      </c>
      <c r="D656" s="3">
        <f>'Ark1'!H656</f>
        <v>5</v>
      </c>
      <c r="E656" s="2">
        <f>'Ark1'!I656</f>
        <v>12761</v>
      </c>
    </row>
    <row r="657" spans="1:5" x14ac:dyDescent="0.3">
      <c r="A657">
        <f>_xlfn.XLOOKUP('Ark1'!B657,'Ark1 (2)'!B:B,'Ark1 (2)'!D:D,'Ark1'!B657,0,1)</f>
        <v>8004</v>
      </c>
      <c r="B657" t="str">
        <f>_xlfn.CONCAT('Ark1'!G657,"/",TEXT('Ark1'!H657,"00"))</f>
        <v>2017/06</v>
      </c>
      <c r="C657" s="2">
        <f>'Ark1'!G657</f>
        <v>2017</v>
      </c>
      <c r="D657" s="3">
        <f>'Ark1'!H657</f>
        <v>6</v>
      </c>
      <c r="E657" s="2">
        <f>'Ark1'!I657</f>
        <v>11026</v>
      </c>
    </row>
    <row r="658" spans="1:5" x14ac:dyDescent="0.3">
      <c r="A658">
        <f>_xlfn.XLOOKUP('Ark1'!B658,'Ark1 (2)'!B:B,'Ark1 (2)'!D:D,'Ark1'!B658,0,1)</f>
        <v>8004</v>
      </c>
      <c r="B658" t="str">
        <f>_xlfn.CONCAT('Ark1'!G658,"/",TEXT('Ark1'!H658,"00"))</f>
        <v>2017/07</v>
      </c>
      <c r="C658" s="2">
        <f>'Ark1'!G658</f>
        <v>2017</v>
      </c>
      <c r="D658" s="3">
        <f>'Ark1'!H658</f>
        <v>7</v>
      </c>
      <c r="E658" s="2">
        <f>'Ark1'!I658</f>
        <v>6414</v>
      </c>
    </row>
    <row r="659" spans="1:5" x14ac:dyDescent="0.3">
      <c r="A659">
        <f>_xlfn.XLOOKUP('Ark1'!B659,'Ark1 (2)'!B:B,'Ark1 (2)'!D:D,'Ark1'!B659,0,1)</f>
        <v>8004</v>
      </c>
      <c r="B659" t="str">
        <f>_xlfn.CONCAT('Ark1'!G659,"/",TEXT('Ark1'!H659,"00"))</f>
        <v>2017/08</v>
      </c>
      <c r="C659" s="2">
        <f>'Ark1'!G659</f>
        <v>2017</v>
      </c>
      <c r="D659" s="3">
        <f>'Ark1'!H659</f>
        <v>8</v>
      </c>
      <c r="E659" s="2">
        <f>'Ark1'!I659</f>
        <v>10708</v>
      </c>
    </row>
    <row r="660" spans="1:5" x14ac:dyDescent="0.3">
      <c r="A660">
        <f>_xlfn.XLOOKUP('Ark1'!B660,'Ark1 (2)'!B:B,'Ark1 (2)'!D:D,'Ark1'!B660,0,1)</f>
        <v>8004</v>
      </c>
      <c r="B660" t="str">
        <f>_xlfn.CONCAT('Ark1'!G660,"/",TEXT('Ark1'!H660,"00"))</f>
        <v>2017/09</v>
      </c>
      <c r="C660" s="2">
        <f>'Ark1'!G660</f>
        <v>2017</v>
      </c>
      <c r="D660" s="3">
        <f>'Ark1'!H660</f>
        <v>9</v>
      </c>
      <c r="E660" s="2">
        <f>'Ark1'!I660</f>
        <v>13723</v>
      </c>
    </row>
    <row r="661" spans="1:5" x14ac:dyDescent="0.3">
      <c r="A661">
        <f>_xlfn.XLOOKUP('Ark1'!B661,'Ark1 (2)'!B:B,'Ark1 (2)'!D:D,'Ark1'!B661,0,1)</f>
        <v>8004</v>
      </c>
      <c r="B661" t="str">
        <f>_xlfn.CONCAT('Ark1'!G661,"/",TEXT('Ark1'!H661,"00"))</f>
        <v>2017/10</v>
      </c>
      <c r="C661" s="2">
        <f>'Ark1'!G661</f>
        <v>2017</v>
      </c>
      <c r="D661" s="3">
        <f>'Ark1'!H661</f>
        <v>10</v>
      </c>
      <c r="E661" s="2">
        <f>'Ark1'!I661</f>
        <v>13854</v>
      </c>
    </row>
    <row r="662" spans="1:5" x14ac:dyDescent="0.3">
      <c r="A662">
        <f>_xlfn.XLOOKUP('Ark1'!B662,'Ark1 (2)'!B:B,'Ark1 (2)'!D:D,'Ark1'!B662,0,1)</f>
        <v>8004</v>
      </c>
      <c r="B662" t="str">
        <f>_xlfn.CONCAT('Ark1'!G662,"/",TEXT('Ark1'!H662,"00"))</f>
        <v>2017/11</v>
      </c>
      <c r="C662" s="2">
        <f>'Ark1'!G662</f>
        <v>2017</v>
      </c>
      <c r="D662" s="3">
        <f>'Ark1'!H662</f>
        <v>11</v>
      </c>
      <c r="E662" s="2">
        <f>'Ark1'!I662</f>
        <v>16674</v>
      </c>
    </row>
    <row r="663" spans="1:5" x14ac:dyDescent="0.3">
      <c r="A663">
        <f>_xlfn.XLOOKUP('Ark1'!B663,'Ark1 (2)'!B:B,'Ark1 (2)'!D:D,'Ark1'!B663,0,1)</f>
        <v>8004</v>
      </c>
      <c r="B663" t="str">
        <f>_xlfn.CONCAT('Ark1'!G663,"/",TEXT('Ark1'!H663,"00"))</f>
        <v>2017/12</v>
      </c>
      <c r="C663" s="2">
        <f>'Ark1'!G663</f>
        <v>2017</v>
      </c>
      <c r="D663" s="3">
        <f>'Ark1'!H663</f>
        <v>12</v>
      </c>
      <c r="E663" s="2">
        <f>'Ark1'!I663</f>
        <v>13043</v>
      </c>
    </row>
    <row r="664" spans="1:5" x14ac:dyDescent="0.3">
      <c r="A664">
        <f>_xlfn.XLOOKUP('Ark1'!B664,'Ark1 (2)'!B:B,'Ark1 (2)'!D:D,'Ark1'!B664,0,1)</f>
        <v>8005</v>
      </c>
      <c r="B664" t="str">
        <f>_xlfn.CONCAT('Ark1'!G664,"/",TEXT('Ark1'!H664,"00"))</f>
        <v>2017/01</v>
      </c>
      <c r="C664" s="2">
        <f>'Ark1'!G664</f>
        <v>2017</v>
      </c>
      <c r="D664" s="3">
        <f>'Ark1'!H664</f>
        <v>1</v>
      </c>
      <c r="E664" s="2">
        <f>'Ark1'!I664</f>
        <v>14180</v>
      </c>
    </row>
    <row r="665" spans="1:5" x14ac:dyDescent="0.3">
      <c r="A665">
        <f>_xlfn.XLOOKUP('Ark1'!B665,'Ark1 (2)'!B:B,'Ark1 (2)'!D:D,'Ark1'!B665,0,1)</f>
        <v>8005</v>
      </c>
      <c r="B665" t="str">
        <f>_xlfn.CONCAT('Ark1'!G665,"/",TEXT('Ark1'!H665,"00"))</f>
        <v>2017/02</v>
      </c>
      <c r="C665" s="2">
        <f>'Ark1'!G665</f>
        <v>2017</v>
      </c>
      <c r="D665" s="3">
        <f>'Ark1'!H665</f>
        <v>2</v>
      </c>
      <c r="E665" s="2">
        <f>'Ark1'!I665</f>
        <v>11120</v>
      </c>
    </row>
    <row r="666" spans="1:5" x14ac:dyDescent="0.3">
      <c r="A666">
        <f>_xlfn.XLOOKUP('Ark1'!B666,'Ark1 (2)'!B:B,'Ark1 (2)'!D:D,'Ark1'!B666,0,1)</f>
        <v>8005</v>
      </c>
      <c r="B666" t="str">
        <f>_xlfn.CONCAT('Ark1'!G666,"/",TEXT('Ark1'!H666,"00"))</f>
        <v>2017/03</v>
      </c>
      <c r="C666" s="2">
        <f>'Ark1'!G666</f>
        <v>2017</v>
      </c>
      <c r="D666" s="3">
        <f>'Ark1'!H666</f>
        <v>3</v>
      </c>
      <c r="E666" s="2">
        <f>'Ark1'!I666</f>
        <v>11639</v>
      </c>
    </row>
    <row r="667" spans="1:5" x14ac:dyDescent="0.3">
      <c r="A667">
        <f>_xlfn.XLOOKUP('Ark1'!B667,'Ark1 (2)'!B:B,'Ark1 (2)'!D:D,'Ark1'!B667,0,1)</f>
        <v>8005</v>
      </c>
      <c r="B667" t="str">
        <f>_xlfn.CONCAT('Ark1'!G667,"/",TEXT('Ark1'!H667,"00"))</f>
        <v>2017/04</v>
      </c>
      <c r="C667" s="2">
        <f>'Ark1'!G667</f>
        <v>2017</v>
      </c>
      <c r="D667" s="3">
        <f>'Ark1'!H667</f>
        <v>4</v>
      </c>
      <c r="E667" s="2">
        <f>'Ark1'!I667</f>
        <v>7556</v>
      </c>
    </row>
    <row r="668" spans="1:5" x14ac:dyDescent="0.3">
      <c r="A668">
        <f>_xlfn.XLOOKUP('Ark1'!B668,'Ark1 (2)'!B:B,'Ark1 (2)'!D:D,'Ark1'!B668,0,1)</f>
        <v>8005</v>
      </c>
      <c r="B668" t="str">
        <f>_xlfn.CONCAT('Ark1'!G668,"/",TEXT('Ark1'!H668,"00"))</f>
        <v>2017/05</v>
      </c>
      <c r="C668" s="2">
        <f>'Ark1'!G668</f>
        <v>2017</v>
      </c>
      <c r="D668" s="3">
        <f>'Ark1'!H668</f>
        <v>5</v>
      </c>
      <c r="E668" s="2">
        <f>'Ark1'!I668</f>
        <v>10848</v>
      </c>
    </row>
    <row r="669" spans="1:5" x14ac:dyDescent="0.3">
      <c r="A669">
        <f>_xlfn.XLOOKUP('Ark1'!B669,'Ark1 (2)'!B:B,'Ark1 (2)'!D:D,'Ark1'!B669,0,1)</f>
        <v>8005</v>
      </c>
      <c r="B669" t="str">
        <f>_xlfn.CONCAT('Ark1'!G669,"/",TEXT('Ark1'!H669,"00"))</f>
        <v>2017/06</v>
      </c>
      <c r="C669" s="2">
        <f>'Ark1'!G669</f>
        <v>2017</v>
      </c>
      <c r="D669" s="3">
        <f>'Ark1'!H669</f>
        <v>6</v>
      </c>
      <c r="E669" s="2">
        <f>'Ark1'!I669</f>
        <v>8923</v>
      </c>
    </row>
    <row r="670" spans="1:5" x14ac:dyDescent="0.3">
      <c r="A670">
        <f>_xlfn.XLOOKUP('Ark1'!B670,'Ark1 (2)'!B:B,'Ark1 (2)'!D:D,'Ark1'!B670,0,1)</f>
        <v>8005</v>
      </c>
      <c r="B670" t="str">
        <f>_xlfn.CONCAT('Ark1'!G670,"/",TEXT('Ark1'!H670,"00"))</f>
        <v>2017/07</v>
      </c>
      <c r="C670" s="2">
        <f>'Ark1'!G670</f>
        <v>2017</v>
      </c>
      <c r="D670" s="3">
        <f>'Ark1'!H670</f>
        <v>7</v>
      </c>
      <c r="E670" s="2">
        <f>'Ark1'!I670</f>
        <v>5493</v>
      </c>
    </row>
    <row r="671" spans="1:5" x14ac:dyDescent="0.3">
      <c r="A671">
        <f>_xlfn.XLOOKUP('Ark1'!B671,'Ark1 (2)'!B:B,'Ark1 (2)'!D:D,'Ark1'!B671,0,1)</f>
        <v>8005</v>
      </c>
      <c r="B671" t="str">
        <f>_xlfn.CONCAT('Ark1'!G671,"/",TEXT('Ark1'!H671,"00"))</f>
        <v>2017/08</v>
      </c>
      <c r="C671" s="2">
        <f>'Ark1'!G671</f>
        <v>2017</v>
      </c>
      <c r="D671" s="3">
        <f>'Ark1'!H671</f>
        <v>8</v>
      </c>
      <c r="E671" s="2">
        <f>'Ark1'!I671</f>
        <v>9357</v>
      </c>
    </row>
    <row r="672" spans="1:5" x14ac:dyDescent="0.3">
      <c r="A672">
        <f>_xlfn.XLOOKUP('Ark1'!B672,'Ark1 (2)'!B:B,'Ark1 (2)'!D:D,'Ark1'!B672,0,1)</f>
        <v>8005</v>
      </c>
      <c r="B672" t="str">
        <f>_xlfn.CONCAT('Ark1'!G672,"/",TEXT('Ark1'!H672,"00"))</f>
        <v>2017/09</v>
      </c>
      <c r="C672" s="2">
        <f>'Ark1'!G672</f>
        <v>2017</v>
      </c>
      <c r="D672" s="3">
        <f>'Ark1'!H672</f>
        <v>9</v>
      </c>
      <c r="E672" s="2">
        <f>'Ark1'!I672</f>
        <v>11923</v>
      </c>
    </row>
    <row r="673" spans="1:5" x14ac:dyDescent="0.3">
      <c r="A673">
        <f>_xlfn.XLOOKUP('Ark1'!B673,'Ark1 (2)'!B:B,'Ark1 (2)'!D:D,'Ark1'!B673,0,1)</f>
        <v>8005</v>
      </c>
      <c r="B673" t="str">
        <f>_xlfn.CONCAT('Ark1'!G673,"/",TEXT('Ark1'!H673,"00"))</f>
        <v>2017/10</v>
      </c>
      <c r="C673" s="2">
        <f>'Ark1'!G673</f>
        <v>2017</v>
      </c>
      <c r="D673" s="3">
        <f>'Ark1'!H673</f>
        <v>10</v>
      </c>
      <c r="E673" s="2">
        <f>'Ark1'!I673</f>
        <v>12953</v>
      </c>
    </row>
    <row r="674" spans="1:5" x14ac:dyDescent="0.3">
      <c r="A674">
        <f>_xlfn.XLOOKUP('Ark1'!B674,'Ark1 (2)'!B:B,'Ark1 (2)'!D:D,'Ark1'!B674,0,1)</f>
        <v>8005</v>
      </c>
      <c r="B674" t="str">
        <f>_xlfn.CONCAT('Ark1'!G674,"/",TEXT('Ark1'!H674,"00"))</f>
        <v>2017/11</v>
      </c>
      <c r="C674" s="2">
        <f>'Ark1'!G674</f>
        <v>2017</v>
      </c>
      <c r="D674" s="3">
        <f>'Ark1'!H674</f>
        <v>11</v>
      </c>
      <c r="E674" s="2">
        <f>'Ark1'!I674</f>
        <v>15687</v>
      </c>
    </row>
    <row r="675" spans="1:5" x14ac:dyDescent="0.3">
      <c r="A675">
        <f>_xlfn.XLOOKUP('Ark1'!B675,'Ark1 (2)'!B:B,'Ark1 (2)'!D:D,'Ark1'!B675,0,1)</f>
        <v>8005</v>
      </c>
      <c r="B675" t="str">
        <f>_xlfn.CONCAT('Ark1'!G675,"/",TEXT('Ark1'!H675,"00"))</f>
        <v>2017/12</v>
      </c>
      <c r="C675" s="2">
        <f>'Ark1'!G675</f>
        <v>2017</v>
      </c>
      <c r="D675" s="3">
        <f>'Ark1'!H675</f>
        <v>12</v>
      </c>
      <c r="E675" s="2">
        <f>'Ark1'!I675</f>
        <v>12808</v>
      </c>
    </row>
    <row r="676" spans="1:5" x14ac:dyDescent="0.3">
      <c r="A676">
        <f>_xlfn.XLOOKUP('Ark1'!B676,'Ark1 (2)'!B:B,'Ark1 (2)'!D:D,'Ark1'!B676,0,1)</f>
        <v>8006</v>
      </c>
      <c r="B676" t="str">
        <f>_xlfn.CONCAT('Ark1'!G676,"/",TEXT('Ark1'!H676,"00"))</f>
        <v>2017/01</v>
      </c>
      <c r="C676" s="2">
        <f>'Ark1'!G676</f>
        <v>2017</v>
      </c>
      <c r="D676" s="3">
        <f>'Ark1'!H676</f>
        <v>1</v>
      </c>
      <c r="E676" s="2">
        <f>'Ark1'!I676</f>
        <v>13061</v>
      </c>
    </row>
    <row r="677" spans="1:5" x14ac:dyDescent="0.3">
      <c r="A677">
        <f>_xlfn.XLOOKUP('Ark1'!B677,'Ark1 (2)'!B:B,'Ark1 (2)'!D:D,'Ark1'!B677,0,1)</f>
        <v>8006</v>
      </c>
      <c r="B677" t="str">
        <f>_xlfn.CONCAT('Ark1'!G677,"/",TEXT('Ark1'!H677,"00"))</f>
        <v>2017/02</v>
      </c>
      <c r="C677" s="2">
        <f>'Ark1'!G677</f>
        <v>2017</v>
      </c>
      <c r="D677" s="3">
        <f>'Ark1'!H677</f>
        <v>2</v>
      </c>
      <c r="E677" s="2">
        <f>'Ark1'!I677</f>
        <v>11217</v>
      </c>
    </row>
    <row r="678" spans="1:5" x14ac:dyDescent="0.3">
      <c r="A678">
        <f>_xlfn.XLOOKUP('Ark1'!B678,'Ark1 (2)'!B:B,'Ark1 (2)'!D:D,'Ark1'!B678,0,1)</f>
        <v>8006</v>
      </c>
      <c r="B678" t="str">
        <f>_xlfn.CONCAT('Ark1'!G678,"/",TEXT('Ark1'!H678,"00"))</f>
        <v>2017/03</v>
      </c>
      <c r="C678" s="2">
        <f>'Ark1'!G678</f>
        <v>2017</v>
      </c>
      <c r="D678" s="3">
        <f>'Ark1'!H678</f>
        <v>3</v>
      </c>
      <c r="E678" s="2">
        <f>'Ark1'!I678</f>
        <v>14554</v>
      </c>
    </row>
    <row r="679" spans="1:5" x14ac:dyDescent="0.3">
      <c r="A679">
        <f>_xlfn.XLOOKUP('Ark1'!B679,'Ark1 (2)'!B:B,'Ark1 (2)'!D:D,'Ark1'!B679,0,1)</f>
        <v>8006</v>
      </c>
      <c r="B679" t="str">
        <f>_xlfn.CONCAT('Ark1'!G679,"/",TEXT('Ark1'!H679,"00"))</f>
        <v>2017/04</v>
      </c>
      <c r="C679" s="2">
        <f>'Ark1'!G679</f>
        <v>2017</v>
      </c>
      <c r="D679" s="3">
        <f>'Ark1'!H679</f>
        <v>4</v>
      </c>
      <c r="E679" s="2">
        <f>'Ark1'!I679</f>
        <v>8702</v>
      </c>
    </row>
    <row r="680" spans="1:5" x14ac:dyDescent="0.3">
      <c r="A680">
        <f>_xlfn.XLOOKUP('Ark1'!B680,'Ark1 (2)'!B:B,'Ark1 (2)'!D:D,'Ark1'!B680,0,1)</f>
        <v>8006</v>
      </c>
      <c r="B680" t="str">
        <f>_xlfn.CONCAT('Ark1'!G680,"/",TEXT('Ark1'!H680,"00"))</f>
        <v>2017/05</v>
      </c>
      <c r="C680" s="2">
        <f>'Ark1'!G680</f>
        <v>2017</v>
      </c>
      <c r="D680" s="3">
        <f>'Ark1'!H680</f>
        <v>5</v>
      </c>
      <c r="E680" s="2">
        <f>'Ark1'!I680</f>
        <v>10273</v>
      </c>
    </row>
    <row r="681" spans="1:5" x14ac:dyDescent="0.3">
      <c r="A681">
        <f>_xlfn.XLOOKUP('Ark1'!B681,'Ark1 (2)'!B:B,'Ark1 (2)'!D:D,'Ark1'!B681,0,1)</f>
        <v>8006</v>
      </c>
      <c r="B681" t="str">
        <f>_xlfn.CONCAT('Ark1'!G681,"/",TEXT('Ark1'!H681,"00"))</f>
        <v>2017/06</v>
      </c>
      <c r="C681" s="2">
        <f>'Ark1'!G681</f>
        <v>2017</v>
      </c>
      <c r="D681" s="3">
        <f>'Ark1'!H681</f>
        <v>6</v>
      </c>
      <c r="E681" s="2">
        <f>'Ark1'!I681</f>
        <v>8757</v>
      </c>
    </row>
    <row r="682" spans="1:5" x14ac:dyDescent="0.3">
      <c r="A682">
        <f>_xlfn.XLOOKUP('Ark1'!B682,'Ark1 (2)'!B:B,'Ark1 (2)'!D:D,'Ark1'!B682,0,1)</f>
        <v>8006</v>
      </c>
      <c r="B682" t="str">
        <f>_xlfn.CONCAT('Ark1'!G682,"/",TEXT('Ark1'!H682,"00"))</f>
        <v>2017/07</v>
      </c>
      <c r="C682" s="2">
        <f>'Ark1'!G682</f>
        <v>2017</v>
      </c>
      <c r="D682" s="3">
        <f>'Ark1'!H682</f>
        <v>7</v>
      </c>
      <c r="E682" s="2">
        <f>'Ark1'!I682</f>
        <v>5530</v>
      </c>
    </row>
    <row r="683" spans="1:5" x14ac:dyDescent="0.3">
      <c r="A683">
        <f>_xlfn.XLOOKUP('Ark1'!B683,'Ark1 (2)'!B:B,'Ark1 (2)'!D:D,'Ark1'!B683,0,1)</f>
        <v>8006</v>
      </c>
      <c r="B683" t="str">
        <f>_xlfn.CONCAT('Ark1'!G683,"/",TEXT('Ark1'!H683,"00"))</f>
        <v>2017/08</v>
      </c>
      <c r="C683" s="2">
        <f>'Ark1'!G683</f>
        <v>2017</v>
      </c>
      <c r="D683" s="3">
        <f>'Ark1'!H683</f>
        <v>8</v>
      </c>
      <c r="E683" s="2">
        <f>'Ark1'!I683</f>
        <v>9636</v>
      </c>
    </row>
    <row r="684" spans="1:5" x14ac:dyDescent="0.3">
      <c r="A684">
        <f>_xlfn.XLOOKUP('Ark1'!B684,'Ark1 (2)'!B:B,'Ark1 (2)'!D:D,'Ark1'!B684,0,1)</f>
        <v>8006</v>
      </c>
      <c r="B684" t="str">
        <f>_xlfn.CONCAT('Ark1'!G684,"/",TEXT('Ark1'!H684,"00"))</f>
        <v>2017/09</v>
      </c>
      <c r="C684" s="2">
        <f>'Ark1'!G684</f>
        <v>2017</v>
      </c>
      <c r="D684" s="3">
        <f>'Ark1'!H684</f>
        <v>9</v>
      </c>
      <c r="E684" s="2">
        <f>'Ark1'!I684</f>
        <v>11622</v>
      </c>
    </row>
    <row r="685" spans="1:5" x14ac:dyDescent="0.3">
      <c r="A685">
        <f>_xlfn.XLOOKUP('Ark1'!B685,'Ark1 (2)'!B:B,'Ark1 (2)'!D:D,'Ark1'!B685,0,1)</f>
        <v>8006</v>
      </c>
      <c r="B685" t="str">
        <f>_xlfn.CONCAT('Ark1'!G685,"/",TEXT('Ark1'!H685,"00"))</f>
        <v>2017/10</v>
      </c>
      <c r="C685" s="2">
        <f>'Ark1'!G685</f>
        <v>2017</v>
      </c>
      <c r="D685" s="3">
        <f>'Ark1'!H685</f>
        <v>10</v>
      </c>
      <c r="E685" s="2">
        <f>'Ark1'!I685</f>
        <v>12027</v>
      </c>
    </row>
    <row r="686" spans="1:5" x14ac:dyDescent="0.3">
      <c r="A686">
        <f>_xlfn.XLOOKUP('Ark1'!B686,'Ark1 (2)'!B:B,'Ark1 (2)'!D:D,'Ark1'!B686,0,1)</f>
        <v>8006</v>
      </c>
      <c r="B686" t="str">
        <f>_xlfn.CONCAT('Ark1'!G686,"/",TEXT('Ark1'!H686,"00"))</f>
        <v>2017/11</v>
      </c>
      <c r="C686" s="2">
        <f>'Ark1'!G686</f>
        <v>2017</v>
      </c>
      <c r="D686" s="3">
        <f>'Ark1'!H686</f>
        <v>11</v>
      </c>
      <c r="E686" s="2">
        <f>'Ark1'!I686</f>
        <v>14902</v>
      </c>
    </row>
    <row r="687" spans="1:5" x14ac:dyDescent="0.3">
      <c r="A687">
        <f>_xlfn.XLOOKUP('Ark1'!B687,'Ark1 (2)'!B:B,'Ark1 (2)'!D:D,'Ark1'!B687,0,1)</f>
        <v>8006</v>
      </c>
      <c r="B687" t="str">
        <f>_xlfn.CONCAT('Ark1'!G687,"/",TEXT('Ark1'!H687,"00"))</f>
        <v>2017/12</v>
      </c>
      <c r="C687" s="2">
        <f>'Ark1'!G687</f>
        <v>2017</v>
      </c>
      <c r="D687" s="3">
        <f>'Ark1'!H687</f>
        <v>12</v>
      </c>
      <c r="E687" s="2">
        <f>'Ark1'!I687</f>
        <v>11951</v>
      </c>
    </row>
    <row r="688" spans="1:5" x14ac:dyDescent="0.3">
      <c r="A688">
        <f>_xlfn.XLOOKUP('Ark1'!B688,'Ark1 (2)'!B:B,'Ark1 (2)'!D:D,'Ark1'!B688,0,1)</f>
        <v>8007</v>
      </c>
      <c r="B688" t="str">
        <f>_xlfn.CONCAT('Ark1'!G688,"/",TEXT('Ark1'!H688,"00"))</f>
        <v>2017/01</v>
      </c>
      <c r="C688" s="2">
        <f>'Ark1'!G688</f>
        <v>2017</v>
      </c>
      <c r="D688" s="3">
        <f>'Ark1'!H688</f>
        <v>1</v>
      </c>
      <c r="E688" s="2">
        <f>'Ark1'!I688</f>
        <v>14821</v>
      </c>
    </row>
    <row r="689" spans="1:5" x14ac:dyDescent="0.3">
      <c r="A689">
        <f>_xlfn.XLOOKUP('Ark1'!B689,'Ark1 (2)'!B:B,'Ark1 (2)'!D:D,'Ark1'!B689,0,1)</f>
        <v>8007</v>
      </c>
      <c r="B689" t="str">
        <f>_xlfn.CONCAT('Ark1'!G689,"/",TEXT('Ark1'!H689,"00"))</f>
        <v>2017/02</v>
      </c>
      <c r="C689" s="2">
        <f>'Ark1'!G689</f>
        <v>2017</v>
      </c>
      <c r="D689" s="3">
        <f>'Ark1'!H689</f>
        <v>2</v>
      </c>
      <c r="E689" s="2">
        <f>'Ark1'!I689</f>
        <v>11917</v>
      </c>
    </row>
    <row r="690" spans="1:5" x14ac:dyDescent="0.3">
      <c r="A690">
        <f>_xlfn.XLOOKUP('Ark1'!B690,'Ark1 (2)'!B:B,'Ark1 (2)'!D:D,'Ark1'!B690,0,1)</f>
        <v>8007</v>
      </c>
      <c r="B690" t="str">
        <f>_xlfn.CONCAT('Ark1'!G690,"/",TEXT('Ark1'!H690,"00"))</f>
        <v>2017/03</v>
      </c>
      <c r="C690" s="2">
        <f>'Ark1'!G690</f>
        <v>2017</v>
      </c>
      <c r="D690" s="3">
        <f>'Ark1'!H690</f>
        <v>3</v>
      </c>
      <c r="E690" s="2">
        <f>'Ark1'!I690</f>
        <v>14913</v>
      </c>
    </row>
    <row r="691" spans="1:5" x14ac:dyDescent="0.3">
      <c r="A691">
        <f>_xlfn.XLOOKUP('Ark1'!B691,'Ark1 (2)'!B:B,'Ark1 (2)'!D:D,'Ark1'!B691,0,1)</f>
        <v>8007</v>
      </c>
      <c r="B691" t="str">
        <f>_xlfn.CONCAT('Ark1'!G691,"/",TEXT('Ark1'!H691,"00"))</f>
        <v>2017/04</v>
      </c>
      <c r="C691" s="2">
        <f>'Ark1'!G691</f>
        <v>2017</v>
      </c>
      <c r="D691" s="3">
        <f>'Ark1'!H691</f>
        <v>4</v>
      </c>
      <c r="E691" s="2">
        <f>'Ark1'!I691</f>
        <v>9250</v>
      </c>
    </row>
    <row r="692" spans="1:5" x14ac:dyDescent="0.3">
      <c r="A692">
        <f>_xlfn.XLOOKUP('Ark1'!B692,'Ark1 (2)'!B:B,'Ark1 (2)'!D:D,'Ark1'!B692,0,1)</f>
        <v>8007</v>
      </c>
      <c r="B692" t="str">
        <f>_xlfn.CONCAT('Ark1'!G692,"/",TEXT('Ark1'!H692,"00"))</f>
        <v>2017/05</v>
      </c>
      <c r="C692" s="2">
        <f>'Ark1'!G692</f>
        <v>2017</v>
      </c>
      <c r="D692" s="3">
        <f>'Ark1'!H692</f>
        <v>5</v>
      </c>
      <c r="E692" s="2">
        <f>'Ark1'!I692</f>
        <v>11520</v>
      </c>
    </row>
    <row r="693" spans="1:5" x14ac:dyDescent="0.3">
      <c r="A693">
        <f>_xlfn.XLOOKUP('Ark1'!B693,'Ark1 (2)'!B:B,'Ark1 (2)'!D:D,'Ark1'!B693,0,1)</f>
        <v>8007</v>
      </c>
      <c r="B693" t="str">
        <f>_xlfn.CONCAT('Ark1'!G693,"/",TEXT('Ark1'!H693,"00"))</f>
        <v>2017/06</v>
      </c>
      <c r="C693" s="2">
        <f>'Ark1'!G693</f>
        <v>2017</v>
      </c>
      <c r="D693" s="3">
        <f>'Ark1'!H693</f>
        <v>6</v>
      </c>
      <c r="E693" s="2">
        <f>'Ark1'!I693</f>
        <v>8277</v>
      </c>
    </row>
    <row r="694" spans="1:5" x14ac:dyDescent="0.3">
      <c r="A694">
        <f>_xlfn.XLOOKUP('Ark1'!B694,'Ark1 (2)'!B:B,'Ark1 (2)'!D:D,'Ark1'!B694,0,1)</f>
        <v>8007</v>
      </c>
      <c r="B694" t="str">
        <f>_xlfn.CONCAT('Ark1'!G694,"/",TEXT('Ark1'!H694,"00"))</f>
        <v>2017/07</v>
      </c>
      <c r="C694" s="2">
        <f>'Ark1'!G694</f>
        <v>2017</v>
      </c>
      <c r="D694" s="3">
        <f>'Ark1'!H694</f>
        <v>7</v>
      </c>
      <c r="E694" s="2">
        <f>'Ark1'!I694</f>
        <v>3680</v>
      </c>
    </row>
    <row r="695" spans="1:5" x14ac:dyDescent="0.3">
      <c r="A695">
        <f>_xlfn.XLOOKUP('Ark1'!B695,'Ark1 (2)'!B:B,'Ark1 (2)'!D:D,'Ark1'!B695,0,1)</f>
        <v>8007</v>
      </c>
      <c r="B695" t="str">
        <f>_xlfn.CONCAT('Ark1'!G695,"/",TEXT('Ark1'!H695,"00"))</f>
        <v>2017/08</v>
      </c>
      <c r="C695" s="2">
        <f>'Ark1'!G695</f>
        <v>2017</v>
      </c>
      <c r="D695" s="3">
        <f>'Ark1'!H695</f>
        <v>8</v>
      </c>
      <c r="E695" s="2">
        <f>'Ark1'!I695</f>
        <v>8274</v>
      </c>
    </row>
    <row r="696" spans="1:5" x14ac:dyDescent="0.3">
      <c r="A696">
        <f>_xlfn.XLOOKUP('Ark1'!B696,'Ark1 (2)'!B:B,'Ark1 (2)'!D:D,'Ark1'!B696,0,1)</f>
        <v>8007</v>
      </c>
      <c r="B696" t="str">
        <f>_xlfn.CONCAT('Ark1'!G696,"/",TEXT('Ark1'!H696,"00"))</f>
        <v>2017/09</v>
      </c>
      <c r="C696" s="2">
        <f>'Ark1'!G696</f>
        <v>2017</v>
      </c>
      <c r="D696" s="3">
        <f>'Ark1'!H696</f>
        <v>9</v>
      </c>
      <c r="E696" s="2">
        <f>'Ark1'!I696</f>
        <v>12076</v>
      </c>
    </row>
    <row r="697" spans="1:5" x14ac:dyDescent="0.3">
      <c r="A697">
        <f>_xlfn.XLOOKUP('Ark1'!B697,'Ark1 (2)'!B:B,'Ark1 (2)'!D:D,'Ark1'!B697,0,1)</f>
        <v>8007</v>
      </c>
      <c r="B697" t="str">
        <f>_xlfn.CONCAT('Ark1'!G697,"/",TEXT('Ark1'!H697,"00"))</f>
        <v>2017/10</v>
      </c>
      <c r="C697" s="2">
        <f>'Ark1'!G697</f>
        <v>2017</v>
      </c>
      <c r="D697" s="3">
        <f>'Ark1'!H697</f>
        <v>10</v>
      </c>
      <c r="E697" s="2">
        <f>'Ark1'!I697</f>
        <v>11922</v>
      </c>
    </row>
    <row r="698" spans="1:5" x14ac:dyDescent="0.3">
      <c r="A698">
        <f>_xlfn.XLOOKUP('Ark1'!B698,'Ark1 (2)'!B:B,'Ark1 (2)'!D:D,'Ark1'!B698,0,1)</f>
        <v>8007</v>
      </c>
      <c r="B698" t="str">
        <f>_xlfn.CONCAT('Ark1'!G698,"/",TEXT('Ark1'!H698,"00"))</f>
        <v>2017/11</v>
      </c>
      <c r="C698" s="2">
        <f>'Ark1'!G698</f>
        <v>2017</v>
      </c>
      <c r="D698" s="3">
        <f>'Ark1'!H698</f>
        <v>11</v>
      </c>
      <c r="E698" s="2">
        <f>'Ark1'!I698</f>
        <v>14989</v>
      </c>
    </row>
    <row r="699" spans="1:5" x14ac:dyDescent="0.3">
      <c r="A699">
        <f>_xlfn.XLOOKUP('Ark1'!B699,'Ark1 (2)'!B:B,'Ark1 (2)'!D:D,'Ark1'!B699,0,1)</f>
        <v>8007</v>
      </c>
      <c r="B699" t="str">
        <f>_xlfn.CONCAT('Ark1'!G699,"/",TEXT('Ark1'!H699,"00"))</f>
        <v>2017/12</v>
      </c>
      <c r="C699" s="2">
        <f>'Ark1'!G699</f>
        <v>2017</v>
      </c>
      <c r="D699" s="3">
        <f>'Ark1'!H699</f>
        <v>12</v>
      </c>
      <c r="E699" s="2">
        <f>'Ark1'!I699</f>
        <v>11496</v>
      </c>
    </row>
    <row r="700" spans="1:5" x14ac:dyDescent="0.3">
      <c r="A700">
        <f>_xlfn.XLOOKUP('Ark1'!B700,'Ark1 (2)'!B:B,'Ark1 (2)'!D:D,'Ark1'!B700,0,1)</f>
        <v>8008</v>
      </c>
      <c r="B700" t="str">
        <f>_xlfn.CONCAT('Ark1'!G700,"/",TEXT('Ark1'!H700,"00"))</f>
        <v>2017/01</v>
      </c>
      <c r="C700" s="2">
        <f>'Ark1'!G700</f>
        <v>2017</v>
      </c>
      <c r="D700" s="3">
        <f>'Ark1'!H700</f>
        <v>1</v>
      </c>
      <c r="E700" s="2">
        <f>'Ark1'!I700</f>
        <v>4361</v>
      </c>
    </row>
    <row r="701" spans="1:5" x14ac:dyDescent="0.3">
      <c r="A701">
        <f>_xlfn.XLOOKUP('Ark1'!B701,'Ark1 (2)'!B:B,'Ark1 (2)'!D:D,'Ark1'!B701,0,1)</f>
        <v>8008</v>
      </c>
      <c r="B701" t="str">
        <f>_xlfn.CONCAT('Ark1'!G701,"/",TEXT('Ark1'!H701,"00"))</f>
        <v>2017/02</v>
      </c>
      <c r="C701" s="2">
        <f>'Ark1'!G701</f>
        <v>2017</v>
      </c>
      <c r="D701" s="3">
        <f>'Ark1'!H701</f>
        <v>2</v>
      </c>
      <c r="E701" s="2">
        <f>'Ark1'!I701</f>
        <v>3516</v>
      </c>
    </row>
    <row r="702" spans="1:5" x14ac:dyDescent="0.3">
      <c r="A702">
        <f>_xlfn.XLOOKUP('Ark1'!B702,'Ark1 (2)'!B:B,'Ark1 (2)'!D:D,'Ark1'!B702,0,1)</f>
        <v>8008</v>
      </c>
      <c r="B702" t="str">
        <f>_xlfn.CONCAT('Ark1'!G702,"/",TEXT('Ark1'!H702,"00"))</f>
        <v>2017/03</v>
      </c>
      <c r="C702" s="2">
        <f>'Ark1'!G702</f>
        <v>2017</v>
      </c>
      <c r="D702" s="3">
        <f>'Ark1'!H702</f>
        <v>3</v>
      </c>
      <c r="E702" s="2">
        <f>'Ark1'!I702</f>
        <v>4295</v>
      </c>
    </row>
    <row r="703" spans="1:5" x14ac:dyDescent="0.3">
      <c r="A703">
        <f>_xlfn.XLOOKUP('Ark1'!B703,'Ark1 (2)'!B:B,'Ark1 (2)'!D:D,'Ark1'!B703,0,1)</f>
        <v>8008</v>
      </c>
      <c r="B703" t="str">
        <f>_xlfn.CONCAT('Ark1'!G703,"/",TEXT('Ark1'!H703,"00"))</f>
        <v>2017/04</v>
      </c>
      <c r="C703" s="2">
        <f>'Ark1'!G703</f>
        <v>2017</v>
      </c>
      <c r="D703" s="3">
        <f>'Ark1'!H703</f>
        <v>4</v>
      </c>
      <c r="E703" s="2">
        <f>'Ark1'!I703</f>
        <v>2984</v>
      </c>
    </row>
    <row r="704" spans="1:5" x14ac:dyDescent="0.3">
      <c r="A704">
        <f>_xlfn.XLOOKUP('Ark1'!B704,'Ark1 (2)'!B:B,'Ark1 (2)'!D:D,'Ark1'!B704,0,1)</f>
        <v>8008</v>
      </c>
      <c r="B704" t="str">
        <f>_xlfn.CONCAT('Ark1'!G704,"/",TEXT('Ark1'!H704,"00"))</f>
        <v>2017/05</v>
      </c>
      <c r="C704" s="2">
        <f>'Ark1'!G704</f>
        <v>2017</v>
      </c>
      <c r="D704" s="3">
        <f>'Ark1'!H704</f>
        <v>5</v>
      </c>
      <c r="E704" s="2">
        <f>'Ark1'!I704</f>
        <v>3264</v>
      </c>
    </row>
    <row r="705" spans="1:5" x14ac:dyDescent="0.3">
      <c r="A705">
        <f>_xlfn.XLOOKUP('Ark1'!B705,'Ark1 (2)'!B:B,'Ark1 (2)'!D:D,'Ark1'!B705,0,1)</f>
        <v>8008</v>
      </c>
      <c r="B705" t="str">
        <f>_xlfn.CONCAT('Ark1'!G705,"/",TEXT('Ark1'!H705,"00"))</f>
        <v>2017/06</v>
      </c>
      <c r="C705" s="2">
        <f>'Ark1'!G705</f>
        <v>2017</v>
      </c>
      <c r="D705" s="3">
        <f>'Ark1'!H705</f>
        <v>6</v>
      </c>
      <c r="E705" s="2">
        <f>'Ark1'!I705</f>
        <v>2722</v>
      </c>
    </row>
    <row r="706" spans="1:5" x14ac:dyDescent="0.3">
      <c r="A706">
        <f>_xlfn.XLOOKUP('Ark1'!B706,'Ark1 (2)'!B:B,'Ark1 (2)'!D:D,'Ark1'!B706,0,1)</f>
        <v>8008</v>
      </c>
      <c r="B706" t="str">
        <f>_xlfn.CONCAT('Ark1'!G706,"/",TEXT('Ark1'!H706,"00"))</f>
        <v>2017/07</v>
      </c>
      <c r="C706" s="2">
        <f>'Ark1'!G706</f>
        <v>2017</v>
      </c>
      <c r="D706" s="3">
        <f>'Ark1'!H706</f>
        <v>7</v>
      </c>
      <c r="E706" s="2">
        <f>'Ark1'!I706</f>
        <v>2064</v>
      </c>
    </row>
    <row r="707" spans="1:5" x14ac:dyDescent="0.3">
      <c r="A707">
        <f>_xlfn.XLOOKUP('Ark1'!B707,'Ark1 (2)'!B:B,'Ark1 (2)'!D:D,'Ark1'!B707,0,1)</f>
        <v>8008</v>
      </c>
      <c r="B707" t="str">
        <f>_xlfn.CONCAT('Ark1'!G707,"/",TEXT('Ark1'!H707,"00"))</f>
        <v>2017/08</v>
      </c>
      <c r="C707" s="2">
        <f>'Ark1'!G707</f>
        <v>2017</v>
      </c>
      <c r="D707" s="3">
        <f>'Ark1'!H707</f>
        <v>8</v>
      </c>
      <c r="E707" s="2">
        <f>'Ark1'!I707</f>
        <v>2801</v>
      </c>
    </row>
    <row r="708" spans="1:5" x14ac:dyDescent="0.3">
      <c r="A708">
        <f>_xlfn.XLOOKUP('Ark1'!B708,'Ark1 (2)'!B:B,'Ark1 (2)'!D:D,'Ark1'!B708,0,1)</f>
        <v>8008</v>
      </c>
      <c r="B708" t="str">
        <f>_xlfn.CONCAT('Ark1'!G708,"/",TEXT('Ark1'!H708,"00"))</f>
        <v>2017/09</v>
      </c>
      <c r="C708" s="2">
        <f>'Ark1'!G708</f>
        <v>2017</v>
      </c>
      <c r="D708" s="3">
        <f>'Ark1'!H708</f>
        <v>9</v>
      </c>
      <c r="E708" s="2">
        <f>'Ark1'!I708</f>
        <v>3255</v>
      </c>
    </row>
    <row r="709" spans="1:5" x14ac:dyDescent="0.3">
      <c r="A709">
        <f>_xlfn.XLOOKUP('Ark1'!B709,'Ark1 (2)'!B:B,'Ark1 (2)'!D:D,'Ark1'!B709,0,1)</f>
        <v>8008</v>
      </c>
      <c r="B709" t="str">
        <f>_xlfn.CONCAT('Ark1'!G709,"/",TEXT('Ark1'!H709,"00"))</f>
        <v>2017/10</v>
      </c>
      <c r="C709" s="2">
        <f>'Ark1'!G709</f>
        <v>2017</v>
      </c>
      <c r="D709" s="3">
        <f>'Ark1'!H709</f>
        <v>10</v>
      </c>
      <c r="E709" s="2">
        <f>'Ark1'!I709</f>
        <v>3271</v>
      </c>
    </row>
    <row r="710" spans="1:5" x14ac:dyDescent="0.3">
      <c r="A710">
        <f>_xlfn.XLOOKUP('Ark1'!B710,'Ark1 (2)'!B:B,'Ark1 (2)'!D:D,'Ark1'!B710,0,1)</f>
        <v>8008</v>
      </c>
      <c r="B710" t="str">
        <f>_xlfn.CONCAT('Ark1'!G710,"/",TEXT('Ark1'!H710,"00"))</f>
        <v>2017/11</v>
      </c>
      <c r="C710" s="2">
        <f>'Ark1'!G710</f>
        <v>2017</v>
      </c>
      <c r="D710" s="3">
        <f>'Ark1'!H710</f>
        <v>11</v>
      </c>
      <c r="E710" s="2">
        <f>'Ark1'!I710</f>
        <v>3782</v>
      </c>
    </row>
    <row r="711" spans="1:5" x14ac:dyDescent="0.3">
      <c r="A711">
        <f>_xlfn.XLOOKUP('Ark1'!B711,'Ark1 (2)'!B:B,'Ark1 (2)'!D:D,'Ark1'!B711,0,1)</f>
        <v>8008</v>
      </c>
      <c r="B711" t="str">
        <f>_xlfn.CONCAT('Ark1'!G711,"/",TEXT('Ark1'!H711,"00"))</f>
        <v>2017/12</v>
      </c>
      <c r="C711" s="2">
        <f>'Ark1'!G711</f>
        <v>2017</v>
      </c>
      <c r="D711" s="3">
        <f>'Ark1'!H711</f>
        <v>12</v>
      </c>
      <c r="E711" s="2">
        <f>'Ark1'!I711</f>
        <v>2871</v>
      </c>
    </row>
    <row r="712" spans="1:5" hidden="1" x14ac:dyDescent="0.3">
      <c r="A712" t="str">
        <f>_xlfn.XLOOKUP('Ark1'!B712,'Ark1 (2)'!B:B,'Ark1 (2)'!D:D,'Ark1'!B712,0,1)</f>
        <v>Øvrige</v>
      </c>
      <c r="B712" t="str">
        <f>_xlfn.CONCAT('Ark1'!G712,"/",TEXT('Ark1'!H712,"00"))</f>
        <v>2017/01</v>
      </c>
      <c r="C712" s="2">
        <f>'Ark1'!G712</f>
        <v>2017</v>
      </c>
      <c r="D712" s="3">
        <f>'Ark1'!H712</f>
        <v>1</v>
      </c>
      <c r="E712" s="2">
        <f>'Ark1'!I712</f>
        <v>46818</v>
      </c>
    </row>
    <row r="713" spans="1:5" hidden="1" x14ac:dyDescent="0.3">
      <c r="A713" t="str">
        <f>_xlfn.XLOOKUP('Ark1'!B713,'Ark1 (2)'!B:B,'Ark1 (2)'!D:D,'Ark1'!B713,0,1)</f>
        <v>Øvrige</v>
      </c>
      <c r="B713" t="str">
        <f>_xlfn.CONCAT('Ark1'!G713,"/",TEXT('Ark1'!H713,"00"))</f>
        <v>2017/02</v>
      </c>
      <c r="C713" s="2">
        <f>'Ark1'!G713</f>
        <v>2017</v>
      </c>
      <c r="D713" s="3">
        <f>'Ark1'!H713</f>
        <v>2</v>
      </c>
      <c r="E713" s="2">
        <f>'Ark1'!I713</f>
        <v>31466</v>
      </c>
    </row>
    <row r="714" spans="1:5" hidden="1" x14ac:dyDescent="0.3">
      <c r="A714" t="str">
        <f>_xlfn.XLOOKUP('Ark1'!B714,'Ark1 (2)'!B:B,'Ark1 (2)'!D:D,'Ark1'!B714,0,1)</f>
        <v>Øvrige</v>
      </c>
      <c r="B714" t="str">
        <f>_xlfn.CONCAT('Ark1'!G714,"/",TEXT('Ark1'!H714,"00"))</f>
        <v>2017/03</v>
      </c>
      <c r="C714" s="2">
        <f>'Ark1'!G714</f>
        <v>2017</v>
      </c>
      <c r="D714" s="3">
        <f>'Ark1'!H714</f>
        <v>3</v>
      </c>
      <c r="E714" s="2">
        <f>'Ark1'!I714</f>
        <v>49096</v>
      </c>
    </row>
    <row r="715" spans="1:5" hidden="1" x14ac:dyDescent="0.3">
      <c r="A715" t="str">
        <f>_xlfn.XLOOKUP('Ark1'!B715,'Ark1 (2)'!B:B,'Ark1 (2)'!D:D,'Ark1'!B715,0,1)</f>
        <v>Øvrige</v>
      </c>
      <c r="B715" t="str">
        <f>_xlfn.CONCAT('Ark1'!G715,"/",TEXT('Ark1'!H715,"00"))</f>
        <v>2017/04</v>
      </c>
      <c r="C715" s="2">
        <f>'Ark1'!G715</f>
        <v>2017</v>
      </c>
      <c r="D715" s="3">
        <f>'Ark1'!H715</f>
        <v>4</v>
      </c>
      <c r="E715" s="2">
        <f>'Ark1'!I715</f>
        <v>27814</v>
      </c>
    </row>
    <row r="716" spans="1:5" hidden="1" x14ac:dyDescent="0.3">
      <c r="A716" t="str">
        <f>_xlfn.XLOOKUP('Ark1'!B716,'Ark1 (2)'!B:B,'Ark1 (2)'!D:D,'Ark1'!B716,0,1)</f>
        <v>Øvrige</v>
      </c>
      <c r="B716" t="str">
        <f>_xlfn.CONCAT('Ark1'!G716,"/",TEXT('Ark1'!H716,"00"))</f>
        <v>2017/05</v>
      </c>
      <c r="C716" s="2">
        <f>'Ark1'!G716</f>
        <v>2017</v>
      </c>
      <c r="D716" s="3">
        <f>'Ark1'!H716</f>
        <v>5</v>
      </c>
      <c r="E716" s="2">
        <f>'Ark1'!I716</f>
        <v>32001</v>
      </c>
    </row>
    <row r="717" spans="1:5" hidden="1" x14ac:dyDescent="0.3">
      <c r="A717" t="str">
        <f>_xlfn.XLOOKUP('Ark1'!B717,'Ark1 (2)'!B:B,'Ark1 (2)'!D:D,'Ark1'!B717,0,1)</f>
        <v>Øvrige</v>
      </c>
      <c r="B717" t="str">
        <f>_xlfn.CONCAT('Ark1'!G717,"/",TEXT('Ark1'!H717,"00"))</f>
        <v>2017/06</v>
      </c>
      <c r="C717" s="2">
        <f>'Ark1'!G717</f>
        <v>2017</v>
      </c>
      <c r="D717" s="3">
        <f>'Ark1'!H717</f>
        <v>6</v>
      </c>
      <c r="E717" s="2">
        <f>'Ark1'!I717</f>
        <v>15192</v>
      </c>
    </row>
    <row r="718" spans="1:5" hidden="1" x14ac:dyDescent="0.3">
      <c r="A718" t="str">
        <f>_xlfn.XLOOKUP('Ark1'!B718,'Ark1 (2)'!B:B,'Ark1 (2)'!D:D,'Ark1'!B718,0,1)</f>
        <v>Øvrige</v>
      </c>
      <c r="B718" t="str">
        <f>_xlfn.CONCAT('Ark1'!G718,"/",TEXT('Ark1'!H718,"00"))</f>
        <v>2017/07</v>
      </c>
      <c r="C718" s="2">
        <f>'Ark1'!G718</f>
        <v>2017</v>
      </c>
      <c r="D718" s="3">
        <f>'Ark1'!H718</f>
        <v>7</v>
      </c>
      <c r="E718" s="2">
        <f>'Ark1'!I718</f>
        <v>3750</v>
      </c>
    </row>
    <row r="719" spans="1:5" hidden="1" x14ac:dyDescent="0.3">
      <c r="A719" t="str">
        <f>_xlfn.XLOOKUP('Ark1'!B719,'Ark1 (2)'!B:B,'Ark1 (2)'!D:D,'Ark1'!B719,0,1)</f>
        <v>Øvrige</v>
      </c>
      <c r="B719" t="str">
        <f>_xlfn.CONCAT('Ark1'!G719,"/",TEXT('Ark1'!H719,"00"))</f>
        <v>2017/08</v>
      </c>
      <c r="C719" s="2">
        <f>'Ark1'!G719</f>
        <v>2017</v>
      </c>
      <c r="D719" s="3">
        <f>'Ark1'!H719</f>
        <v>8</v>
      </c>
      <c r="E719" s="2">
        <f>'Ark1'!I719</f>
        <v>17724</v>
      </c>
    </row>
    <row r="720" spans="1:5" hidden="1" x14ac:dyDescent="0.3">
      <c r="A720" t="str">
        <f>_xlfn.XLOOKUP('Ark1'!B720,'Ark1 (2)'!B:B,'Ark1 (2)'!D:D,'Ark1'!B720,0,1)</f>
        <v>Øvrige</v>
      </c>
      <c r="B720" t="str">
        <f>_xlfn.CONCAT('Ark1'!G720,"/",TEXT('Ark1'!H720,"00"))</f>
        <v>2017/09</v>
      </c>
      <c r="C720" s="2">
        <f>'Ark1'!G720</f>
        <v>2017</v>
      </c>
      <c r="D720" s="3">
        <f>'Ark1'!H720</f>
        <v>9</v>
      </c>
      <c r="E720" s="2">
        <f>'Ark1'!I720</f>
        <v>43139</v>
      </c>
    </row>
    <row r="721" spans="1:5" hidden="1" x14ac:dyDescent="0.3">
      <c r="A721" t="str">
        <f>_xlfn.XLOOKUP('Ark1'!B721,'Ark1 (2)'!B:B,'Ark1 (2)'!D:D,'Ark1'!B721,0,1)</f>
        <v>Øvrige</v>
      </c>
      <c r="B721" t="str">
        <f>_xlfn.CONCAT('Ark1'!G721,"/",TEXT('Ark1'!H721,"00"))</f>
        <v>2017/10</v>
      </c>
      <c r="C721" s="2">
        <f>'Ark1'!G721</f>
        <v>2017</v>
      </c>
      <c r="D721" s="3">
        <f>'Ark1'!H721</f>
        <v>10</v>
      </c>
      <c r="E721" s="2">
        <f>'Ark1'!I721</f>
        <v>36069</v>
      </c>
    </row>
    <row r="722" spans="1:5" hidden="1" x14ac:dyDescent="0.3">
      <c r="A722" t="str">
        <f>_xlfn.XLOOKUP('Ark1'!B722,'Ark1 (2)'!B:B,'Ark1 (2)'!D:D,'Ark1'!B722,0,1)</f>
        <v>Øvrige</v>
      </c>
      <c r="B722" t="str">
        <f>_xlfn.CONCAT('Ark1'!G722,"/",TEXT('Ark1'!H722,"00"))</f>
        <v>2017/11</v>
      </c>
      <c r="C722" s="2">
        <f>'Ark1'!G722</f>
        <v>2017</v>
      </c>
      <c r="D722" s="3">
        <f>'Ark1'!H722</f>
        <v>11</v>
      </c>
      <c r="E722" s="2">
        <f>'Ark1'!I722</f>
        <v>48727</v>
      </c>
    </row>
    <row r="723" spans="1:5" hidden="1" x14ac:dyDescent="0.3">
      <c r="A723" t="str">
        <f>_xlfn.XLOOKUP('Ark1'!B723,'Ark1 (2)'!B:B,'Ark1 (2)'!D:D,'Ark1'!B723,0,1)</f>
        <v>Øvrige</v>
      </c>
      <c r="B723" t="str">
        <f>_xlfn.CONCAT('Ark1'!G723,"/",TEXT('Ark1'!H723,"00"))</f>
        <v>2017/12</v>
      </c>
      <c r="C723" s="2">
        <f>'Ark1'!G723</f>
        <v>2017</v>
      </c>
      <c r="D723" s="3">
        <f>'Ark1'!H723</f>
        <v>12</v>
      </c>
      <c r="E723" s="2">
        <f>'Ark1'!I723</f>
        <v>32973</v>
      </c>
    </row>
    <row r="724" spans="1:5" x14ac:dyDescent="0.3">
      <c r="A724">
        <f>_xlfn.XLOOKUP('Ark1'!B724,'Ark1 (2)'!B:B,'Ark1 (2)'!D:D,'Ark1'!B724,0,1)</f>
        <v>8001</v>
      </c>
      <c r="B724" t="str">
        <f>_xlfn.CONCAT('Ark1'!G724,"/",TEXT('Ark1'!H724,"00"))</f>
        <v>2016/01</v>
      </c>
      <c r="C724" s="2">
        <f>'Ark1'!G724</f>
        <v>2016</v>
      </c>
      <c r="D724" s="3">
        <f>'Ark1'!H724</f>
        <v>1</v>
      </c>
      <c r="E724" s="2">
        <f>'Ark1'!I724</f>
        <v>113468</v>
      </c>
    </row>
    <row r="725" spans="1:5" x14ac:dyDescent="0.3">
      <c r="A725">
        <f>_xlfn.XLOOKUP('Ark1'!B725,'Ark1 (2)'!B:B,'Ark1 (2)'!D:D,'Ark1'!B725,0,1)</f>
        <v>8001</v>
      </c>
      <c r="B725" t="str">
        <f>_xlfn.CONCAT('Ark1'!G725,"/",TEXT('Ark1'!H725,"00"))</f>
        <v>2016/02</v>
      </c>
      <c r="C725" s="2">
        <f>'Ark1'!G725</f>
        <v>2016</v>
      </c>
      <c r="D725" s="3">
        <f>'Ark1'!H725</f>
        <v>2</v>
      </c>
      <c r="E725" s="2">
        <f>'Ark1'!I725</f>
        <v>114635</v>
      </c>
    </row>
    <row r="726" spans="1:5" x14ac:dyDescent="0.3">
      <c r="A726">
        <f>_xlfn.XLOOKUP('Ark1'!B726,'Ark1 (2)'!B:B,'Ark1 (2)'!D:D,'Ark1'!B726,0,1)</f>
        <v>8001</v>
      </c>
      <c r="B726" t="str">
        <f>_xlfn.CONCAT('Ark1'!G726,"/",TEXT('Ark1'!H726,"00"))</f>
        <v>2016/03</v>
      </c>
      <c r="C726" s="2">
        <f>'Ark1'!G726</f>
        <v>2016</v>
      </c>
      <c r="D726" s="3">
        <f>'Ark1'!H726</f>
        <v>3</v>
      </c>
      <c r="E726" s="2">
        <f>'Ark1'!I726</f>
        <v>117292</v>
      </c>
    </row>
    <row r="727" spans="1:5" x14ac:dyDescent="0.3">
      <c r="A727">
        <f>_xlfn.XLOOKUP('Ark1'!B727,'Ark1 (2)'!B:B,'Ark1 (2)'!D:D,'Ark1'!B727,0,1)</f>
        <v>8001</v>
      </c>
      <c r="B727" t="str">
        <f>_xlfn.CONCAT('Ark1'!G727,"/",TEXT('Ark1'!H727,"00"))</f>
        <v>2016/04</v>
      </c>
      <c r="C727" s="2">
        <f>'Ark1'!G727</f>
        <v>2016</v>
      </c>
      <c r="D727" s="3">
        <f>'Ark1'!H727</f>
        <v>4</v>
      </c>
      <c r="E727" s="2">
        <f>'Ark1'!I727</f>
        <v>125834</v>
      </c>
    </row>
    <row r="728" spans="1:5" x14ac:dyDescent="0.3">
      <c r="A728">
        <f>_xlfn.XLOOKUP('Ark1'!B728,'Ark1 (2)'!B:B,'Ark1 (2)'!D:D,'Ark1'!B728,0,1)</f>
        <v>8001</v>
      </c>
      <c r="B728" t="str">
        <f>_xlfn.CONCAT('Ark1'!G728,"/",TEXT('Ark1'!H728,"00"))</f>
        <v>2016/05</v>
      </c>
      <c r="C728" s="2">
        <f>'Ark1'!G728</f>
        <v>2016</v>
      </c>
      <c r="D728" s="3">
        <f>'Ark1'!H728</f>
        <v>5</v>
      </c>
      <c r="E728" s="2">
        <f>'Ark1'!I728</f>
        <v>115387</v>
      </c>
    </row>
    <row r="729" spans="1:5" x14ac:dyDescent="0.3">
      <c r="A729">
        <f>_xlfn.XLOOKUP('Ark1'!B729,'Ark1 (2)'!B:B,'Ark1 (2)'!D:D,'Ark1'!B729,0,1)</f>
        <v>8001</v>
      </c>
      <c r="B729" t="str">
        <f>_xlfn.CONCAT('Ark1'!G729,"/",TEXT('Ark1'!H729,"00"))</f>
        <v>2016/06</v>
      </c>
      <c r="C729" s="2">
        <f>'Ark1'!G729</f>
        <v>2016</v>
      </c>
      <c r="D729" s="3">
        <f>'Ark1'!H729</f>
        <v>6</v>
      </c>
      <c r="E729" s="2">
        <f>'Ark1'!I729</f>
        <v>109519</v>
      </c>
    </row>
    <row r="730" spans="1:5" x14ac:dyDescent="0.3">
      <c r="A730">
        <f>_xlfn.XLOOKUP('Ark1'!B730,'Ark1 (2)'!B:B,'Ark1 (2)'!D:D,'Ark1'!B730,0,1)</f>
        <v>8001</v>
      </c>
      <c r="B730" t="str">
        <f>_xlfn.CONCAT('Ark1'!G730,"/",TEXT('Ark1'!H730,"00"))</f>
        <v>2016/07</v>
      </c>
      <c r="C730" s="2">
        <f>'Ark1'!G730</f>
        <v>2016</v>
      </c>
      <c r="D730" s="3">
        <f>'Ark1'!H730</f>
        <v>7</v>
      </c>
      <c r="E730" s="2">
        <f>'Ark1'!I730</f>
        <v>74362</v>
      </c>
    </row>
    <row r="731" spans="1:5" x14ac:dyDescent="0.3">
      <c r="A731">
        <f>_xlfn.XLOOKUP('Ark1'!B731,'Ark1 (2)'!B:B,'Ark1 (2)'!D:D,'Ark1'!B731,0,1)</f>
        <v>8001</v>
      </c>
      <c r="B731" t="str">
        <f>_xlfn.CONCAT('Ark1'!G731,"/",TEXT('Ark1'!H731,"00"))</f>
        <v>2016/08</v>
      </c>
      <c r="C731" s="2">
        <f>'Ark1'!G731</f>
        <v>2016</v>
      </c>
      <c r="D731" s="3">
        <f>'Ark1'!H731</f>
        <v>8</v>
      </c>
      <c r="E731" s="2">
        <f>'Ark1'!I731</f>
        <v>112079</v>
      </c>
    </row>
    <row r="732" spans="1:5" x14ac:dyDescent="0.3">
      <c r="A732">
        <f>_xlfn.XLOOKUP('Ark1'!B732,'Ark1 (2)'!B:B,'Ark1 (2)'!D:D,'Ark1'!B732,0,1)</f>
        <v>8001</v>
      </c>
      <c r="B732" t="str">
        <f>_xlfn.CONCAT('Ark1'!G732,"/",TEXT('Ark1'!H732,"00"))</f>
        <v>2016/09</v>
      </c>
      <c r="C732" s="2">
        <f>'Ark1'!G732</f>
        <v>2016</v>
      </c>
      <c r="D732" s="3">
        <f>'Ark1'!H732</f>
        <v>9</v>
      </c>
      <c r="E732" s="2">
        <f>'Ark1'!I732</f>
        <v>130649</v>
      </c>
    </row>
    <row r="733" spans="1:5" x14ac:dyDescent="0.3">
      <c r="A733">
        <f>_xlfn.XLOOKUP('Ark1'!B733,'Ark1 (2)'!B:B,'Ark1 (2)'!D:D,'Ark1'!B733,0,1)</f>
        <v>8001</v>
      </c>
      <c r="B733" t="str">
        <f>_xlfn.CONCAT('Ark1'!G733,"/",TEXT('Ark1'!H733,"00"))</f>
        <v>2016/10</v>
      </c>
      <c r="C733" s="2">
        <f>'Ark1'!G733</f>
        <v>2016</v>
      </c>
      <c r="D733" s="3">
        <f>'Ark1'!H733</f>
        <v>10</v>
      </c>
      <c r="E733" s="2">
        <f>'Ark1'!I733</f>
        <v>134989</v>
      </c>
    </row>
    <row r="734" spans="1:5" x14ac:dyDescent="0.3">
      <c r="A734">
        <f>_xlfn.XLOOKUP('Ark1'!B734,'Ark1 (2)'!B:B,'Ark1 (2)'!D:D,'Ark1'!B734,0,1)</f>
        <v>8001</v>
      </c>
      <c r="B734" t="str">
        <f>_xlfn.CONCAT('Ark1'!G734,"/",TEXT('Ark1'!H734,"00"))</f>
        <v>2016/11</v>
      </c>
      <c r="C734" s="2">
        <f>'Ark1'!G734</f>
        <v>2016</v>
      </c>
      <c r="D734" s="3">
        <f>'Ark1'!H734</f>
        <v>11</v>
      </c>
      <c r="E734" s="2">
        <f>'Ark1'!I734</f>
        <v>150587</v>
      </c>
    </row>
    <row r="735" spans="1:5" x14ac:dyDescent="0.3">
      <c r="A735">
        <f>_xlfn.XLOOKUP('Ark1'!B735,'Ark1 (2)'!B:B,'Ark1 (2)'!D:D,'Ark1'!B735,0,1)</f>
        <v>8001</v>
      </c>
      <c r="B735" t="str">
        <f>_xlfn.CONCAT('Ark1'!G735,"/",TEXT('Ark1'!H735,"00"))</f>
        <v>2016/12</v>
      </c>
      <c r="C735" s="2">
        <f>'Ark1'!G735</f>
        <v>2016</v>
      </c>
      <c r="D735" s="3">
        <f>'Ark1'!H735</f>
        <v>12</v>
      </c>
      <c r="E735" s="2">
        <f>'Ark1'!I735</f>
        <v>129236</v>
      </c>
    </row>
    <row r="736" spans="1:5" x14ac:dyDescent="0.3">
      <c r="A736">
        <f>_xlfn.XLOOKUP('Ark1'!B736,'Ark1 (2)'!B:B,'Ark1 (2)'!D:D,'Ark1'!B736,0,1)</f>
        <v>8002</v>
      </c>
      <c r="B736" t="str">
        <f>_xlfn.CONCAT('Ark1'!G736,"/",TEXT('Ark1'!H736,"00"))</f>
        <v>2016/01</v>
      </c>
      <c r="C736" s="2">
        <f>'Ark1'!G736</f>
        <v>2016</v>
      </c>
      <c r="D736" s="3">
        <f>'Ark1'!H736</f>
        <v>1</v>
      </c>
      <c r="E736" s="2">
        <f>'Ark1'!I736</f>
        <v>76395</v>
      </c>
    </row>
    <row r="737" spans="1:5" x14ac:dyDescent="0.3">
      <c r="A737">
        <f>_xlfn.XLOOKUP('Ark1'!B737,'Ark1 (2)'!B:B,'Ark1 (2)'!D:D,'Ark1'!B737,0,1)</f>
        <v>8002</v>
      </c>
      <c r="B737" t="str">
        <f>_xlfn.CONCAT('Ark1'!G737,"/",TEXT('Ark1'!H737,"00"))</f>
        <v>2016/02</v>
      </c>
      <c r="C737" s="2">
        <f>'Ark1'!G737</f>
        <v>2016</v>
      </c>
      <c r="D737" s="3">
        <f>'Ark1'!H737</f>
        <v>2</v>
      </c>
      <c r="E737" s="2">
        <f>'Ark1'!I737</f>
        <v>74464</v>
      </c>
    </row>
    <row r="738" spans="1:5" x14ac:dyDescent="0.3">
      <c r="A738">
        <f>_xlfn.XLOOKUP('Ark1'!B738,'Ark1 (2)'!B:B,'Ark1 (2)'!D:D,'Ark1'!B738,0,1)</f>
        <v>8002</v>
      </c>
      <c r="B738" t="str">
        <f>_xlfn.CONCAT('Ark1'!G738,"/",TEXT('Ark1'!H738,"00"))</f>
        <v>2016/03</v>
      </c>
      <c r="C738" s="2">
        <f>'Ark1'!G738</f>
        <v>2016</v>
      </c>
      <c r="D738" s="3">
        <f>'Ark1'!H738</f>
        <v>3</v>
      </c>
      <c r="E738" s="2">
        <f>'Ark1'!I738</f>
        <v>72509</v>
      </c>
    </row>
    <row r="739" spans="1:5" x14ac:dyDescent="0.3">
      <c r="A739">
        <f>_xlfn.XLOOKUP('Ark1'!B739,'Ark1 (2)'!B:B,'Ark1 (2)'!D:D,'Ark1'!B739,0,1)</f>
        <v>8002</v>
      </c>
      <c r="B739" t="str">
        <f>_xlfn.CONCAT('Ark1'!G739,"/",TEXT('Ark1'!H739,"00"))</f>
        <v>2016/04</v>
      </c>
      <c r="C739" s="2">
        <f>'Ark1'!G739</f>
        <v>2016</v>
      </c>
      <c r="D739" s="3">
        <f>'Ark1'!H739</f>
        <v>4</v>
      </c>
      <c r="E739" s="2">
        <f>'Ark1'!I739</f>
        <v>75544</v>
      </c>
    </row>
    <row r="740" spans="1:5" x14ac:dyDescent="0.3">
      <c r="A740">
        <f>_xlfn.XLOOKUP('Ark1'!B740,'Ark1 (2)'!B:B,'Ark1 (2)'!D:D,'Ark1'!B740,0,1)</f>
        <v>8002</v>
      </c>
      <c r="B740" t="str">
        <f>_xlfn.CONCAT('Ark1'!G740,"/",TEXT('Ark1'!H740,"00"))</f>
        <v>2016/05</v>
      </c>
      <c r="C740" s="2">
        <f>'Ark1'!G740</f>
        <v>2016</v>
      </c>
      <c r="D740" s="3">
        <f>'Ark1'!H740</f>
        <v>5</v>
      </c>
      <c r="E740" s="2">
        <f>'Ark1'!I740</f>
        <v>64664</v>
      </c>
    </row>
    <row r="741" spans="1:5" x14ac:dyDescent="0.3">
      <c r="A741">
        <f>_xlfn.XLOOKUP('Ark1'!B741,'Ark1 (2)'!B:B,'Ark1 (2)'!D:D,'Ark1'!B741,0,1)</f>
        <v>8002</v>
      </c>
      <c r="B741" t="str">
        <f>_xlfn.CONCAT('Ark1'!G741,"/",TEXT('Ark1'!H741,"00"))</f>
        <v>2016/06</v>
      </c>
      <c r="C741" s="2">
        <f>'Ark1'!G741</f>
        <v>2016</v>
      </c>
      <c r="D741" s="3">
        <f>'Ark1'!H741</f>
        <v>6</v>
      </c>
      <c r="E741" s="2">
        <f>'Ark1'!I741</f>
        <v>58882</v>
      </c>
    </row>
    <row r="742" spans="1:5" x14ac:dyDescent="0.3">
      <c r="A742">
        <f>_xlfn.XLOOKUP('Ark1'!B742,'Ark1 (2)'!B:B,'Ark1 (2)'!D:D,'Ark1'!B742,0,1)</f>
        <v>8002</v>
      </c>
      <c r="B742" t="str">
        <f>_xlfn.CONCAT('Ark1'!G742,"/",TEXT('Ark1'!H742,"00"))</f>
        <v>2016/07</v>
      </c>
      <c r="C742" s="2">
        <f>'Ark1'!G742</f>
        <v>2016</v>
      </c>
      <c r="D742" s="3">
        <f>'Ark1'!H742</f>
        <v>7</v>
      </c>
      <c r="E742" s="2">
        <f>'Ark1'!I742</f>
        <v>38597</v>
      </c>
    </row>
    <row r="743" spans="1:5" x14ac:dyDescent="0.3">
      <c r="A743">
        <f>_xlfn.XLOOKUP('Ark1'!B743,'Ark1 (2)'!B:B,'Ark1 (2)'!D:D,'Ark1'!B743,0,1)</f>
        <v>8002</v>
      </c>
      <c r="B743" t="str">
        <f>_xlfn.CONCAT('Ark1'!G743,"/",TEXT('Ark1'!H743,"00"))</f>
        <v>2016/08</v>
      </c>
      <c r="C743" s="2">
        <f>'Ark1'!G743</f>
        <v>2016</v>
      </c>
      <c r="D743" s="3">
        <f>'Ark1'!H743</f>
        <v>8</v>
      </c>
      <c r="E743" s="2">
        <f>'Ark1'!I743</f>
        <v>67840</v>
      </c>
    </row>
    <row r="744" spans="1:5" x14ac:dyDescent="0.3">
      <c r="A744">
        <f>_xlfn.XLOOKUP('Ark1'!B744,'Ark1 (2)'!B:B,'Ark1 (2)'!D:D,'Ark1'!B744,0,1)</f>
        <v>8002</v>
      </c>
      <c r="B744" t="str">
        <f>_xlfn.CONCAT('Ark1'!G744,"/",TEXT('Ark1'!H744,"00"))</f>
        <v>2016/09</v>
      </c>
      <c r="C744" s="2">
        <f>'Ark1'!G744</f>
        <v>2016</v>
      </c>
      <c r="D744" s="3">
        <f>'Ark1'!H744</f>
        <v>9</v>
      </c>
      <c r="E744" s="2">
        <f>'Ark1'!I744</f>
        <v>81535</v>
      </c>
    </row>
    <row r="745" spans="1:5" x14ac:dyDescent="0.3">
      <c r="A745">
        <f>_xlfn.XLOOKUP('Ark1'!B745,'Ark1 (2)'!B:B,'Ark1 (2)'!D:D,'Ark1'!B745,0,1)</f>
        <v>8002</v>
      </c>
      <c r="B745" t="str">
        <f>_xlfn.CONCAT('Ark1'!G745,"/",TEXT('Ark1'!H745,"00"))</f>
        <v>2016/10</v>
      </c>
      <c r="C745" s="2">
        <f>'Ark1'!G745</f>
        <v>2016</v>
      </c>
      <c r="D745" s="3">
        <f>'Ark1'!H745</f>
        <v>10</v>
      </c>
      <c r="E745" s="2">
        <f>'Ark1'!I745</f>
        <v>83444</v>
      </c>
    </row>
    <row r="746" spans="1:5" x14ac:dyDescent="0.3">
      <c r="A746">
        <f>_xlfn.XLOOKUP('Ark1'!B746,'Ark1 (2)'!B:B,'Ark1 (2)'!D:D,'Ark1'!B746,0,1)</f>
        <v>8002</v>
      </c>
      <c r="B746" t="str">
        <f>_xlfn.CONCAT('Ark1'!G746,"/",TEXT('Ark1'!H746,"00"))</f>
        <v>2016/11</v>
      </c>
      <c r="C746" s="2">
        <f>'Ark1'!G746</f>
        <v>2016</v>
      </c>
      <c r="D746" s="3">
        <f>'Ark1'!H746</f>
        <v>11</v>
      </c>
      <c r="E746" s="2">
        <f>'Ark1'!I746</f>
        <v>99543</v>
      </c>
    </row>
    <row r="747" spans="1:5" x14ac:dyDescent="0.3">
      <c r="A747">
        <f>_xlfn.XLOOKUP('Ark1'!B747,'Ark1 (2)'!B:B,'Ark1 (2)'!D:D,'Ark1'!B747,0,1)</f>
        <v>8002</v>
      </c>
      <c r="B747" t="str">
        <f>_xlfn.CONCAT('Ark1'!G747,"/",TEXT('Ark1'!H747,"00"))</f>
        <v>2016/12</v>
      </c>
      <c r="C747" s="2">
        <f>'Ark1'!G747</f>
        <v>2016</v>
      </c>
      <c r="D747" s="3">
        <f>'Ark1'!H747</f>
        <v>12</v>
      </c>
      <c r="E747" s="2">
        <f>'Ark1'!I747</f>
        <v>83377</v>
      </c>
    </row>
    <row r="748" spans="1:5" x14ac:dyDescent="0.3">
      <c r="A748">
        <f>_xlfn.XLOOKUP('Ark1'!B748,'Ark1 (2)'!B:B,'Ark1 (2)'!D:D,'Ark1'!B748,0,1)</f>
        <v>8003</v>
      </c>
      <c r="B748" t="str">
        <f>_xlfn.CONCAT('Ark1'!G748,"/",TEXT('Ark1'!H748,"00"))</f>
        <v>2016/01</v>
      </c>
      <c r="C748" s="2">
        <f>'Ark1'!G748</f>
        <v>2016</v>
      </c>
      <c r="D748" s="3">
        <f>'Ark1'!H748</f>
        <v>1</v>
      </c>
      <c r="E748" s="2">
        <f>'Ark1'!I748</f>
        <v>86423</v>
      </c>
    </row>
    <row r="749" spans="1:5" x14ac:dyDescent="0.3">
      <c r="A749">
        <f>_xlfn.XLOOKUP('Ark1'!B749,'Ark1 (2)'!B:B,'Ark1 (2)'!D:D,'Ark1'!B749,0,1)</f>
        <v>8003</v>
      </c>
      <c r="B749" t="str">
        <f>_xlfn.CONCAT('Ark1'!G749,"/",TEXT('Ark1'!H749,"00"))</f>
        <v>2016/02</v>
      </c>
      <c r="C749" s="2">
        <f>'Ark1'!G749</f>
        <v>2016</v>
      </c>
      <c r="D749" s="3">
        <f>'Ark1'!H749</f>
        <v>2</v>
      </c>
      <c r="E749" s="2">
        <f>'Ark1'!I749</f>
        <v>85734</v>
      </c>
    </row>
    <row r="750" spans="1:5" x14ac:dyDescent="0.3">
      <c r="A750">
        <f>_xlfn.XLOOKUP('Ark1'!B750,'Ark1 (2)'!B:B,'Ark1 (2)'!D:D,'Ark1'!B750,0,1)</f>
        <v>8003</v>
      </c>
      <c r="B750" t="str">
        <f>_xlfn.CONCAT('Ark1'!G750,"/",TEXT('Ark1'!H750,"00"))</f>
        <v>2016/03</v>
      </c>
      <c r="C750" s="2">
        <f>'Ark1'!G750</f>
        <v>2016</v>
      </c>
      <c r="D750" s="3">
        <f>'Ark1'!H750</f>
        <v>3</v>
      </c>
      <c r="E750" s="2">
        <f>'Ark1'!I750</f>
        <v>83452</v>
      </c>
    </row>
    <row r="751" spans="1:5" x14ac:dyDescent="0.3">
      <c r="A751">
        <f>_xlfn.XLOOKUP('Ark1'!B751,'Ark1 (2)'!B:B,'Ark1 (2)'!D:D,'Ark1'!B751,0,1)</f>
        <v>8003</v>
      </c>
      <c r="B751" t="str">
        <f>_xlfn.CONCAT('Ark1'!G751,"/",TEXT('Ark1'!H751,"00"))</f>
        <v>2016/04</v>
      </c>
      <c r="C751" s="2">
        <f>'Ark1'!G751</f>
        <v>2016</v>
      </c>
      <c r="D751" s="3">
        <f>'Ark1'!H751</f>
        <v>4</v>
      </c>
      <c r="E751" s="2">
        <f>'Ark1'!I751</f>
        <v>88017</v>
      </c>
    </row>
    <row r="752" spans="1:5" x14ac:dyDescent="0.3">
      <c r="A752">
        <f>_xlfn.XLOOKUP('Ark1'!B752,'Ark1 (2)'!B:B,'Ark1 (2)'!D:D,'Ark1'!B752,0,1)</f>
        <v>8003</v>
      </c>
      <c r="B752" t="str">
        <f>_xlfn.CONCAT('Ark1'!G752,"/",TEXT('Ark1'!H752,"00"))</f>
        <v>2016/05</v>
      </c>
      <c r="C752" s="2">
        <f>'Ark1'!G752</f>
        <v>2016</v>
      </c>
      <c r="D752" s="3">
        <f>'Ark1'!H752</f>
        <v>5</v>
      </c>
      <c r="E752" s="2">
        <f>'Ark1'!I752</f>
        <v>77207</v>
      </c>
    </row>
    <row r="753" spans="1:5" x14ac:dyDescent="0.3">
      <c r="A753">
        <f>_xlfn.XLOOKUP('Ark1'!B753,'Ark1 (2)'!B:B,'Ark1 (2)'!D:D,'Ark1'!B753,0,1)</f>
        <v>8003</v>
      </c>
      <c r="B753" t="str">
        <f>_xlfn.CONCAT('Ark1'!G753,"/",TEXT('Ark1'!H753,"00"))</f>
        <v>2016/06</v>
      </c>
      <c r="C753" s="2">
        <f>'Ark1'!G753</f>
        <v>2016</v>
      </c>
      <c r="D753" s="3">
        <f>'Ark1'!H753</f>
        <v>6</v>
      </c>
      <c r="E753" s="2">
        <f>'Ark1'!I753</f>
        <v>71969</v>
      </c>
    </row>
    <row r="754" spans="1:5" x14ac:dyDescent="0.3">
      <c r="A754">
        <f>_xlfn.XLOOKUP('Ark1'!B754,'Ark1 (2)'!B:B,'Ark1 (2)'!D:D,'Ark1'!B754,0,1)</f>
        <v>8003</v>
      </c>
      <c r="B754" t="str">
        <f>_xlfn.CONCAT('Ark1'!G754,"/",TEXT('Ark1'!H754,"00"))</f>
        <v>2016/07</v>
      </c>
      <c r="C754" s="2">
        <f>'Ark1'!G754</f>
        <v>2016</v>
      </c>
      <c r="D754" s="3">
        <f>'Ark1'!H754</f>
        <v>7</v>
      </c>
      <c r="E754" s="2">
        <f>'Ark1'!I754</f>
        <v>46185</v>
      </c>
    </row>
    <row r="755" spans="1:5" x14ac:dyDescent="0.3">
      <c r="A755">
        <f>_xlfn.XLOOKUP('Ark1'!B755,'Ark1 (2)'!B:B,'Ark1 (2)'!D:D,'Ark1'!B755,0,1)</f>
        <v>8003</v>
      </c>
      <c r="B755" t="str">
        <f>_xlfn.CONCAT('Ark1'!G755,"/",TEXT('Ark1'!H755,"00"))</f>
        <v>2016/08</v>
      </c>
      <c r="C755" s="2">
        <f>'Ark1'!G755</f>
        <v>2016</v>
      </c>
      <c r="D755" s="3">
        <f>'Ark1'!H755</f>
        <v>8</v>
      </c>
      <c r="E755" s="2">
        <f>'Ark1'!I755</f>
        <v>78015</v>
      </c>
    </row>
    <row r="756" spans="1:5" x14ac:dyDescent="0.3">
      <c r="A756">
        <f>_xlfn.XLOOKUP('Ark1'!B756,'Ark1 (2)'!B:B,'Ark1 (2)'!D:D,'Ark1'!B756,0,1)</f>
        <v>8003</v>
      </c>
      <c r="B756" t="str">
        <f>_xlfn.CONCAT('Ark1'!G756,"/",TEXT('Ark1'!H756,"00"))</f>
        <v>2016/09</v>
      </c>
      <c r="C756" s="2">
        <f>'Ark1'!G756</f>
        <v>2016</v>
      </c>
      <c r="D756" s="3">
        <f>'Ark1'!H756</f>
        <v>9</v>
      </c>
      <c r="E756" s="2">
        <f>'Ark1'!I756</f>
        <v>95307</v>
      </c>
    </row>
    <row r="757" spans="1:5" x14ac:dyDescent="0.3">
      <c r="A757">
        <f>_xlfn.XLOOKUP('Ark1'!B757,'Ark1 (2)'!B:B,'Ark1 (2)'!D:D,'Ark1'!B757,0,1)</f>
        <v>8003</v>
      </c>
      <c r="B757" t="str">
        <f>_xlfn.CONCAT('Ark1'!G757,"/",TEXT('Ark1'!H757,"00"))</f>
        <v>2016/10</v>
      </c>
      <c r="C757" s="2">
        <f>'Ark1'!G757</f>
        <v>2016</v>
      </c>
      <c r="D757" s="3">
        <f>'Ark1'!H757</f>
        <v>10</v>
      </c>
      <c r="E757" s="2">
        <f>'Ark1'!I757</f>
        <v>98993</v>
      </c>
    </row>
    <row r="758" spans="1:5" x14ac:dyDescent="0.3">
      <c r="A758">
        <f>_xlfn.XLOOKUP('Ark1'!B758,'Ark1 (2)'!B:B,'Ark1 (2)'!D:D,'Ark1'!B758,0,1)</f>
        <v>8003</v>
      </c>
      <c r="B758" t="str">
        <f>_xlfn.CONCAT('Ark1'!G758,"/",TEXT('Ark1'!H758,"00"))</f>
        <v>2016/11</v>
      </c>
      <c r="C758" s="2">
        <f>'Ark1'!G758</f>
        <v>2016</v>
      </c>
      <c r="D758" s="3">
        <f>'Ark1'!H758</f>
        <v>11</v>
      </c>
      <c r="E758" s="2">
        <f>'Ark1'!I758</f>
        <v>112970</v>
      </c>
    </row>
    <row r="759" spans="1:5" x14ac:dyDescent="0.3">
      <c r="A759">
        <f>_xlfn.XLOOKUP('Ark1'!B759,'Ark1 (2)'!B:B,'Ark1 (2)'!D:D,'Ark1'!B759,0,1)</f>
        <v>8003</v>
      </c>
      <c r="B759" t="str">
        <f>_xlfn.CONCAT('Ark1'!G759,"/",TEXT('Ark1'!H759,"00"))</f>
        <v>2016/12</v>
      </c>
      <c r="C759" s="2">
        <f>'Ark1'!G759</f>
        <v>2016</v>
      </c>
      <c r="D759" s="3">
        <f>'Ark1'!H759</f>
        <v>12</v>
      </c>
      <c r="E759" s="2">
        <f>'Ark1'!I759</f>
        <v>97980</v>
      </c>
    </row>
    <row r="760" spans="1:5" x14ac:dyDescent="0.3">
      <c r="A760">
        <f>_xlfn.XLOOKUP('Ark1'!B760,'Ark1 (2)'!B:B,'Ark1 (2)'!D:D,'Ark1'!B760,0,1)</f>
        <v>8004</v>
      </c>
      <c r="B760" t="str">
        <f>_xlfn.CONCAT('Ark1'!G760,"/",TEXT('Ark1'!H760,"00"))</f>
        <v>2016/01</v>
      </c>
      <c r="C760" s="2">
        <f>'Ark1'!G760</f>
        <v>2016</v>
      </c>
      <c r="D760" s="3">
        <f>'Ark1'!H760</f>
        <v>1</v>
      </c>
      <c r="E760" s="2">
        <f>'Ark1'!I760</f>
        <v>12686</v>
      </c>
    </row>
    <row r="761" spans="1:5" x14ac:dyDescent="0.3">
      <c r="A761">
        <f>_xlfn.XLOOKUP('Ark1'!B761,'Ark1 (2)'!B:B,'Ark1 (2)'!D:D,'Ark1'!B761,0,1)</f>
        <v>8004</v>
      </c>
      <c r="B761" t="str">
        <f>_xlfn.CONCAT('Ark1'!G761,"/",TEXT('Ark1'!H761,"00"))</f>
        <v>2016/02</v>
      </c>
      <c r="C761" s="2">
        <f>'Ark1'!G761</f>
        <v>2016</v>
      </c>
      <c r="D761" s="3">
        <f>'Ark1'!H761</f>
        <v>2</v>
      </c>
      <c r="E761" s="2">
        <f>'Ark1'!I761</f>
        <v>12311</v>
      </c>
    </row>
    <row r="762" spans="1:5" x14ac:dyDescent="0.3">
      <c r="A762">
        <f>_xlfn.XLOOKUP('Ark1'!B762,'Ark1 (2)'!B:B,'Ark1 (2)'!D:D,'Ark1'!B762,0,1)</f>
        <v>8004</v>
      </c>
      <c r="B762" t="str">
        <f>_xlfn.CONCAT('Ark1'!G762,"/",TEXT('Ark1'!H762,"00"))</f>
        <v>2016/03</v>
      </c>
      <c r="C762" s="2">
        <f>'Ark1'!G762</f>
        <v>2016</v>
      </c>
      <c r="D762" s="3">
        <f>'Ark1'!H762</f>
        <v>3</v>
      </c>
      <c r="E762" s="2">
        <f>'Ark1'!I762</f>
        <v>12036</v>
      </c>
    </row>
    <row r="763" spans="1:5" x14ac:dyDescent="0.3">
      <c r="A763">
        <f>_xlfn.XLOOKUP('Ark1'!B763,'Ark1 (2)'!B:B,'Ark1 (2)'!D:D,'Ark1'!B763,0,1)</f>
        <v>8004</v>
      </c>
      <c r="B763" t="str">
        <f>_xlfn.CONCAT('Ark1'!G763,"/",TEXT('Ark1'!H763,"00"))</f>
        <v>2016/04</v>
      </c>
      <c r="C763" s="2">
        <f>'Ark1'!G763</f>
        <v>2016</v>
      </c>
      <c r="D763" s="3">
        <f>'Ark1'!H763</f>
        <v>4</v>
      </c>
      <c r="E763" s="2">
        <f>'Ark1'!I763</f>
        <v>11497</v>
      </c>
    </row>
    <row r="764" spans="1:5" x14ac:dyDescent="0.3">
      <c r="A764">
        <f>_xlfn.XLOOKUP('Ark1'!B764,'Ark1 (2)'!B:B,'Ark1 (2)'!D:D,'Ark1'!B764,0,1)</f>
        <v>8004</v>
      </c>
      <c r="B764" t="str">
        <f>_xlfn.CONCAT('Ark1'!G764,"/",TEXT('Ark1'!H764,"00"))</f>
        <v>2016/05</v>
      </c>
      <c r="C764" s="2">
        <f>'Ark1'!G764</f>
        <v>2016</v>
      </c>
      <c r="D764" s="3">
        <f>'Ark1'!H764</f>
        <v>5</v>
      </c>
      <c r="E764" s="2">
        <f>'Ark1'!I764</f>
        <v>10163</v>
      </c>
    </row>
    <row r="765" spans="1:5" x14ac:dyDescent="0.3">
      <c r="A765">
        <f>_xlfn.XLOOKUP('Ark1'!B765,'Ark1 (2)'!B:B,'Ark1 (2)'!D:D,'Ark1'!B765,0,1)</f>
        <v>8004</v>
      </c>
      <c r="B765" t="str">
        <f>_xlfn.CONCAT('Ark1'!G765,"/",TEXT('Ark1'!H765,"00"))</f>
        <v>2016/06</v>
      </c>
      <c r="C765" s="2">
        <f>'Ark1'!G765</f>
        <v>2016</v>
      </c>
      <c r="D765" s="3">
        <f>'Ark1'!H765</f>
        <v>6</v>
      </c>
      <c r="E765" s="2">
        <f>'Ark1'!I765</f>
        <v>9876</v>
      </c>
    </row>
    <row r="766" spans="1:5" x14ac:dyDescent="0.3">
      <c r="A766">
        <f>_xlfn.XLOOKUP('Ark1'!B766,'Ark1 (2)'!B:B,'Ark1 (2)'!D:D,'Ark1'!B766,0,1)</f>
        <v>8004</v>
      </c>
      <c r="B766" t="str">
        <f>_xlfn.CONCAT('Ark1'!G766,"/",TEXT('Ark1'!H766,"00"))</f>
        <v>2016/07</v>
      </c>
      <c r="C766" s="2">
        <f>'Ark1'!G766</f>
        <v>2016</v>
      </c>
      <c r="D766" s="3">
        <f>'Ark1'!H766</f>
        <v>7</v>
      </c>
      <c r="E766" s="2">
        <f>'Ark1'!I766</f>
        <v>6271</v>
      </c>
    </row>
    <row r="767" spans="1:5" x14ac:dyDescent="0.3">
      <c r="A767">
        <f>_xlfn.XLOOKUP('Ark1'!B767,'Ark1 (2)'!B:B,'Ark1 (2)'!D:D,'Ark1'!B767,0,1)</f>
        <v>8004</v>
      </c>
      <c r="B767" t="str">
        <f>_xlfn.CONCAT('Ark1'!G767,"/",TEXT('Ark1'!H767,"00"))</f>
        <v>2016/08</v>
      </c>
      <c r="C767" s="2">
        <f>'Ark1'!G767</f>
        <v>2016</v>
      </c>
      <c r="D767" s="3">
        <f>'Ark1'!H767</f>
        <v>8</v>
      </c>
      <c r="E767" s="2">
        <f>'Ark1'!I767</f>
        <v>10494</v>
      </c>
    </row>
    <row r="768" spans="1:5" x14ac:dyDescent="0.3">
      <c r="A768">
        <f>_xlfn.XLOOKUP('Ark1'!B768,'Ark1 (2)'!B:B,'Ark1 (2)'!D:D,'Ark1'!B768,0,1)</f>
        <v>8004</v>
      </c>
      <c r="B768" t="str">
        <f>_xlfn.CONCAT('Ark1'!G768,"/",TEXT('Ark1'!H768,"00"))</f>
        <v>2016/09</v>
      </c>
      <c r="C768" s="2">
        <f>'Ark1'!G768</f>
        <v>2016</v>
      </c>
      <c r="D768" s="3">
        <f>'Ark1'!H768</f>
        <v>9</v>
      </c>
      <c r="E768" s="2">
        <f>'Ark1'!I768</f>
        <v>13042</v>
      </c>
    </row>
    <row r="769" spans="1:5" x14ac:dyDescent="0.3">
      <c r="A769">
        <f>_xlfn.XLOOKUP('Ark1'!B769,'Ark1 (2)'!B:B,'Ark1 (2)'!D:D,'Ark1'!B769,0,1)</f>
        <v>8004</v>
      </c>
      <c r="B769" t="str">
        <f>_xlfn.CONCAT('Ark1'!G769,"/",TEXT('Ark1'!H769,"00"))</f>
        <v>2016/10</v>
      </c>
      <c r="C769" s="2">
        <f>'Ark1'!G769</f>
        <v>2016</v>
      </c>
      <c r="D769" s="3">
        <f>'Ark1'!H769</f>
        <v>10</v>
      </c>
      <c r="E769" s="2">
        <f>'Ark1'!I769</f>
        <v>13396</v>
      </c>
    </row>
    <row r="770" spans="1:5" x14ac:dyDescent="0.3">
      <c r="A770">
        <f>_xlfn.XLOOKUP('Ark1'!B770,'Ark1 (2)'!B:B,'Ark1 (2)'!D:D,'Ark1'!B770,0,1)</f>
        <v>8004</v>
      </c>
      <c r="B770" t="str">
        <f>_xlfn.CONCAT('Ark1'!G770,"/",TEXT('Ark1'!H770,"00"))</f>
        <v>2016/11</v>
      </c>
      <c r="C770" s="2">
        <f>'Ark1'!G770</f>
        <v>2016</v>
      </c>
      <c r="D770" s="3">
        <f>'Ark1'!H770</f>
        <v>11</v>
      </c>
      <c r="E770" s="2">
        <f>'Ark1'!I770</f>
        <v>17300</v>
      </c>
    </row>
    <row r="771" spans="1:5" x14ac:dyDescent="0.3">
      <c r="A771">
        <f>_xlfn.XLOOKUP('Ark1'!B771,'Ark1 (2)'!B:B,'Ark1 (2)'!D:D,'Ark1'!B771,0,1)</f>
        <v>8004</v>
      </c>
      <c r="B771" t="str">
        <f>_xlfn.CONCAT('Ark1'!G771,"/",TEXT('Ark1'!H771,"00"))</f>
        <v>2016/12</v>
      </c>
      <c r="C771" s="2">
        <f>'Ark1'!G771</f>
        <v>2016</v>
      </c>
      <c r="D771" s="3">
        <f>'Ark1'!H771</f>
        <v>12</v>
      </c>
      <c r="E771" s="2">
        <f>'Ark1'!I771</f>
        <v>13503</v>
      </c>
    </row>
    <row r="772" spans="1:5" x14ac:dyDescent="0.3">
      <c r="A772">
        <f>_xlfn.XLOOKUP('Ark1'!B772,'Ark1 (2)'!B:B,'Ark1 (2)'!D:D,'Ark1'!B772,0,1)</f>
        <v>8005</v>
      </c>
      <c r="B772" t="str">
        <f>_xlfn.CONCAT('Ark1'!G772,"/",TEXT('Ark1'!H772,"00"))</f>
        <v>2016/01</v>
      </c>
      <c r="C772" s="2">
        <f>'Ark1'!G772</f>
        <v>2016</v>
      </c>
      <c r="D772" s="3">
        <f>'Ark1'!H772</f>
        <v>1</v>
      </c>
      <c r="E772" s="2">
        <f>'Ark1'!I772</f>
        <v>12818</v>
      </c>
    </row>
    <row r="773" spans="1:5" x14ac:dyDescent="0.3">
      <c r="A773">
        <f>_xlfn.XLOOKUP('Ark1'!B773,'Ark1 (2)'!B:B,'Ark1 (2)'!D:D,'Ark1'!B773,0,1)</f>
        <v>8005</v>
      </c>
      <c r="B773" t="str">
        <f>_xlfn.CONCAT('Ark1'!G773,"/",TEXT('Ark1'!H773,"00"))</f>
        <v>2016/02</v>
      </c>
      <c r="C773" s="2">
        <f>'Ark1'!G773</f>
        <v>2016</v>
      </c>
      <c r="D773" s="3">
        <f>'Ark1'!H773</f>
        <v>2</v>
      </c>
      <c r="E773" s="2">
        <f>'Ark1'!I773</f>
        <v>12203</v>
      </c>
    </row>
    <row r="774" spans="1:5" x14ac:dyDescent="0.3">
      <c r="A774">
        <f>_xlfn.XLOOKUP('Ark1'!B774,'Ark1 (2)'!B:B,'Ark1 (2)'!D:D,'Ark1'!B774,0,1)</f>
        <v>8005</v>
      </c>
      <c r="B774" t="str">
        <f>_xlfn.CONCAT('Ark1'!G774,"/",TEXT('Ark1'!H774,"00"))</f>
        <v>2016/03</v>
      </c>
      <c r="C774" s="2">
        <f>'Ark1'!G774</f>
        <v>2016</v>
      </c>
      <c r="D774" s="3">
        <f>'Ark1'!H774</f>
        <v>3</v>
      </c>
      <c r="E774" s="2">
        <f>'Ark1'!I774</f>
        <v>11714</v>
      </c>
    </row>
    <row r="775" spans="1:5" x14ac:dyDescent="0.3">
      <c r="A775">
        <f>_xlfn.XLOOKUP('Ark1'!B775,'Ark1 (2)'!B:B,'Ark1 (2)'!D:D,'Ark1'!B775,0,1)</f>
        <v>8005</v>
      </c>
      <c r="B775" t="str">
        <f>_xlfn.CONCAT('Ark1'!G775,"/",TEXT('Ark1'!H775,"00"))</f>
        <v>2016/04</v>
      </c>
      <c r="C775" s="2">
        <f>'Ark1'!G775</f>
        <v>2016</v>
      </c>
      <c r="D775" s="3">
        <f>'Ark1'!H775</f>
        <v>4</v>
      </c>
      <c r="E775" s="2">
        <f>'Ark1'!I775</f>
        <v>11713</v>
      </c>
    </row>
    <row r="776" spans="1:5" x14ac:dyDescent="0.3">
      <c r="A776">
        <f>_xlfn.XLOOKUP('Ark1'!B776,'Ark1 (2)'!B:B,'Ark1 (2)'!D:D,'Ark1'!B776,0,1)</f>
        <v>8005</v>
      </c>
      <c r="B776" t="str">
        <f>_xlfn.CONCAT('Ark1'!G776,"/",TEXT('Ark1'!H776,"00"))</f>
        <v>2016/05</v>
      </c>
      <c r="C776" s="2">
        <f>'Ark1'!G776</f>
        <v>2016</v>
      </c>
      <c r="D776" s="3">
        <f>'Ark1'!H776</f>
        <v>5</v>
      </c>
      <c r="E776" s="2">
        <f>'Ark1'!I776</f>
        <v>9972</v>
      </c>
    </row>
    <row r="777" spans="1:5" x14ac:dyDescent="0.3">
      <c r="A777">
        <f>_xlfn.XLOOKUP('Ark1'!B777,'Ark1 (2)'!B:B,'Ark1 (2)'!D:D,'Ark1'!B777,0,1)</f>
        <v>8005</v>
      </c>
      <c r="B777" t="str">
        <f>_xlfn.CONCAT('Ark1'!G777,"/",TEXT('Ark1'!H777,"00"))</f>
        <v>2016/06</v>
      </c>
      <c r="C777" s="2">
        <f>'Ark1'!G777</f>
        <v>2016</v>
      </c>
      <c r="D777" s="3">
        <f>'Ark1'!H777</f>
        <v>6</v>
      </c>
      <c r="E777" s="2">
        <f>'Ark1'!I777</f>
        <v>9570</v>
      </c>
    </row>
    <row r="778" spans="1:5" x14ac:dyDescent="0.3">
      <c r="A778">
        <f>_xlfn.XLOOKUP('Ark1'!B778,'Ark1 (2)'!B:B,'Ark1 (2)'!D:D,'Ark1'!B778,0,1)</f>
        <v>8005</v>
      </c>
      <c r="B778" t="str">
        <f>_xlfn.CONCAT('Ark1'!G778,"/",TEXT('Ark1'!H778,"00"))</f>
        <v>2016/07</v>
      </c>
      <c r="C778" s="2">
        <f>'Ark1'!G778</f>
        <v>2016</v>
      </c>
      <c r="D778" s="3">
        <f>'Ark1'!H778</f>
        <v>7</v>
      </c>
      <c r="E778" s="2">
        <f>'Ark1'!I778</f>
        <v>5514</v>
      </c>
    </row>
    <row r="779" spans="1:5" x14ac:dyDescent="0.3">
      <c r="A779">
        <f>_xlfn.XLOOKUP('Ark1'!B779,'Ark1 (2)'!B:B,'Ark1 (2)'!D:D,'Ark1'!B779,0,1)</f>
        <v>8005</v>
      </c>
      <c r="B779" t="str">
        <f>_xlfn.CONCAT('Ark1'!G779,"/",TEXT('Ark1'!H779,"00"))</f>
        <v>2016/08</v>
      </c>
      <c r="C779" s="2">
        <f>'Ark1'!G779</f>
        <v>2016</v>
      </c>
      <c r="D779" s="3">
        <f>'Ark1'!H779</f>
        <v>8</v>
      </c>
      <c r="E779" s="2">
        <f>'Ark1'!I779</f>
        <v>9715</v>
      </c>
    </row>
    <row r="780" spans="1:5" x14ac:dyDescent="0.3">
      <c r="A780">
        <f>_xlfn.XLOOKUP('Ark1'!B780,'Ark1 (2)'!B:B,'Ark1 (2)'!D:D,'Ark1'!B780,0,1)</f>
        <v>8005</v>
      </c>
      <c r="B780" t="str">
        <f>_xlfn.CONCAT('Ark1'!G780,"/",TEXT('Ark1'!H780,"00"))</f>
        <v>2016/09</v>
      </c>
      <c r="C780" s="2">
        <f>'Ark1'!G780</f>
        <v>2016</v>
      </c>
      <c r="D780" s="3">
        <f>'Ark1'!H780</f>
        <v>9</v>
      </c>
      <c r="E780" s="2">
        <f>'Ark1'!I780</f>
        <v>12024</v>
      </c>
    </row>
    <row r="781" spans="1:5" x14ac:dyDescent="0.3">
      <c r="A781">
        <f>_xlfn.XLOOKUP('Ark1'!B781,'Ark1 (2)'!B:B,'Ark1 (2)'!D:D,'Ark1'!B781,0,1)</f>
        <v>8005</v>
      </c>
      <c r="B781" t="str">
        <f>_xlfn.CONCAT('Ark1'!G781,"/",TEXT('Ark1'!H781,"00"))</f>
        <v>2016/10</v>
      </c>
      <c r="C781" s="2">
        <f>'Ark1'!G781</f>
        <v>2016</v>
      </c>
      <c r="D781" s="3">
        <f>'Ark1'!H781</f>
        <v>10</v>
      </c>
      <c r="E781" s="2">
        <f>'Ark1'!I781</f>
        <v>12302</v>
      </c>
    </row>
    <row r="782" spans="1:5" x14ac:dyDescent="0.3">
      <c r="A782">
        <f>_xlfn.XLOOKUP('Ark1'!B782,'Ark1 (2)'!B:B,'Ark1 (2)'!D:D,'Ark1'!B782,0,1)</f>
        <v>8005</v>
      </c>
      <c r="B782" t="str">
        <f>_xlfn.CONCAT('Ark1'!G782,"/",TEXT('Ark1'!H782,"00"))</f>
        <v>2016/11</v>
      </c>
      <c r="C782" s="2">
        <f>'Ark1'!G782</f>
        <v>2016</v>
      </c>
      <c r="D782" s="3">
        <f>'Ark1'!H782</f>
        <v>11</v>
      </c>
      <c r="E782" s="2">
        <f>'Ark1'!I782</f>
        <v>14929</v>
      </c>
    </row>
    <row r="783" spans="1:5" x14ac:dyDescent="0.3">
      <c r="A783">
        <f>_xlfn.XLOOKUP('Ark1'!B783,'Ark1 (2)'!B:B,'Ark1 (2)'!D:D,'Ark1'!B783,0,1)</f>
        <v>8005</v>
      </c>
      <c r="B783" t="str">
        <f>_xlfn.CONCAT('Ark1'!G783,"/",TEXT('Ark1'!H783,"00"))</f>
        <v>2016/12</v>
      </c>
      <c r="C783" s="2">
        <f>'Ark1'!G783</f>
        <v>2016</v>
      </c>
      <c r="D783" s="3">
        <f>'Ark1'!H783</f>
        <v>12</v>
      </c>
      <c r="E783" s="2">
        <f>'Ark1'!I783</f>
        <v>11986</v>
      </c>
    </row>
    <row r="784" spans="1:5" x14ac:dyDescent="0.3">
      <c r="A784">
        <f>_xlfn.XLOOKUP('Ark1'!B784,'Ark1 (2)'!B:B,'Ark1 (2)'!D:D,'Ark1'!B784,0,1)</f>
        <v>8006</v>
      </c>
      <c r="B784" t="str">
        <f>_xlfn.CONCAT('Ark1'!G784,"/",TEXT('Ark1'!H784,"00"))</f>
        <v>2016/01</v>
      </c>
      <c r="C784" s="2">
        <f>'Ark1'!G784</f>
        <v>2016</v>
      </c>
      <c r="D784" s="3">
        <f>'Ark1'!H784</f>
        <v>1</v>
      </c>
      <c r="E784" s="2">
        <f>'Ark1'!I784</f>
        <v>10705</v>
      </c>
    </row>
    <row r="785" spans="1:5" x14ac:dyDescent="0.3">
      <c r="A785">
        <f>_xlfn.XLOOKUP('Ark1'!B785,'Ark1 (2)'!B:B,'Ark1 (2)'!D:D,'Ark1'!B785,0,1)</f>
        <v>8006</v>
      </c>
      <c r="B785" t="str">
        <f>_xlfn.CONCAT('Ark1'!G785,"/",TEXT('Ark1'!H785,"00"))</f>
        <v>2016/02</v>
      </c>
      <c r="C785" s="2">
        <f>'Ark1'!G785</f>
        <v>2016</v>
      </c>
      <c r="D785" s="3">
        <f>'Ark1'!H785</f>
        <v>2</v>
      </c>
      <c r="E785" s="2">
        <f>'Ark1'!I785</f>
        <v>10142</v>
      </c>
    </row>
    <row r="786" spans="1:5" x14ac:dyDescent="0.3">
      <c r="A786">
        <f>_xlfn.XLOOKUP('Ark1'!B786,'Ark1 (2)'!B:B,'Ark1 (2)'!D:D,'Ark1'!B786,0,1)</f>
        <v>8006</v>
      </c>
      <c r="B786" t="str">
        <f>_xlfn.CONCAT('Ark1'!G786,"/",TEXT('Ark1'!H786,"00"))</f>
        <v>2016/03</v>
      </c>
      <c r="C786" s="2">
        <f>'Ark1'!G786</f>
        <v>2016</v>
      </c>
      <c r="D786" s="3">
        <f>'Ark1'!H786</f>
        <v>3</v>
      </c>
      <c r="E786" s="2">
        <f>'Ark1'!I786</f>
        <v>9612</v>
      </c>
    </row>
    <row r="787" spans="1:5" x14ac:dyDescent="0.3">
      <c r="A787">
        <f>_xlfn.XLOOKUP('Ark1'!B787,'Ark1 (2)'!B:B,'Ark1 (2)'!D:D,'Ark1'!B787,0,1)</f>
        <v>8006</v>
      </c>
      <c r="B787" t="str">
        <f>_xlfn.CONCAT('Ark1'!G787,"/",TEXT('Ark1'!H787,"00"))</f>
        <v>2016/04</v>
      </c>
      <c r="C787" s="2">
        <f>'Ark1'!G787</f>
        <v>2016</v>
      </c>
      <c r="D787" s="3">
        <f>'Ark1'!H787</f>
        <v>4</v>
      </c>
      <c r="E787" s="2">
        <f>'Ark1'!I787</f>
        <v>9576</v>
      </c>
    </row>
    <row r="788" spans="1:5" x14ac:dyDescent="0.3">
      <c r="A788">
        <f>_xlfn.XLOOKUP('Ark1'!B788,'Ark1 (2)'!B:B,'Ark1 (2)'!D:D,'Ark1'!B788,0,1)</f>
        <v>8006</v>
      </c>
      <c r="B788" t="str">
        <f>_xlfn.CONCAT('Ark1'!G788,"/",TEXT('Ark1'!H788,"00"))</f>
        <v>2016/05</v>
      </c>
      <c r="C788" s="2">
        <f>'Ark1'!G788</f>
        <v>2016</v>
      </c>
      <c r="D788" s="3">
        <f>'Ark1'!H788</f>
        <v>5</v>
      </c>
      <c r="E788" s="2">
        <f>'Ark1'!I788</f>
        <v>8111</v>
      </c>
    </row>
    <row r="789" spans="1:5" x14ac:dyDescent="0.3">
      <c r="A789">
        <f>_xlfn.XLOOKUP('Ark1'!B789,'Ark1 (2)'!B:B,'Ark1 (2)'!D:D,'Ark1'!B789,0,1)</f>
        <v>8006</v>
      </c>
      <c r="B789" t="str">
        <f>_xlfn.CONCAT('Ark1'!G789,"/",TEXT('Ark1'!H789,"00"))</f>
        <v>2016/06</v>
      </c>
      <c r="C789" s="2">
        <f>'Ark1'!G789</f>
        <v>2016</v>
      </c>
      <c r="D789" s="3">
        <f>'Ark1'!H789</f>
        <v>6</v>
      </c>
      <c r="E789" s="2">
        <f>'Ark1'!I789</f>
        <v>7823</v>
      </c>
    </row>
    <row r="790" spans="1:5" x14ac:dyDescent="0.3">
      <c r="A790">
        <f>_xlfn.XLOOKUP('Ark1'!B790,'Ark1 (2)'!B:B,'Ark1 (2)'!D:D,'Ark1'!B790,0,1)</f>
        <v>8006</v>
      </c>
      <c r="B790" t="str">
        <f>_xlfn.CONCAT('Ark1'!G790,"/",TEXT('Ark1'!H790,"00"))</f>
        <v>2016/07</v>
      </c>
      <c r="C790" s="2">
        <f>'Ark1'!G790</f>
        <v>2016</v>
      </c>
      <c r="D790" s="3">
        <f>'Ark1'!H790</f>
        <v>7</v>
      </c>
      <c r="E790" s="2">
        <f>'Ark1'!I790</f>
        <v>4123</v>
      </c>
    </row>
    <row r="791" spans="1:5" x14ac:dyDescent="0.3">
      <c r="A791">
        <f>_xlfn.XLOOKUP('Ark1'!B791,'Ark1 (2)'!B:B,'Ark1 (2)'!D:D,'Ark1'!B791,0,1)</f>
        <v>8006</v>
      </c>
      <c r="B791" t="str">
        <f>_xlfn.CONCAT('Ark1'!G791,"/",TEXT('Ark1'!H791,"00"))</f>
        <v>2016/08</v>
      </c>
      <c r="C791" s="2">
        <f>'Ark1'!G791</f>
        <v>2016</v>
      </c>
      <c r="D791" s="3">
        <f>'Ark1'!H791</f>
        <v>8</v>
      </c>
      <c r="E791" s="2">
        <f>'Ark1'!I791</f>
        <v>8433</v>
      </c>
    </row>
    <row r="792" spans="1:5" x14ac:dyDescent="0.3">
      <c r="A792">
        <f>_xlfn.XLOOKUP('Ark1'!B792,'Ark1 (2)'!B:B,'Ark1 (2)'!D:D,'Ark1'!B792,0,1)</f>
        <v>8006</v>
      </c>
      <c r="B792" t="str">
        <f>_xlfn.CONCAT('Ark1'!G792,"/",TEXT('Ark1'!H792,"00"))</f>
        <v>2016/09</v>
      </c>
      <c r="C792" s="2">
        <f>'Ark1'!G792</f>
        <v>2016</v>
      </c>
      <c r="D792" s="3">
        <f>'Ark1'!H792</f>
        <v>9</v>
      </c>
      <c r="E792" s="2">
        <f>'Ark1'!I792</f>
        <v>10283</v>
      </c>
    </row>
    <row r="793" spans="1:5" x14ac:dyDescent="0.3">
      <c r="A793">
        <f>_xlfn.XLOOKUP('Ark1'!B793,'Ark1 (2)'!B:B,'Ark1 (2)'!D:D,'Ark1'!B793,0,1)</f>
        <v>8006</v>
      </c>
      <c r="B793" t="str">
        <f>_xlfn.CONCAT('Ark1'!G793,"/",TEXT('Ark1'!H793,"00"))</f>
        <v>2016/10</v>
      </c>
      <c r="C793" s="2">
        <f>'Ark1'!G793</f>
        <v>2016</v>
      </c>
      <c r="D793" s="3">
        <f>'Ark1'!H793</f>
        <v>10</v>
      </c>
      <c r="E793" s="2">
        <f>'Ark1'!I793</f>
        <v>10179</v>
      </c>
    </row>
    <row r="794" spans="1:5" x14ac:dyDescent="0.3">
      <c r="A794">
        <f>_xlfn.XLOOKUP('Ark1'!B794,'Ark1 (2)'!B:B,'Ark1 (2)'!D:D,'Ark1'!B794,0,1)</f>
        <v>8006</v>
      </c>
      <c r="B794" t="str">
        <f>_xlfn.CONCAT('Ark1'!G794,"/",TEXT('Ark1'!H794,"00"))</f>
        <v>2016/11</v>
      </c>
      <c r="C794" s="2">
        <f>'Ark1'!G794</f>
        <v>2016</v>
      </c>
      <c r="D794" s="3">
        <f>'Ark1'!H794</f>
        <v>11</v>
      </c>
      <c r="E794" s="2">
        <f>'Ark1'!I794</f>
        <v>13614</v>
      </c>
    </row>
    <row r="795" spans="1:5" x14ac:dyDescent="0.3">
      <c r="A795">
        <f>_xlfn.XLOOKUP('Ark1'!B795,'Ark1 (2)'!B:B,'Ark1 (2)'!D:D,'Ark1'!B795,0,1)</f>
        <v>8006</v>
      </c>
      <c r="B795" t="str">
        <f>_xlfn.CONCAT('Ark1'!G795,"/",TEXT('Ark1'!H795,"00"))</f>
        <v>2016/12</v>
      </c>
      <c r="C795" s="2">
        <f>'Ark1'!G795</f>
        <v>2016</v>
      </c>
      <c r="D795" s="3">
        <f>'Ark1'!H795</f>
        <v>12</v>
      </c>
      <c r="E795" s="2">
        <f>'Ark1'!I795</f>
        <v>11361</v>
      </c>
    </row>
    <row r="796" spans="1:5" x14ac:dyDescent="0.3">
      <c r="A796">
        <f>_xlfn.XLOOKUP('Ark1'!B796,'Ark1 (2)'!B:B,'Ark1 (2)'!D:D,'Ark1'!B796,0,1)</f>
        <v>8007</v>
      </c>
      <c r="B796" t="str">
        <f>_xlfn.CONCAT('Ark1'!G796,"/",TEXT('Ark1'!H796,"00"))</f>
        <v>2016/01</v>
      </c>
      <c r="C796" s="2">
        <f>'Ark1'!G796</f>
        <v>2016</v>
      </c>
      <c r="D796" s="3">
        <f>'Ark1'!H796</f>
        <v>1</v>
      </c>
      <c r="E796" s="2">
        <f>'Ark1'!I796</f>
        <v>7228</v>
      </c>
    </row>
    <row r="797" spans="1:5" x14ac:dyDescent="0.3">
      <c r="A797">
        <f>_xlfn.XLOOKUP('Ark1'!B797,'Ark1 (2)'!B:B,'Ark1 (2)'!D:D,'Ark1'!B797,0,1)</f>
        <v>8007</v>
      </c>
      <c r="B797" t="str">
        <f>_xlfn.CONCAT('Ark1'!G797,"/",TEXT('Ark1'!H797,"00"))</f>
        <v>2016/02</v>
      </c>
      <c r="C797" s="2">
        <f>'Ark1'!G797</f>
        <v>2016</v>
      </c>
      <c r="D797" s="3">
        <f>'Ark1'!H797</f>
        <v>2</v>
      </c>
      <c r="E797" s="2">
        <f>'Ark1'!I797</f>
        <v>6619</v>
      </c>
    </row>
    <row r="798" spans="1:5" x14ac:dyDescent="0.3">
      <c r="A798">
        <f>_xlfn.XLOOKUP('Ark1'!B798,'Ark1 (2)'!B:B,'Ark1 (2)'!D:D,'Ark1'!B798,0,1)</f>
        <v>8007</v>
      </c>
      <c r="B798" t="str">
        <f>_xlfn.CONCAT('Ark1'!G798,"/",TEXT('Ark1'!H798,"00"))</f>
        <v>2016/03</v>
      </c>
      <c r="C798" s="2">
        <f>'Ark1'!G798</f>
        <v>2016</v>
      </c>
      <c r="D798" s="3">
        <f>'Ark1'!H798</f>
        <v>3</v>
      </c>
      <c r="E798" s="2">
        <f>'Ark1'!I798</f>
        <v>6670</v>
      </c>
    </row>
    <row r="799" spans="1:5" x14ac:dyDescent="0.3">
      <c r="A799">
        <f>_xlfn.XLOOKUP('Ark1'!B799,'Ark1 (2)'!B:B,'Ark1 (2)'!D:D,'Ark1'!B799,0,1)</f>
        <v>8007</v>
      </c>
      <c r="B799" t="str">
        <f>_xlfn.CONCAT('Ark1'!G799,"/",TEXT('Ark1'!H799,"00"))</f>
        <v>2016/04</v>
      </c>
      <c r="C799" s="2">
        <f>'Ark1'!G799</f>
        <v>2016</v>
      </c>
      <c r="D799" s="3">
        <f>'Ark1'!H799</f>
        <v>4</v>
      </c>
      <c r="E799" s="2">
        <f>'Ark1'!I799</f>
        <v>7229</v>
      </c>
    </row>
    <row r="800" spans="1:5" x14ac:dyDescent="0.3">
      <c r="A800">
        <f>_xlfn.XLOOKUP('Ark1'!B800,'Ark1 (2)'!B:B,'Ark1 (2)'!D:D,'Ark1'!B800,0,1)</f>
        <v>8007</v>
      </c>
      <c r="B800" t="str">
        <f>_xlfn.CONCAT('Ark1'!G800,"/",TEXT('Ark1'!H800,"00"))</f>
        <v>2016/05</v>
      </c>
      <c r="C800" s="2">
        <f>'Ark1'!G800</f>
        <v>2016</v>
      </c>
      <c r="D800" s="3">
        <f>'Ark1'!H800</f>
        <v>5</v>
      </c>
      <c r="E800" s="2">
        <f>'Ark1'!I800</f>
        <v>5841</v>
      </c>
    </row>
    <row r="801" spans="1:5" x14ac:dyDescent="0.3">
      <c r="A801">
        <f>_xlfn.XLOOKUP('Ark1'!B801,'Ark1 (2)'!B:B,'Ark1 (2)'!D:D,'Ark1'!B801,0,1)</f>
        <v>8007</v>
      </c>
      <c r="B801" t="str">
        <f>_xlfn.CONCAT('Ark1'!G801,"/",TEXT('Ark1'!H801,"00"))</f>
        <v>2016/06</v>
      </c>
      <c r="C801" s="2">
        <f>'Ark1'!G801</f>
        <v>2016</v>
      </c>
      <c r="D801" s="3">
        <f>'Ark1'!H801</f>
        <v>6</v>
      </c>
      <c r="E801" s="2">
        <f>'Ark1'!I801</f>
        <v>4263</v>
      </c>
    </row>
    <row r="802" spans="1:5" x14ac:dyDescent="0.3">
      <c r="A802">
        <f>_xlfn.XLOOKUP('Ark1'!B802,'Ark1 (2)'!B:B,'Ark1 (2)'!D:D,'Ark1'!B802,0,1)</f>
        <v>8007</v>
      </c>
      <c r="B802" t="str">
        <f>_xlfn.CONCAT('Ark1'!G802,"/",TEXT('Ark1'!H802,"00"))</f>
        <v>2016/07</v>
      </c>
      <c r="C802" s="2">
        <f>'Ark1'!G802</f>
        <v>2016</v>
      </c>
      <c r="D802" s="3">
        <f>'Ark1'!H802</f>
        <v>7</v>
      </c>
      <c r="E802" s="2">
        <f>'Ark1'!I802</f>
        <v>1686</v>
      </c>
    </row>
    <row r="803" spans="1:5" x14ac:dyDescent="0.3">
      <c r="A803">
        <f>_xlfn.XLOOKUP('Ark1'!B803,'Ark1 (2)'!B:B,'Ark1 (2)'!D:D,'Ark1'!B803,0,1)</f>
        <v>8007</v>
      </c>
      <c r="B803" t="str">
        <f>_xlfn.CONCAT('Ark1'!G803,"/",TEXT('Ark1'!H803,"00"))</f>
        <v>2016/08</v>
      </c>
      <c r="C803" s="2">
        <f>'Ark1'!G803</f>
        <v>2016</v>
      </c>
      <c r="D803" s="3">
        <f>'Ark1'!H803</f>
        <v>8</v>
      </c>
      <c r="E803" s="2">
        <f>'Ark1'!I803</f>
        <v>6344</v>
      </c>
    </row>
    <row r="804" spans="1:5" x14ac:dyDescent="0.3">
      <c r="A804">
        <f>_xlfn.XLOOKUP('Ark1'!B804,'Ark1 (2)'!B:B,'Ark1 (2)'!D:D,'Ark1'!B804,0,1)</f>
        <v>8007</v>
      </c>
      <c r="B804" t="str">
        <f>_xlfn.CONCAT('Ark1'!G804,"/",TEXT('Ark1'!H804,"00"))</f>
        <v>2016/09</v>
      </c>
      <c r="C804" s="2">
        <f>'Ark1'!G804</f>
        <v>2016</v>
      </c>
      <c r="D804" s="3">
        <f>'Ark1'!H804</f>
        <v>9</v>
      </c>
      <c r="E804" s="2">
        <f>'Ark1'!I804</f>
        <v>11285</v>
      </c>
    </row>
    <row r="805" spans="1:5" x14ac:dyDescent="0.3">
      <c r="A805">
        <f>_xlfn.XLOOKUP('Ark1'!B805,'Ark1 (2)'!B:B,'Ark1 (2)'!D:D,'Ark1'!B805,0,1)</f>
        <v>8007</v>
      </c>
      <c r="B805" t="str">
        <f>_xlfn.CONCAT('Ark1'!G805,"/",TEXT('Ark1'!H805,"00"))</f>
        <v>2016/10</v>
      </c>
      <c r="C805" s="2">
        <f>'Ark1'!G805</f>
        <v>2016</v>
      </c>
      <c r="D805" s="3">
        <f>'Ark1'!H805</f>
        <v>10</v>
      </c>
      <c r="E805" s="2">
        <f>'Ark1'!I805</f>
        <v>11264</v>
      </c>
    </row>
    <row r="806" spans="1:5" x14ac:dyDescent="0.3">
      <c r="A806">
        <f>_xlfn.XLOOKUP('Ark1'!B806,'Ark1 (2)'!B:B,'Ark1 (2)'!D:D,'Ark1'!B806,0,1)</f>
        <v>8007</v>
      </c>
      <c r="B806" t="str">
        <f>_xlfn.CONCAT('Ark1'!G806,"/",TEXT('Ark1'!H806,"00"))</f>
        <v>2016/11</v>
      </c>
      <c r="C806" s="2">
        <f>'Ark1'!G806</f>
        <v>2016</v>
      </c>
      <c r="D806" s="3">
        <f>'Ark1'!H806</f>
        <v>11</v>
      </c>
      <c r="E806" s="2">
        <f>'Ark1'!I806</f>
        <v>14835</v>
      </c>
    </row>
    <row r="807" spans="1:5" x14ac:dyDescent="0.3">
      <c r="A807">
        <f>_xlfn.XLOOKUP('Ark1'!B807,'Ark1 (2)'!B:B,'Ark1 (2)'!D:D,'Ark1'!B807,0,1)</f>
        <v>8007</v>
      </c>
      <c r="B807" t="str">
        <f>_xlfn.CONCAT('Ark1'!G807,"/",TEXT('Ark1'!H807,"00"))</f>
        <v>2016/12</v>
      </c>
      <c r="C807" s="2">
        <f>'Ark1'!G807</f>
        <v>2016</v>
      </c>
      <c r="D807" s="3">
        <f>'Ark1'!H807</f>
        <v>12</v>
      </c>
      <c r="E807" s="2">
        <f>'Ark1'!I807</f>
        <v>11724</v>
      </c>
    </row>
    <row r="808" spans="1:5" x14ac:dyDescent="0.3">
      <c r="A808">
        <f>_xlfn.XLOOKUP('Ark1'!B808,'Ark1 (2)'!B:B,'Ark1 (2)'!D:D,'Ark1'!B808,0,1)</f>
        <v>8008</v>
      </c>
      <c r="B808" t="str">
        <f>_xlfn.CONCAT('Ark1'!G808,"/",TEXT('Ark1'!H808,"00"))</f>
        <v>2016/01</v>
      </c>
      <c r="C808" s="2">
        <f>'Ark1'!G808</f>
        <v>2016</v>
      </c>
      <c r="D808" s="3">
        <f>'Ark1'!H808</f>
        <v>1</v>
      </c>
      <c r="E808" s="2">
        <f>'Ark1'!I808</f>
        <v>3160</v>
      </c>
    </row>
    <row r="809" spans="1:5" x14ac:dyDescent="0.3">
      <c r="A809">
        <f>_xlfn.XLOOKUP('Ark1'!B809,'Ark1 (2)'!B:B,'Ark1 (2)'!D:D,'Ark1'!B809,0,1)</f>
        <v>8008</v>
      </c>
      <c r="B809" t="str">
        <f>_xlfn.CONCAT('Ark1'!G809,"/",TEXT('Ark1'!H809,"00"))</f>
        <v>2016/02</v>
      </c>
      <c r="C809" s="2">
        <f>'Ark1'!G809</f>
        <v>2016</v>
      </c>
      <c r="D809" s="3">
        <f>'Ark1'!H809</f>
        <v>2</v>
      </c>
      <c r="E809" s="2">
        <f>'Ark1'!I809</f>
        <v>3313</v>
      </c>
    </row>
    <row r="810" spans="1:5" x14ac:dyDescent="0.3">
      <c r="A810">
        <f>_xlfn.XLOOKUP('Ark1'!B810,'Ark1 (2)'!B:B,'Ark1 (2)'!D:D,'Ark1'!B810,0,1)</f>
        <v>8008</v>
      </c>
      <c r="B810" t="str">
        <f>_xlfn.CONCAT('Ark1'!G810,"/",TEXT('Ark1'!H810,"00"))</f>
        <v>2016/03</v>
      </c>
      <c r="C810" s="2">
        <f>'Ark1'!G810</f>
        <v>2016</v>
      </c>
      <c r="D810" s="3">
        <f>'Ark1'!H810</f>
        <v>3</v>
      </c>
      <c r="E810" s="2">
        <f>'Ark1'!I810</f>
        <v>3065</v>
      </c>
    </row>
    <row r="811" spans="1:5" x14ac:dyDescent="0.3">
      <c r="A811">
        <f>_xlfn.XLOOKUP('Ark1'!B811,'Ark1 (2)'!B:B,'Ark1 (2)'!D:D,'Ark1'!B811,0,1)</f>
        <v>8008</v>
      </c>
      <c r="B811" t="str">
        <f>_xlfn.CONCAT('Ark1'!G811,"/",TEXT('Ark1'!H811,"00"))</f>
        <v>2016/04</v>
      </c>
      <c r="C811" s="2">
        <f>'Ark1'!G811</f>
        <v>2016</v>
      </c>
      <c r="D811" s="3">
        <f>'Ark1'!H811</f>
        <v>4</v>
      </c>
      <c r="E811" s="2">
        <f>'Ark1'!I811</f>
        <v>3275</v>
      </c>
    </row>
    <row r="812" spans="1:5" x14ac:dyDescent="0.3">
      <c r="A812">
        <f>_xlfn.XLOOKUP('Ark1'!B812,'Ark1 (2)'!B:B,'Ark1 (2)'!D:D,'Ark1'!B812,0,1)</f>
        <v>8008</v>
      </c>
      <c r="B812" t="str">
        <f>_xlfn.CONCAT('Ark1'!G812,"/",TEXT('Ark1'!H812,"00"))</f>
        <v>2016/05</v>
      </c>
      <c r="C812" s="2">
        <f>'Ark1'!G812</f>
        <v>2016</v>
      </c>
      <c r="D812" s="3">
        <f>'Ark1'!H812</f>
        <v>5</v>
      </c>
      <c r="E812" s="2">
        <f>'Ark1'!I812</f>
        <v>2760</v>
      </c>
    </row>
    <row r="813" spans="1:5" x14ac:dyDescent="0.3">
      <c r="A813">
        <f>_xlfn.XLOOKUP('Ark1'!B813,'Ark1 (2)'!B:B,'Ark1 (2)'!D:D,'Ark1'!B813,0,1)</f>
        <v>8008</v>
      </c>
      <c r="B813" t="str">
        <f>_xlfn.CONCAT('Ark1'!G813,"/",TEXT('Ark1'!H813,"00"))</f>
        <v>2016/06</v>
      </c>
      <c r="C813" s="2">
        <f>'Ark1'!G813</f>
        <v>2016</v>
      </c>
      <c r="D813" s="3">
        <f>'Ark1'!H813</f>
        <v>6</v>
      </c>
      <c r="E813" s="2">
        <f>'Ark1'!I813</f>
        <v>3100</v>
      </c>
    </row>
    <row r="814" spans="1:5" x14ac:dyDescent="0.3">
      <c r="A814">
        <f>_xlfn.XLOOKUP('Ark1'!B814,'Ark1 (2)'!B:B,'Ark1 (2)'!D:D,'Ark1'!B814,0,1)</f>
        <v>8008</v>
      </c>
      <c r="B814" t="str">
        <f>_xlfn.CONCAT('Ark1'!G814,"/",TEXT('Ark1'!H814,"00"))</f>
        <v>2016/07</v>
      </c>
      <c r="C814" s="2">
        <f>'Ark1'!G814</f>
        <v>2016</v>
      </c>
      <c r="D814" s="3">
        <f>'Ark1'!H814</f>
        <v>7</v>
      </c>
      <c r="E814" s="2">
        <f>'Ark1'!I814</f>
        <v>2755</v>
      </c>
    </row>
    <row r="815" spans="1:5" x14ac:dyDescent="0.3">
      <c r="A815">
        <f>_xlfn.XLOOKUP('Ark1'!B815,'Ark1 (2)'!B:B,'Ark1 (2)'!D:D,'Ark1'!B815,0,1)</f>
        <v>8008</v>
      </c>
      <c r="B815" t="str">
        <f>_xlfn.CONCAT('Ark1'!G815,"/",TEXT('Ark1'!H815,"00"))</f>
        <v>2016/08</v>
      </c>
      <c r="C815" s="2">
        <f>'Ark1'!G815</f>
        <v>2016</v>
      </c>
      <c r="D815" s="3">
        <f>'Ark1'!H815</f>
        <v>8</v>
      </c>
      <c r="E815" s="2">
        <f>'Ark1'!I815</f>
        <v>3962</v>
      </c>
    </row>
    <row r="816" spans="1:5" x14ac:dyDescent="0.3">
      <c r="A816">
        <f>_xlfn.XLOOKUP('Ark1'!B816,'Ark1 (2)'!B:B,'Ark1 (2)'!D:D,'Ark1'!B816,0,1)</f>
        <v>8008</v>
      </c>
      <c r="B816" t="str">
        <f>_xlfn.CONCAT('Ark1'!G816,"/",TEXT('Ark1'!H816,"00"))</f>
        <v>2016/09</v>
      </c>
      <c r="C816" s="2">
        <f>'Ark1'!G816</f>
        <v>2016</v>
      </c>
      <c r="D816" s="3">
        <f>'Ark1'!H816</f>
        <v>9</v>
      </c>
      <c r="E816" s="2">
        <f>'Ark1'!I816</f>
        <v>4197</v>
      </c>
    </row>
    <row r="817" spans="1:5" x14ac:dyDescent="0.3">
      <c r="A817">
        <f>_xlfn.XLOOKUP('Ark1'!B817,'Ark1 (2)'!B:B,'Ark1 (2)'!D:D,'Ark1'!B817,0,1)</f>
        <v>8008</v>
      </c>
      <c r="B817" t="str">
        <f>_xlfn.CONCAT('Ark1'!G817,"/",TEXT('Ark1'!H817,"00"))</f>
        <v>2016/10</v>
      </c>
      <c r="C817" s="2">
        <f>'Ark1'!G817</f>
        <v>2016</v>
      </c>
      <c r="D817" s="3">
        <f>'Ark1'!H817</f>
        <v>10</v>
      </c>
      <c r="E817" s="2">
        <f>'Ark1'!I817</f>
        <v>3578</v>
      </c>
    </row>
    <row r="818" spans="1:5" x14ac:dyDescent="0.3">
      <c r="A818">
        <f>_xlfn.XLOOKUP('Ark1'!B818,'Ark1 (2)'!B:B,'Ark1 (2)'!D:D,'Ark1'!B818,0,1)</f>
        <v>8008</v>
      </c>
      <c r="B818" t="str">
        <f>_xlfn.CONCAT('Ark1'!G818,"/",TEXT('Ark1'!H818,"00"))</f>
        <v>2016/11</v>
      </c>
      <c r="C818" s="2">
        <f>'Ark1'!G818</f>
        <v>2016</v>
      </c>
      <c r="D818" s="3">
        <f>'Ark1'!H818</f>
        <v>11</v>
      </c>
      <c r="E818" s="2">
        <f>'Ark1'!I818</f>
        <v>4285</v>
      </c>
    </row>
    <row r="819" spans="1:5" x14ac:dyDescent="0.3">
      <c r="A819">
        <f>_xlfn.XLOOKUP('Ark1'!B819,'Ark1 (2)'!B:B,'Ark1 (2)'!D:D,'Ark1'!B819,0,1)</f>
        <v>8008</v>
      </c>
      <c r="B819" t="str">
        <f>_xlfn.CONCAT('Ark1'!G819,"/",TEXT('Ark1'!H819,"00"))</f>
        <v>2016/12</v>
      </c>
      <c r="C819" s="2">
        <f>'Ark1'!G819</f>
        <v>2016</v>
      </c>
      <c r="D819" s="3">
        <f>'Ark1'!H819</f>
        <v>12</v>
      </c>
      <c r="E819" s="2">
        <f>'Ark1'!I819</f>
        <v>3535</v>
      </c>
    </row>
    <row r="820" spans="1:5" hidden="1" x14ac:dyDescent="0.3">
      <c r="A820" t="str">
        <f>_xlfn.XLOOKUP('Ark1'!B820,'Ark1 (2)'!B:B,'Ark1 (2)'!D:D,'Ark1'!B820,0,1)</f>
        <v>Øvrige</v>
      </c>
      <c r="B820" t="str">
        <f>_xlfn.CONCAT('Ark1'!G820,"/",TEXT('Ark1'!H820,"00"))</f>
        <v>2016/01</v>
      </c>
      <c r="C820" s="2">
        <f>'Ark1'!G820</f>
        <v>2016</v>
      </c>
      <c r="D820" s="3">
        <f>'Ark1'!H820</f>
        <v>1</v>
      </c>
      <c r="E820" s="2">
        <f>'Ark1'!I820</f>
        <v>37945</v>
      </c>
    </row>
    <row r="821" spans="1:5" hidden="1" x14ac:dyDescent="0.3">
      <c r="A821" t="str">
        <f>_xlfn.XLOOKUP('Ark1'!B821,'Ark1 (2)'!B:B,'Ark1 (2)'!D:D,'Ark1'!B821,0,1)</f>
        <v>Øvrige</v>
      </c>
      <c r="B821" t="str">
        <f>_xlfn.CONCAT('Ark1'!G821,"/",TEXT('Ark1'!H821,"00"))</f>
        <v>2016/02</v>
      </c>
      <c r="C821" s="2">
        <f>'Ark1'!G821</f>
        <v>2016</v>
      </c>
      <c r="D821" s="3">
        <f>'Ark1'!H821</f>
        <v>2</v>
      </c>
      <c r="E821" s="2">
        <f>'Ark1'!I821</f>
        <v>29364</v>
      </c>
    </row>
    <row r="822" spans="1:5" hidden="1" x14ac:dyDescent="0.3">
      <c r="A822" t="str">
        <f>_xlfn.XLOOKUP('Ark1'!B822,'Ark1 (2)'!B:B,'Ark1 (2)'!D:D,'Ark1'!B822,0,1)</f>
        <v>Øvrige</v>
      </c>
      <c r="B822" t="str">
        <f>_xlfn.CONCAT('Ark1'!G822,"/",TEXT('Ark1'!H822,"00"))</f>
        <v>2016/03</v>
      </c>
      <c r="C822" s="2">
        <f>'Ark1'!G822</f>
        <v>2016</v>
      </c>
      <c r="D822" s="3">
        <f>'Ark1'!H822</f>
        <v>3</v>
      </c>
      <c r="E822" s="2">
        <f>'Ark1'!I822</f>
        <v>30442</v>
      </c>
    </row>
    <row r="823" spans="1:5" hidden="1" x14ac:dyDescent="0.3">
      <c r="A823" t="str">
        <f>_xlfn.XLOOKUP('Ark1'!B823,'Ark1 (2)'!B:B,'Ark1 (2)'!D:D,'Ark1'!B823,0,1)</f>
        <v>Øvrige</v>
      </c>
      <c r="B823" t="str">
        <f>_xlfn.CONCAT('Ark1'!G823,"/",TEXT('Ark1'!H823,"00"))</f>
        <v>2016/04</v>
      </c>
      <c r="C823" s="2">
        <f>'Ark1'!G823</f>
        <v>2016</v>
      </c>
      <c r="D823" s="3">
        <f>'Ark1'!H823</f>
        <v>4</v>
      </c>
      <c r="E823" s="2">
        <f>'Ark1'!I823</f>
        <v>34135</v>
      </c>
    </row>
    <row r="824" spans="1:5" hidden="1" x14ac:dyDescent="0.3">
      <c r="A824" t="str">
        <f>_xlfn.XLOOKUP('Ark1'!B824,'Ark1 (2)'!B:B,'Ark1 (2)'!D:D,'Ark1'!B824,0,1)</f>
        <v>Øvrige</v>
      </c>
      <c r="B824" t="str">
        <f>_xlfn.CONCAT('Ark1'!G824,"/",TEXT('Ark1'!H824,"00"))</f>
        <v>2016/05</v>
      </c>
      <c r="C824" s="2">
        <f>'Ark1'!G824</f>
        <v>2016</v>
      </c>
      <c r="D824" s="3">
        <f>'Ark1'!H824</f>
        <v>5</v>
      </c>
      <c r="E824" s="2">
        <f>'Ark1'!I824</f>
        <v>25648</v>
      </c>
    </row>
    <row r="825" spans="1:5" hidden="1" x14ac:dyDescent="0.3">
      <c r="A825" t="str">
        <f>_xlfn.XLOOKUP('Ark1'!B825,'Ark1 (2)'!B:B,'Ark1 (2)'!D:D,'Ark1'!B825,0,1)</f>
        <v>Øvrige</v>
      </c>
      <c r="B825" t="str">
        <f>_xlfn.CONCAT('Ark1'!G825,"/",TEXT('Ark1'!H825,"00"))</f>
        <v>2016/06</v>
      </c>
      <c r="C825" s="2">
        <f>'Ark1'!G825</f>
        <v>2016</v>
      </c>
      <c r="D825" s="3">
        <f>'Ark1'!H825</f>
        <v>6</v>
      </c>
      <c r="E825" s="2">
        <f>'Ark1'!I825</f>
        <v>13766</v>
      </c>
    </row>
    <row r="826" spans="1:5" hidden="1" x14ac:dyDescent="0.3">
      <c r="A826" t="str">
        <f>_xlfn.XLOOKUP('Ark1'!B826,'Ark1 (2)'!B:B,'Ark1 (2)'!D:D,'Ark1'!B826,0,1)</f>
        <v>Øvrige</v>
      </c>
      <c r="B826" t="str">
        <f>_xlfn.CONCAT('Ark1'!G826,"/",TEXT('Ark1'!H826,"00"))</f>
        <v>2016/07</v>
      </c>
      <c r="C826" s="2">
        <f>'Ark1'!G826</f>
        <v>2016</v>
      </c>
      <c r="D826" s="3">
        <f>'Ark1'!H826</f>
        <v>7</v>
      </c>
      <c r="E826" s="2">
        <f>'Ark1'!I826</f>
        <v>2640</v>
      </c>
    </row>
    <row r="827" spans="1:5" hidden="1" x14ac:dyDescent="0.3">
      <c r="A827" t="str">
        <f>_xlfn.XLOOKUP('Ark1'!B827,'Ark1 (2)'!B:B,'Ark1 (2)'!D:D,'Ark1'!B827,0,1)</f>
        <v>Øvrige</v>
      </c>
      <c r="B827" t="str">
        <f>_xlfn.CONCAT('Ark1'!G827,"/",TEXT('Ark1'!H827,"00"))</f>
        <v>2016/08</v>
      </c>
      <c r="C827" s="2">
        <f>'Ark1'!G827</f>
        <v>2016</v>
      </c>
      <c r="D827" s="3">
        <f>'Ark1'!H827</f>
        <v>8</v>
      </c>
      <c r="E827" s="2">
        <f>'Ark1'!I827</f>
        <v>22533</v>
      </c>
    </row>
    <row r="828" spans="1:5" hidden="1" x14ac:dyDescent="0.3">
      <c r="A828" t="str">
        <f>_xlfn.XLOOKUP('Ark1'!B828,'Ark1 (2)'!B:B,'Ark1 (2)'!D:D,'Ark1'!B828,0,1)</f>
        <v>Øvrige</v>
      </c>
      <c r="B828" t="str">
        <f>_xlfn.CONCAT('Ark1'!G828,"/",TEXT('Ark1'!H828,"00"))</f>
        <v>2016/09</v>
      </c>
      <c r="C828" s="2">
        <f>'Ark1'!G828</f>
        <v>2016</v>
      </c>
      <c r="D828" s="3">
        <f>'Ark1'!H828</f>
        <v>9</v>
      </c>
      <c r="E828" s="2">
        <f>'Ark1'!I828</f>
        <v>39303</v>
      </c>
    </row>
    <row r="829" spans="1:5" hidden="1" x14ac:dyDescent="0.3">
      <c r="A829" t="str">
        <f>_xlfn.XLOOKUP('Ark1'!B829,'Ark1 (2)'!B:B,'Ark1 (2)'!D:D,'Ark1'!B829,0,1)</f>
        <v>Øvrige</v>
      </c>
      <c r="B829" t="str">
        <f>_xlfn.CONCAT('Ark1'!G829,"/",TEXT('Ark1'!H829,"00"))</f>
        <v>2016/10</v>
      </c>
      <c r="C829" s="2">
        <f>'Ark1'!G829</f>
        <v>2016</v>
      </c>
      <c r="D829" s="3">
        <f>'Ark1'!H829</f>
        <v>10</v>
      </c>
      <c r="E829" s="2">
        <f>'Ark1'!I829</f>
        <v>32248</v>
      </c>
    </row>
    <row r="830" spans="1:5" hidden="1" x14ac:dyDescent="0.3">
      <c r="A830" t="str">
        <f>_xlfn.XLOOKUP('Ark1'!B830,'Ark1 (2)'!B:B,'Ark1 (2)'!D:D,'Ark1'!B830,0,1)</f>
        <v>Øvrige</v>
      </c>
      <c r="B830" t="str">
        <f>_xlfn.CONCAT('Ark1'!G830,"/",TEXT('Ark1'!H830,"00"))</f>
        <v>2016/11</v>
      </c>
      <c r="C830" s="2">
        <f>'Ark1'!G830</f>
        <v>2016</v>
      </c>
      <c r="D830" s="3">
        <f>'Ark1'!H830</f>
        <v>11</v>
      </c>
      <c r="E830" s="2">
        <f>'Ark1'!I830</f>
        <v>46439</v>
      </c>
    </row>
    <row r="831" spans="1:5" hidden="1" x14ac:dyDescent="0.3">
      <c r="A831" t="str">
        <f>_xlfn.XLOOKUP('Ark1'!B831,'Ark1 (2)'!B:B,'Ark1 (2)'!D:D,'Ark1'!B831,0,1)</f>
        <v>Øvrige</v>
      </c>
      <c r="B831" t="str">
        <f>_xlfn.CONCAT('Ark1'!G831,"/",TEXT('Ark1'!H831,"00"))</f>
        <v>2016/12</v>
      </c>
      <c r="C831" s="2">
        <f>'Ark1'!G831</f>
        <v>2016</v>
      </c>
      <c r="D831" s="3">
        <f>'Ark1'!H831</f>
        <v>12</v>
      </c>
      <c r="E831" s="2">
        <f>'Ark1'!I831</f>
        <v>32973</v>
      </c>
    </row>
    <row r="832" spans="1:5" x14ac:dyDescent="0.3">
      <c r="A832">
        <f>_xlfn.XLOOKUP('Ark1'!B832,'Ark1 (2)'!B:B,'Ark1 (2)'!D:D,'Ark1'!B832,0,1)</f>
        <v>8001</v>
      </c>
      <c r="B832" t="str">
        <f>_xlfn.CONCAT('Ark1'!G832,"/",TEXT('Ark1'!H832,"00"))</f>
        <v>2015/01</v>
      </c>
      <c r="C832" s="2">
        <f>'Ark1'!G832</f>
        <v>2015</v>
      </c>
      <c r="D832" s="3">
        <f>'Ark1'!H832</f>
        <v>1</v>
      </c>
      <c r="E832" s="2">
        <f>'Ark1'!I832</f>
        <v>114230</v>
      </c>
    </row>
    <row r="833" spans="1:5" x14ac:dyDescent="0.3">
      <c r="A833">
        <f>_xlfn.XLOOKUP('Ark1'!B833,'Ark1 (2)'!B:B,'Ark1 (2)'!D:D,'Ark1'!B833,0,1)</f>
        <v>8001</v>
      </c>
      <c r="B833" t="str">
        <f>_xlfn.CONCAT('Ark1'!G833,"/",TEXT('Ark1'!H833,"00"))</f>
        <v>2015/02</v>
      </c>
      <c r="C833" s="2">
        <f>'Ark1'!G833</f>
        <v>2015</v>
      </c>
      <c r="D833" s="3">
        <f>'Ark1'!H833</f>
        <v>2</v>
      </c>
      <c r="E833" s="2">
        <f>'Ark1'!I833</f>
        <v>103897</v>
      </c>
    </row>
    <row r="834" spans="1:5" x14ac:dyDescent="0.3">
      <c r="A834">
        <f>_xlfn.XLOOKUP('Ark1'!B834,'Ark1 (2)'!B:B,'Ark1 (2)'!D:D,'Ark1'!B834,0,1)</f>
        <v>8001</v>
      </c>
      <c r="B834" t="str">
        <f>_xlfn.CONCAT('Ark1'!G834,"/",TEXT('Ark1'!H834,"00"))</f>
        <v>2015/03</v>
      </c>
      <c r="C834" s="2">
        <f>'Ark1'!G834</f>
        <v>2015</v>
      </c>
      <c r="D834" s="3">
        <f>'Ark1'!H834</f>
        <v>3</v>
      </c>
      <c r="E834" s="2">
        <f>'Ark1'!I834</f>
        <v>121280</v>
      </c>
    </row>
    <row r="835" spans="1:5" x14ac:dyDescent="0.3">
      <c r="A835">
        <f>_xlfn.XLOOKUP('Ark1'!B835,'Ark1 (2)'!B:B,'Ark1 (2)'!D:D,'Ark1'!B835,0,1)</f>
        <v>8001</v>
      </c>
      <c r="B835" t="str">
        <f>_xlfn.CONCAT('Ark1'!G835,"/",TEXT('Ark1'!H835,"00"))</f>
        <v>2015/04</v>
      </c>
      <c r="C835" s="2">
        <f>'Ark1'!G835</f>
        <v>2015</v>
      </c>
      <c r="D835" s="3">
        <f>'Ark1'!H835</f>
        <v>4</v>
      </c>
      <c r="E835" s="2">
        <f>'Ark1'!I835</f>
        <v>105944</v>
      </c>
    </row>
    <row r="836" spans="1:5" x14ac:dyDescent="0.3">
      <c r="A836">
        <f>_xlfn.XLOOKUP('Ark1'!B836,'Ark1 (2)'!B:B,'Ark1 (2)'!D:D,'Ark1'!B836,0,1)</f>
        <v>8001</v>
      </c>
      <c r="B836" t="str">
        <f>_xlfn.CONCAT('Ark1'!G836,"/",TEXT('Ark1'!H836,"00"))</f>
        <v>2015/05</v>
      </c>
      <c r="C836" s="2">
        <f>'Ark1'!G836</f>
        <v>2015</v>
      </c>
      <c r="D836" s="3">
        <f>'Ark1'!H836</f>
        <v>5</v>
      </c>
      <c r="E836" s="2">
        <f>'Ark1'!I836</f>
        <v>102094</v>
      </c>
    </row>
    <row r="837" spans="1:5" x14ac:dyDescent="0.3">
      <c r="A837">
        <f>_xlfn.XLOOKUP('Ark1'!B837,'Ark1 (2)'!B:B,'Ark1 (2)'!D:D,'Ark1'!B837,0,1)</f>
        <v>8001</v>
      </c>
      <c r="B837" t="str">
        <f>_xlfn.CONCAT('Ark1'!G837,"/",TEXT('Ark1'!H837,"00"))</f>
        <v>2015/06</v>
      </c>
      <c r="C837" s="2">
        <f>'Ark1'!G837</f>
        <v>2015</v>
      </c>
      <c r="D837" s="3">
        <f>'Ark1'!H837</f>
        <v>6</v>
      </c>
      <c r="E837" s="2">
        <f>'Ark1'!I837</f>
        <v>101231</v>
      </c>
    </row>
    <row r="838" spans="1:5" x14ac:dyDescent="0.3">
      <c r="A838">
        <f>_xlfn.XLOOKUP('Ark1'!B838,'Ark1 (2)'!B:B,'Ark1 (2)'!D:D,'Ark1'!B838,0,1)</f>
        <v>8001</v>
      </c>
      <c r="B838" t="str">
        <f>_xlfn.CONCAT('Ark1'!G838,"/",TEXT('Ark1'!H838,"00"))</f>
        <v>2015/07</v>
      </c>
      <c r="C838" s="2">
        <f>'Ark1'!G838</f>
        <v>2015</v>
      </c>
      <c r="D838" s="3">
        <f>'Ark1'!H838</f>
        <v>7</v>
      </c>
      <c r="E838" s="2">
        <f>'Ark1'!I838</f>
        <v>71746</v>
      </c>
    </row>
    <row r="839" spans="1:5" x14ac:dyDescent="0.3">
      <c r="A839">
        <f>_xlfn.XLOOKUP('Ark1'!B839,'Ark1 (2)'!B:B,'Ark1 (2)'!D:D,'Ark1'!B839,0,1)</f>
        <v>8001</v>
      </c>
      <c r="B839" t="str">
        <f>_xlfn.CONCAT('Ark1'!G839,"/",TEXT('Ark1'!H839,"00"))</f>
        <v>2015/08</v>
      </c>
      <c r="C839" s="2">
        <f>'Ark1'!G839</f>
        <v>2015</v>
      </c>
      <c r="D839" s="3">
        <f>'Ark1'!H839</f>
        <v>8</v>
      </c>
      <c r="E839" s="2">
        <f>'Ark1'!I839</f>
        <v>100087</v>
      </c>
    </row>
    <row r="840" spans="1:5" x14ac:dyDescent="0.3">
      <c r="A840">
        <f>_xlfn.XLOOKUP('Ark1'!B840,'Ark1 (2)'!B:B,'Ark1 (2)'!D:D,'Ark1'!B840,0,1)</f>
        <v>8001</v>
      </c>
      <c r="B840" t="str">
        <f>_xlfn.CONCAT('Ark1'!G840,"/",TEXT('Ark1'!H840,"00"))</f>
        <v>2015/09</v>
      </c>
      <c r="C840" s="2">
        <f>'Ark1'!G840</f>
        <v>2015</v>
      </c>
      <c r="D840" s="3">
        <f>'Ark1'!H840</f>
        <v>9</v>
      </c>
      <c r="E840" s="2">
        <f>'Ark1'!I840</f>
        <v>120833</v>
      </c>
    </row>
    <row r="841" spans="1:5" x14ac:dyDescent="0.3">
      <c r="A841">
        <f>_xlfn.XLOOKUP('Ark1'!B841,'Ark1 (2)'!B:B,'Ark1 (2)'!D:D,'Ark1'!B841,0,1)</f>
        <v>8001</v>
      </c>
      <c r="B841" t="str">
        <f>_xlfn.CONCAT('Ark1'!G841,"/",TEXT('Ark1'!H841,"00"))</f>
        <v>2015/10</v>
      </c>
      <c r="C841" s="2">
        <f>'Ark1'!G841</f>
        <v>2015</v>
      </c>
      <c r="D841" s="3">
        <f>'Ark1'!H841</f>
        <v>10</v>
      </c>
      <c r="E841" s="2">
        <f>'Ark1'!I841</f>
        <v>116873</v>
      </c>
    </row>
    <row r="842" spans="1:5" x14ac:dyDescent="0.3">
      <c r="A842">
        <f>_xlfn.XLOOKUP('Ark1'!B842,'Ark1 (2)'!B:B,'Ark1 (2)'!D:D,'Ark1'!B842,0,1)</f>
        <v>8001</v>
      </c>
      <c r="B842" t="str">
        <f>_xlfn.CONCAT('Ark1'!G842,"/",TEXT('Ark1'!H842,"00"))</f>
        <v>2015/11</v>
      </c>
      <c r="C842" s="2">
        <f>'Ark1'!G842</f>
        <v>2015</v>
      </c>
      <c r="D842" s="3">
        <f>'Ark1'!H842</f>
        <v>11</v>
      </c>
      <c r="E842" s="2">
        <f>'Ark1'!I842</f>
        <v>122886</v>
      </c>
    </row>
    <row r="843" spans="1:5" x14ac:dyDescent="0.3">
      <c r="A843">
        <f>_xlfn.XLOOKUP('Ark1'!B843,'Ark1 (2)'!B:B,'Ark1 (2)'!D:D,'Ark1'!B843,0,1)</f>
        <v>8001</v>
      </c>
      <c r="B843" t="str">
        <f>_xlfn.CONCAT('Ark1'!G843,"/",TEXT('Ark1'!H843,"00"))</f>
        <v>2015/12</v>
      </c>
      <c r="C843" s="2">
        <f>'Ark1'!G843</f>
        <v>2015</v>
      </c>
      <c r="D843" s="3">
        <f>'Ark1'!H843</f>
        <v>12</v>
      </c>
      <c r="E843" s="2">
        <f>'Ark1'!I843</f>
        <v>108056</v>
      </c>
    </row>
    <row r="844" spans="1:5" x14ac:dyDescent="0.3">
      <c r="A844">
        <f>_xlfn.XLOOKUP('Ark1'!B844,'Ark1 (2)'!B:B,'Ark1 (2)'!D:D,'Ark1'!B844,0,1)</f>
        <v>8002</v>
      </c>
      <c r="B844" t="str">
        <f>_xlfn.CONCAT('Ark1'!G844,"/",TEXT('Ark1'!H844,"00"))</f>
        <v>2015/01</v>
      </c>
      <c r="C844" s="2">
        <f>'Ark1'!G844</f>
        <v>2015</v>
      </c>
      <c r="D844" s="3">
        <f>'Ark1'!H844</f>
        <v>1</v>
      </c>
      <c r="E844" s="2">
        <f>'Ark1'!I844</f>
        <v>75562</v>
      </c>
    </row>
    <row r="845" spans="1:5" x14ac:dyDescent="0.3">
      <c r="A845">
        <f>_xlfn.XLOOKUP('Ark1'!B845,'Ark1 (2)'!B:B,'Ark1 (2)'!D:D,'Ark1'!B845,0,1)</f>
        <v>8002</v>
      </c>
      <c r="B845" t="str">
        <f>_xlfn.CONCAT('Ark1'!G845,"/",TEXT('Ark1'!H845,"00"))</f>
        <v>2015/02</v>
      </c>
      <c r="C845" s="2">
        <f>'Ark1'!G845</f>
        <v>2015</v>
      </c>
      <c r="D845" s="3">
        <f>'Ark1'!H845</f>
        <v>2</v>
      </c>
      <c r="E845" s="2">
        <f>'Ark1'!I845</f>
        <v>66036</v>
      </c>
    </row>
    <row r="846" spans="1:5" x14ac:dyDescent="0.3">
      <c r="A846">
        <f>_xlfn.XLOOKUP('Ark1'!B846,'Ark1 (2)'!B:B,'Ark1 (2)'!D:D,'Ark1'!B846,0,1)</f>
        <v>8002</v>
      </c>
      <c r="B846" t="str">
        <f>_xlfn.CONCAT('Ark1'!G846,"/",TEXT('Ark1'!H846,"00"))</f>
        <v>2015/03</v>
      </c>
      <c r="C846" s="2">
        <f>'Ark1'!G846</f>
        <v>2015</v>
      </c>
      <c r="D846" s="3">
        <f>'Ark1'!H846</f>
        <v>3</v>
      </c>
      <c r="E846" s="2">
        <f>'Ark1'!I846</f>
        <v>77466</v>
      </c>
    </row>
    <row r="847" spans="1:5" x14ac:dyDescent="0.3">
      <c r="A847">
        <f>_xlfn.XLOOKUP('Ark1'!B847,'Ark1 (2)'!B:B,'Ark1 (2)'!D:D,'Ark1'!B847,0,1)</f>
        <v>8002</v>
      </c>
      <c r="B847" t="str">
        <f>_xlfn.CONCAT('Ark1'!G847,"/",TEXT('Ark1'!H847,"00"))</f>
        <v>2015/04</v>
      </c>
      <c r="C847" s="2">
        <f>'Ark1'!G847</f>
        <v>2015</v>
      </c>
      <c r="D847" s="3">
        <f>'Ark1'!H847</f>
        <v>4</v>
      </c>
      <c r="E847" s="2">
        <f>'Ark1'!I847</f>
        <v>62932</v>
      </c>
    </row>
    <row r="848" spans="1:5" x14ac:dyDescent="0.3">
      <c r="A848">
        <f>_xlfn.XLOOKUP('Ark1'!B848,'Ark1 (2)'!B:B,'Ark1 (2)'!D:D,'Ark1'!B848,0,1)</f>
        <v>8002</v>
      </c>
      <c r="B848" t="str">
        <f>_xlfn.CONCAT('Ark1'!G848,"/",TEXT('Ark1'!H848,"00"))</f>
        <v>2015/05</v>
      </c>
      <c r="C848" s="2">
        <f>'Ark1'!G848</f>
        <v>2015</v>
      </c>
      <c r="D848" s="3">
        <f>'Ark1'!H848</f>
        <v>5</v>
      </c>
      <c r="E848" s="2">
        <f>'Ark1'!I848</f>
        <v>60195</v>
      </c>
    </row>
    <row r="849" spans="1:5" x14ac:dyDescent="0.3">
      <c r="A849">
        <f>_xlfn.XLOOKUP('Ark1'!B849,'Ark1 (2)'!B:B,'Ark1 (2)'!D:D,'Ark1'!B849,0,1)</f>
        <v>8002</v>
      </c>
      <c r="B849" t="str">
        <f>_xlfn.CONCAT('Ark1'!G849,"/",TEXT('Ark1'!H849,"00"))</f>
        <v>2015/06</v>
      </c>
      <c r="C849" s="2">
        <f>'Ark1'!G849</f>
        <v>2015</v>
      </c>
      <c r="D849" s="3">
        <f>'Ark1'!H849</f>
        <v>6</v>
      </c>
      <c r="E849" s="2">
        <f>'Ark1'!I849</f>
        <v>57219</v>
      </c>
    </row>
    <row r="850" spans="1:5" x14ac:dyDescent="0.3">
      <c r="A850">
        <f>_xlfn.XLOOKUP('Ark1'!B850,'Ark1 (2)'!B:B,'Ark1 (2)'!D:D,'Ark1'!B850,0,1)</f>
        <v>8002</v>
      </c>
      <c r="B850" t="str">
        <f>_xlfn.CONCAT('Ark1'!G850,"/",TEXT('Ark1'!H850,"00"))</f>
        <v>2015/07</v>
      </c>
      <c r="C850" s="2">
        <f>'Ark1'!G850</f>
        <v>2015</v>
      </c>
      <c r="D850" s="3">
        <f>'Ark1'!H850</f>
        <v>7</v>
      </c>
      <c r="E850" s="2">
        <f>'Ark1'!I850</f>
        <v>35428</v>
      </c>
    </row>
    <row r="851" spans="1:5" x14ac:dyDescent="0.3">
      <c r="A851">
        <f>_xlfn.XLOOKUP('Ark1'!B851,'Ark1 (2)'!B:B,'Ark1 (2)'!D:D,'Ark1'!B851,0,1)</f>
        <v>8002</v>
      </c>
      <c r="B851" t="str">
        <f>_xlfn.CONCAT('Ark1'!G851,"/",TEXT('Ark1'!H851,"00"))</f>
        <v>2015/08</v>
      </c>
      <c r="C851" s="2">
        <f>'Ark1'!G851</f>
        <v>2015</v>
      </c>
      <c r="D851" s="3">
        <f>'Ark1'!H851</f>
        <v>8</v>
      </c>
      <c r="E851" s="2">
        <f>'Ark1'!I851</f>
        <v>58355</v>
      </c>
    </row>
    <row r="852" spans="1:5" x14ac:dyDescent="0.3">
      <c r="A852">
        <f>_xlfn.XLOOKUP('Ark1'!B852,'Ark1 (2)'!B:B,'Ark1 (2)'!D:D,'Ark1'!B852,0,1)</f>
        <v>8002</v>
      </c>
      <c r="B852" t="str">
        <f>_xlfn.CONCAT('Ark1'!G852,"/",TEXT('Ark1'!H852,"00"))</f>
        <v>2015/09</v>
      </c>
      <c r="C852" s="2">
        <f>'Ark1'!G852</f>
        <v>2015</v>
      </c>
      <c r="D852" s="3">
        <f>'Ark1'!H852</f>
        <v>9</v>
      </c>
      <c r="E852" s="2">
        <f>'Ark1'!I852</f>
        <v>76607</v>
      </c>
    </row>
    <row r="853" spans="1:5" x14ac:dyDescent="0.3">
      <c r="A853">
        <f>_xlfn.XLOOKUP('Ark1'!B853,'Ark1 (2)'!B:B,'Ark1 (2)'!D:D,'Ark1'!B853,0,1)</f>
        <v>8002</v>
      </c>
      <c r="B853" t="str">
        <f>_xlfn.CONCAT('Ark1'!G853,"/",TEXT('Ark1'!H853,"00"))</f>
        <v>2015/10</v>
      </c>
      <c r="C853" s="2">
        <f>'Ark1'!G853</f>
        <v>2015</v>
      </c>
      <c r="D853" s="3">
        <f>'Ark1'!H853</f>
        <v>10</v>
      </c>
      <c r="E853" s="2">
        <f>'Ark1'!I853</f>
        <v>73224</v>
      </c>
    </row>
    <row r="854" spans="1:5" x14ac:dyDescent="0.3">
      <c r="A854">
        <f>_xlfn.XLOOKUP('Ark1'!B854,'Ark1 (2)'!B:B,'Ark1 (2)'!D:D,'Ark1'!B854,0,1)</f>
        <v>8002</v>
      </c>
      <c r="B854" t="str">
        <f>_xlfn.CONCAT('Ark1'!G854,"/",TEXT('Ark1'!H854,"00"))</f>
        <v>2015/11</v>
      </c>
      <c r="C854" s="2">
        <f>'Ark1'!G854</f>
        <v>2015</v>
      </c>
      <c r="D854" s="3">
        <f>'Ark1'!H854</f>
        <v>11</v>
      </c>
      <c r="E854" s="2">
        <f>'Ark1'!I854</f>
        <v>78610</v>
      </c>
    </row>
    <row r="855" spans="1:5" x14ac:dyDescent="0.3">
      <c r="A855">
        <f>_xlfn.XLOOKUP('Ark1'!B855,'Ark1 (2)'!B:B,'Ark1 (2)'!D:D,'Ark1'!B855,0,1)</f>
        <v>8002</v>
      </c>
      <c r="B855" t="str">
        <f>_xlfn.CONCAT('Ark1'!G855,"/",TEXT('Ark1'!H855,"00"))</f>
        <v>2015/12</v>
      </c>
      <c r="C855" s="2">
        <f>'Ark1'!G855</f>
        <v>2015</v>
      </c>
      <c r="D855" s="3">
        <f>'Ark1'!H855</f>
        <v>12</v>
      </c>
      <c r="E855" s="2">
        <f>'Ark1'!I855</f>
        <v>70196</v>
      </c>
    </row>
    <row r="856" spans="1:5" x14ac:dyDescent="0.3">
      <c r="A856">
        <f>_xlfn.XLOOKUP('Ark1'!B856,'Ark1 (2)'!B:B,'Ark1 (2)'!D:D,'Ark1'!B856,0,1)</f>
        <v>8003</v>
      </c>
      <c r="B856" t="str">
        <f>_xlfn.CONCAT('Ark1'!G856,"/",TEXT('Ark1'!H856,"00"))</f>
        <v>2015/01</v>
      </c>
      <c r="C856" s="2">
        <f>'Ark1'!G856</f>
        <v>2015</v>
      </c>
      <c r="D856" s="3">
        <f>'Ark1'!H856</f>
        <v>1</v>
      </c>
      <c r="E856" s="2">
        <f>'Ark1'!I856</f>
        <v>84863</v>
      </c>
    </row>
    <row r="857" spans="1:5" x14ac:dyDescent="0.3">
      <c r="A857">
        <f>_xlfn.XLOOKUP('Ark1'!B857,'Ark1 (2)'!B:B,'Ark1 (2)'!D:D,'Ark1'!B857,0,1)</f>
        <v>8003</v>
      </c>
      <c r="B857" t="str">
        <f>_xlfn.CONCAT('Ark1'!G857,"/",TEXT('Ark1'!H857,"00"))</f>
        <v>2015/02</v>
      </c>
      <c r="C857" s="2">
        <f>'Ark1'!G857</f>
        <v>2015</v>
      </c>
      <c r="D857" s="3">
        <f>'Ark1'!H857</f>
        <v>2</v>
      </c>
      <c r="E857" s="2">
        <f>'Ark1'!I857</f>
        <v>75895</v>
      </c>
    </row>
    <row r="858" spans="1:5" x14ac:dyDescent="0.3">
      <c r="A858">
        <f>_xlfn.XLOOKUP('Ark1'!B858,'Ark1 (2)'!B:B,'Ark1 (2)'!D:D,'Ark1'!B858,0,1)</f>
        <v>8003</v>
      </c>
      <c r="B858" t="str">
        <f>_xlfn.CONCAT('Ark1'!G858,"/",TEXT('Ark1'!H858,"00"))</f>
        <v>2015/03</v>
      </c>
      <c r="C858" s="2">
        <f>'Ark1'!G858</f>
        <v>2015</v>
      </c>
      <c r="D858" s="3">
        <f>'Ark1'!H858</f>
        <v>3</v>
      </c>
      <c r="E858" s="2">
        <f>'Ark1'!I858</f>
        <v>88723</v>
      </c>
    </row>
    <row r="859" spans="1:5" x14ac:dyDescent="0.3">
      <c r="A859">
        <f>_xlfn.XLOOKUP('Ark1'!B859,'Ark1 (2)'!B:B,'Ark1 (2)'!D:D,'Ark1'!B859,0,1)</f>
        <v>8003</v>
      </c>
      <c r="B859" t="str">
        <f>_xlfn.CONCAT('Ark1'!G859,"/",TEXT('Ark1'!H859,"00"))</f>
        <v>2015/04</v>
      </c>
      <c r="C859" s="2">
        <f>'Ark1'!G859</f>
        <v>2015</v>
      </c>
      <c r="D859" s="3">
        <f>'Ark1'!H859</f>
        <v>4</v>
      </c>
      <c r="E859" s="2">
        <f>'Ark1'!I859</f>
        <v>71816</v>
      </c>
    </row>
    <row r="860" spans="1:5" x14ac:dyDescent="0.3">
      <c r="A860">
        <f>_xlfn.XLOOKUP('Ark1'!B860,'Ark1 (2)'!B:B,'Ark1 (2)'!D:D,'Ark1'!B860,0,1)</f>
        <v>8003</v>
      </c>
      <c r="B860" t="str">
        <f>_xlfn.CONCAT('Ark1'!G860,"/",TEXT('Ark1'!H860,"00"))</f>
        <v>2015/05</v>
      </c>
      <c r="C860" s="2">
        <f>'Ark1'!G860</f>
        <v>2015</v>
      </c>
      <c r="D860" s="3">
        <f>'Ark1'!H860</f>
        <v>5</v>
      </c>
      <c r="E860" s="2">
        <f>'Ark1'!I860</f>
        <v>69918</v>
      </c>
    </row>
    <row r="861" spans="1:5" x14ac:dyDescent="0.3">
      <c r="A861">
        <f>_xlfn.XLOOKUP('Ark1'!B861,'Ark1 (2)'!B:B,'Ark1 (2)'!D:D,'Ark1'!B861,0,1)</f>
        <v>8003</v>
      </c>
      <c r="B861" t="str">
        <f>_xlfn.CONCAT('Ark1'!G861,"/",TEXT('Ark1'!H861,"00"))</f>
        <v>2015/06</v>
      </c>
      <c r="C861" s="2">
        <f>'Ark1'!G861</f>
        <v>2015</v>
      </c>
      <c r="D861" s="3">
        <f>'Ark1'!H861</f>
        <v>6</v>
      </c>
      <c r="E861" s="2">
        <f>'Ark1'!I861</f>
        <v>68214</v>
      </c>
    </row>
    <row r="862" spans="1:5" x14ac:dyDescent="0.3">
      <c r="A862">
        <f>_xlfn.XLOOKUP('Ark1'!B862,'Ark1 (2)'!B:B,'Ark1 (2)'!D:D,'Ark1'!B862,0,1)</f>
        <v>8003</v>
      </c>
      <c r="B862" t="str">
        <f>_xlfn.CONCAT('Ark1'!G862,"/",TEXT('Ark1'!H862,"00"))</f>
        <v>2015/07</v>
      </c>
      <c r="C862" s="2">
        <f>'Ark1'!G862</f>
        <v>2015</v>
      </c>
      <c r="D862" s="3">
        <f>'Ark1'!H862</f>
        <v>7</v>
      </c>
      <c r="E862" s="2">
        <f>'Ark1'!I862</f>
        <v>42970</v>
      </c>
    </row>
    <row r="863" spans="1:5" x14ac:dyDescent="0.3">
      <c r="A863">
        <f>_xlfn.XLOOKUP('Ark1'!B863,'Ark1 (2)'!B:B,'Ark1 (2)'!D:D,'Ark1'!B863,0,1)</f>
        <v>8003</v>
      </c>
      <c r="B863" t="str">
        <f>_xlfn.CONCAT('Ark1'!G863,"/",TEXT('Ark1'!H863,"00"))</f>
        <v>2015/08</v>
      </c>
      <c r="C863" s="2">
        <f>'Ark1'!G863</f>
        <v>2015</v>
      </c>
      <c r="D863" s="3">
        <f>'Ark1'!H863</f>
        <v>8</v>
      </c>
      <c r="E863" s="2">
        <f>'Ark1'!I863</f>
        <v>65457</v>
      </c>
    </row>
    <row r="864" spans="1:5" x14ac:dyDescent="0.3">
      <c r="A864">
        <f>_xlfn.XLOOKUP('Ark1'!B864,'Ark1 (2)'!B:B,'Ark1 (2)'!D:D,'Ark1'!B864,0,1)</f>
        <v>8003</v>
      </c>
      <c r="B864" t="str">
        <f>_xlfn.CONCAT('Ark1'!G864,"/",TEXT('Ark1'!H864,"00"))</f>
        <v>2015/09</v>
      </c>
      <c r="C864" s="2">
        <f>'Ark1'!G864</f>
        <v>2015</v>
      </c>
      <c r="D864" s="3">
        <f>'Ark1'!H864</f>
        <v>9</v>
      </c>
      <c r="E864" s="2">
        <f>'Ark1'!I864</f>
        <v>85707</v>
      </c>
    </row>
    <row r="865" spans="1:5" x14ac:dyDescent="0.3">
      <c r="A865">
        <f>_xlfn.XLOOKUP('Ark1'!B865,'Ark1 (2)'!B:B,'Ark1 (2)'!D:D,'Ark1'!B865,0,1)</f>
        <v>8003</v>
      </c>
      <c r="B865" t="str">
        <f>_xlfn.CONCAT('Ark1'!G865,"/",TEXT('Ark1'!H865,"00"))</f>
        <v>2015/10</v>
      </c>
      <c r="C865" s="2">
        <f>'Ark1'!G865</f>
        <v>2015</v>
      </c>
      <c r="D865" s="3">
        <f>'Ark1'!H865</f>
        <v>10</v>
      </c>
      <c r="E865" s="2">
        <f>'Ark1'!I865</f>
        <v>83508</v>
      </c>
    </row>
    <row r="866" spans="1:5" x14ac:dyDescent="0.3">
      <c r="A866">
        <f>_xlfn.XLOOKUP('Ark1'!B866,'Ark1 (2)'!B:B,'Ark1 (2)'!D:D,'Ark1'!B866,0,1)</f>
        <v>8003</v>
      </c>
      <c r="B866" t="str">
        <f>_xlfn.CONCAT('Ark1'!G866,"/",TEXT('Ark1'!H866,"00"))</f>
        <v>2015/11</v>
      </c>
      <c r="C866" s="2">
        <f>'Ark1'!G866</f>
        <v>2015</v>
      </c>
      <c r="D866" s="3">
        <f>'Ark1'!H866</f>
        <v>11</v>
      </c>
      <c r="E866" s="2">
        <f>'Ark1'!I866</f>
        <v>90305</v>
      </c>
    </row>
    <row r="867" spans="1:5" x14ac:dyDescent="0.3">
      <c r="A867">
        <f>_xlfn.XLOOKUP('Ark1'!B867,'Ark1 (2)'!B:B,'Ark1 (2)'!D:D,'Ark1'!B867,0,1)</f>
        <v>8003</v>
      </c>
      <c r="B867" t="str">
        <f>_xlfn.CONCAT('Ark1'!G867,"/",TEXT('Ark1'!H867,"00"))</f>
        <v>2015/12</v>
      </c>
      <c r="C867" s="2">
        <f>'Ark1'!G867</f>
        <v>2015</v>
      </c>
      <c r="D867" s="3">
        <f>'Ark1'!H867</f>
        <v>12</v>
      </c>
      <c r="E867" s="2">
        <f>'Ark1'!I867</f>
        <v>81785</v>
      </c>
    </row>
    <row r="868" spans="1:5" x14ac:dyDescent="0.3">
      <c r="A868">
        <f>_xlfn.XLOOKUP('Ark1'!B868,'Ark1 (2)'!B:B,'Ark1 (2)'!D:D,'Ark1'!B868,0,1)</f>
        <v>8004</v>
      </c>
      <c r="B868" t="str">
        <f>_xlfn.CONCAT('Ark1'!G868,"/",TEXT('Ark1'!H868,"00"))</f>
        <v>2015/01</v>
      </c>
      <c r="C868" s="2">
        <f>'Ark1'!G868</f>
        <v>2015</v>
      </c>
      <c r="D868" s="3">
        <f>'Ark1'!H868</f>
        <v>1</v>
      </c>
      <c r="E868" s="2">
        <f>'Ark1'!I868</f>
        <v>12103</v>
      </c>
    </row>
    <row r="869" spans="1:5" x14ac:dyDescent="0.3">
      <c r="A869">
        <f>_xlfn.XLOOKUP('Ark1'!B869,'Ark1 (2)'!B:B,'Ark1 (2)'!D:D,'Ark1'!B869,0,1)</f>
        <v>8004</v>
      </c>
      <c r="B869" t="str">
        <f>_xlfn.CONCAT('Ark1'!G869,"/",TEXT('Ark1'!H869,"00"))</f>
        <v>2015/02</v>
      </c>
      <c r="C869" s="2">
        <f>'Ark1'!G869</f>
        <v>2015</v>
      </c>
      <c r="D869" s="3">
        <f>'Ark1'!H869</f>
        <v>2</v>
      </c>
      <c r="E869" s="2">
        <f>'Ark1'!I869</f>
        <v>11168</v>
      </c>
    </row>
    <row r="870" spans="1:5" x14ac:dyDescent="0.3">
      <c r="A870">
        <f>_xlfn.XLOOKUP('Ark1'!B870,'Ark1 (2)'!B:B,'Ark1 (2)'!D:D,'Ark1'!B870,0,1)</f>
        <v>8004</v>
      </c>
      <c r="B870" t="str">
        <f>_xlfn.CONCAT('Ark1'!G870,"/",TEXT('Ark1'!H870,"00"))</f>
        <v>2015/03</v>
      </c>
      <c r="C870" s="2">
        <f>'Ark1'!G870</f>
        <v>2015</v>
      </c>
      <c r="D870" s="3">
        <f>'Ark1'!H870</f>
        <v>3</v>
      </c>
      <c r="E870" s="2">
        <f>'Ark1'!I870</f>
        <v>12952</v>
      </c>
    </row>
    <row r="871" spans="1:5" x14ac:dyDescent="0.3">
      <c r="A871">
        <f>_xlfn.XLOOKUP('Ark1'!B871,'Ark1 (2)'!B:B,'Ark1 (2)'!D:D,'Ark1'!B871,0,1)</f>
        <v>8004</v>
      </c>
      <c r="B871" t="str">
        <f>_xlfn.CONCAT('Ark1'!G871,"/",TEXT('Ark1'!H871,"00"))</f>
        <v>2015/04</v>
      </c>
      <c r="C871" s="2">
        <f>'Ark1'!G871</f>
        <v>2015</v>
      </c>
      <c r="D871" s="3">
        <f>'Ark1'!H871</f>
        <v>4</v>
      </c>
      <c r="E871" s="2">
        <f>'Ark1'!I871</f>
        <v>10211</v>
      </c>
    </row>
    <row r="872" spans="1:5" x14ac:dyDescent="0.3">
      <c r="A872">
        <f>_xlfn.XLOOKUP('Ark1'!B872,'Ark1 (2)'!B:B,'Ark1 (2)'!D:D,'Ark1'!B872,0,1)</f>
        <v>8004</v>
      </c>
      <c r="B872" t="str">
        <f>_xlfn.CONCAT('Ark1'!G872,"/",TEXT('Ark1'!H872,"00"))</f>
        <v>2015/05</v>
      </c>
      <c r="C872" s="2">
        <f>'Ark1'!G872</f>
        <v>2015</v>
      </c>
      <c r="D872" s="3">
        <f>'Ark1'!H872</f>
        <v>5</v>
      </c>
      <c r="E872" s="2">
        <f>'Ark1'!I872</f>
        <v>9769</v>
      </c>
    </row>
    <row r="873" spans="1:5" x14ac:dyDescent="0.3">
      <c r="A873">
        <f>_xlfn.XLOOKUP('Ark1'!B873,'Ark1 (2)'!B:B,'Ark1 (2)'!D:D,'Ark1'!B873,0,1)</f>
        <v>8004</v>
      </c>
      <c r="B873" t="str">
        <f>_xlfn.CONCAT('Ark1'!G873,"/",TEXT('Ark1'!H873,"00"))</f>
        <v>2015/06</v>
      </c>
      <c r="C873" s="2">
        <f>'Ark1'!G873</f>
        <v>2015</v>
      </c>
      <c r="D873" s="3">
        <f>'Ark1'!H873</f>
        <v>6</v>
      </c>
      <c r="E873" s="2">
        <f>'Ark1'!I873</f>
        <v>9886</v>
      </c>
    </row>
    <row r="874" spans="1:5" x14ac:dyDescent="0.3">
      <c r="A874">
        <f>_xlfn.XLOOKUP('Ark1'!B874,'Ark1 (2)'!B:B,'Ark1 (2)'!D:D,'Ark1'!B874,0,1)</f>
        <v>8004</v>
      </c>
      <c r="B874" t="str">
        <f>_xlfn.CONCAT('Ark1'!G874,"/",TEXT('Ark1'!H874,"00"))</f>
        <v>2015/07</v>
      </c>
      <c r="C874" s="2">
        <f>'Ark1'!G874</f>
        <v>2015</v>
      </c>
      <c r="D874" s="3">
        <f>'Ark1'!H874</f>
        <v>7</v>
      </c>
      <c r="E874" s="2">
        <f>'Ark1'!I874</f>
        <v>6116</v>
      </c>
    </row>
    <row r="875" spans="1:5" x14ac:dyDescent="0.3">
      <c r="A875">
        <f>_xlfn.XLOOKUP('Ark1'!B875,'Ark1 (2)'!B:B,'Ark1 (2)'!D:D,'Ark1'!B875,0,1)</f>
        <v>8004</v>
      </c>
      <c r="B875" t="str">
        <f>_xlfn.CONCAT('Ark1'!G875,"/",TEXT('Ark1'!H875,"00"))</f>
        <v>2015/08</v>
      </c>
      <c r="C875" s="2">
        <f>'Ark1'!G875</f>
        <v>2015</v>
      </c>
      <c r="D875" s="3">
        <f>'Ark1'!H875</f>
        <v>8</v>
      </c>
      <c r="E875" s="2">
        <f>'Ark1'!I875</f>
        <v>8754</v>
      </c>
    </row>
    <row r="876" spans="1:5" x14ac:dyDescent="0.3">
      <c r="A876">
        <f>_xlfn.XLOOKUP('Ark1'!B876,'Ark1 (2)'!B:B,'Ark1 (2)'!D:D,'Ark1'!B876,0,1)</f>
        <v>8004</v>
      </c>
      <c r="B876" t="str">
        <f>_xlfn.CONCAT('Ark1'!G876,"/",TEXT('Ark1'!H876,"00"))</f>
        <v>2015/09</v>
      </c>
      <c r="C876" s="2">
        <f>'Ark1'!G876</f>
        <v>2015</v>
      </c>
      <c r="D876" s="3">
        <f>'Ark1'!H876</f>
        <v>9</v>
      </c>
      <c r="E876" s="2">
        <f>'Ark1'!I876</f>
        <v>11608</v>
      </c>
    </row>
    <row r="877" spans="1:5" x14ac:dyDescent="0.3">
      <c r="A877">
        <f>_xlfn.XLOOKUP('Ark1'!B877,'Ark1 (2)'!B:B,'Ark1 (2)'!D:D,'Ark1'!B877,0,1)</f>
        <v>8004</v>
      </c>
      <c r="B877" t="str">
        <f>_xlfn.CONCAT('Ark1'!G877,"/",TEXT('Ark1'!H877,"00"))</f>
        <v>2015/10</v>
      </c>
      <c r="C877" s="2">
        <f>'Ark1'!G877</f>
        <v>2015</v>
      </c>
      <c r="D877" s="3">
        <f>'Ark1'!H877</f>
        <v>10</v>
      </c>
      <c r="E877" s="2">
        <f>'Ark1'!I877</f>
        <v>10895</v>
      </c>
    </row>
    <row r="878" spans="1:5" x14ac:dyDescent="0.3">
      <c r="A878">
        <f>_xlfn.XLOOKUP('Ark1'!B878,'Ark1 (2)'!B:B,'Ark1 (2)'!D:D,'Ark1'!B878,0,1)</f>
        <v>8004</v>
      </c>
      <c r="B878" t="str">
        <f>_xlfn.CONCAT('Ark1'!G878,"/",TEXT('Ark1'!H878,"00"))</f>
        <v>2015/11</v>
      </c>
      <c r="C878" s="2">
        <f>'Ark1'!G878</f>
        <v>2015</v>
      </c>
      <c r="D878" s="3">
        <f>'Ark1'!H878</f>
        <v>11</v>
      </c>
      <c r="E878" s="2">
        <f>'Ark1'!I878</f>
        <v>12344</v>
      </c>
    </row>
    <row r="879" spans="1:5" x14ac:dyDescent="0.3">
      <c r="A879">
        <f>_xlfn.XLOOKUP('Ark1'!B879,'Ark1 (2)'!B:B,'Ark1 (2)'!D:D,'Ark1'!B879,0,1)</f>
        <v>8004</v>
      </c>
      <c r="B879" t="str">
        <f>_xlfn.CONCAT('Ark1'!G879,"/",TEXT('Ark1'!H879,"00"))</f>
        <v>2015/12</v>
      </c>
      <c r="C879" s="2">
        <f>'Ark1'!G879</f>
        <v>2015</v>
      </c>
      <c r="D879" s="3">
        <f>'Ark1'!H879</f>
        <v>12</v>
      </c>
      <c r="E879" s="2">
        <f>'Ark1'!I879</f>
        <v>11179</v>
      </c>
    </row>
    <row r="880" spans="1:5" x14ac:dyDescent="0.3">
      <c r="A880">
        <f>_xlfn.XLOOKUP('Ark1'!B880,'Ark1 (2)'!B:B,'Ark1 (2)'!D:D,'Ark1'!B880,0,1)</f>
        <v>8005</v>
      </c>
      <c r="B880" t="str">
        <f>_xlfn.CONCAT('Ark1'!G880,"/",TEXT('Ark1'!H880,"00"))</f>
        <v>2015/01</v>
      </c>
      <c r="C880" s="2">
        <f>'Ark1'!G880</f>
        <v>2015</v>
      </c>
      <c r="D880" s="3">
        <f>'Ark1'!H880</f>
        <v>1</v>
      </c>
      <c r="E880" s="2">
        <f>'Ark1'!I880</f>
        <v>11477</v>
      </c>
    </row>
    <row r="881" spans="1:5" x14ac:dyDescent="0.3">
      <c r="A881">
        <f>_xlfn.XLOOKUP('Ark1'!B881,'Ark1 (2)'!B:B,'Ark1 (2)'!D:D,'Ark1'!B881,0,1)</f>
        <v>8005</v>
      </c>
      <c r="B881" t="str">
        <f>_xlfn.CONCAT('Ark1'!G881,"/",TEXT('Ark1'!H881,"00"))</f>
        <v>2015/02</v>
      </c>
      <c r="C881" s="2">
        <f>'Ark1'!G881</f>
        <v>2015</v>
      </c>
      <c r="D881" s="3">
        <f>'Ark1'!H881</f>
        <v>2</v>
      </c>
      <c r="E881" s="2">
        <f>'Ark1'!I881</f>
        <v>10489</v>
      </c>
    </row>
    <row r="882" spans="1:5" x14ac:dyDescent="0.3">
      <c r="A882">
        <f>_xlfn.XLOOKUP('Ark1'!B882,'Ark1 (2)'!B:B,'Ark1 (2)'!D:D,'Ark1'!B882,0,1)</f>
        <v>8005</v>
      </c>
      <c r="B882" t="str">
        <f>_xlfn.CONCAT('Ark1'!G882,"/",TEXT('Ark1'!H882,"00"))</f>
        <v>2015/03</v>
      </c>
      <c r="C882" s="2">
        <f>'Ark1'!G882</f>
        <v>2015</v>
      </c>
      <c r="D882" s="3">
        <f>'Ark1'!H882</f>
        <v>3</v>
      </c>
      <c r="E882" s="2">
        <f>'Ark1'!I882</f>
        <v>11740</v>
      </c>
    </row>
    <row r="883" spans="1:5" x14ac:dyDescent="0.3">
      <c r="A883">
        <f>_xlfn.XLOOKUP('Ark1'!B883,'Ark1 (2)'!B:B,'Ark1 (2)'!D:D,'Ark1'!B883,0,1)</f>
        <v>8005</v>
      </c>
      <c r="B883" t="str">
        <f>_xlfn.CONCAT('Ark1'!G883,"/",TEXT('Ark1'!H883,"00"))</f>
        <v>2015/04</v>
      </c>
      <c r="C883" s="2">
        <f>'Ark1'!G883</f>
        <v>2015</v>
      </c>
      <c r="D883" s="3">
        <f>'Ark1'!H883</f>
        <v>4</v>
      </c>
      <c r="E883" s="2">
        <f>'Ark1'!I883</f>
        <v>9660</v>
      </c>
    </row>
    <row r="884" spans="1:5" x14ac:dyDescent="0.3">
      <c r="A884">
        <f>_xlfn.XLOOKUP('Ark1'!B884,'Ark1 (2)'!B:B,'Ark1 (2)'!D:D,'Ark1'!B884,0,1)</f>
        <v>8005</v>
      </c>
      <c r="B884" t="str">
        <f>_xlfn.CONCAT('Ark1'!G884,"/",TEXT('Ark1'!H884,"00"))</f>
        <v>2015/05</v>
      </c>
      <c r="C884" s="2">
        <f>'Ark1'!G884</f>
        <v>2015</v>
      </c>
      <c r="D884" s="3">
        <f>'Ark1'!H884</f>
        <v>5</v>
      </c>
      <c r="E884" s="2">
        <f>'Ark1'!I884</f>
        <v>8856</v>
      </c>
    </row>
    <row r="885" spans="1:5" x14ac:dyDescent="0.3">
      <c r="A885">
        <f>_xlfn.XLOOKUP('Ark1'!B885,'Ark1 (2)'!B:B,'Ark1 (2)'!D:D,'Ark1'!B885,0,1)</f>
        <v>8005</v>
      </c>
      <c r="B885" t="str">
        <f>_xlfn.CONCAT('Ark1'!G885,"/",TEXT('Ark1'!H885,"00"))</f>
        <v>2015/06</v>
      </c>
      <c r="C885" s="2">
        <f>'Ark1'!G885</f>
        <v>2015</v>
      </c>
      <c r="D885" s="3">
        <f>'Ark1'!H885</f>
        <v>6</v>
      </c>
      <c r="E885" s="2">
        <f>'Ark1'!I885</f>
        <v>9405</v>
      </c>
    </row>
    <row r="886" spans="1:5" x14ac:dyDescent="0.3">
      <c r="A886">
        <f>_xlfn.XLOOKUP('Ark1'!B886,'Ark1 (2)'!B:B,'Ark1 (2)'!D:D,'Ark1'!B886,0,1)</f>
        <v>8005</v>
      </c>
      <c r="B886" t="str">
        <f>_xlfn.CONCAT('Ark1'!G886,"/",TEXT('Ark1'!H886,"00"))</f>
        <v>2015/07</v>
      </c>
      <c r="C886" s="2">
        <f>'Ark1'!G886</f>
        <v>2015</v>
      </c>
      <c r="D886" s="3">
        <f>'Ark1'!H886</f>
        <v>7</v>
      </c>
      <c r="E886" s="2">
        <f>'Ark1'!I886</f>
        <v>6055</v>
      </c>
    </row>
    <row r="887" spans="1:5" x14ac:dyDescent="0.3">
      <c r="A887">
        <f>_xlfn.XLOOKUP('Ark1'!B887,'Ark1 (2)'!B:B,'Ark1 (2)'!D:D,'Ark1'!B887,0,1)</f>
        <v>8005</v>
      </c>
      <c r="B887" t="str">
        <f>_xlfn.CONCAT('Ark1'!G887,"/",TEXT('Ark1'!H887,"00"))</f>
        <v>2015/08</v>
      </c>
      <c r="C887" s="2">
        <f>'Ark1'!G887</f>
        <v>2015</v>
      </c>
      <c r="D887" s="3">
        <f>'Ark1'!H887</f>
        <v>8</v>
      </c>
      <c r="E887" s="2">
        <f>'Ark1'!I887</f>
        <v>8865</v>
      </c>
    </row>
    <row r="888" spans="1:5" x14ac:dyDescent="0.3">
      <c r="A888">
        <f>_xlfn.XLOOKUP('Ark1'!B888,'Ark1 (2)'!B:B,'Ark1 (2)'!D:D,'Ark1'!B888,0,1)</f>
        <v>8005</v>
      </c>
      <c r="B888" t="str">
        <f>_xlfn.CONCAT('Ark1'!G888,"/",TEXT('Ark1'!H888,"00"))</f>
        <v>2015/09</v>
      </c>
      <c r="C888" s="2">
        <f>'Ark1'!G888</f>
        <v>2015</v>
      </c>
      <c r="D888" s="3">
        <f>'Ark1'!H888</f>
        <v>9</v>
      </c>
      <c r="E888" s="2">
        <f>'Ark1'!I888</f>
        <v>11604</v>
      </c>
    </row>
    <row r="889" spans="1:5" x14ac:dyDescent="0.3">
      <c r="A889">
        <f>_xlfn.XLOOKUP('Ark1'!B889,'Ark1 (2)'!B:B,'Ark1 (2)'!D:D,'Ark1'!B889,0,1)</f>
        <v>8005</v>
      </c>
      <c r="B889" t="str">
        <f>_xlfn.CONCAT('Ark1'!G889,"/",TEXT('Ark1'!H889,"00"))</f>
        <v>2015/10</v>
      </c>
      <c r="C889" s="2">
        <f>'Ark1'!G889</f>
        <v>2015</v>
      </c>
      <c r="D889" s="3">
        <f>'Ark1'!H889</f>
        <v>10</v>
      </c>
      <c r="E889" s="2">
        <f>'Ark1'!I889</f>
        <v>11410</v>
      </c>
    </row>
    <row r="890" spans="1:5" x14ac:dyDescent="0.3">
      <c r="A890">
        <f>_xlfn.XLOOKUP('Ark1'!B890,'Ark1 (2)'!B:B,'Ark1 (2)'!D:D,'Ark1'!B890,0,1)</f>
        <v>8005</v>
      </c>
      <c r="B890" t="str">
        <f>_xlfn.CONCAT('Ark1'!G890,"/",TEXT('Ark1'!H890,"00"))</f>
        <v>2015/11</v>
      </c>
      <c r="C890" s="2">
        <f>'Ark1'!G890</f>
        <v>2015</v>
      </c>
      <c r="D890" s="3">
        <f>'Ark1'!H890</f>
        <v>11</v>
      </c>
      <c r="E890" s="2">
        <f>'Ark1'!I890</f>
        <v>12764</v>
      </c>
    </row>
    <row r="891" spans="1:5" x14ac:dyDescent="0.3">
      <c r="A891">
        <f>_xlfn.XLOOKUP('Ark1'!B891,'Ark1 (2)'!B:B,'Ark1 (2)'!D:D,'Ark1'!B891,0,1)</f>
        <v>8005</v>
      </c>
      <c r="B891" t="str">
        <f>_xlfn.CONCAT('Ark1'!G891,"/",TEXT('Ark1'!H891,"00"))</f>
        <v>2015/12</v>
      </c>
      <c r="C891" s="2">
        <f>'Ark1'!G891</f>
        <v>2015</v>
      </c>
      <c r="D891" s="3">
        <f>'Ark1'!H891</f>
        <v>12</v>
      </c>
      <c r="E891" s="2">
        <f>'Ark1'!I891</f>
        <v>11327</v>
      </c>
    </row>
    <row r="892" spans="1:5" x14ac:dyDescent="0.3">
      <c r="A892">
        <f>_xlfn.XLOOKUP('Ark1'!B892,'Ark1 (2)'!B:B,'Ark1 (2)'!D:D,'Ark1'!B892,0,1)</f>
        <v>8006</v>
      </c>
      <c r="B892" t="str">
        <f>_xlfn.CONCAT('Ark1'!G892,"/",TEXT('Ark1'!H892,"00"))</f>
        <v>2015/01</v>
      </c>
      <c r="C892" s="2">
        <f>'Ark1'!G892</f>
        <v>2015</v>
      </c>
      <c r="D892" s="3">
        <f>'Ark1'!H892</f>
        <v>1</v>
      </c>
      <c r="E892" s="2">
        <f>'Ark1'!I892</f>
        <v>10519</v>
      </c>
    </row>
    <row r="893" spans="1:5" x14ac:dyDescent="0.3">
      <c r="A893">
        <f>_xlfn.XLOOKUP('Ark1'!B893,'Ark1 (2)'!B:B,'Ark1 (2)'!D:D,'Ark1'!B893,0,1)</f>
        <v>8006</v>
      </c>
      <c r="B893" t="str">
        <f>_xlfn.CONCAT('Ark1'!G893,"/",TEXT('Ark1'!H893,"00"))</f>
        <v>2015/02</v>
      </c>
      <c r="C893" s="2">
        <f>'Ark1'!G893</f>
        <v>2015</v>
      </c>
      <c r="D893" s="3">
        <f>'Ark1'!H893</f>
        <v>2</v>
      </c>
      <c r="E893" s="2">
        <f>'Ark1'!I893</f>
        <v>9085</v>
      </c>
    </row>
    <row r="894" spans="1:5" x14ac:dyDescent="0.3">
      <c r="A894">
        <f>_xlfn.XLOOKUP('Ark1'!B894,'Ark1 (2)'!B:B,'Ark1 (2)'!D:D,'Ark1'!B894,0,1)</f>
        <v>8006</v>
      </c>
      <c r="B894" t="str">
        <f>_xlfn.CONCAT('Ark1'!G894,"/",TEXT('Ark1'!H894,"00"))</f>
        <v>2015/03</v>
      </c>
      <c r="C894" s="2">
        <f>'Ark1'!G894</f>
        <v>2015</v>
      </c>
      <c r="D894" s="3">
        <f>'Ark1'!H894</f>
        <v>3</v>
      </c>
      <c r="E894" s="2">
        <f>'Ark1'!I894</f>
        <v>10877</v>
      </c>
    </row>
    <row r="895" spans="1:5" x14ac:dyDescent="0.3">
      <c r="A895">
        <f>_xlfn.XLOOKUP('Ark1'!B895,'Ark1 (2)'!B:B,'Ark1 (2)'!D:D,'Ark1'!B895,0,1)</f>
        <v>8006</v>
      </c>
      <c r="B895" t="str">
        <f>_xlfn.CONCAT('Ark1'!G895,"/",TEXT('Ark1'!H895,"00"))</f>
        <v>2015/04</v>
      </c>
      <c r="C895" s="2">
        <f>'Ark1'!G895</f>
        <v>2015</v>
      </c>
      <c r="D895" s="3">
        <f>'Ark1'!H895</f>
        <v>4</v>
      </c>
      <c r="E895" s="2">
        <f>'Ark1'!I895</f>
        <v>7875</v>
      </c>
    </row>
    <row r="896" spans="1:5" x14ac:dyDescent="0.3">
      <c r="A896">
        <f>_xlfn.XLOOKUP('Ark1'!B896,'Ark1 (2)'!B:B,'Ark1 (2)'!D:D,'Ark1'!B896,0,1)</f>
        <v>8006</v>
      </c>
      <c r="B896" t="str">
        <f>_xlfn.CONCAT('Ark1'!G896,"/",TEXT('Ark1'!H896,"00"))</f>
        <v>2015/05</v>
      </c>
      <c r="C896" s="2">
        <f>'Ark1'!G896</f>
        <v>2015</v>
      </c>
      <c r="D896" s="3">
        <f>'Ark1'!H896</f>
        <v>5</v>
      </c>
      <c r="E896" s="2">
        <f>'Ark1'!I896</f>
        <v>7577</v>
      </c>
    </row>
    <row r="897" spans="1:5" x14ac:dyDescent="0.3">
      <c r="A897">
        <f>_xlfn.XLOOKUP('Ark1'!B897,'Ark1 (2)'!B:B,'Ark1 (2)'!D:D,'Ark1'!B897,0,1)</f>
        <v>8006</v>
      </c>
      <c r="B897" t="str">
        <f>_xlfn.CONCAT('Ark1'!G897,"/",TEXT('Ark1'!H897,"00"))</f>
        <v>2015/06</v>
      </c>
      <c r="C897" s="2">
        <f>'Ark1'!G897</f>
        <v>2015</v>
      </c>
      <c r="D897" s="3">
        <f>'Ark1'!H897</f>
        <v>6</v>
      </c>
      <c r="E897" s="2">
        <f>'Ark1'!I897</f>
        <v>7269</v>
      </c>
    </row>
    <row r="898" spans="1:5" x14ac:dyDescent="0.3">
      <c r="A898">
        <f>_xlfn.XLOOKUP('Ark1'!B898,'Ark1 (2)'!B:B,'Ark1 (2)'!D:D,'Ark1'!B898,0,1)</f>
        <v>8006</v>
      </c>
      <c r="B898" t="str">
        <f>_xlfn.CONCAT('Ark1'!G898,"/",TEXT('Ark1'!H898,"00"))</f>
        <v>2015/07</v>
      </c>
      <c r="C898" s="2">
        <f>'Ark1'!G898</f>
        <v>2015</v>
      </c>
      <c r="D898" s="3">
        <f>'Ark1'!H898</f>
        <v>7</v>
      </c>
      <c r="E898" s="2">
        <f>'Ark1'!I898</f>
        <v>4286</v>
      </c>
    </row>
    <row r="899" spans="1:5" x14ac:dyDescent="0.3">
      <c r="A899">
        <f>_xlfn.XLOOKUP('Ark1'!B899,'Ark1 (2)'!B:B,'Ark1 (2)'!D:D,'Ark1'!B899,0,1)</f>
        <v>8006</v>
      </c>
      <c r="B899" t="str">
        <f>_xlfn.CONCAT('Ark1'!G899,"/",TEXT('Ark1'!H899,"00"))</f>
        <v>2015/08</v>
      </c>
      <c r="C899" s="2">
        <f>'Ark1'!G899</f>
        <v>2015</v>
      </c>
      <c r="D899" s="3">
        <f>'Ark1'!H899</f>
        <v>8</v>
      </c>
      <c r="E899" s="2">
        <f>'Ark1'!I899</f>
        <v>7075</v>
      </c>
    </row>
    <row r="900" spans="1:5" x14ac:dyDescent="0.3">
      <c r="A900">
        <f>_xlfn.XLOOKUP('Ark1'!B900,'Ark1 (2)'!B:B,'Ark1 (2)'!D:D,'Ark1'!B900,0,1)</f>
        <v>8006</v>
      </c>
      <c r="B900" t="str">
        <f>_xlfn.CONCAT('Ark1'!G900,"/",TEXT('Ark1'!H900,"00"))</f>
        <v>2015/09</v>
      </c>
      <c r="C900" s="2">
        <f>'Ark1'!G900</f>
        <v>2015</v>
      </c>
      <c r="D900" s="3">
        <f>'Ark1'!H900</f>
        <v>9</v>
      </c>
      <c r="E900" s="2">
        <f>'Ark1'!I900</f>
        <v>10105</v>
      </c>
    </row>
    <row r="901" spans="1:5" x14ac:dyDescent="0.3">
      <c r="A901">
        <f>_xlfn.XLOOKUP('Ark1'!B901,'Ark1 (2)'!B:B,'Ark1 (2)'!D:D,'Ark1'!B901,0,1)</f>
        <v>8006</v>
      </c>
      <c r="B901" t="str">
        <f>_xlfn.CONCAT('Ark1'!G901,"/",TEXT('Ark1'!H901,"00"))</f>
        <v>2015/10</v>
      </c>
      <c r="C901" s="2">
        <f>'Ark1'!G901</f>
        <v>2015</v>
      </c>
      <c r="D901" s="3">
        <f>'Ark1'!H901</f>
        <v>10</v>
      </c>
      <c r="E901" s="2">
        <f>'Ark1'!I901</f>
        <v>9169</v>
      </c>
    </row>
    <row r="902" spans="1:5" x14ac:dyDescent="0.3">
      <c r="A902">
        <f>_xlfn.XLOOKUP('Ark1'!B902,'Ark1 (2)'!B:B,'Ark1 (2)'!D:D,'Ark1'!B902,0,1)</f>
        <v>8006</v>
      </c>
      <c r="B902" t="str">
        <f>_xlfn.CONCAT('Ark1'!G902,"/",TEXT('Ark1'!H902,"00"))</f>
        <v>2015/11</v>
      </c>
      <c r="C902" s="2">
        <f>'Ark1'!G902</f>
        <v>2015</v>
      </c>
      <c r="D902" s="3">
        <f>'Ark1'!H902</f>
        <v>11</v>
      </c>
      <c r="E902" s="2">
        <f>'Ark1'!I902</f>
        <v>10792</v>
      </c>
    </row>
    <row r="903" spans="1:5" x14ac:dyDescent="0.3">
      <c r="A903">
        <f>_xlfn.XLOOKUP('Ark1'!B903,'Ark1 (2)'!B:B,'Ark1 (2)'!D:D,'Ark1'!B903,0,1)</f>
        <v>8006</v>
      </c>
      <c r="B903" t="str">
        <f>_xlfn.CONCAT('Ark1'!G903,"/",TEXT('Ark1'!H903,"00"))</f>
        <v>2015/12</v>
      </c>
      <c r="C903" s="2">
        <f>'Ark1'!G903</f>
        <v>2015</v>
      </c>
      <c r="D903" s="3">
        <f>'Ark1'!H903</f>
        <v>12</v>
      </c>
      <c r="E903" s="2">
        <f>'Ark1'!I903</f>
        <v>9730</v>
      </c>
    </row>
    <row r="904" spans="1:5" x14ac:dyDescent="0.3">
      <c r="A904">
        <f>_xlfn.XLOOKUP('Ark1'!B904,'Ark1 (2)'!B:B,'Ark1 (2)'!D:D,'Ark1'!B904,0,1)</f>
        <v>8007</v>
      </c>
      <c r="B904" t="str">
        <f>_xlfn.CONCAT('Ark1'!G904,"/",TEXT('Ark1'!H904,"00"))</f>
        <v>2015/01</v>
      </c>
      <c r="C904" s="2">
        <f>'Ark1'!G904</f>
        <v>2015</v>
      </c>
      <c r="D904" s="3">
        <f>'Ark1'!H904</f>
        <v>1</v>
      </c>
      <c r="E904" s="2">
        <f>'Ark1'!I904</f>
        <v>6391</v>
      </c>
    </row>
    <row r="905" spans="1:5" x14ac:dyDescent="0.3">
      <c r="A905">
        <f>_xlfn.XLOOKUP('Ark1'!B905,'Ark1 (2)'!B:B,'Ark1 (2)'!D:D,'Ark1'!B905,0,1)</f>
        <v>8007</v>
      </c>
      <c r="B905" t="str">
        <f>_xlfn.CONCAT('Ark1'!G905,"/",TEXT('Ark1'!H905,"00"))</f>
        <v>2015/02</v>
      </c>
      <c r="C905" s="2">
        <f>'Ark1'!G905</f>
        <v>2015</v>
      </c>
      <c r="D905" s="3">
        <f>'Ark1'!H905</f>
        <v>2</v>
      </c>
      <c r="E905" s="2">
        <f>'Ark1'!I905</f>
        <v>5431</v>
      </c>
    </row>
    <row r="906" spans="1:5" x14ac:dyDescent="0.3">
      <c r="A906">
        <f>_xlfn.XLOOKUP('Ark1'!B906,'Ark1 (2)'!B:B,'Ark1 (2)'!D:D,'Ark1'!B906,0,1)</f>
        <v>8007</v>
      </c>
      <c r="B906" t="str">
        <f>_xlfn.CONCAT('Ark1'!G906,"/",TEXT('Ark1'!H906,"00"))</f>
        <v>2015/03</v>
      </c>
      <c r="C906" s="2">
        <f>'Ark1'!G906</f>
        <v>2015</v>
      </c>
      <c r="D906" s="3">
        <f>'Ark1'!H906</f>
        <v>3</v>
      </c>
      <c r="E906" s="2">
        <f>'Ark1'!I906</f>
        <v>6195</v>
      </c>
    </row>
    <row r="907" spans="1:5" x14ac:dyDescent="0.3">
      <c r="A907">
        <f>_xlfn.XLOOKUP('Ark1'!B907,'Ark1 (2)'!B:B,'Ark1 (2)'!D:D,'Ark1'!B907,0,1)</f>
        <v>8007</v>
      </c>
      <c r="B907" t="str">
        <f>_xlfn.CONCAT('Ark1'!G907,"/",TEXT('Ark1'!H907,"00"))</f>
        <v>2015/04</v>
      </c>
      <c r="C907" s="2">
        <f>'Ark1'!G907</f>
        <v>2015</v>
      </c>
      <c r="D907" s="3">
        <f>'Ark1'!H907</f>
        <v>4</v>
      </c>
      <c r="E907" s="2">
        <f>'Ark1'!I907</f>
        <v>4608</v>
      </c>
    </row>
    <row r="908" spans="1:5" x14ac:dyDescent="0.3">
      <c r="A908">
        <f>_xlfn.XLOOKUP('Ark1'!B908,'Ark1 (2)'!B:B,'Ark1 (2)'!D:D,'Ark1'!B908,0,1)</f>
        <v>8007</v>
      </c>
      <c r="B908" t="str">
        <f>_xlfn.CONCAT('Ark1'!G908,"/",TEXT('Ark1'!H908,"00"))</f>
        <v>2015/05</v>
      </c>
      <c r="C908" s="2">
        <f>'Ark1'!G908</f>
        <v>2015</v>
      </c>
      <c r="D908" s="3">
        <f>'Ark1'!H908</f>
        <v>5</v>
      </c>
      <c r="E908" s="2">
        <f>'Ark1'!I908</f>
        <v>4587</v>
      </c>
    </row>
    <row r="909" spans="1:5" x14ac:dyDescent="0.3">
      <c r="A909">
        <f>_xlfn.XLOOKUP('Ark1'!B909,'Ark1 (2)'!B:B,'Ark1 (2)'!D:D,'Ark1'!B909,0,1)</f>
        <v>8007</v>
      </c>
      <c r="B909" t="str">
        <f>_xlfn.CONCAT('Ark1'!G909,"/",TEXT('Ark1'!H909,"00"))</f>
        <v>2015/06</v>
      </c>
      <c r="C909" s="2">
        <f>'Ark1'!G909</f>
        <v>2015</v>
      </c>
      <c r="D909" s="3">
        <f>'Ark1'!H909</f>
        <v>6</v>
      </c>
      <c r="E909" s="2">
        <f>'Ark1'!I909</f>
        <v>3711</v>
      </c>
    </row>
    <row r="910" spans="1:5" x14ac:dyDescent="0.3">
      <c r="A910">
        <f>_xlfn.XLOOKUP('Ark1'!B910,'Ark1 (2)'!B:B,'Ark1 (2)'!D:D,'Ark1'!B910,0,1)</f>
        <v>8007</v>
      </c>
      <c r="B910" t="str">
        <f>_xlfn.CONCAT('Ark1'!G910,"/",TEXT('Ark1'!H910,"00"))</f>
        <v>2015/07</v>
      </c>
      <c r="C910" s="2">
        <f>'Ark1'!G910</f>
        <v>2015</v>
      </c>
      <c r="D910" s="3">
        <f>'Ark1'!H910</f>
        <v>7</v>
      </c>
      <c r="E910" s="2">
        <f>'Ark1'!I910</f>
        <v>1426</v>
      </c>
    </row>
    <row r="911" spans="1:5" x14ac:dyDescent="0.3">
      <c r="A911">
        <f>_xlfn.XLOOKUP('Ark1'!B911,'Ark1 (2)'!B:B,'Ark1 (2)'!D:D,'Ark1'!B911,0,1)</f>
        <v>8007</v>
      </c>
      <c r="B911" t="str">
        <f>_xlfn.CONCAT('Ark1'!G911,"/",TEXT('Ark1'!H911,"00"))</f>
        <v>2015/08</v>
      </c>
      <c r="C911" s="2">
        <f>'Ark1'!G911</f>
        <v>2015</v>
      </c>
      <c r="D911" s="3">
        <f>'Ark1'!H911</f>
        <v>8</v>
      </c>
      <c r="E911" s="2">
        <f>'Ark1'!I911</f>
        <v>3569</v>
      </c>
    </row>
    <row r="912" spans="1:5" x14ac:dyDescent="0.3">
      <c r="A912">
        <f>_xlfn.XLOOKUP('Ark1'!B912,'Ark1 (2)'!B:B,'Ark1 (2)'!D:D,'Ark1'!B912,0,1)</f>
        <v>8007</v>
      </c>
      <c r="B912" t="str">
        <f>_xlfn.CONCAT('Ark1'!G912,"/",TEXT('Ark1'!H912,"00"))</f>
        <v>2015/09</v>
      </c>
      <c r="C912" s="2">
        <f>'Ark1'!G912</f>
        <v>2015</v>
      </c>
      <c r="D912" s="3">
        <f>'Ark1'!H912</f>
        <v>9</v>
      </c>
      <c r="E912" s="2">
        <f>'Ark1'!I912</f>
        <v>6764</v>
      </c>
    </row>
    <row r="913" spans="1:5" x14ac:dyDescent="0.3">
      <c r="A913">
        <f>_xlfn.XLOOKUP('Ark1'!B913,'Ark1 (2)'!B:B,'Ark1 (2)'!D:D,'Ark1'!B913,0,1)</f>
        <v>8007</v>
      </c>
      <c r="B913" t="str">
        <f>_xlfn.CONCAT('Ark1'!G913,"/",TEXT('Ark1'!H913,"00"))</f>
        <v>2015/10</v>
      </c>
      <c r="C913" s="2">
        <f>'Ark1'!G913</f>
        <v>2015</v>
      </c>
      <c r="D913" s="3">
        <f>'Ark1'!H913</f>
        <v>10</v>
      </c>
      <c r="E913" s="2">
        <f>'Ark1'!I913</f>
        <v>6118</v>
      </c>
    </row>
    <row r="914" spans="1:5" x14ac:dyDescent="0.3">
      <c r="A914">
        <f>_xlfn.XLOOKUP('Ark1'!B914,'Ark1 (2)'!B:B,'Ark1 (2)'!D:D,'Ark1'!B914,0,1)</f>
        <v>8007</v>
      </c>
      <c r="B914" t="str">
        <f>_xlfn.CONCAT('Ark1'!G914,"/",TEXT('Ark1'!H914,"00"))</f>
        <v>2015/11</v>
      </c>
      <c r="C914" s="2">
        <f>'Ark1'!G914</f>
        <v>2015</v>
      </c>
      <c r="D914" s="3">
        <f>'Ark1'!H914</f>
        <v>11</v>
      </c>
      <c r="E914" s="2">
        <f>'Ark1'!I914</f>
        <v>7299</v>
      </c>
    </row>
    <row r="915" spans="1:5" x14ac:dyDescent="0.3">
      <c r="A915">
        <f>_xlfn.XLOOKUP('Ark1'!B915,'Ark1 (2)'!B:B,'Ark1 (2)'!D:D,'Ark1'!B915,0,1)</f>
        <v>8007</v>
      </c>
      <c r="B915" t="str">
        <f>_xlfn.CONCAT('Ark1'!G915,"/",TEXT('Ark1'!H915,"00"))</f>
        <v>2015/12</v>
      </c>
      <c r="C915" s="2">
        <f>'Ark1'!G915</f>
        <v>2015</v>
      </c>
      <c r="D915" s="3">
        <f>'Ark1'!H915</f>
        <v>12</v>
      </c>
      <c r="E915" s="2">
        <f>'Ark1'!I915</f>
        <v>5995</v>
      </c>
    </row>
    <row r="916" spans="1:5" x14ac:dyDescent="0.3">
      <c r="A916">
        <f>_xlfn.XLOOKUP('Ark1'!B916,'Ark1 (2)'!B:B,'Ark1 (2)'!D:D,'Ark1'!B916,0,1)</f>
        <v>8008</v>
      </c>
      <c r="B916" t="str">
        <f>_xlfn.CONCAT('Ark1'!G916,"/",TEXT('Ark1'!H916,"00"))</f>
        <v>2015/01</v>
      </c>
      <c r="C916" s="2">
        <f>'Ark1'!G916</f>
        <v>2015</v>
      </c>
      <c r="D916" s="3">
        <f>'Ark1'!H916</f>
        <v>1</v>
      </c>
      <c r="E916" s="2">
        <f>'Ark1'!I916</f>
        <v>3315</v>
      </c>
    </row>
    <row r="917" spans="1:5" x14ac:dyDescent="0.3">
      <c r="A917">
        <f>_xlfn.XLOOKUP('Ark1'!B917,'Ark1 (2)'!B:B,'Ark1 (2)'!D:D,'Ark1'!B917,0,1)</f>
        <v>8008</v>
      </c>
      <c r="B917" t="str">
        <f>_xlfn.CONCAT('Ark1'!G917,"/",TEXT('Ark1'!H917,"00"))</f>
        <v>2015/02</v>
      </c>
      <c r="C917" s="2">
        <f>'Ark1'!G917</f>
        <v>2015</v>
      </c>
      <c r="D917" s="3">
        <f>'Ark1'!H917</f>
        <v>2</v>
      </c>
      <c r="E917" s="2">
        <f>'Ark1'!I917</f>
        <v>2868</v>
      </c>
    </row>
    <row r="918" spans="1:5" x14ac:dyDescent="0.3">
      <c r="A918">
        <f>_xlfn.XLOOKUP('Ark1'!B918,'Ark1 (2)'!B:B,'Ark1 (2)'!D:D,'Ark1'!B918,0,1)</f>
        <v>8008</v>
      </c>
      <c r="B918" t="str">
        <f>_xlfn.CONCAT('Ark1'!G918,"/",TEXT('Ark1'!H918,"00"))</f>
        <v>2015/03</v>
      </c>
      <c r="C918" s="2">
        <f>'Ark1'!G918</f>
        <v>2015</v>
      </c>
      <c r="D918" s="3">
        <f>'Ark1'!H918</f>
        <v>3</v>
      </c>
      <c r="E918" s="2">
        <f>'Ark1'!I918</f>
        <v>3283</v>
      </c>
    </row>
    <row r="919" spans="1:5" x14ac:dyDescent="0.3">
      <c r="A919">
        <f>_xlfn.XLOOKUP('Ark1'!B919,'Ark1 (2)'!B:B,'Ark1 (2)'!D:D,'Ark1'!B919,0,1)</f>
        <v>8008</v>
      </c>
      <c r="B919" t="str">
        <f>_xlfn.CONCAT('Ark1'!G919,"/",TEXT('Ark1'!H919,"00"))</f>
        <v>2015/04</v>
      </c>
      <c r="C919" s="2">
        <f>'Ark1'!G919</f>
        <v>2015</v>
      </c>
      <c r="D919" s="3">
        <f>'Ark1'!H919</f>
        <v>4</v>
      </c>
      <c r="E919" s="2">
        <f>'Ark1'!I919</f>
        <v>2911</v>
      </c>
    </row>
    <row r="920" spans="1:5" x14ac:dyDescent="0.3">
      <c r="A920">
        <f>_xlfn.XLOOKUP('Ark1'!B920,'Ark1 (2)'!B:B,'Ark1 (2)'!D:D,'Ark1'!B920,0,1)</f>
        <v>8008</v>
      </c>
      <c r="B920" t="str">
        <f>_xlfn.CONCAT('Ark1'!G920,"/",TEXT('Ark1'!H920,"00"))</f>
        <v>2015/05</v>
      </c>
      <c r="C920" s="2">
        <f>'Ark1'!G920</f>
        <v>2015</v>
      </c>
      <c r="D920" s="3">
        <f>'Ark1'!H920</f>
        <v>5</v>
      </c>
      <c r="E920" s="2">
        <f>'Ark1'!I920</f>
        <v>2700</v>
      </c>
    </row>
    <row r="921" spans="1:5" x14ac:dyDescent="0.3">
      <c r="A921">
        <f>_xlfn.XLOOKUP('Ark1'!B921,'Ark1 (2)'!B:B,'Ark1 (2)'!D:D,'Ark1'!B921,0,1)</f>
        <v>8008</v>
      </c>
      <c r="B921" t="str">
        <f>_xlfn.CONCAT('Ark1'!G921,"/",TEXT('Ark1'!H921,"00"))</f>
        <v>2015/06</v>
      </c>
      <c r="C921" s="2">
        <f>'Ark1'!G921</f>
        <v>2015</v>
      </c>
      <c r="D921" s="3">
        <f>'Ark1'!H921</f>
        <v>6</v>
      </c>
      <c r="E921" s="2">
        <f>'Ark1'!I921</f>
        <v>2861</v>
      </c>
    </row>
    <row r="922" spans="1:5" x14ac:dyDescent="0.3">
      <c r="A922">
        <f>_xlfn.XLOOKUP('Ark1'!B922,'Ark1 (2)'!B:B,'Ark1 (2)'!D:D,'Ark1'!B922,0,1)</f>
        <v>8008</v>
      </c>
      <c r="B922" t="str">
        <f>_xlfn.CONCAT('Ark1'!G922,"/",TEXT('Ark1'!H922,"00"))</f>
        <v>2015/07</v>
      </c>
      <c r="C922" s="2">
        <f>'Ark1'!G922</f>
        <v>2015</v>
      </c>
      <c r="D922" s="3">
        <f>'Ark1'!H922</f>
        <v>7</v>
      </c>
      <c r="E922" s="2">
        <f>'Ark1'!I922</f>
        <v>1856</v>
      </c>
    </row>
    <row r="923" spans="1:5" x14ac:dyDescent="0.3">
      <c r="A923">
        <f>_xlfn.XLOOKUP('Ark1'!B923,'Ark1 (2)'!B:B,'Ark1 (2)'!D:D,'Ark1'!B923,0,1)</f>
        <v>8008</v>
      </c>
      <c r="B923" t="str">
        <f>_xlfn.CONCAT('Ark1'!G923,"/",TEXT('Ark1'!H923,"00"))</f>
        <v>2015/08</v>
      </c>
      <c r="C923" s="2">
        <f>'Ark1'!G923</f>
        <v>2015</v>
      </c>
      <c r="D923" s="3">
        <f>'Ark1'!H923</f>
        <v>8</v>
      </c>
      <c r="E923" s="2">
        <f>'Ark1'!I923</f>
        <v>2274</v>
      </c>
    </row>
    <row r="924" spans="1:5" x14ac:dyDescent="0.3">
      <c r="A924">
        <f>_xlfn.XLOOKUP('Ark1'!B924,'Ark1 (2)'!B:B,'Ark1 (2)'!D:D,'Ark1'!B924,0,1)</f>
        <v>8008</v>
      </c>
      <c r="B924" t="str">
        <f>_xlfn.CONCAT('Ark1'!G924,"/",TEXT('Ark1'!H924,"00"))</f>
        <v>2015/09</v>
      </c>
      <c r="C924" s="2">
        <f>'Ark1'!G924</f>
        <v>2015</v>
      </c>
      <c r="D924" s="3">
        <f>'Ark1'!H924</f>
        <v>9</v>
      </c>
      <c r="E924" s="2">
        <f>'Ark1'!I924</f>
        <v>3312</v>
      </c>
    </row>
    <row r="925" spans="1:5" x14ac:dyDescent="0.3">
      <c r="A925">
        <f>_xlfn.XLOOKUP('Ark1'!B925,'Ark1 (2)'!B:B,'Ark1 (2)'!D:D,'Ark1'!B925,0,1)</f>
        <v>8008</v>
      </c>
      <c r="B925" t="str">
        <f>_xlfn.CONCAT('Ark1'!G925,"/",TEXT('Ark1'!H925,"00"))</f>
        <v>2015/10</v>
      </c>
      <c r="C925" s="2">
        <f>'Ark1'!G925</f>
        <v>2015</v>
      </c>
      <c r="D925" s="3">
        <f>'Ark1'!H925</f>
        <v>10</v>
      </c>
      <c r="E925" s="2">
        <f>'Ark1'!I925</f>
        <v>3241</v>
      </c>
    </row>
    <row r="926" spans="1:5" x14ac:dyDescent="0.3">
      <c r="A926">
        <f>_xlfn.XLOOKUP('Ark1'!B926,'Ark1 (2)'!B:B,'Ark1 (2)'!D:D,'Ark1'!B926,0,1)</f>
        <v>8008</v>
      </c>
      <c r="B926" t="str">
        <f>_xlfn.CONCAT('Ark1'!G926,"/",TEXT('Ark1'!H926,"00"))</f>
        <v>2015/11</v>
      </c>
      <c r="C926" s="2">
        <f>'Ark1'!G926</f>
        <v>2015</v>
      </c>
      <c r="D926" s="3">
        <f>'Ark1'!H926</f>
        <v>11</v>
      </c>
      <c r="E926" s="2">
        <f>'Ark1'!I926</f>
        <v>3391</v>
      </c>
    </row>
    <row r="927" spans="1:5" x14ac:dyDescent="0.3">
      <c r="A927">
        <f>_xlfn.XLOOKUP('Ark1'!B927,'Ark1 (2)'!B:B,'Ark1 (2)'!D:D,'Ark1'!B927,0,1)</f>
        <v>8008</v>
      </c>
      <c r="B927" t="str">
        <f>_xlfn.CONCAT('Ark1'!G927,"/",TEXT('Ark1'!H927,"00"))</f>
        <v>2015/12</v>
      </c>
      <c r="C927" s="2">
        <f>'Ark1'!G927</f>
        <v>2015</v>
      </c>
      <c r="D927" s="3">
        <f>'Ark1'!H927</f>
        <v>12</v>
      </c>
      <c r="E927" s="2">
        <f>'Ark1'!I927</f>
        <v>3019</v>
      </c>
    </row>
    <row r="928" spans="1:5" hidden="1" x14ac:dyDescent="0.3">
      <c r="A928" t="str">
        <f>_xlfn.XLOOKUP('Ark1'!B928,'Ark1 (2)'!B:B,'Ark1 (2)'!D:D,'Ark1'!B928,0,1)</f>
        <v>Øvrige</v>
      </c>
      <c r="B928" t="str">
        <f>_xlfn.CONCAT('Ark1'!G928,"/",TEXT('Ark1'!H928,"00"))</f>
        <v>2015/01</v>
      </c>
      <c r="C928" s="2">
        <f>'Ark1'!G928</f>
        <v>2015</v>
      </c>
      <c r="D928" s="3">
        <f>'Ark1'!H928</f>
        <v>1</v>
      </c>
      <c r="E928" s="2">
        <f>'Ark1'!I928</f>
        <v>38916</v>
      </c>
    </row>
    <row r="929" spans="1:5" hidden="1" x14ac:dyDescent="0.3">
      <c r="A929" t="str">
        <f>_xlfn.XLOOKUP('Ark1'!B929,'Ark1 (2)'!B:B,'Ark1 (2)'!D:D,'Ark1'!B929,0,1)</f>
        <v>Øvrige</v>
      </c>
      <c r="B929" t="str">
        <f>_xlfn.CONCAT('Ark1'!G929,"/",TEXT('Ark1'!H929,"00"))</f>
        <v>2015/02</v>
      </c>
      <c r="C929" s="2">
        <f>'Ark1'!G929</f>
        <v>2015</v>
      </c>
      <c r="D929" s="3">
        <f>'Ark1'!H929</f>
        <v>2</v>
      </c>
      <c r="E929" s="2">
        <f>'Ark1'!I929</f>
        <v>27585</v>
      </c>
    </row>
    <row r="930" spans="1:5" hidden="1" x14ac:dyDescent="0.3">
      <c r="A930" t="str">
        <f>_xlfn.XLOOKUP('Ark1'!B930,'Ark1 (2)'!B:B,'Ark1 (2)'!D:D,'Ark1'!B930,0,1)</f>
        <v>Øvrige</v>
      </c>
      <c r="B930" t="str">
        <f>_xlfn.CONCAT('Ark1'!G930,"/",TEXT('Ark1'!H930,"00"))</f>
        <v>2015/03</v>
      </c>
      <c r="C930" s="2">
        <f>'Ark1'!G930</f>
        <v>2015</v>
      </c>
      <c r="D930" s="3">
        <f>'Ark1'!H930</f>
        <v>3</v>
      </c>
      <c r="E930" s="2">
        <f>'Ark1'!I930</f>
        <v>36982</v>
      </c>
    </row>
    <row r="931" spans="1:5" hidden="1" x14ac:dyDescent="0.3">
      <c r="A931" t="str">
        <f>_xlfn.XLOOKUP('Ark1'!B931,'Ark1 (2)'!B:B,'Ark1 (2)'!D:D,'Ark1'!B931,0,1)</f>
        <v>Øvrige</v>
      </c>
      <c r="B931" t="str">
        <f>_xlfn.CONCAT('Ark1'!G931,"/",TEXT('Ark1'!H931,"00"))</f>
        <v>2015/04</v>
      </c>
      <c r="C931" s="2">
        <f>'Ark1'!G931</f>
        <v>2015</v>
      </c>
      <c r="D931" s="3">
        <f>'Ark1'!H931</f>
        <v>4</v>
      </c>
      <c r="E931" s="2">
        <f>'Ark1'!I931</f>
        <v>29218</v>
      </c>
    </row>
    <row r="932" spans="1:5" hidden="1" x14ac:dyDescent="0.3">
      <c r="A932" t="str">
        <f>_xlfn.XLOOKUP('Ark1'!B932,'Ark1 (2)'!B:B,'Ark1 (2)'!D:D,'Ark1'!B932,0,1)</f>
        <v>Øvrige</v>
      </c>
      <c r="B932" t="str">
        <f>_xlfn.CONCAT('Ark1'!G932,"/",TEXT('Ark1'!H932,"00"))</f>
        <v>2015/05</v>
      </c>
      <c r="C932" s="2">
        <f>'Ark1'!G932</f>
        <v>2015</v>
      </c>
      <c r="D932" s="3">
        <f>'Ark1'!H932</f>
        <v>5</v>
      </c>
      <c r="E932" s="2">
        <f>'Ark1'!I932</f>
        <v>25019</v>
      </c>
    </row>
    <row r="933" spans="1:5" hidden="1" x14ac:dyDescent="0.3">
      <c r="A933" t="str">
        <f>_xlfn.XLOOKUP('Ark1'!B933,'Ark1 (2)'!B:B,'Ark1 (2)'!D:D,'Ark1'!B933,0,1)</f>
        <v>Øvrige</v>
      </c>
      <c r="B933" t="str">
        <f>_xlfn.CONCAT('Ark1'!G933,"/",TEXT('Ark1'!H933,"00"))</f>
        <v>2015/06</v>
      </c>
      <c r="C933" s="2">
        <f>'Ark1'!G933</f>
        <v>2015</v>
      </c>
      <c r="D933" s="3">
        <f>'Ark1'!H933</f>
        <v>6</v>
      </c>
      <c r="E933" s="2">
        <f>'Ark1'!I933</f>
        <v>16777</v>
      </c>
    </row>
    <row r="934" spans="1:5" hidden="1" x14ac:dyDescent="0.3">
      <c r="A934" t="str">
        <f>_xlfn.XLOOKUP('Ark1'!B934,'Ark1 (2)'!B:B,'Ark1 (2)'!D:D,'Ark1'!B934,0,1)</f>
        <v>Øvrige</v>
      </c>
      <c r="B934" t="str">
        <f>_xlfn.CONCAT('Ark1'!G934,"/",TEXT('Ark1'!H934,"00"))</f>
        <v>2015/07</v>
      </c>
      <c r="C934" s="2">
        <f>'Ark1'!G934</f>
        <v>2015</v>
      </c>
      <c r="D934" s="3">
        <f>'Ark1'!H934</f>
        <v>7</v>
      </c>
      <c r="E934" s="2">
        <f>'Ark1'!I934</f>
        <v>1185</v>
      </c>
    </row>
    <row r="935" spans="1:5" hidden="1" x14ac:dyDescent="0.3">
      <c r="A935" t="str">
        <f>_xlfn.XLOOKUP('Ark1'!B935,'Ark1 (2)'!B:B,'Ark1 (2)'!D:D,'Ark1'!B935,0,1)</f>
        <v>Øvrige</v>
      </c>
      <c r="B935" t="str">
        <f>_xlfn.CONCAT('Ark1'!G935,"/",TEXT('Ark1'!H935,"00"))</f>
        <v>2015/08</v>
      </c>
      <c r="C935" s="2">
        <f>'Ark1'!G935</f>
        <v>2015</v>
      </c>
      <c r="D935" s="3">
        <f>'Ark1'!H935</f>
        <v>8</v>
      </c>
      <c r="E935" s="2">
        <f>'Ark1'!I935</f>
        <v>17148</v>
      </c>
    </row>
    <row r="936" spans="1:5" hidden="1" x14ac:dyDescent="0.3">
      <c r="A936" t="str">
        <f>_xlfn.XLOOKUP('Ark1'!B936,'Ark1 (2)'!B:B,'Ark1 (2)'!D:D,'Ark1'!B936,0,1)</f>
        <v>Øvrige</v>
      </c>
      <c r="B936" t="str">
        <f>_xlfn.CONCAT('Ark1'!G936,"/",TEXT('Ark1'!H936,"00"))</f>
        <v>2015/09</v>
      </c>
      <c r="C936" s="2">
        <f>'Ark1'!G936</f>
        <v>2015</v>
      </c>
      <c r="D936" s="3">
        <f>'Ark1'!H936</f>
        <v>9</v>
      </c>
      <c r="E936" s="2">
        <f>'Ark1'!I936</f>
        <v>37528</v>
      </c>
    </row>
    <row r="937" spans="1:5" hidden="1" x14ac:dyDescent="0.3">
      <c r="A937" t="str">
        <f>_xlfn.XLOOKUP('Ark1'!B937,'Ark1 (2)'!B:B,'Ark1 (2)'!D:D,'Ark1'!B937,0,1)</f>
        <v>Øvrige</v>
      </c>
      <c r="B937" t="str">
        <f>_xlfn.CONCAT('Ark1'!G937,"/",TEXT('Ark1'!H937,"00"))</f>
        <v>2015/10</v>
      </c>
      <c r="C937" s="2">
        <f>'Ark1'!G937</f>
        <v>2015</v>
      </c>
      <c r="D937" s="3">
        <f>'Ark1'!H937</f>
        <v>10</v>
      </c>
      <c r="E937" s="2">
        <f>'Ark1'!I937</f>
        <v>30365</v>
      </c>
    </row>
    <row r="938" spans="1:5" hidden="1" x14ac:dyDescent="0.3">
      <c r="A938" t="str">
        <f>_xlfn.XLOOKUP('Ark1'!B938,'Ark1 (2)'!B:B,'Ark1 (2)'!D:D,'Ark1'!B938,0,1)</f>
        <v>Øvrige</v>
      </c>
      <c r="B938" t="str">
        <f>_xlfn.CONCAT('Ark1'!G938,"/",TEXT('Ark1'!H938,"00"))</f>
        <v>2015/11</v>
      </c>
      <c r="C938" s="2">
        <f>'Ark1'!G938</f>
        <v>2015</v>
      </c>
      <c r="D938" s="3">
        <f>'Ark1'!H938</f>
        <v>11</v>
      </c>
      <c r="E938" s="2">
        <f>'Ark1'!I938</f>
        <v>38819</v>
      </c>
    </row>
    <row r="939" spans="1:5" hidden="1" x14ac:dyDescent="0.3">
      <c r="A939" t="str">
        <f>_xlfn.XLOOKUP('Ark1'!B939,'Ark1 (2)'!B:B,'Ark1 (2)'!D:D,'Ark1'!B939,0,1)</f>
        <v>Øvrige</v>
      </c>
      <c r="B939" t="str">
        <f>_xlfn.CONCAT('Ark1'!G939,"/",TEXT('Ark1'!H939,"00"))</f>
        <v>2015/12</v>
      </c>
      <c r="C939" s="2">
        <f>'Ark1'!G939</f>
        <v>2015</v>
      </c>
      <c r="D939" s="3">
        <f>'Ark1'!H939</f>
        <v>12</v>
      </c>
      <c r="E939" s="2">
        <f>'Ark1'!I939</f>
        <v>26621</v>
      </c>
    </row>
    <row r="940" spans="1:5" x14ac:dyDescent="0.3">
      <c r="A940">
        <f>_xlfn.XLOOKUP('Ark1'!B940,'Ark1 (2)'!B:B,'Ark1 (2)'!D:D,'Ark1'!B940,0,1)</f>
        <v>8001</v>
      </c>
      <c r="B940" t="str">
        <f>_xlfn.CONCAT('Ark1'!G940,"/",TEXT('Ark1'!H940,"00"))</f>
        <v>2014/01</v>
      </c>
      <c r="C940" s="2">
        <f>'Ark1'!G940</f>
        <v>2014</v>
      </c>
      <c r="D940" s="3">
        <f>'Ark1'!H940</f>
        <v>1</v>
      </c>
      <c r="E940" s="2">
        <f>'Ark1'!I940</f>
        <v>112321</v>
      </c>
    </row>
    <row r="941" spans="1:5" x14ac:dyDescent="0.3">
      <c r="A941">
        <f>_xlfn.XLOOKUP('Ark1'!B941,'Ark1 (2)'!B:B,'Ark1 (2)'!D:D,'Ark1'!B941,0,1)</f>
        <v>8001</v>
      </c>
      <c r="B941" t="str">
        <f>_xlfn.CONCAT('Ark1'!G941,"/",TEXT('Ark1'!H941,"00"))</f>
        <v>2014/02</v>
      </c>
      <c r="C941" s="2">
        <f>'Ark1'!G941</f>
        <v>2014</v>
      </c>
      <c r="D941" s="3">
        <f>'Ark1'!H941</f>
        <v>2</v>
      </c>
      <c r="E941" s="2">
        <f>'Ark1'!I941</f>
        <v>101030</v>
      </c>
    </row>
    <row r="942" spans="1:5" x14ac:dyDescent="0.3">
      <c r="A942">
        <f>_xlfn.XLOOKUP('Ark1'!B942,'Ark1 (2)'!B:B,'Ark1 (2)'!D:D,'Ark1'!B942,0,1)</f>
        <v>8001</v>
      </c>
      <c r="B942" t="str">
        <f>_xlfn.CONCAT('Ark1'!G942,"/",TEXT('Ark1'!H942,"00"))</f>
        <v>2014/03</v>
      </c>
      <c r="C942" s="2">
        <f>'Ark1'!G942</f>
        <v>2014</v>
      </c>
      <c r="D942" s="3">
        <f>'Ark1'!H942</f>
        <v>3</v>
      </c>
      <c r="E942" s="2">
        <f>'Ark1'!I942</f>
        <v>108522</v>
      </c>
    </row>
    <row r="943" spans="1:5" x14ac:dyDescent="0.3">
      <c r="A943">
        <f>_xlfn.XLOOKUP('Ark1'!B943,'Ark1 (2)'!B:B,'Ark1 (2)'!D:D,'Ark1'!B943,0,1)</f>
        <v>8001</v>
      </c>
      <c r="B943" t="str">
        <f>_xlfn.CONCAT('Ark1'!G943,"/",TEXT('Ark1'!H943,"00"))</f>
        <v>2014/04</v>
      </c>
      <c r="C943" s="2">
        <f>'Ark1'!G943</f>
        <v>2014</v>
      </c>
      <c r="D943" s="3">
        <f>'Ark1'!H943</f>
        <v>4</v>
      </c>
      <c r="E943" s="2">
        <f>'Ark1'!I943</f>
        <v>92419</v>
      </c>
    </row>
    <row r="944" spans="1:5" x14ac:dyDescent="0.3">
      <c r="A944">
        <f>_xlfn.XLOOKUP('Ark1'!B944,'Ark1 (2)'!B:B,'Ark1 (2)'!D:D,'Ark1'!B944,0,1)</f>
        <v>8001</v>
      </c>
      <c r="B944" t="str">
        <f>_xlfn.CONCAT('Ark1'!G944,"/",TEXT('Ark1'!H944,"00"))</f>
        <v>2014/05</v>
      </c>
      <c r="C944" s="2">
        <f>'Ark1'!G944</f>
        <v>2014</v>
      </c>
      <c r="D944" s="3">
        <f>'Ark1'!H944</f>
        <v>5</v>
      </c>
      <c r="E944" s="2">
        <f>'Ark1'!I944</f>
        <v>101619</v>
      </c>
    </row>
    <row r="945" spans="1:5" x14ac:dyDescent="0.3">
      <c r="A945">
        <f>_xlfn.XLOOKUP('Ark1'!B945,'Ark1 (2)'!B:B,'Ark1 (2)'!D:D,'Ark1'!B945,0,1)</f>
        <v>8001</v>
      </c>
      <c r="B945" t="str">
        <f>_xlfn.CONCAT('Ark1'!G945,"/",TEXT('Ark1'!H945,"00"))</f>
        <v>2014/06</v>
      </c>
      <c r="C945" s="2">
        <f>'Ark1'!G945</f>
        <v>2014</v>
      </c>
      <c r="D945" s="3">
        <f>'Ark1'!H945</f>
        <v>6</v>
      </c>
      <c r="E945" s="2">
        <f>'Ark1'!I945</f>
        <v>84773</v>
      </c>
    </row>
    <row r="946" spans="1:5" x14ac:dyDescent="0.3">
      <c r="A946">
        <f>_xlfn.XLOOKUP('Ark1'!B946,'Ark1 (2)'!B:B,'Ark1 (2)'!D:D,'Ark1'!B946,0,1)</f>
        <v>8001</v>
      </c>
      <c r="B946" t="str">
        <f>_xlfn.CONCAT('Ark1'!G946,"/",TEXT('Ark1'!H946,"00"))</f>
        <v>2014/07</v>
      </c>
      <c r="C946" s="2">
        <f>'Ark1'!G946</f>
        <v>2014</v>
      </c>
      <c r="D946" s="3">
        <f>'Ark1'!H946</f>
        <v>7</v>
      </c>
      <c r="E946" s="2">
        <f>'Ark1'!I946</f>
        <v>58077</v>
      </c>
    </row>
    <row r="947" spans="1:5" x14ac:dyDescent="0.3">
      <c r="A947">
        <f>_xlfn.XLOOKUP('Ark1'!B947,'Ark1 (2)'!B:B,'Ark1 (2)'!D:D,'Ark1'!B947,0,1)</f>
        <v>8001</v>
      </c>
      <c r="B947" t="str">
        <f>_xlfn.CONCAT('Ark1'!G947,"/",TEXT('Ark1'!H947,"00"))</f>
        <v>2014/08</v>
      </c>
      <c r="C947" s="2">
        <f>'Ark1'!G947</f>
        <v>2014</v>
      </c>
      <c r="D947" s="3">
        <f>'Ark1'!H947</f>
        <v>8</v>
      </c>
      <c r="E947" s="2">
        <f>'Ark1'!I947</f>
        <v>86933</v>
      </c>
    </row>
    <row r="948" spans="1:5" x14ac:dyDescent="0.3">
      <c r="A948">
        <f>_xlfn.XLOOKUP('Ark1'!B948,'Ark1 (2)'!B:B,'Ark1 (2)'!D:D,'Ark1'!B948,0,1)</f>
        <v>8001</v>
      </c>
      <c r="B948" t="str">
        <f>_xlfn.CONCAT('Ark1'!G948,"/",TEXT('Ark1'!H948,"00"))</f>
        <v>2014/09</v>
      </c>
      <c r="C948" s="2">
        <f>'Ark1'!G948</f>
        <v>2014</v>
      </c>
      <c r="D948" s="3">
        <f>'Ark1'!H948</f>
        <v>9</v>
      </c>
      <c r="E948" s="2">
        <f>'Ark1'!I948</f>
        <v>112419</v>
      </c>
    </row>
    <row r="949" spans="1:5" x14ac:dyDescent="0.3">
      <c r="A949">
        <f>_xlfn.XLOOKUP('Ark1'!B949,'Ark1 (2)'!B:B,'Ark1 (2)'!D:D,'Ark1'!B949,0,1)</f>
        <v>8001</v>
      </c>
      <c r="B949" t="str">
        <f>_xlfn.CONCAT('Ark1'!G949,"/",TEXT('Ark1'!H949,"00"))</f>
        <v>2014/10</v>
      </c>
      <c r="C949" s="2">
        <f>'Ark1'!G949</f>
        <v>2014</v>
      </c>
      <c r="D949" s="3">
        <f>'Ark1'!H949</f>
        <v>10</v>
      </c>
      <c r="E949" s="2">
        <f>'Ark1'!I949</f>
        <v>111183</v>
      </c>
    </row>
    <row r="950" spans="1:5" x14ac:dyDescent="0.3">
      <c r="A950">
        <f>_xlfn.XLOOKUP('Ark1'!B950,'Ark1 (2)'!B:B,'Ark1 (2)'!D:D,'Ark1'!B950,0,1)</f>
        <v>8001</v>
      </c>
      <c r="B950" t="str">
        <f>_xlfn.CONCAT('Ark1'!G950,"/",TEXT('Ark1'!H950,"00"))</f>
        <v>2014/11</v>
      </c>
      <c r="C950" s="2">
        <f>'Ark1'!G950</f>
        <v>2014</v>
      </c>
      <c r="D950" s="3">
        <f>'Ark1'!H950</f>
        <v>11</v>
      </c>
      <c r="E950" s="2">
        <f>'Ark1'!I950</f>
        <v>111167</v>
      </c>
    </row>
    <row r="951" spans="1:5" x14ac:dyDescent="0.3">
      <c r="A951">
        <f>_xlfn.XLOOKUP('Ark1'!B951,'Ark1 (2)'!B:B,'Ark1 (2)'!D:D,'Ark1'!B951,0,1)</f>
        <v>8001</v>
      </c>
      <c r="B951" t="str">
        <f>_xlfn.CONCAT('Ark1'!G951,"/",TEXT('Ark1'!H951,"00"))</f>
        <v>2014/12</v>
      </c>
      <c r="C951" s="2">
        <f>'Ark1'!G951</f>
        <v>2014</v>
      </c>
      <c r="D951" s="3">
        <f>'Ark1'!H951</f>
        <v>12</v>
      </c>
      <c r="E951" s="2">
        <f>'Ark1'!I951</f>
        <v>101404</v>
      </c>
    </row>
    <row r="952" spans="1:5" x14ac:dyDescent="0.3">
      <c r="A952">
        <f>_xlfn.XLOOKUP('Ark1'!B952,'Ark1 (2)'!B:B,'Ark1 (2)'!D:D,'Ark1'!B952,0,1)</f>
        <v>8002</v>
      </c>
      <c r="B952" t="str">
        <f>_xlfn.CONCAT('Ark1'!G952,"/",TEXT('Ark1'!H952,"00"))</f>
        <v>2014/01</v>
      </c>
      <c r="C952" s="2">
        <f>'Ark1'!G952</f>
        <v>2014</v>
      </c>
      <c r="D952" s="3">
        <f>'Ark1'!H952</f>
        <v>1</v>
      </c>
      <c r="E952" s="2">
        <f>'Ark1'!I952</f>
        <v>75495</v>
      </c>
    </row>
    <row r="953" spans="1:5" x14ac:dyDescent="0.3">
      <c r="A953">
        <f>_xlfn.XLOOKUP('Ark1'!B953,'Ark1 (2)'!B:B,'Ark1 (2)'!D:D,'Ark1'!B953,0,1)</f>
        <v>8002</v>
      </c>
      <c r="B953" t="str">
        <f>_xlfn.CONCAT('Ark1'!G953,"/",TEXT('Ark1'!H953,"00"))</f>
        <v>2014/02</v>
      </c>
      <c r="C953" s="2">
        <f>'Ark1'!G953</f>
        <v>2014</v>
      </c>
      <c r="D953" s="3">
        <f>'Ark1'!H953</f>
        <v>2</v>
      </c>
      <c r="E953" s="2">
        <f>'Ark1'!I953</f>
        <v>65729</v>
      </c>
    </row>
    <row r="954" spans="1:5" x14ac:dyDescent="0.3">
      <c r="A954">
        <f>_xlfn.XLOOKUP('Ark1'!B954,'Ark1 (2)'!B:B,'Ark1 (2)'!D:D,'Ark1'!B954,0,1)</f>
        <v>8002</v>
      </c>
      <c r="B954" t="str">
        <f>_xlfn.CONCAT('Ark1'!G954,"/",TEXT('Ark1'!H954,"00"))</f>
        <v>2014/03</v>
      </c>
      <c r="C954" s="2">
        <f>'Ark1'!G954</f>
        <v>2014</v>
      </c>
      <c r="D954" s="3">
        <f>'Ark1'!H954</f>
        <v>3</v>
      </c>
      <c r="E954" s="2">
        <f>'Ark1'!I954</f>
        <v>75158</v>
      </c>
    </row>
    <row r="955" spans="1:5" x14ac:dyDescent="0.3">
      <c r="A955">
        <f>_xlfn.XLOOKUP('Ark1'!B955,'Ark1 (2)'!B:B,'Ark1 (2)'!D:D,'Ark1'!B955,0,1)</f>
        <v>8002</v>
      </c>
      <c r="B955" t="str">
        <f>_xlfn.CONCAT('Ark1'!G955,"/",TEXT('Ark1'!H955,"00"))</f>
        <v>2014/04</v>
      </c>
      <c r="C955" s="2">
        <f>'Ark1'!G955</f>
        <v>2014</v>
      </c>
      <c r="D955" s="3">
        <f>'Ark1'!H955</f>
        <v>4</v>
      </c>
      <c r="E955" s="2">
        <f>'Ark1'!I955</f>
        <v>59973</v>
      </c>
    </row>
    <row r="956" spans="1:5" x14ac:dyDescent="0.3">
      <c r="A956">
        <f>_xlfn.XLOOKUP('Ark1'!B956,'Ark1 (2)'!B:B,'Ark1 (2)'!D:D,'Ark1'!B956,0,1)</f>
        <v>8002</v>
      </c>
      <c r="B956" t="str">
        <f>_xlfn.CONCAT('Ark1'!G956,"/",TEXT('Ark1'!H956,"00"))</f>
        <v>2014/05</v>
      </c>
      <c r="C956" s="2">
        <f>'Ark1'!G956</f>
        <v>2014</v>
      </c>
      <c r="D956" s="3">
        <f>'Ark1'!H956</f>
        <v>5</v>
      </c>
      <c r="E956" s="2">
        <f>'Ark1'!I956</f>
        <v>65274</v>
      </c>
    </row>
    <row r="957" spans="1:5" x14ac:dyDescent="0.3">
      <c r="A957">
        <f>_xlfn.XLOOKUP('Ark1'!B957,'Ark1 (2)'!B:B,'Ark1 (2)'!D:D,'Ark1'!B957,0,1)</f>
        <v>8002</v>
      </c>
      <c r="B957" t="str">
        <f>_xlfn.CONCAT('Ark1'!G957,"/",TEXT('Ark1'!H957,"00"))</f>
        <v>2014/06</v>
      </c>
      <c r="C957" s="2">
        <f>'Ark1'!G957</f>
        <v>2014</v>
      </c>
      <c r="D957" s="3">
        <f>'Ark1'!H957</f>
        <v>6</v>
      </c>
      <c r="E957" s="2">
        <f>'Ark1'!I957</f>
        <v>49893</v>
      </c>
    </row>
    <row r="958" spans="1:5" x14ac:dyDescent="0.3">
      <c r="A958">
        <f>_xlfn.XLOOKUP('Ark1'!B958,'Ark1 (2)'!B:B,'Ark1 (2)'!D:D,'Ark1'!B958,0,1)</f>
        <v>8002</v>
      </c>
      <c r="B958" t="str">
        <f>_xlfn.CONCAT('Ark1'!G958,"/",TEXT('Ark1'!H958,"00"))</f>
        <v>2014/07</v>
      </c>
      <c r="C958" s="2">
        <f>'Ark1'!G958</f>
        <v>2014</v>
      </c>
      <c r="D958" s="3">
        <f>'Ark1'!H958</f>
        <v>7</v>
      </c>
      <c r="E958" s="2">
        <f>'Ark1'!I958</f>
        <v>33163</v>
      </c>
    </row>
    <row r="959" spans="1:5" x14ac:dyDescent="0.3">
      <c r="A959">
        <f>_xlfn.XLOOKUP('Ark1'!B959,'Ark1 (2)'!B:B,'Ark1 (2)'!D:D,'Ark1'!B959,0,1)</f>
        <v>8002</v>
      </c>
      <c r="B959" t="str">
        <f>_xlfn.CONCAT('Ark1'!G959,"/",TEXT('Ark1'!H959,"00"))</f>
        <v>2014/08</v>
      </c>
      <c r="C959" s="2">
        <f>'Ark1'!G959</f>
        <v>2014</v>
      </c>
      <c r="D959" s="3">
        <f>'Ark1'!H959</f>
        <v>8</v>
      </c>
      <c r="E959" s="2">
        <f>'Ark1'!I959</f>
        <v>55945</v>
      </c>
    </row>
    <row r="960" spans="1:5" x14ac:dyDescent="0.3">
      <c r="A960">
        <f>_xlfn.XLOOKUP('Ark1'!B960,'Ark1 (2)'!B:B,'Ark1 (2)'!D:D,'Ark1'!B960,0,1)</f>
        <v>8002</v>
      </c>
      <c r="B960" t="str">
        <f>_xlfn.CONCAT('Ark1'!G960,"/",TEXT('Ark1'!H960,"00"))</f>
        <v>2014/09</v>
      </c>
      <c r="C960" s="2">
        <f>'Ark1'!G960</f>
        <v>2014</v>
      </c>
      <c r="D960" s="3">
        <f>'Ark1'!H960</f>
        <v>9</v>
      </c>
      <c r="E960" s="2">
        <f>'Ark1'!I960</f>
        <v>76097</v>
      </c>
    </row>
    <row r="961" spans="1:5" x14ac:dyDescent="0.3">
      <c r="A961">
        <f>_xlfn.XLOOKUP('Ark1'!B961,'Ark1 (2)'!B:B,'Ark1 (2)'!D:D,'Ark1'!B961,0,1)</f>
        <v>8002</v>
      </c>
      <c r="B961" t="str">
        <f>_xlfn.CONCAT('Ark1'!G961,"/",TEXT('Ark1'!H961,"00"))</f>
        <v>2014/10</v>
      </c>
      <c r="C961" s="2">
        <f>'Ark1'!G961</f>
        <v>2014</v>
      </c>
      <c r="D961" s="3">
        <f>'Ark1'!H961</f>
        <v>10</v>
      </c>
      <c r="E961" s="2">
        <f>'Ark1'!I961</f>
        <v>72980</v>
      </c>
    </row>
    <row r="962" spans="1:5" x14ac:dyDescent="0.3">
      <c r="A962">
        <f>_xlfn.XLOOKUP('Ark1'!B962,'Ark1 (2)'!B:B,'Ark1 (2)'!D:D,'Ark1'!B962,0,1)</f>
        <v>8002</v>
      </c>
      <c r="B962" t="str">
        <f>_xlfn.CONCAT('Ark1'!G962,"/",TEXT('Ark1'!H962,"00"))</f>
        <v>2014/11</v>
      </c>
      <c r="C962" s="2">
        <f>'Ark1'!G962</f>
        <v>2014</v>
      </c>
      <c r="D962" s="3">
        <f>'Ark1'!H962</f>
        <v>11</v>
      </c>
      <c r="E962" s="2">
        <f>'Ark1'!I962</f>
        <v>73742</v>
      </c>
    </row>
    <row r="963" spans="1:5" x14ac:dyDescent="0.3">
      <c r="A963">
        <f>_xlfn.XLOOKUP('Ark1'!B963,'Ark1 (2)'!B:B,'Ark1 (2)'!D:D,'Ark1'!B963,0,1)</f>
        <v>8002</v>
      </c>
      <c r="B963" t="str">
        <f>_xlfn.CONCAT('Ark1'!G963,"/",TEXT('Ark1'!H963,"00"))</f>
        <v>2014/12</v>
      </c>
      <c r="C963" s="2">
        <f>'Ark1'!G963</f>
        <v>2014</v>
      </c>
      <c r="D963" s="3">
        <f>'Ark1'!H963</f>
        <v>12</v>
      </c>
      <c r="E963" s="2">
        <f>'Ark1'!I963</f>
        <v>67473</v>
      </c>
    </row>
    <row r="964" spans="1:5" x14ac:dyDescent="0.3">
      <c r="A964">
        <f>_xlfn.XLOOKUP('Ark1'!B964,'Ark1 (2)'!B:B,'Ark1 (2)'!D:D,'Ark1'!B964,0,1)</f>
        <v>8003</v>
      </c>
      <c r="B964" t="str">
        <f>_xlfn.CONCAT('Ark1'!G964,"/",TEXT('Ark1'!H964,"00"))</f>
        <v>2014/01</v>
      </c>
      <c r="C964" s="2">
        <f>'Ark1'!G964</f>
        <v>2014</v>
      </c>
      <c r="D964" s="3">
        <f>'Ark1'!H964</f>
        <v>1</v>
      </c>
      <c r="E964" s="2">
        <f>'Ark1'!I964</f>
        <v>87546</v>
      </c>
    </row>
    <row r="965" spans="1:5" x14ac:dyDescent="0.3">
      <c r="A965">
        <f>_xlfn.XLOOKUP('Ark1'!B965,'Ark1 (2)'!B:B,'Ark1 (2)'!D:D,'Ark1'!B965,0,1)</f>
        <v>8003</v>
      </c>
      <c r="B965" t="str">
        <f>_xlfn.CONCAT('Ark1'!G965,"/",TEXT('Ark1'!H965,"00"))</f>
        <v>2014/02</v>
      </c>
      <c r="C965" s="2">
        <f>'Ark1'!G965</f>
        <v>2014</v>
      </c>
      <c r="D965" s="3">
        <f>'Ark1'!H965</f>
        <v>2</v>
      </c>
      <c r="E965" s="2">
        <f>'Ark1'!I965</f>
        <v>78613</v>
      </c>
    </row>
    <row r="966" spans="1:5" x14ac:dyDescent="0.3">
      <c r="A966">
        <f>_xlfn.XLOOKUP('Ark1'!B966,'Ark1 (2)'!B:B,'Ark1 (2)'!D:D,'Ark1'!B966,0,1)</f>
        <v>8003</v>
      </c>
      <c r="B966" t="str">
        <f>_xlfn.CONCAT('Ark1'!G966,"/",TEXT('Ark1'!H966,"00"))</f>
        <v>2014/03</v>
      </c>
      <c r="C966" s="2">
        <f>'Ark1'!G966</f>
        <v>2014</v>
      </c>
      <c r="D966" s="3">
        <f>'Ark1'!H966</f>
        <v>3</v>
      </c>
      <c r="E966" s="2">
        <f>'Ark1'!I966</f>
        <v>87801</v>
      </c>
    </row>
    <row r="967" spans="1:5" x14ac:dyDescent="0.3">
      <c r="A967">
        <f>_xlfn.XLOOKUP('Ark1'!B967,'Ark1 (2)'!B:B,'Ark1 (2)'!D:D,'Ark1'!B967,0,1)</f>
        <v>8003</v>
      </c>
      <c r="B967" t="str">
        <f>_xlfn.CONCAT('Ark1'!G967,"/",TEXT('Ark1'!H967,"00"))</f>
        <v>2014/04</v>
      </c>
      <c r="C967" s="2">
        <f>'Ark1'!G967</f>
        <v>2014</v>
      </c>
      <c r="D967" s="3">
        <f>'Ark1'!H967</f>
        <v>4</v>
      </c>
      <c r="E967" s="2">
        <f>'Ark1'!I967</f>
        <v>72567</v>
      </c>
    </row>
    <row r="968" spans="1:5" x14ac:dyDescent="0.3">
      <c r="A968">
        <f>_xlfn.XLOOKUP('Ark1'!B968,'Ark1 (2)'!B:B,'Ark1 (2)'!D:D,'Ark1'!B968,0,1)</f>
        <v>8003</v>
      </c>
      <c r="B968" t="str">
        <f>_xlfn.CONCAT('Ark1'!G968,"/",TEXT('Ark1'!H968,"00"))</f>
        <v>2014/05</v>
      </c>
      <c r="C968" s="2">
        <f>'Ark1'!G968</f>
        <v>2014</v>
      </c>
      <c r="D968" s="3">
        <f>'Ark1'!H968</f>
        <v>5</v>
      </c>
      <c r="E968" s="2">
        <f>'Ark1'!I968</f>
        <v>78412</v>
      </c>
    </row>
    <row r="969" spans="1:5" x14ac:dyDescent="0.3">
      <c r="A969">
        <f>_xlfn.XLOOKUP('Ark1'!B969,'Ark1 (2)'!B:B,'Ark1 (2)'!D:D,'Ark1'!B969,0,1)</f>
        <v>8003</v>
      </c>
      <c r="B969" t="str">
        <f>_xlfn.CONCAT('Ark1'!G969,"/",TEXT('Ark1'!H969,"00"))</f>
        <v>2014/06</v>
      </c>
      <c r="C969" s="2">
        <f>'Ark1'!G969</f>
        <v>2014</v>
      </c>
      <c r="D969" s="3">
        <f>'Ark1'!H969</f>
        <v>6</v>
      </c>
      <c r="E969" s="2">
        <f>'Ark1'!I969</f>
        <v>61646</v>
      </c>
    </row>
    <row r="970" spans="1:5" x14ac:dyDescent="0.3">
      <c r="A970">
        <f>_xlfn.XLOOKUP('Ark1'!B970,'Ark1 (2)'!B:B,'Ark1 (2)'!D:D,'Ark1'!B970,0,1)</f>
        <v>8003</v>
      </c>
      <c r="B970" t="str">
        <f>_xlfn.CONCAT('Ark1'!G970,"/",TEXT('Ark1'!H970,"00"))</f>
        <v>2014/07</v>
      </c>
      <c r="C970" s="2">
        <f>'Ark1'!G970</f>
        <v>2014</v>
      </c>
      <c r="D970" s="3">
        <f>'Ark1'!H970</f>
        <v>7</v>
      </c>
      <c r="E970" s="2">
        <f>'Ark1'!I970</f>
        <v>37640</v>
      </c>
    </row>
    <row r="971" spans="1:5" x14ac:dyDescent="0.3">
      <c r="A971">
        <f>_xlfn.XLOOKUP('Ark1'!B971,'Ark1 (2)'!B:B,'Ark1 (2)'!D:D,'Ark1'!B971,0,1)</f>
        <v>8003</v>
      </c>
      <c r="B971" t="str">
        <f>_xlfn.CONCAT('Ark1'!G971,"/",TEXT('Ark1'!H971,"00"))</f>
        <v>2014/08</v>
      </c>
      <c r="C971" s="2">
        <f>'Ark1'!G971</f>
        <v>2014</v>
      </c>
      <c r="D971" s="3">
        <f>'Ark1'!H971</f>
        <v>8</v>
      </c>
      <c r="E971" s="2">
        <f>'Ark1'!I971</f>
        <v>63465</v>
      </c>
    </row>
    <row r="972" spans="1:5" x14ac:dyDescent="0.3">
      <c r="A972">
        <f>_xlfn.XLOOKUP('Ark1'!B972,'Ark1 (2)'!B:B,'Ark1 (2)'!D:D,'Ark1'!B972,0,1)</f>
        <v>8003</v>
      </c>
      <c r="B972" t="str">
        <f>_xlfn.CONCAT('Ark1'!G972,"/",TEXT('Ark1'!H972,"00"))</f>
        <v>2014/09</v>
      </c>
      <c r="C972" s="2">
        <f>'Ark1'!G972</f>
        <v>2014</v>
      </c>
      <c r="D972" s="3">
        <f>'Ark1'!H972</f>
        <v>9</v>
      </c>
      <c r="E972" s="2">
        <f>'Ark1'!I972</f>
        <v>87183</v>
      </c>
    </row>
    <row r="973" spans="1:5" x14ac:dyDescent="0.3">
      <c r="A973">
        <f>_xlfn.XLOOKUP('Ark1'!B973,'Ark1 (2)'!B:B,'Ark1 (2)'!D:D,'Ark1'!B973,0,1)</f>
        <v>8003</v>
      </c>
      <c r="B973" t="str">
        <f>_xlfn.CONCAT('Ark1'!G973,"/",TEXT('Ark1'!H973,"00"))</f>
        <v>2014/10</v>
      </c>
      <c r="C973" s="2">
        <f>'Ark1'!G973</f>
        <v>2014</v>
      </c>
      <c r="D973" s="3">
        <f>'Ark1'!H973</f>
        <v>10</v>
      </c>
      <c r="E973" s="2">
        <f>'Ark1'!I973</f>
        <v>84773</v>
      </c>
    </row>
    <row r="974" spans="1:5" x14ac:dyDescent="0.3">
      <c r="A974">
        <f>_xlfn.XLOOKUP('Ark1'!B974,'Ark1 (2)'!B:B,'Ark1 (2)'!D:D,'Ark1'!B974,0,1)</f>
        <v>8003</v>
      </c>
      <c r="B974" t="str">
        <f>_xlfn.CONCAT('Ark1'!G974,"/",TEXT('Ark1'!H974,"00"))</f>
        <v>2014/11</v>
      </c>
      <c r="C974" s="2">
        <f>'Ark1'!G974</f>
        <v>2014</v>
      </c>
      <c r="D974" s="3">
        <f>'Ark1'!H974</f>
        <v>11</v>
      </c>
      <c r="E974" s="2">
        <f>'Ark1'!I974</f>
        <v>86254</v>
      </c>
    </row>
    <row r="975" spans="1:5" x14ac:dyDescent="0.3">
      <c r="A975">
        <f>_xlfn.XLOOKUP('Ark1'!B975,'Ark1 (2)'!B:B,'Ark1 (2)'!D:D,'Ark1'!B975,0,1)</f>
        <v>8003</v>
      </c>
      <c r="B975" t="str">
        <f>_xlfn.CONCAT('Ark1'!G975,"/",TEXT('Ark1'!H975,"00"))</f>
        <v>2014/12</v>
      </c>
      <c r="C975" s="2">
        <f>'Ark1'!G975</f>
        <v>2014</v>
      </c>
      <c r="D975" s="3">
        <f>'Ark1'!H975</f>
        <v>12</v>
      </c>
      <c r="E975" s="2">
        <f>'Ark1'!I975</f>
        <v>80320</v>
      </c>
    </row>
    <row r="976" spans="1:5" x14ac:dyDescent="0.3">
      <c r="A976">
        <f>_xlfn.XLOOKUP('Ark1'!B976,'Ark1 (2)'!B:B,'Ark1 (2)'!D:D,'Ark1'!B976,0,1)</f>
        <v>8004</v>
      </c>
      <c r="B976" t="str">
        <f>_xlfn.CONCAT('Ark1'!G976,"/",TEXT('Ark1'!H976,"00"))</f>
        <v>2014/01</v>
      </c>
      <c r="C976" s="2">
        <f>'Ark1'!G976</f>
        <v>2014</v>
      </c>
      <c r="D976" s="3">
        <f>'Ark1'!H976</f>
        <v>1</v>
      </c>
      <c r="E976" s="2">
        <f>'Ark1'!I976</f>
        <v>11207</v>
      </c>
    </row>
    <row r="977" spans="1:5" x14ac:dyDescent="0.3">
      <c r="A977">
        <f>_xlfn.XLOOKUP('Ark1'!B977,'Ark1 (2)'!B:B,'Ark1 (2)'!D:D,'Ark1'!B977,0,1)</f>
        <v>8004</v>
      </c>
      <c r="B977" t="str">
        <f>_xlfn.CONCAT('Ark1'!G977,"/",TEXT('Ark1'!H977,"00"))</f>
        <v>2014/02</v>
      </c>
      <c r="C977" s="2">
        <f>'Ark1'!G977</f>
        <v>2014</v>
      </c>
      <c r="D977" s="3">
        <f>'Ark1'!H977</f>
        <v>2</v>
      </c>
      <c r="E977" s="2">
        <f>'Ark1'!I977</f>
        <v>10565</v>
      </c>
    </row>
    <row r="978" spans="1:5" x14ac:dyDescent="0.3">
      <c r="A978">
        <f>_xlfn.XLOOKUP('Ark1'!B978,'Ark1 (2)'!B:B,'Ark1 (2)'!D:D,'Ark1'!B978,0,1)</f>
        <v>8004</v>
      </c>
      <c r="B978" t="str">
        <f>_xlfn.CONCAT('Ark1'!G978,"/",TEXT('Ark1'!H978,"00"))</f>
        <v>2014/03</v>
      </c>
      <c r="C978" s="2">
        <f>'Ark1'!G978</f>
        <v>2014</v>
      </c>
      <c r="D978" s="3">
        <f>'Ark1'!H978</f>
        <v>3</v>
      </c>
      <c r="E978" s="2">
        <f>'Ark1'!I978</f>
        <v>11463</v>
      </c>
    </row>
    <row r="979" spans="1:5" x14ac:dyDescent="0.3">
      <c r="A979">
        <f>_xlfn.XLOOKUP('Ark1'!B979,'Ark1 (2)'!B:B,'Ark1 (2)'!D:D,'Ark1'!B979,0,1)</f>
        <v>8004</v>
      </c>
      <c r="B979" t="str">
        <f>_xlfn.CONCAT('Ark1'!G979,"/",TEXT('Ark1'!H979,"00"))</f>
        <v>2014/04</v>
      </c>
      <c r="C979" s="2">
        <f>'Ark1'!G979</f>
        <v>2014</v>
      </c>
      <c r="D979" s="3">
        <f>'Ark1'!H979</f>
        <v>4</v>
      </c>
      <c r="E979" s="2">
        <f>'Ark1'!I979</f>
        <v>9430</v>
      </c>
    </row>
    <row r="980" spans="1:5" x14ac:dyDescent="0.3">
      <c r="A980">
        <f>_xlfn.XLOOKUP('Ark1'!B980,'Ark1 (2)'!B:B,'Ark1 (2)'!D:D,'Ark1'!B980,0,1)</f>
        <v>8004</v>
      </c>
      <c r="B980" t="str">
        <f>_xlfn.CONCAT('Ark1'!G980,"/",TEXT('Ark1'!H980,"00"))</f>
        <v>2014/05</v>
      </c>
      <c r="C980" s="2">
        <f>'Ark1'!G980</f>
        <v>2014</v>
      </c>
      <c r="D980" s="3">
        <f>'Ark1'!H980</f>
        <v>5</v>
      </c>
      <c r="E980" s="2">
        <f>'Ark1'!I980</f>
        <v>9889</v>
      </c>
    </row>
    <row r="981" spans="1:5" x14ac:dyDescent="0.3">
      <c r="A981">
        <f>_xlfn.XLOOKUP('Ark1'!B981,'Ark1 (2)'!B:B,'Ark1 (2)'!D:D,'Ark1'!B981,0,1)</f>
        <v>8004</v>
      </c>
      <c r="B981" t="str">
        <f>_xlfn.CONCAT('Ark1'!G981,"/",TEXT('Ark1'!H981,"00"))</f>
        <v>2014/06</v>
      </c>
      <c r="C981" s="2">
        <f>'Ark1'!G981</f>
        <v>2014</v>
      </c>
      <c r="D981" s="3">
        <f>'Ark1'!H981</f>
        <v>6</v>
      </c>
      <c r="E981" s="2">
        <f>'Ark1'!I981</f>
        <v>8762</v>
      </c>
    </row>
    <row r="982" spans="1:5" x14ac:dyDescent="0.3">
      <c r="A982">
        <f>_xlfn.XLOOKUP('Ark1'!B982,'Ark1 (2)'!B:B,'Ark1 (2)'!D:D,'Ark1'!B982,0,1)</f>
        <v>8004</v>
      </c>
      <c r="B982" t="str">
        <f>_xlfn.CONCAT('Ark1'!G982,"/",TEXT('Ark1'!H982,"00"))</f>
        <v>2014/07</v>
      </c>
      <c r="C982" s="2">
        <f>'Ark1'!G982</f>
        <v>2014</v>
      </c>
      <c r="D982" s="3">
        <f>'Ark1'!H982</f>
        <v>7</v>
      </c>
      <c r="E982" s="2">
        <f>'Ark1'!I982</f>
        <v>5478</v>
      </c>
    </row>
    <row r="983" spans="1:5" x14ac:dyDescent="0.3">
      <c r="A983">
        <f>_xlfn.XLOOKUP('Ark1'!B983,'Ark1 (2)'!B:B,'Ark1 (2)'!D:D,'Ark1'!B983,0,1)</f>
        <v>8004</v>
      </c>
      <c r="B983" t="str">
        <f>_xlfn.CONCAT('Ark1'!G983,"/",TEXT('Ark1'!H983,"00"))</f>
        <v>2014/08</v>
      </c>
      <c r="C983" s="2">
        <f>'Ark1'!G983</f>
        <v>2014</v>
      </c>
      <c r="D983" s="3">
        <f>'Ark1'!H983</f>
        <v>8</v>
      </c>
      <c r="E983" s="2">
        <f>'Ark1'!I983</f>
        <v>8565</v>
      </c>
    </row>
    <row r="984" spans="1:5" x14ac:dyDescent="0.3">
      <c r="A984">
        <f>_xlfn.XLOOKUP('Ark1'!B984,'Ark1 (2)'!B:B,'Ark1 (2)'!D:D,'Ark1'!B984,0,1)</f>
        <v>8004</v>
      </c>
      <c r="B984" t="str">
        <f>_xlfn.CONCAT('Ark1'!G984,"/",TEXT('Ark1'!H984,"00"))</f>
        <v>2014/09</v>
      </c>
      <c r="C984" s="2">
        <f>'Ark1'!G984</f>
        <v>2014</v>
      </c>
      <c r="D984" s="3">
        <f>'Ark1'!H984</f>
        <v>9</v>
      </c>
      <c r="E984" s="2">
        <f>'Ark1'!I984</f>
        <v>11901</v>
      </c>
    </row>
    <row r="985" spans="1:5" x14ac:dyDescent="0.3">
      <c r="A985">
        <f>_xlfn.XLOOKUP('Ark1'!B985,'Ark1 (2)'!B:B,'Ark1 (2)'!D:D,'Ark1'!B985,0,1)</f>
        <v>8004</v>
      </c>
      <c r="B985" t="str">
        <f>_xlfn.CONCAT('Ark1'!G985,"/",TEXT('Ark1'!H985,"00"))</f>
        <v>2014/10</v>
      </c>
      <c r="C985" s="2">
        <f>'Ark1'!G985</f>
        <v>2014</v>
      </c>
      <c r="D985" s="3">
        <f>'Ark1'!H985</f>
        <v>10</v>
      </c>
      <c r="E985" s="2">
        <f>'Ark1'!I985</f>
        <v>11719</v>
      </c>
    </row>
    <row r="986" spans="1:5" x14ac:dyDescent="0.3">
      <c r="A986">
        <f>_xlfn.XLOOKUP('Ark1'!B986,'Ark1 (2)'!B:B,'Ark1 (2)'!D:D,'Ark1'!B986,0,1)</f>
        <v>8004</v>
      </c>
      <c r="B986" t="str">
        <f>_xlfn.CONCAT('Ark1'!G986,"/",TEXT('Ark1'!H986,"00"))</f>
        <v>2014/11</v>
      </c>
      <c r="C986" s="2">
        <f>'Ark1'!G986</f>
        <v>2014</v>
      </c>
      <c r="D986" s="3">
        <f>'Ark1'!H986</f>
        <v>11</v>
      </c>
      <c r="E986" s="2">
        <f>'Ark1'!I986</f>
        <v>12049</v>
      </c>
    </row>
    <row r="987" spans="1:5" x14ac:dyDescent="0.3">
      <c r="A987">
        <f>_xlfn.XLOOKUP('Ark1'!B987,'Ark1 (2)'!B:B,'Ark1 (2)'!D:D,'Ark1'!B987,0,1)</f>
        <v>8004</v>
      </c>
      <c r="B987" t="str">
        <f>_xlfn.CONCAT('Ark1'!G987,"/",TEXT('Ark1'!H987,"00"))</f>
        <v>2014/12</v>
      </c>
      <c r="C987" s="2">
        <f>'Ark1'!G987</f>
        <v>2014</v>
      </c>
      <c r="D987" s="3">
        <f>'Ark1'!H987</f>
        <v>12</v>
      </c>
      <c r="E987" s="2">
        <f>'Ark1'!I987</f>
        <v>10639</v>
      </c>
    </row>
    <row r="988" spans="1:5" x14ac:dyDescent="0.3">
      <c r="A988">
        <f>_xlfn.XLOOKUP('Ark1'!B988,'Ark1 (2)'!B:B,'Ark1 (2)'!D:D,'Ark1'!B988,0,1)</f>
        <v>8005</v>
      </c>
      <c r="B988" t="str">
        <f>_xlfn.CONCAT('Ark1'!G988,"/",TEXT('Ark1'!H988,"00"))</f>
        <v>2014/01</v>
      </c>
      <c r="C988" s="2">
        <f>'Ark1'!G988</f>
        <v>2014</v>
      </c>
      <c r="D988" s="3">
        <f>'Ark1'!H988</f>
        <v>1</v>
      </c>
      <c r="E988" s="2">
        <f>'Ark1'!I988</f>
        <v>11921</v>
      </c>
    </row>
    <row r="989" spans="1:5" x14ac:dyDescent="0.3">
      <c r="A989">
        <f>_xlfn.XLOOKUP('Ark1'!B989,'Ark1 (2)'!B:B,'Ark1 (2)'!D:D,'Ark1'!B989,0,1)</f>
        <v>8005</v>
      </c>
      <c r="B989" t="str">
        <f>_xlfn.CONCAT('Ark1'!G989,"/",TEXT('Ark1'!H989,"00"))</f>
        <v>2014/02</v>
      </c>
      <c r="C989" s="2">
        <f>'Ark1'!G989</f>
        <v>2014</v>
      </c>
      <c r="D989" s="3">
        <f>'Ark1'!H989</f>
        <v>2</v>
      </c>
      <c r="E989" s="2">
        <f>'Ark1'!I989</f>
        <v>10688</v>
      </c>
    </row>
    <row r="990" spans="1:5" x14ac:dyDescent="0.3">
      <c r="A990">
        <f>_xlfn.XLOOKUP('Ark1'!B990,'Ark1 (2)'!B:B,'Ark1 (2)'!D:D,'Ark1'!B990,0,1)</f>
        <v>8005</v>
      </c>
      <c r="B990" t="str">
        <f>_xlfn.CONCAT('Ark1'!G990,"/",TEXT('Ark1'!H990,"00"))</f>
        <v>2014/03</v>
      </c>
      <c r="C990" s="2">
        <f>'Ark1'!G990</f>
        <v>2014</v>
      </c>
      <c r="D990" s="3">
        <f>'Ark1'!H990</f>
        <v>3</v>
      </c>
      <c r="E990" s="2">
        <f>'Ark1'!I990</f>
        <v>12385</v>
      </c>
    </row>
    <row r="991" spans="1:5" x14ac:dyDescent="0.3">
      <c r="A991">
        <f>_xlfn.XLOOKUP('Ark1'!B991,'Ark1 (2)'!B:B,'Ark1 (2)'!D:D,'Ark1'!B991,0,1)</f>
        <v>8005</v>
      </c>
      <c r="B991" t="str">
        <f>_xlfn.CONCAT('Ark1'!G991,"/",TEXT('Ark1'!H991,"00"))</f>
        <v>2014/04</v>
      </c>
      <c r="C991" s="2">
        <f>'Ark1'!G991</f>
        <v>2014</v>
      </c>
      <c r="D991" s="3">
        <f>'Ark1'!H991</f>
        <v>4</v>
      </c>
      <c r="E991" s="2">
        <f>'Ark1'!I991</f>
        <v>9679</v>
      </c>
    </row>
    <row r="992" spans="1:5" x14ac:dyDescent="0.3">
      <c r="A992">
        <f>_xlfn.XLOOKUP('Ark1'!B992,'Ark1 (2)'!B:B,'Ark1 (2)'!D:D,'Ark1'!B992,0,1)</f>
        <v>8005</v>
      </c>
      <c r="B992" t="str">
        <f>_xlfn.CONCAT('Ark1'!G992,"/",TEXT('Ark1'!H992,"00"))</f>
        <v>2014/05</v>
      </c>
      <c r="C992" s="2">
        <f>'Ark1'!G992</f>
        <v>2014</v>
      </c>
      <c r="D992" s="3">
        <f>'Ark1'!H992</f>
        <v>5</v>
      </c>
      <c r="E992" s="2">
        <f>'Ark1'!I992</f>
        <v>10249</v>
      </c>
    </row>
    <row r="993" spans="1:5" x14ac:dyDescent="0.3">
      <c r="A993">
        <f>_xlfn.XLOOKUP('Ark1'!B993,'Ark1 (2)'!B:B,'Ark1 (2)'!D:D,'Ark1'!B993,0,1)</f>
        <v>8005</v>
      </c>
      <c r="B993" t="str">
        <f>_xlfn.CONCAT('Ark1'!G993,"/",TEXT('Ark1'!H993,"00"))</f>
        <v>2014/06</v>
      </c>
      <c r="C993" s="2">
        <f>'Ark1'!G993</f>
        <v>2014</v>
      </c>
      <c r="D993" s="3">
        <f>'Ark1'!H993</f>
        <v>6</v>
      </c>
      <c r="E993" s="2">
        <f>'Ark1'!I993</f>
        <v>7985</v>
      </c>
    </row>
    <row r="994" spans="1:5" x14ac:dyDescent="0.3">
      <c r="A994">
        <f>_xlfn.XLOOKUP('Ark1'!B994,'Ark1 (2)'!B:B,'Ark1 (2)'!D:D,'Ark1'!B994,0,1)</f>
        <v>8005</v>
      </c>
      <c r="B994" t="str">
        <f>_xlfn.CONCAT('Ark1'!G994,"/",TEXT('Ark1'!H994,"00"))</f>
        <v>2014/07</v>
      </c>
      <c r="C994" s="2">
        <f>'Ark1'!G994</f>
        <v>2014</v>
      </c>
      <c r="D994" s="3">
        <f>'Ark1'!H994</f>
        <v>7</v>
      </c>
      <c r="E994" s="2">
        <f>'Ark1'!I994</f>
        <v>5262</v>
      </c>
    </row>
    <row r="995" spans="1:5" x14ac:dyDescent="0.3">
      <c r="A995">
        <f>_xlfn.XLOOKUP('Ark1'!B995,'Ark1 (2)'!B:B,'Ark1 (2)'!D:D,'Ark1'!B995,0,1)</f>
        <v>8005</v>
      </c>
      <c r="B995" t="str">
        <f>_xlfn.CONCAT('Ark1'!G995,"/",TEXT('Ark1'!H995,"00"))</f>
        <v>2014/08</v>
      </c>
      <c r="C995" s="2">
        <f>'Ark1'!G995</f>
        <v>2014</v>
      </c>
      <c r="D995" s="3">
        <f>'Ark1'!H995</f>
        <v>8</v>
      </c>
      <c r="E995" s="2">
        <f>'Ark1'!I995</f>
        <v>8571</v>
      </c>
    </row>
    <row r="996" spans="1:5" x14ac:dyDescent="0.3">
      <c r="A996">
        <f>_xlfn.XLOOKUP('Ark1'!B996,'Ark1 (2)'!B:B,'Ark1 (2)'!D:D,'Ark1'!B996,0,1)</f>
        <v>8005</v>
      </c>
      <c r="B996" t="str">
        <f>_xlfn.CONCAT('Ark1'!G996,"/",TEXT('Ark1'!H996,"00"))</f>
        <v>2014/09</v>
      </c>
      <c r="C996" s="2">
        <f>'Ark1'!G996</f>
        <v>2014</v>
      </c>
      <c r="D996" s="3">
        <f>'Ark1'!H996</f>
        <v>9</v>
      </c>
      <c r="E996" s="2">
        <f>'Ark1'!I996</f>
        <v>10898</v>
      </c>
    </row>
    <row r="997" spans="1:5" x14ac:dyDescent="0.3">
      <c r="A997">
        <f>_xlfn.XLOOKUP('Ark1'!B997,'Ark1 (2)'!B:B,'Ark1 (2)'!D:D,'Ark1'!B997,0,1)</f>
        <v>8005</v>
      </c>
      <c r="B997" t="str">
        <f>_xlfn.CONCAT('Ark1'!G997,"/",TEXT('Ark1'!H997,"00"))</f>
        <v>2014/10</v>
      </c>
      <c r="C997" s="2">
        <f>'Ark1'!G997</f>
        <v>2014</v>
      </c>
      <c r="D997" s="3">
        <f>'Ark1'!H997</f>
        <v>10</v>
      </c>
      <c r="E997" s="2">
        <f>'Ark1'!I997</f>
        <v>10967</v>
      </c>
    </row>
    <row r="998" spans="1:5" x14ac:dyDescent="0.3">
      <c r="A998">
        <f>_xlfn.XLOOKUP('Ark1'!B998,'Ark1 (2)'!B:B,'Ark1 (2)'!D:D,'Ark1'!B998,0,1)</f>
        <v>8005</v>
      </c>
      <c r="B998" t="str">
        <f>_xlfn.CONCAT('Ark1'!G998,"/",TEXT('Ark1'!H998,"00"))</f>
        <v>2014/11</v>
      </c>
      <c r="C998" s="2">
        <f>'Ark1'!G998</f>
        <v>2014</v>
      </c>
      <c r="D998" s="3">
        <f>'Ark1'!H998</f>
        <v>11</v>
      </c>
      <c r="E998" s="2">
        <f>'Ark1'!I998</f>
        <v>11204</v>
      </c>
    </row>
    <row r="999" spans="1:5" x14ac:dyDescent="0.3">
      <c r="A999">
        <f>_xlfn.XLOOKUP('Ark1'!B999,'Ark1 (2)'!B:B,'Ark1 (2)'!D:D,'Ark1'!B999,0,1)</f>
        <v>8005</v>
      </c>
      <c r="B999" t="str">
        <f>_xlfn.CONCAT('Ark1'!G999,"/",TEXT('Ark1'!H999,"00"))</f>
        <v>2014/12</v>
      </c>
      <c r="C999" s="2">
        <f>'Ark1'!G999</f>
        <v>2014</v>
      </c>
      <c r="D999" s="3">
        <f>'Ark1'!H999</f>
        <v>12</v>
      </c>
      <c r="E999" s="2">
        <f>'Ark1'!I999</f>
        <v>10311</v>
      </c>
    </row>
    <row r="1000" spans="1:5" x14ac:dyDescent="0.3">
      <c r="A1000">
        <f>_xlfn.XLOOKUP('Ark1'!B1000,'Ark1 (2)'!B:B,'Ark1 (2)'!D:D,'Ark1'!B1000,0,1)</f>
        <v>8006</v>
      </c>
      <c r="B1000" t="str">
        <f>_xlfn.CONCAT('Ark1'!G1000,"/",TEXT('Ark1'!H1000,"00"))</f>
        <v>2014/01</v>
      </c>
      <c r="C1000" s="2">
        <f>'Ark1'!G1000</f>
        <v>2014</v>
      </c>
      <c r="D1000" s="3">
        <f>'Ark1'!H1000</f>
        <v>1</v>
      </c>
      <c r="E1000" s="2">
        <f>'Ark1'!I1000</f>
        <v>9709</v>
      </c>
    </row>
    <row r="1001" spans="1:5" x14ac:dyDescent="0.3">
      <c r="A1001">
        <f>_xlfn.XLOOKUP('Ark1'!B1001,'Ark1 (2)'!B:B,'Ark1 (2)'!D:D,'Ark1'!B1001,0,1)</f>
        <v>8006</v>
      </c>
      <c r="B1001" t="str">
        <f>_xlfn.CONCAT('Ark1'!G1001,"/",TEXT('Ark1'!H1001,"00"))</f>
        <v>2014/02</v>
      </c>
      <c r="C1001" s="2">
        <f>'Ark1'!G1001</f>
        <v>2014</v>
      </c>
      <c r="D1001" s="3">
        <f>'Ark1'!H1001</f>
        <v>2</v>
      </c>
      <c r="E1001" s="2">
        <f>'Ark1'!I1001</f>
        <v>8646</v>
      </c>
    </row>
    <row r="1002" spans="1:5" x14ac:dyDescent="0.3">
      <c r="A1002">
        <f>_xlfn.XLOOKUP('Ark1'!B1002,'Ark1 (2)'!B:B,'Ark1 (2)'!D:D,'Ark1'!B1002,0,1)</f>
        <v>8006</v>
      </c>
      <c r="B1002" t="str">
        <f>_xlfn.CONCAT('Ark1'!G1002,"/",TEXT('Ark1'!H1002,"00"))</f>
        <v>2014/03</v>
      </c>
      <c r="C1002" s="2">
        <f>'Ark1'!G1002</f>
        <v>2014</v>
      </c>
      <c r="D1002" s="3">
        <f>'Ark1'!H1002</f>
        <v>3</v>
      </c>
      <c r="E1002" s="2">
        <f>'Ark1'!I1002</f>
        <v>9463</v>
      </c>
    </row>
    <row r="1003" spans="1:5" x14ac:dyDescent="0.3">
      <c r="A1003">
        <f>_xlfn.XLOOKUP('Ark1'!B1003,'Ark1 (2)'!B:B,'Ark1 (2)'!D:D,'Ark1'!B1003,0,1)</f>
        <v>8006</v>
      </c>
      <c r="B1003" t="str">
        <f>_xlfn.CONCAT('Ark1'!G1003,"/",TEXT('Ark1'!H1003,"00"))</f>
        <v>2014/04</v>
      </c>
      <c r="C1003" s="2">
        <f>'Ark1'!G1003</f>
        <v>2014</v>
      </c>
      <c r="D1003" s="3">
        <f>'Ark1'!H1003</f>
        <v>4</v>
      </c>
      <c r="E1003" s="2">
        <f>'Ark1'!I1003</f>
        <v>7135</v>
      </c>
    </row>
    <row r="1004" spans="1:5" x14ac:dyDescent="0.3">
      <c r="A1004">
        <f>_xlfn.XLOOKUP('Ark1'!B1004,'Ark1 (2)'!B:B,'Ark1 (2)'!D:D,'Ark1'!B1004,0,1)</f>
        <v>8006</v>
      </c>
      <c r="B1004" t="str">
        <f>_xlfn.CONCAT('Ark1'!G1004,"/",TEXT('Ark1'!H1004,"00"))</f>
        <v>2014/05</v>
      </c>
      <c r="C1004" s="2">
        <f>'Ark1'!G1004</f>
        <v>2014</v>
      </c>
      <c r="D1004" s="3">
        <f>'Ark1'!H1004</f>
        <v>5</v>
      </c>
      <c r="E1004" s="2">
        <f>'Ark1'!I1004</f>
        <v>7754</v>
      </c>
    </row>
    <row r="1005" spans="1:5" x14ac:dyDescent="0.3">
      <c r="A1005">
        <f>_xlfn.XLOOKUP('Ark1'!B1005,'Ark1 (2)'!B:B,'Ark1 (2)'!D:D,'Ark1'!B1005,0,1)</f>
        <v>8006</v>
      </c>
      <c r="B1005" t="str">
        <f>_xlfn.CONCAT('Ark1'!G1005,"/",TEXT('Ark1'!H1005,"00"))</f>
        <v>2014/06</v>
      </c>
      <c r="C1005" s="2">
        <f>'Ark1'!G1005</f>
        <v>2014</v>
      </c>
      <c r="D1005" s="3">
        <f>'Ark1'!H1005</f>
        <v>6</v>
      </c>
      <c r="E1005" s="2">
        <f>'Ark1'!I1005</f>
        <v>5797</v>
      </c>
    </row>
    <row r="1006" spans="1:5" x14ac:dyDescent="0.3">
      <c r="A1006">
        <f>_xlfn.XLOOKUP('Ark1'!B1006,'Ark1 (2)'!B:B,'Ark1 (2)'!D:D,'Ark1'!B1006,0,1)</f>
        <v>8006</v>
      </c>
      <c r="B1006" t="str">
        <f>_xlfn.CONCAT('Ark1'!G1006,"/",TEXT('Ark1'!H1006,"00"))</f>
        <v>2014/07</v>
      </c>
      <c r="C1006" s="2">
        <f>'Ark1'!G1006</f>
        <v>2014</v>
      </c>
      <c r="D1006" s="3">
        <f>'Ark1'!H1006</f>
        <v>7</v>
      </c>
      <c r="E1006" s="2">
        <f>'Ark1'!I1006</f>
        <v>3274</v>
      </c>
    </row>
    <row r="1007" spans="1:5" x14ac:dyDescent="0.3">
      <c r="A1007">
        <f>_xlfn.XLOOKUP('Ark1'!B1007,'Ark1 (2)'!B:B,'Ark1 (2)'!D:D,'Ark1'!B1007,0,1)</f>
        <v>8006</v>
      </c>
      <c r="B1007" t="str">
        <f>_xlfn.CONCAT('Ark1'!G1007,"/",TEXT('Ark1'!H1007,"00"))</f>
        <v>2014/08</v>
      </c>
      <c r="C1007" s="2">
        <f>'Ark1'!G1007</f>
        <v>2014</v>
      </c>
      <c r="D1007" s="3">
        <f>'Ark1'!H1007</f>
        <v>8</v>
      </c>
      <c r="E1007" s="2">
        <f>'Ark1'!I1007</f>
        <v>6170</v>
      </c>
    </row>
    <row r="1008" spans="1:5" x14ac:dyDescent="0.3">
      <c r="A1008">
        <f>_xlfn.XLOOKUP('Ark1'!B1008,'Ark1 (2)'!B:B,'Ark1 (2)'!D:D,'Ark1'!B1008,0,1)</f>
        <v>8006</v>
      </c>
      <c r="B1008" t="str">
        <f>_xlfn.CONCAT('Ark1'!G1008,"/",TEXT('Ark1'!H1008,"00"))</f>
        <v>2014/09</v>
      </c>
      <c r="C1008" s="2">
        <f>'Ark1'!G1008</f>
        <v>2014</v>
      </c>
      <c r="D1008" s="3">
        <f>'Ark1'!H1008</f>
        <v>9</v>
      </c>
      <c r="E1008" s="2">
        <f>'Ark1'!I1008</f>
        <v>9337</v>
      </c>
    </row>
    <row r="1009" spans="1:5" x14ac:dyDescent="0.3">
      <c r="A1009">
        <f>_xlfn.XLOOKUP('Ark1'!B1009,'Ark1 (2)'!B:B,'Ark1 (2)'!D:D,'Ark1'!B1009,0,1)</f>
        <v>8006</v>
      </c>
      <c r="B1009" t="str">
        <f>_xlfn.CONCAT('Ark1'!G1009,"/",TEXT('Ark1'!H1009,"00"))</f>
        <v>2014/10</v>
      </c>
      <c r="C1009" s="2">
        <f>'Ark1'!G1009</f>
        <v>2014</v>
      </c>
      <c r="D1009" s="3">
        <f>'Ark1'!H1009</f>
        <v>10</v>
      </c>
      <c r="E1009" s="2">
        <f>'Ark1'!I1009</f>
        <v>9134</v>
      </c>
    </row>
    <row r="1010" spans="1:5" x14ac:dyDescent="0.3">
      <c r="A1010">
        <f>_xlfn.XLOOKUP('Ark1'!B1010,'Ark1 (2)'!B:B,'Ark1 (2)'!D:D,'Ark1'!B1010,0,1)</f>
        <v>8006</v>
      </c>
      <c r="B1010" t="str">
        <f>_xlfn.CONCAT('Ark1'!G1010,"/",TEXT('Ark1'!H1010,"00"))</f>
        <v>2014/11</v>
      </c>
      <c r="C1010" s="2">
        <f>'Ark1'!G1010</f>
        <v>2014</v>
      </c>
      <c r="D1010" s="3">
        <f>'Ark1'!H1010</f>
        <v>11</v>
      </c>
      <c r="E1010" s="2">
        <f>'Ark1'!I1010</f>
        <v>10378</v>
      </c>
    </row>
    <row r="1011" spans="1:5" x14ac:dyDescent="0.3">
      <c r="A1011">
        <f>_xlfn.XLOOKUP('Ark1'!B1011,'Ark1 (2)'!B:B,'Ark1 (2)'!D:D,'Ark1'!B1011,0,1)</f>
        <v>8006</v>
      </c>
      <c r="B1011" t="str">
        <f>_xlfn.CONCAT('Ark1'!G1011,"/",TEXT('Ark1'!H1011,"00"))</f>
        <v>2014/12</v>
      </c>
      <c r="C1011" s="2">
        <f>'Ark1'!G1011</f>
        <v>2014</v>
      </c>
      <c r="D1011" s="3">
        <f>'Ark1'!H1011</f>
        <v>12</v>
      </c>
      <c r="E1011" s="2">
        <f>'Ark1'!I1011</f>
        <v>8638</v>
      </c>
    </row>
    <row r="1012" spans="1:5" x14ac:dyDescent="0.3">
      <c r="A1012">
        <f>_xlfn.XLOOKUP('Ark1'!B1012,'Ark1 (2)'!B:B,'Ark1 (2)'!D:D,'Ark1'!B1012,0,1)</f>
        <v>8007</v>
      </c>
      <c r="B1012" t="str">
        <f>_xlfn.CONCAT('Ark1'!G1012,"/",TEXT('Ark1'!H1012,"00"))</f>
        <v>2014/01</v>
      </c>
      <c r="C1012" s="2">
        <f>'Ark1'!G1012</f>
        <v>2014</v>
      </c>
      <c r="D1012" s="3">
        <f>'Ark1'!H1012</f>
        <v>1</v>
      </c>
      <c r="E1012" s="2">
        <f>'Ark1'!I1012</f>
        <v>3895</v>
      </c>
    </row>
    <row r="1013" spans="1:5" x14ac:dyDescent="0.3">
      <c r="A1013">
        <f>_xlfn.XLOOKUP('Ark1'!B1013,'Ark1 (2)'!B:B,'Ark1 (2)'!D:D,'Ark1'!B1013,0,1)</f>
        <v>8007</v>
      </c>
      <c r="B1013" t="str">
        <f>_xlfn.CONCAT('Ark1'!G1013,"/",TEXT('Ark1'!H1013,"00"))</f>
        <v>2014/02</v>
      </c>
      <c r="C1013" s="2">
        <f>'Ark1'!G1013</f>
        <v>2014</v>
      </c>
      <c r="D1013" s="3">
        <f>'Ark1'!H1013</f>
        <v>2</v>
      </c>
      <c r="E1013" s="2">
        <f>'Ark1'!I1013</f>
        <v>4959</v>
      </c>
    </row>
    <row r="1014" spans="1:5" x14ac:dyDescent="0.3">
      <c r="A1014">
        <f>_xlfn.XLOOKUP('Ark1'!B1014,'Ark1 (2)'!B:B,'Ark1 (2)'!D:D,'Ark1'!B1014,0,1)</f>
        <v>8007</v>
      </c>
      <c r="B1014" t="str">
        <f>_xlfn.CONCAT('Ark1'!G1014,"/",TEXT('Ark1'!H1014,"00"))</f>
        <v>2014/03</v>
      </c>
      <c r="C1014" s="2">
        <f>'Ark1'!G1014</f>
        <v>2014</v>
      </c>
      <c r="D1014" s="3">
        <f>'Ark1'!H1014</f>
        <v>3</v>
      </c>
      <c r="E1014" s="2">
        <f>'Ark1'!I1014</f>
        <v>5167</v>
      </c>
    </row>
    <row r="1015" spans="1:5" x14ac:dyDescent="0.3">
      <c r="A1015">
        <f>_xlfn.XLOOKUP('Ark1'!B1015,'Ark1 (2)'!B:B,'Ark1 (2)'!D:D,'Ark1'!B1015,0,1)</f>
        <v>8007</v>
      </c>
      <c r="B1015" t="str">
        <f>_xlfn.CONCAT('Ark1'!G1015,"/",TEXT('Ark1'!H1015,"00"))</f>
        <v>2014/04</v>
      </c>
      <c r="C1015" s="2">
        <f>'Ark1'!G1015</f>
        <v>2014</v>
      </c>
      <c r="D1015" s="3">
        <f>'Ark1'!H1015</f>
        <v>4</v>
      </c>
      <c r="E1015" s="2">
        <f>'Ark1'!I1015</f>
        <v>4054</v>
      </c>
    </row>
    <row r="1016" spans="1:5" x14ac:dyDescent="0.3">
      <c r="A1016">
        <f>_xlfn.XLOOKUP('Ark1'!B1016,'Ark1 (2)'!B:B,'Ark1 (2)'!D:D,'Ark1'!B1016,0,1)</f>
        <v>8007</v>
      </c>
      <c r="B1016" t="str">
        <f>_xlfn.CONCAT('Ark1'!G1016,"/",TEXT('Ark1'!H1016,"00"))</f>
        <v>2014/05</v>
      </c>
      <c r="C1016" s="2">
        <f>'Ark1'!G1016</f>
        <v>2014</v>
      </c>
      <c r="D1016" s="3">
        <f>'Ark1'!H1016</f>
        <v>5</v>
      </c>
      <c r="E1016" s="2">
        <f>'Ark1'!I1016</f>
        <v>4576</v>
      </c>
    </row>
    <row r="1017" spans="1:5" x14ac:dyDescent="0.3">
      <c r="A1017">
        <f>_xlfn.XLOOKUP('Ark1'!B1017,'Ark1 (2)'!B:B,'Ark1 (2)'!D:D,'Ark1'!B1017,0,1)</f>
        <v>8007</v>
      </c>
      <c r="B1017" t="str">
        <f>_xlfn.CONCAT('Ark1'!G1017,"/",TEXT('Ark1'!H1017,"00"))</f>
        <v>2014/06</v>
      </c>
      <c r="C1017" s="2">
        <f>'Ark1'!G1017</f>
        <v>2014</v>
      </c>
      <c r="D1017" s="3">
        <f>'Ark1'!H1017</f>
        <v>6</v>
      </c>
      <c r="E1017" s="2">
        <f>'Ark1'!I1017</f>
        <v>3256</v>
      </c>
    </row>
    <row r="1018" spans="1:5" x14ac:dyDescent="0.3">
      <c r="A1018">
        <f>_xlfn.XLOOKUP('Ark1'!B1018,'Ark1 (2)'!B:B,'Ark1 (2)'!D:D,'Ark1'!B1018,0,1)</f>
        <v>8007</v>
      </c>
      <c r="B1018" t="str">
        <f>_xlfn.CONCAT('Ark1'!G1018,"/",TEXT('Ark1'!H1018,"00"))</f>
        <v>2014/07</v>
      </c>
      <c r="C1018" s="2">
        <f>'Ark1'!G1018</f>
        <v>2014</v>
      </c>
      <c r="D1018" s="3">
        <f>'Ark1'!H1018</f>
        <v>7</v>
      </c>
      <c r="E1018" s="2">
        <f>'Ark1'!I1018</f>
        <v>1526</v>
      </c>
    </row>
    <row r="1019" spans="1:5" x14ac:dyDescent="0.3">
      <c r="A1019">
        <f>_xlfn.XLOOKUP('Ark1'!B1019,'Ark1 (2)'!B:B,'Ark1 (2)'!D:D,'Ark1'!B1019,0,1)</f>
        <v>8007</v>
      </c>
      <c r="B1019" t="str">
        <f>_xlfn.CONCAT('Ark1'!G1019,"/",TEXT('Ark1'!H1019,"00"))</f>
        <v>2014/08</v>
      </c>
      <c r="C1019" s="2">
        <f>'Ark1'!G1019</f>
        <v>2014</v>
      </c>
      <c r="D1019" s="3">
        <f>'Ark1'!H1019</f>
        <v>8</v>
      </c>
      <c r="E1019" s="2">
        <f>'Ark1'!I1019</f>
        <v>3062</v>
      </c>
    </row>
    <row r="1020" spans="1:5" x14ac:dyDescent="0.3">
      <c r="A1020">
        <f>_xlfn.XLOOKUP('Ark1'!B1020,'Ark1 (2)'!B:B,'Ark1 (2)'!D:D,'Ark1'!B1020,0,1)</f>
        <v>8007</v>
      </c>
      <c r="B1020" t="str">
        <f>_xlfn.CONCAT('Ark1'!G1020,"/",TEXT('Ark1'!H1020,"00"))</f>
        <v>2014/09</v>
      </c>
      <c r="C1020" s="2">
        <f>'Ark1'!G1020</f>
        <v>2014</v>
      </c>
      <c r="D1020" s="3">
        <f>'Ark1'!H1020</f>
        <v>9</v>
      </c>
      <c r="E1020" s="2">
        <f>'Ark1'!I1020</f>
        <v>5461</v>
      </c>
    </row>
    <row r="1021" spans="1:5" x14ac:dyDescent="0.3">
      <c r="A1021">
        <f>_xlfn.XLOOKUP('Ark1'!B1021,'Ark1 (2)'!B:B,'Ark1 (2)'!D:D,'Ark1'!B1021,0,1)</f>
        <v>8007</v>
      </c>
      <c r="B1021" t="str">
        <f>_xlfn.CONCAT('Ark1'!G1021,"/",TEXT('Ark1'!H1021,"00"))</f>
        <v>2014/10</v>
      </c>
      <c r="C1021" s="2">
        <f>'Ark1'!G1021</f>
        <v>2014</v>
      </c>
      <c r="D1021" s="3">
        <f>'Ark1'!H1021</f>
        <v>10</v>
      </c>
      <c r="E1021" s="2">
        <f>'Ark1'!I1021</f>
        <v>5476</v>
      </c>
    </row>
    <row r="1022" spans="1:5" x14ac:dyDescent="0.3">
      <c r="A1022">
        <f>_xlfn.XLOOKUP('Ark1'!B1022,'Ark1 (2)'!B:B,'Ark1 (2)'!D:D,'Ark1'!B1022,0,1)</f>
        <v>8007</v>
      </c>
      <c r="B1022" t="str">
        <f>_xlfn.CONCAT('Ark1'!G1022,"/",TEXT('Ark1'!H1022,"00"))</f>
        <v>2014/11</v>
      </c>
      <c r="C1022" s="2">
        <f>'Ark1'!G1022</f>
        <v>2014</v>
      </c>
      <c r="D1022" s="3">
        <f>'Ark1'!H1022</f>
        <v>11</v>
      </c>
      <c r="E1022" s="2">
        <f>'Ark1'!I1022</f>
        <v>5769</v>
      </c>
    </row>
    <row r="1023" spans="1:5" x14ac:dyDescent="0.3">
      <c r="A1023">
        <f>_xlfn.XLOOKUP('Ark1'!B1023,'Ark1 (2)'!B:B,'Ark1 (2)'!D:D,'Ark1'!B1023,0,1)</f>
        <v>8007</v>
      </c>
      <c r="B1023" t="str">
        <f>_xlfn.CONCAT('Ark1'!G1023,"/",TEXT('Ark1'!H1023,"00"))</f>
        <v>2014/12</v>
      </c>
      <c r="C1023" s="2">
        <f>'Ark1'!G1023</f>
        <v>2014</v>
      </c>
      <c r="D1023" s="3">
        <f>'Ark1'!H1023</f>
        <v>12</v>
      </c>
      <c r="E1023" s="2">
        <f>'Ark1'!I1023</f>
        <v>5173</v>
      </c>
    </row>
    <row r="1024" spans="1:5" x14ac:dyDescent="0.3">
      <c r="A1024">
        <f>_xlfn.XLOOKUP('Ark1'!B1024,'Ark1 (2)'!B:B,'Ark1 (2)'!D:D,'Ark1'!B1024,0,1)</f>
        <v>8008</v>
      </c>
      <c r="B1024" t="str">
        <f>_xlfn.CONCAT('Ark1'!G1024,"/",TEXT('Ark1'!H1024,"00"))</f>
        <v>2014/01</v>
      </c>
      <c r="C1024" s="2">
        <f>'Ark1'!G1024</f>
        <v>2014</v>
      </c>
      <c r="D1024" s="3">
        <f>'Ark1'!H1024</f>
        <v>1</v>
      </c>
      <c r="E1024" s="2">
        <f>'Ark1'!I1024</f>
        <v>4103</v>
      </c>
    </row>
    <row r="1025" spans="1:5" x14ac:dyDescent="0.3">
      <c r="A1025">
        <f>_xlfn.XLOOKUP('Ark1'!B1025,'Ark1 (2)'!B:B,'Ark1 (2)'!D:D,'Ark1'!B1025,0,1)</f>
        <v>8008</v>
      </c>
      <c r="B1025" t="str">
        <f>_xlfn.CONCAT('Ark1'!G1025,"/",TEXT('Ark1'!H1025,"00"))</f>
        <v>2014/02</v>
      </c>
      <c r="C1025" s="2">
        <f>'Ark1'!G1025</f>
        <v>2014</v>
      </c>
      <c r="D1025" s="3">
        <f>'Ark1'!H1025</f>
        <v>2</v>
      </c>
      <c r="E1025" s="2">
        <f>'Ark1'!I1025</f>
        <v>3405</v>
      </c>
    </row>
    <row r="1026" spans="1:5" x14ac:dyDescent="0.3">
      <c r="A1026">
        <f>_xlfn.XLOOKUP('Ark1'!B1026,'Ark1 (2)'!B:B,'Ark1 (2)'!D:D,'Ark1'!B1026,0,1)</f>
        <v>8008</v>
      </c>
      <c r="B1026" t="str">
        <f>_xlfn.CONCAT('Ark1'!G1026,"/",TEXT('Ark1'!H1026,"00"))</f>
        <v>2014/03</v>
      </c>
      <c r="C1026" s="2">
        <f>'Ark1'!G1026</f>
        <v>2014</v>
      </c>
      <c r="D1026" s="3">
        <f>'Ark1'!H1026</f>
        <v>3</v>
      </c>
      <c r="E1026" s="2">
        <f>'Ark1'!I1026</f>
        <v>2446</v>
      </c>
    </row>
    <row r="1027" spans="1:5" x14ac:dyDescent="0.3">
      <c r="A1027">
        <f>_xlfn.XLOOKUP('Ark1'!B1027,'Ark1 (2)'!B:B,'Ark1 (2)'!D:D,'Ark1'!B1027,0,1)</f>
        <v>8008</v>
      </c>
      <c r="B1027" t="str">
        <f>_xlfn.CONCAT('Ark1'!G1027,"/",TEXT('Ark1'!H1027,"00"))</f>
        <v>2014/04</v>
      </c>
      <c r="C1027" s="2">
        <f>'Ark1'!G1027</f>
        <v>2014</v>
      </c>
      <c r="D1027" s="3">
        <f>'Ark1'!H1027</f>
        <v>4</v>
      </c>
      <c r="E1027" s="2">
        <f>'Ark1'!I1027</f>
        <v>1931</v>
      </c>
    </row>
    <row r="1028" spans="1:5" x14ac:dyDescent="0.3">
      <c r="A1028">
        <f>_xlfn.XLOOKUP('Ark1'!B1028,'Ark1 (2)'!B:B,'Ark1 (2)'!D:D,'Ark1'!B1028,0,1)</f>
        <v>8008</v>
      </c>
      <c r="B1028" t="str">
        <f>_xlfn.CONCAT('Ark1'!G1028,"/",TEXT('Ark1'!H1028,"00"))</f>
        <v>2014/05</v>
      </c>
      <c r="C1028" s="2">
        <f>'Ark1'!G1028</f>
        <v>2014</v>
      </c>
      <c r="D1028" s="3">
        <f>'Ark1'!H1028</f>
        <v>5</v>
      </c>
      <c r="E1028" s="2">
        <f>'Ark1'!I1028</f>
        <v>1992</v>
      </c>
    </row>
    <row r="1029" spans="1:5" x14ac:dyDescent="0.3">
      <c r="A1029">
        <f>_xlfn.XLOOKUP('Ark1'!B1029,'Ark1 (2)'!B:B,'Ark1 (2)'!D:D,'Ark1'!B1029,0,1)</f>
        <v>8008</v>
      </c>
      <c r="B1029" t="str">
        <f>_xlfn.CONCAT('Ark1'!G1029,"/",TEXT('Ark1'!H1029,"00"))</f>
        <v>2014/06</v>
      </c>
      <c r="C1029" s="2">
        <f>'Ark1'!G1029</f>
        <v>2014</v>
      </c>
      <c r="D1029" s="3">
        <f>'Ark1'!H1029</f>
        <v>6</v>
      </c>
      <c r="E1029" s="2">
        <f>'Ark1'!I1029</f>
        <v>1662</v>
      </c>
    </row>
    <row r="1030" spans="1:5" x14ac:dyDescent="0.3">
      <c r="A1030">
        <f>_xlfn.XLOOKUP('Ark1'!B1030,'Ark1 (2)'!B:B,'Ark1 (2)'!D:D,'Ark1'!B1030,0,1)</f>
        <v>8008</v>
      </c>
      <c r="B1030" t="str">
        <f>_xlfn.CONCAT('Ark1'!G1030,"/",TEXT('Ark1'!H1030,"00"))</f>
        <v>2014/07</v>
      </c>
      <c r="C1030" s="2">
        <f>'Ark1'!G1030</f>
        <v>2014</v>
      </c>
      <c r="D1030" s="3">
        <f>'Ark1'!H1030</f>
        <v>7</v>
      </c>
      <c r="E1030" s="2">
        <f>'Ark1'!I1030</f>
        <v>1049</v>
      </c>
    </row>
    <row r="1031" spans="1:5" x14ac:dyDescent="0.3">
      <c r="A1031">
        <f>_xlfn.XLOOKUP('Ark1'!B1031,'Ark1 (2)'!B:B,'Ark1 (2)'!D:D,'Ark1'!B1031,0,1)</f>
        <v>8008</v>
      </c>
      <c r="B1031" t="str">
        <f>_xlfn.CONCAT('Ark1'!G1031,"/",TEXT('Ark1'!H1031,"00"))</f>
        <v>2014/08</v>
      </c>
      <c r="C1031" s="2">
        <f>'Ark1'!G1031</f>
        <v>2014</v>
      </c>
      <c r="D1031" s="3">
        <f>'Ark1'!H1031</f>
        <v>8</v>
      </c>
      <c r="E1031" s="2">
        <f>'Ark1'!I1031</f>
        <v>1802</v>
      </c>
    </row>
    <row r="1032" spans="1:5" x14ac:dyDescent="0.3">
      <c r="A1032">
        <f>_xlfn.XLOOKUP('Ark1'!B1032,'Ark1 (2)'!B:B,'Ark1 (2)'!D:D,'Ark1'!B1032,0,1)</f>
        <v>8008</v>
      </c>
      <c r="B1032" t="str">
        <f>_xlfn.CONCAT('Ark1'!G1032,"/",TEXT('Ark1'!H1032,"00"))</f>
        <v>2014/09</v>
      </c>
      <c r="C1032" s="2">
        <f>'Ark1'!G1032</f>
        <v>2014</v>
      </c>
      <c r="D1032" s="3">
        <f>'Ark1'!H1032</f>
        <v>9</v>
      </c>
      <c r="E1032" s="2">
        <f>'Ark1'!I1032</f>
        <v>2216</v>
      </c>
    </row>
    <row r="1033" spans="1:5" x14ac:dyDescent="0.3">
      <c r="A1033">
        <f>_xlfn.XLOOKUP('Ark1'!B1033,'Ark1 (2)'!B:B,'Ark1 (2)'!D:D,'Ark1'!B1033,0,1)</f>
        <v>8008</v>
      </c>
      <c r="B1033" t="str">
        <f>_xlfn.CONCAT('Ark1'!G1033,"/",TEXT('Ark1'!H1033,"00"))</f>
        <v>2014/10</v>
      </c>
      <c r="C1033" s="2">
        <f>'Ark1'!G1033</f>
        <v>2014</v>
      </c>
      <c r="D1033" s="3">
        <f>'Ark1'!H1033</f>
        <v>10</v>
      </c>
      <c r="E1033" s="2">
        <f>'Ark1'!I1033</f>
        <v>2205</v>
      </c>
    </row>
    <row r="1034" spans="1:5" x14ac:dyDescent="0.3">
      <c r="A1034">
        <f>_xlfn.XLOOKUP('Ark1'!B1034,'Ark1 (2)'!B:B,'Ark1 (2)'!D:D,'Ark1'!B1034,0,1)</f>
        <v>8008</v>
      </c>
      <c r="B1034" t="str">
        <f>_xlfn.CONCAT('Ark1'!G1034,"/",TEXT('Ark1'!H1034,"00"))</f>
        <v>2014/11</v>
      </c>
      <c r="C1034" s="2">
        <f>'Ark1'!G1034</f>
        <v>2014</v>
      </c>
      <c r="D1034" s="3">
        <f>'Ark1'!H1034</f>
        <v>11</v>
      </c>
      <c r="E1034" s="2">
        <f>'Ark1'!I1034</f>
        <v>2135</v>
      </c>
    </row>
    <row r="1035" spans="1:5" x14ac:dyDescent="0.3">
      <c r="A1035">
        <f>_xlfn.XLOOKUP('Ark1'!B1035,'Ark1 (2)'!B:B,'Ark1 (2)'!D:D,'Ark1'!B1035,0,1)</f>
        <v>8008</v>
      </c>
      <c r="B1035" t="str">
        <f>_xlfn.CONCAT('Ark1'!G1035,"/",TEXT('Ark1'!H1035,"00"))</f>
        <v>2014/12</v>
      </c>
      <c r="C1035" s="2">
        <f>'Ark1'!G1035</f>
        <v>2014</v>
      </c>
      <c r="D1035" s="3">
        <f>'Ark1'!H1035</f>
        <v>12</v>
      </c>
      <c r="E1035" s="2">
        <f>'Ark1'!I1035</f>
        <v>2075</v>
      </c>
    </row>
    <row r="1036" spans="1:5" hidden="1" x14ac:dyDescent="0.3">
      <c r="A1036" t="str">
        <f>_xlfn.XLOOKUP('Ark1'!B1036,'Ark1 (2)'!B:B,'Ark1 (2)'!D:D,'Ark1'!B1036,0,1)</f>
        <v>P9</v>
      </c>
      <c r="B1036" t="str">
        <f>_xlfn.CONCAT('Ark1'!G1036,"/",TEXT('Ark1'!H1036,"00"))</f>
        <v>2014/03</v>
      </c>
      <c r="C1036" s="2">
        <f>'Ark1'!G1036</f>
        <v>2014</v>
      </c>
      <c r="D1036" s="3">
        <f>'Ark1'!H1036</f>
        <v>3</v>
      </c>
      <c r="E1036" s="2">
        <f>'Ark1'!I1036</f>
        <v>9378</v>
      </c>
    </row>
    <row r="1037" spans="1:5" hidden="1" x14ac:dyDescent="0.3">
      <c r="A1037" t="str">
        <f>_xlfn.XLOOKUP('Ark1'!B1037,'Ark1 (2)'!B:B,'Ark1 (2)'!D:D,'Ark1'!B1037,0,1)</f>
        <v>P9</v>
      </c>
      <c r="B1037" t="str">
        <f>_xlfn.CONCAT('Ark1'!G1037,"/",TEXT('Ark1'!H1037,"00"))</f>
        <v>2014/04</v>
      </c>
      <c r="C1037" s="2">
        <f>'Ark1'!G1037</f>
        <v>2014</v>
      </c>
      <c r="D1037" s="3">
        <f>'Ark1'!H1037</f>
        <v>4</v>
      </c>
      <c r="E1037" s="2">
        <f>'Ark1'!I1037</f>
        <v>6847</v>
      </c>
    </row>
    <row r="1038" spans="1:5" hidden="1" x14ac:dyDescent="0.3">
      <c r="A1038" t="str">
        <f>_xlfn.XLOOKUP('Ark1'!B1038,'Ark1 (2)'!B:B,'Ark1 (2)'!D:D,'Ark1'!B1038,0,1)</f>
        <v>P9</v>
      </c>
      <c r="B1038" t="str">
        <f>_xlfn.CONCAT('Ark1'!G1038,"/",TEXT('Ark1'!H1038,"00"))</f>
        <v>2014/05</v>
      </c>
      <c r="C1038" s="2">
        <f>'Ark1'!G1038</f>
        <v>2014</v>
      </c>
      <c r="D1038" s="3">
        <f>'Ark1'!H1038</f>
        <v>5</v>
      </c>
      <c r="E1038" s="2">
        <f>'Ark1'!I1038</f>
        <v>7606</v>
      </c>
    </row>
    <row r="1039" spans="1:5" hidden="1" x14ac:dyDescent="0.3">
      <c r="A1039" t="str">
        <f>_xlfn.XLOOKUP('Ark1'!B1039,'Ark1 (2)'!B:B,'Ark1 (2)'!D:D,'Ark1'!B1039,0,1)</f>
        <v>P9</v>
      </c>
      <c r="B1039" t="str">
        <f>_xlfn.CONCAT('Ark1'!G1039,"/",TEXT('Ark1'!H1039,"00"))</f>
        <v>2014/06</v>
      </c>
      <c r="C1039" s="2">
        <f>'Ark1'!G1039</f>
        <v>2014</v>
      </c>
      <c r="D1039" s="3">
        <f>'Ark1'!H1039</f>
        <v>6</v>
      </c>
      <c r="E1039" s="2">
        <f>'Ark1'!I1039</f>
        <v>6422</v>
      </c>
    </row>
    <row r="1040" spans="1:5" hidden="1" x14ac:dyDescent="0.3">
      <c r="A1040" t="str">
        <f>_xlfn.XLOOKUP('Ark1'!B1040,'Ark1 (2)'!B:B,'Ark1 (2)'!D:D,'Ark1'!B1040,0,1)</f>
        <v>P9</v>
      </c>
      <c r="B1040" t="str">
        <f>_xlfn.CONCAT('Ark1'!G1040,"/",TEXT('Ark1'!H1040,"00"))</f>
        <v>2014/07</v>
      </c>
      <c r="C1040" s="2">
        <f>'Ark1'!G1040</f>
        <v>2014</v>
      </c>
      <c r="D1040" s="3">
        <f>'Ark1'!H1040</f>
        <v>7</v>
      </c>
      <c r="E1040" s="2">
        <f>'Ark1'!I1040</f>
        <v>4959</v>
      </c>
    </row>
    <row r="1041" spans="1:5" hidden="1" x14ac:dyDescent="0.3">
      <c r="A1041" t="str">
        <f>_xlfn.XLOOKUP('Ark1'!B1041,'Ark1 (2)'!B:B,'Ark1 (2)'!D:D,'Ark1'!B1041,0,1)</f>
        <v>P9</v>
      </c>
      <c r="B1041" t="str">
        <f>_xlfn.CONCAT('Ark1'!G1041,"/",TEXT('Ark1'!H1041,"00"))</f>
        <v>2014/08</v>
      </c>
      <c r="C1041" s="2">
        <f>'Ark1'!G1041</f>
        <v>2014</v>
      </c>
      <c r="D1041" s="3">
        <f>'Ark1'!H1041</f>
        <v>8</v>
      </c>
      <c r="E1041" s="2">
        <f>'Ark1'!I1041</f>
        <v>5702</v>
      </c>
    </row>
    <row r="1042" spans="1:5" hidden="1" x14ac:dyDescent="0.3">
      <c r="A1042" t="str">
        <f>_xlfn.XLOOKUP('Ark1'!B1042,'Ark1 (2)'!B:B,'Ark1 (2)'!D:D,'Ark1'!B1042,0,1)</f>
        <v>P9</v>
      </c>
      <c r="B1042" t="str">
        <f>_xlfn.CONCAT('Ark1'!G1042,"/",TEXT('Ark1'!H1042,"00"))</f>
        <v>2014/09</v>
      </c>
      <c r="C1042" s="2">
        <f>'Ark1'!G1042</f>
        <v>2014</v>
      </c>
      <c r="D1042" s="3">
        <f>'Ark1'!H1042</f>
        <v>9</v>
      </c>
      <c r="E1042" s="2">
        <f>'Ark1'!I1042</f>
        <v>8180</v>
      </c>
    </row>
    <row r="1043" spans="1:5" hidden="1" x14ac:dyDescent="0.3">
      <c r="A1043" t="str">
        <f>_xlfn.XLOOKUP('Ark1'!B1043,'Ark1 (2)'!B:B,'Ark1 (2)'!D:D,'Ark1'!B1043,0,1)</f>
        <v>P9</v>
      </c>
      <c r="B1043" t="str">
        <f>_xlfn.CONCAT('Ark1'!G1043,"/",TEXT('Ark1'!H1043,"00"))</f>
        <v>2014/10</v>
      </c>
      <c r="C1043" s="2">
        <f>'Ark1'!G1043</f>
        <v>2014</v>
      </c>
      <c r="D1043" s="3">
        <f>'Ark1'!H1043</f>
        <v>10</v>
      </c>
      <c r="E1043" s="2">
        <f>'Ark1'!I1043</f>
        <v>7963</v>
      </c>
    </row>
    <row r="1044" spans="1:5" hidden="1" x14ac:dyDescent="0.3">
      <c r="A1044" t="str">
        <f>_xlfn.XLOOKUP('Ark1'!B1044,'Ark1 (2)'!B:B,'Ark1 (2)'!D:D,'Ark1'!B1044,0,1)</f>
        <v>P9</v>
      </c>
      <c r="B1044" t="str">
        <f>_xlfn.CONCAT('Ark1'!G1044,"/",TEXT('Ark1'!H1044,"00"))</f>
        <v>2014/11</v>
      </c>
      <c r="C1044" s="2">
        <f>'Ark1'!G1044</f>
        <v>2014</v>
      </c>
      <c r="D1044" s="3">
        <f>'Ark1'!H1044</f>
        <v>11</v>
      </c>
      <c r="E1044" s="2">
        <f>'Ark1'!I1044</f>
        <v>7959</v>
      </c>
    </row>
    <row r="1045" spans="1:5" hidden="1" x14ac:dyDescent="0.3">
      <c r="A1045" t="str">
        <f>_xlfn.XLOOKUP('Ark1'!B1045,'Ark1 (2)'!B:B,'Ark1 (2)'!D:D,'Ark1'!B1045,0,1)</f>
        <v>P9</v>
      </c>
      <c r="B1045" t="str">
        <f>_xlfn.CONCAT('Ark1'!G1045,"/",TEXT('Ark1'!H1045,"00"))</f>
        <v>2014/12</v>
      </c>
      <c r="C1045" s="2">
        <f>'Ark1'!G1045</f>
        <v>2014</v>
      </c>
      <c r="D1045" s="3">
        <f>'Ark1'!H1045</f>
        <v>12</v>
      </c>
      <c r="E1045" s="2">
        <f>'Ark1'!I1045</f>
        <v>6427</v>
      </c>
    </row>
    <row r="1046" spans="1:5" x14ac:dyDescent="0.3">
      <c r="A1046">
        <f>_xlfn.XLOOKUP('Ark1'!B1046,'Ark1 (2)'!B:B,'Ark1 (2)'!D:D,'Ark1'!B1046,0,1)</f>
        <v>8001</v>
      </c>
      <c r="B1046" t="str">
        <f>_xlfn.CONCAT('Ark1'!G1046,"/",TEXT('Ark1'!H1046,"00"))</f>
        <v>2013/01</v>
      </c>
      <c r="C1046" s="2">
        <f>'Ark1'!G1046</f>
        <v>2013</v>
      </c>
      <c r="D1046" s="3">
        <f>'Ark1'!H1046</f>
        <v>1</v>
      </c>
      <c r="E1046" s="2">
        <f>'Ark1'!I1046</f>
        <v>103609</v>
      </c>
    </row>
    <row r="1047" spans="1:5" x14ac:dyDescent="0.3">
      <c r="A1047">
        <f>_xlfn.XLOOKUP('Ark1'!B1047,'Ark1 (2)'!B:B,'Ark1 (2)'!D:D,'Ark1'!B1047,0,1)</f>
        <v>8001</v>
      </c>
      <c r="B1047" t="str">
        <f>_xlfn.CONCAT('Ark1'!G1047,"/",TEXT('Ark1'!H1047,"00"))</f>
        <v>2013/02</v>
      </c>
      <c r="C1047" s="2">
        <f>'Ark1'!G1047</f>
        <v>2013</v>
      </c>
      <c r="D1047" s="3">
        <f>'Ark1'!H1047</f>
        <v>2</v>
      </c>
      <c r="E1047" s="2">
        <f>'Ark1'!I1047</f>
        <v>88418</v>
      </c>
    </row>
    <row r="1048" spans="1:5" x14ac:dyDescent="0.3">
      <c r="A1048">
        <f>_xlfn.XLOOKUP('Ark1'!B1048,'Ark1 (2)'!B:B,'Ark1 (2)'!D:D,'Ark1'!B1048,0,1)</f>
        <v>8001</v>
      </c>
      <c r="B1048" t="str">
        <f>_xlfn.CONCAT('Ark1'!G1048,"/",TEXT('Ark1'!H1048,"00"))</f>
        <v>2013/03</v>
      </c>
      <c r="C1048" s="2">
        <f>'Ark1'!G1048</f>
        <v>2013</v>
      </c>
      <c r="D1048" s="3">
        <f>'Ark1'!H1048</f>
        <v>3</v>
      </c>
      <c r="E1048" s="2">
        <f>'Ark1'!I1048</f>
        <v>92735</v>
      </c>
    </row>
    <row r="1049" spans="1:5" x14ac:dyDescent="0.3">
      <c r="A1049">
        <f>_xlfn.XLOOKUP('Ark1'!B1049,'Ark1 (2)'!B:B,'Ark1 (2)'!D:D,'Ark1'!B1049,0,1)</f>
        <v>8001</v>
      </c>
      <c r="B1049" t="str">
        <f>_xlfn.CONCAT('Ark1'!G1049,"/",TEXT('Ark1'!H1049,"00"))</f>
        <v>2013/04</v>
      </c>
      <c r="C1049" s="2">
        <f>'Ark1'!G1049</f>
        <v>2013</v>
      </c>
      <c r="D1049" s="3">
        <f>'Ark1'!H1049</f>
        <v>4</v>
      </c>
      <c r="E1049" s="2">
        <f>'Ark1'!I1049</f>
        <v>103460</v>
      </c>
    </row>
    <row r="1050" spans="1:5" x14ac:dyDescent="0.3">
      <c r="A1050">
        <f>_xlfn.XLOOKUP('Ark1'!B1050,'Ark1 (2)'!B:B,'Ark1 (2)'!D:D,'Ark1'!B1050,0,1)</f>
        <v>8001</v>
      </c>
      <c r="B1050" t="str">
        <f>_xlfn.CONCAT('Ark1'!G1050,"/",TEXT('Ark1'!H1050,"00"))</f>
        <v>2013/05</v>
      </c>
      <c r="C1050" s="2">
        <f>'Ark1'!G1050</f>
        <v>2013</v>
      </c>
      <c r="D1050" s="3">
        <f>'Ark1'!H1050</f>
        <v>5</v>
      </c>
      <c r="E1050" s="2">
        <f>'Ark1'!I1050</f>
        <v>92466</v>
      </c>
    </row>
    <row r="1051" spans="1:5" x14ac:dyDescent="0.3">
      <c r="A1051">
        <f>_xlfn.XLOOKUP('Ark1'!B1051,'Ark1 (2)'!B:B,'Ark1 (2)'!D:D,'Ark1'!B1051,0,1)</f>
        <v>8001</v>
      </c>
      <c r="B1051" t="str">
        <f>_xlfn.CONCAT('Ark1'!G1051,"/",TEXT('Ark1'!H1051,"00"))</f>
        <v>2013/06</v>
      </c>
      <c r="C1051" s="2">
        <f>'Ark1'!G1051</f>
        <v>2013</v>
      </c>
      <c r="D1051" s="3">
        <f>'Ark1'!H1051</f>
        <v>6</v>
      </c>
      <c r="E1051" s="2">
        <f>'Ark1'!I1051</f>
        <v>82980</v>
      </c>
    </row>
    <row r="1052" spans="1:5" x14ac:dyDescent="0.3">
      <c r="A1052">
        <f>_xlfn.XLOOKUP('Ark1'!B1052,'Ark1 (2)'!B:B,'Ark1 (2)'!D:D,'Ark1'!B1052,0,1)</f>
        <v>8001</v>
      </c>
      <c r="B1052" t="str">
        <f>_xlfn.CONCAT('Ark1'!G1052,"/",TEXT('Ark1'!H1052,"00"))</f>
        <v>2013/07</v>
      </c>
      <c r="C1052" s="2">
        <f>'Ark1'!G1052</f>
        <v>2013</v>
      </c>
      <c r="D1052" s="3">
        <f>'Ark1'!H1052</f>
        <v>7</v>
      </c>
      <c r="E1052" s="2">
        <f>'Ark1'!I1052</f>
        <v>57967</v>
      </c>
    </row>
    <row r="1053" spans="1:5" x14ac:dyDescent="0.3">
      <c r="A1053">
        <f>_xlfn.XLOOKUP('Ark1'!B1053,'Ark1 (2)'!B:B,'Ark1 (2)'!D:D,'Ark1'!B1053,0,1)</f>
        <v>8001</v>
      </c>
      <c r="B1053" t="str">
        <f>_xlfn.CONCAT('Ark1'!G1053,"/",TEXT('Ark1'!H1053,"00"))</f>
        <v>2013/08</v>
      </c>
      <c r="C1053" s="2">
        <f>'Ark1'!G1053</f>
        <v>2013</v>
      </c>
      <c r="D1053" s="3">
        <f>'Ark1'!H1053</f>
        <v>8</v>
      </c>
      <c r="E1053" s="2">
        <f>'Ark1'!I1053</f>
        <v>84854</v>
      </c>
    </row>
    <row r="1054" spans="1:5" x14ac:dyDescent="0.3">
      <c r="A1054">
        <f>_xlfn.XLOOKUP('Ark1'!B1054,'Ark1 (2)'!B:B,'Ark1 (2)'!D:D,'Ark1'!B1054,0,1)</f>
        <v>8001</v>
      </c>
      <c r="B1054" t="str">
        <f>_xlfn.CONCAT('Ark1'!G1054,"/",TEXT('Ark1'!H1054,"00"))</f>
        <v>2013/09</v>
      </c>
      <c r="C1054" s="2">
        <f>'Ark1'!G1054</f>
        <v>2013</v>
      </c>
      <c r="D1054" s="3">
        <f>'Ark1'!H1054</f>
        <v>9</v>
      </c>
      <c r="E1054" s="2">
        <f>'Ark1'!I1054</f>
        <v>103228</v>
      </c>
    </row>
    <row r="1055" spans="1:5" x14ac:dyDescent="0.3">
      <c r="A1055">
        <f>_xlfn.XLOOKUP('Ark1'!B1055,'Ark1 (2)'!B:B,'Ark1 (2)'!D:D,'Ark1'!B1055,0,1)</f>
        <v>8001</v>
      </c>
      <c r="B1055" t="str">
        <f>_xlfn.CONCAT('Ark1'!G1055,"/",TEXT('Ark1'!H1055,"00"))</f>
        <v>2013/10</v>
      </c>
      <c r="C1055" s="2">
        <f>'Ark1'!G1055</f>
        <v>2013</v>
      </c>
      <c r="D1055" s="3">
        <f>'Ark1'!H1055</f>
        <v>10</v>
      </c>
      <c r="E1055" s="2">
        <f>'Ark1'!I1055</f>
        <v>108521</v>
      </c>
    </row>
    <row r="1056" spans="1:5" x14ac:dyDescent="0.3">
      <c r="A1056">
        <f>_xlfn.XLOOKUP('Ark1'!B1056,'Ark1 (2)'!B:B,'Ark1 (2)'!D:D,'Ark1'!B1056,0,1)</f>
        <v>8001</v>
      </c>
      <c r="B1056" t="str">
        <f>_xlfn.CONCAT('Ark1'!G1056,"/",TEXT('Ark1'!H1056,"00"))</f>
        <v>2013/11</v>
      </c>
      <c r="C1056" s="2">
        <f>'Ark1'!G1056</f>
        <v>2013</v>
      </c>
      <c r="D1056" s="3">
        <f>'Ark1'!H1056</f>
        <v>11</v>
      </c>
      <c r="E1056" s="2">
        <f>'Ark1'!I1056</f>
        <v>113559</v>
      </c>
    </row>
    <row r="1057" spans="1:5" x14ac:dyDescent="0.3">
      <c r="A1057">
        <f>_xlfn.XLOOKUP('Ark1'!B1057,'Ark1 (2)'!B:B,'Ark1 (2)'!D:D,'Ark1'!B1057,0,1)</f>
        <v>8001</v>
      </c>
      <c r="B1057" t="str">
        <f>_xlfn.CONCAT('Ark1'!G1057,"/",TEXT('Ark1'!H1057,"00"))</f>
        <v>2013/12</v>
      </c>
      <c r="C1057" s="2">
        <f>'Ark1'!G1057</f>
        <v>2013</v>
      </c>
      <c r="D1057" s="3">
        <f>'Ark1'!H1057</f>
        <v>12</v>
      </c>
      <c r="E1057" s="2">
        <f>'Ark1'!I1057</f>
        <v>93222</v>
      </c>
    </row>
    <row r="1058" spans="1:5" x14ac:dyDescent="0.3">
      <c r="A1058">
        <f>_xlfn.XLOOKUP('Ark1'!B1058,'Ark1 (2)'!B:B,'Ark1 (2)'!D:D,'Ark1'!B1058,0,1)</f>
        <v>8002</v>
      </c>
      <c r="B1058" t="str">
        <f>_xlfn.CONCAT('Ark1'!G1058,"/",TEXT('Ark1'!H1058,"00"))</f>
        <v>2013/01</v>
      </c>
      <c r="C1058" s="2">
        <f>'Ark1'!G1058</f>
        <v>2013</v>
      </c>
      <c r="D1058" s="3">
        <f>'Ark1'!H1058</f>
        <v>1</v>
      </c>
      <c r="E1058" s="2">
        <f>'Ark1'!I1058</f>
        <v>67133</v>
      </c>
    </row>
    <row r="1059" spans="1:5" x14ac:dyDescent="0.3">
      <c r="A1059">
        <f>_xlfn.XLOOKUP('Ark1'!B1059,'Ark1 (2)'!B:B,'Ark1 (2)'!D:D,'Ark1'!B1059,0,1)</f>
        <v>8002</v>
      </c>
      <c r="B1059" t="str">
        <f>_xlfn.CONCAT('Ark1'!G1059,"/",TEXT('Ark1'!H1059,"00"))</f>
        <v>2013/02</v>
      </c>
      <c r="C1059" s="2">
        <f>'Ark1'!G1059</f>
        <v>2013</v>
      </c>
      <c r="D1059" s="3">
        <f>'Ark1'!H1059</f>
        <v>2</v>
      </c>
      <c r="E1059" s="2">
        <f>'Ark1'!I1059</f>
        <v>56981</v>
      </c>
    </row>
    <row r="1060" spans="1:5" x14ac:dyDescent="0.3">
      <c r="A1060">
        <f>_xlfn.XLOOKUP('Ark1'!B1060,'Ark1 (2)'!B:B,'Ark1 (2)'!D:D,'Ark1'!B1060,0,1)</f>
        <v>8002</v>
      </c>
      <c r="B1060" t="str">
        <f>_xlfn.CONCAT('Ark1'!G1060,"/",TEXT('Ark1'!H1060,"00"))</f>
        <v>2013/03</v>
      </c>
      <c r="C1060" s="2">
        <f>'Ark1'!G1060</f>
        <v>2013</v>
      </c>
      <c r="D1060" s="3">
        <f>'Ark1'!H1060</f>
        <v>3</v>
      </c>
      <c r="E1060" s="2">
        <f>'Ark1'!I1060</f>
        <v>57476</v>
      </c>
    </row>
    <row r="1061" spans="1:5" x14ac:dyDescent="0.3">
      <c r="A1061">
        <f>_xlfn.XLOOKUP('Ark1'!B1061,'Ark1 (2)'!B:B,'Ark1 (2)'!D:D,'Ark1'!B1061,0,1)</f>
        <v>8002</v>
      </c>
      <c r="B1061" t="str">
        <f>_xlfn.CONCAT('Ark1'!G1061,"/",TEXT('Ark1'!H1061,"00"))</f>
        <v>2013/04</v>
      </c>
      <c r="C1061" s="2">
        <f>'Ark1'!G1061</f>
        <v>2013</v>
      </c>
      <c r="D1061" s="3">
        <f>'Ark1'!H1061</f>
        <v>4</v>
      </c>
      <c r="E1061" s="2">
        <f>'Ark1'!I1061</f>
        <v>64317</v>
      </c>
    </row>
    <row r="1062" spans="1:5" x14ac:dyDescent="0.3">
      <c r="A1062">
        <f>_xlfn.XLOOKUP('Ark1'!B1062,'Ark1 (2)'!B:B,'Ark1 (2)'!D:D,'Ark1'!B1062,0,1)</f>
        <v>8002</v>
      </c>
      <c r="B1062" t="str">
        <f>_xlfn.CONCAT('Ark1'!G1062,"/",TEXT('Ark1'!H1062,"00"))</f>
        <v>2013/05</v>
      </c>
      <c r="C1062" s="2">
        <f>'Ark1'!G1062</f>
        <v>2013</v>
      </c>
      <c r="D1062" s="3">
        <f>'Ark1'!H1062</f>
        <v>5</v>
      </c>
      <c r="E1062" s="2">
        <f>'Ark1'!I1062</f>
        <v>54217</v>
      </c>
    </row>
    <row r="1063" spans="1:5" x14ac:dyDescent="0.3">
      <c r="A1063">
        <f>_xlfn.XLOOKUP('Ark1'!B1063,'Ark1 (2)'!B:B,'Ark1 (2)'!D:D,'Ark1'!B1063,0,1)</f>
        <v>8002</v>
      </c>
      <c r="B1063" t="str">
        <f>_xlfn.CONCAT('Ark1'!G1063,"/",TEXT('Ark1'!H1063,"00"))</f>
        <v>2013/06</v>
      </c>
      <c r="C1063" s="2">
        <f>'Ark1'!G1063</f>
        <v>2013</v>
      </c>
      <c r="D1063" s="3">
        <f>'Ark1'!H1063</f>
        <v>6</v>
      </c>
      <c r="E1063" s="2">
        <f>'Ark1'!I1063</f>
        <v>45622</v>
      </c>
    </row>
    <row r="1064" spans="1:5" x14ac:dyDescent="0.3">
      <c r="A1064">
        <f>_xlfn.XLOOKUP('Ark1'!B1064,'Ark1 (2)'!B:B,'Ark1 (2)'!D:D,'Ark1'!B1064,0,1)</f>
        <v>8002</v>
      </c>
      <c r="B1064" t="str">
        <f>_xlfn.CONCAT('Ark1'!G1064,"/",TEXT('Ark1'!H1064,"00"))</f>
        <v>2013/07</v>
      </c>
      <c r="C1064" s="2">
        <f>'Ark1'!G1064</f>
        <v>2013</v>
      </c>
      <c r="D1064" s="3">
        <f>'Ark1'!H1064</f>
        <v>7</v>
      </c>
      <c r="E1064" s="2">
        <f>'Ark1'!I1064</f>
        <v>27985</v>
      </c>
    </row>
    <row r="1065" spans="1:5" x14ac:dyDescent="0.3">
      <c r="A1065">
        <f>_xlfn.XLOOKUP('Ark1'!B1065,'Ark1 (2)'!B:B,'Ark1 (2)'!D:D,'Ark1'!B1065,0,1)</f>
        <v>8002</v>
      </c>
      <c r="B1065" t="str">
        <f>_xlfn.CONCAT('Ark1'!G1065,"/",TEXT('Ark1'!H1065,"00"))</f>
        <v>2013/08</v>
      </c>
      <c r="C1065" s="2">
        <f>'Ark1'!G1065</f>
        <v>2013</v>
      </c>
      <c r="D1065" s="3">
        <f>'Ark1'!H1065</f>
        <v>8</v>
      </c>
      <c r="E1065" s="2">
        <f>'Ark1'!I1065</f>
        <v>49077</v>
      </c>
    </row>
    <row r="1066" spans="1:5" x14ac:dyDescent="0.3">
      <c r="A1066">
        <f>_xlfn.XLOOKUP('Ark1'!B1066,'Ark1 (2)'!B:B,'Ark1 (2)'!D:D,'Ark1'!B1066,0,1)</f>
        <v>8002</v>
      </c>
      <c r="B1066" t="str">
        <f>_xlfn.CONCAT('Ark1'!G1066,"/",TEXT('Ark1'!H1066,"00"))</f>
        <v>2013/09</v>
      </c>
      <c r="C1066" s="2">
        <f>'Ark1'!G1066</f>
        <v>2013</v>
      </c>
      <c r="D1066" s="3">
        <f>'Ark1'!H1066</f>
        <v>9</v>
      </c>
      <c r="E1066" s="2">
        <f>'Ark1'!I1066</f>
        <v>64162</v>
      </c>
    </row>
    <row r="1067" spans="1:5" x14ac:dyDescent="0.3">
      <c r="A1067">
        <f>_xlfn.XLOOKUP('Ark1'!B1067,'Ark1 (2)'!B:B,'Ark1 (2)'!D:D,'Ark1'!B1067,0,1)</f>
        <v>8002</v>
      </c>
      <c r="B1067" t="str">
        <f>_xlfn.CONCAT('Ark1'!G1067,"/",TEXT('Ark1'!H1067,"00"))</f>
        <v>2013/10</v>
      </c>
      <c r="C1067" s="2">
        <f>'Ark1'!G1067</f>
        <v>2013</v>
      </c>
      <c r="D1067" s="3">
        <f>'Ark1'!H1067</f>
        <v>10</v>
      </c>
      <c r="E1067" s="2">
        <f>'Ark1'!I1067</f>
        <v>67134</v>
      </c>
    </row>
    <row r="1068" spans="1:5" x14ac:dyDescent="0.3">
      <c r="A1068">
        <f>_xlfn.XLOOKUP('Ark1'!B1068,'Ark1 (2)'!B:B,'Ark1 (2)'!D:D,'Ark1'!B1068,0,1)</f>
        <v>8002</v>
      </c>
      <c r="B1068" t="str">
        <f>_xlfn.CONCAT('Ark1'!G1068,"/",TEXT('Ark1'!H1068,"00"))</f>
        <v>2013/11</v>
      </c>
      <c r="C1068" s="2">
        <f>'Ark1'!G1068</f>
        <v>2013</v>
      </c>
      <c r="D1068" s="3">
        <f>'Ark1'!H1068</f>
        <v>11</v>
      </c>
      <c r="E1068" s="2">
        <f>'Ark1'!I1068</f>
        <v>72562</v>
      </c>
    </row>
    <row r="1069" spans="1:5" x14ac:dyDescent="0.3">
      <c r="A1069">
        <f>_xlfn.XLOOKUP('Ark1'!B1069,'Ark1 (2)'!B:B,'Ark1 (2)'!D:D,'Ark1'!B1069,0,1)</f>
        <v>8002</v>
      </c>
      <c r="B1069" t="str">
        <f>_xlfn.CONCAT('Ark1'!G1069,"/",TEXT('Ark1'!H1069,"00"))</f>
        <v>2013/12</v>
      </c>
      <c r="C1069" s="2">
        <f>'Ark1'!G1069</f>
        <v>2013</v>
      </c>
      <c r="D1069" s="3">
        <f>'Ark1'!H1069</f>
        <v>12</v>
      </c>
      <c r="E1069" s="2">
        <f>'Ark1'!I1069</f>
        <v>58278</v>
      </c>
    </row>
    <row r="1070" spans="1:5" x14ac:dyDescent="0.3">
      <c r="A1070">
        <f>_xlfn.XLOOKUP('Ark1'!B1070,'Ark1 (2)'!B:B,'Ark1 (2)'!D:D,'Ark1'!B1070,0,1)</f>
        <v>8003</v>
      </c>
      <c r="B1070" t="str">
        <f>_xlfn.CONCAT('Ark1'!G1070,"/",TEXT('Ark1'!H1070,"00"))</f>
        <v>2013/01</v>
      </c>
      <c r="C1070" s="2">
        <f>'Ark1'!G1070</f>
        <v>2013</v>
      </c>
      <c r="D1070" s="3">
        <f>'Ark1'!H1070</f>
        <v>1</v>
      </c>
      <c r="E1070" s="2">
        <f>'Ark1'!I1070</f>
        <v>80986</v>
      </c>
    </row>
    <row r="1071" spans="1:5" x14ac:dyDescent="0.3">
      <c r="A1071">
        <f>_xlfn.XLOOKUP('Ark1'!B1071,'Ark1 (2)'!B:B,'Ark1 (2)'!D:D,'Ark1'!B1071,0,1)</f>
        <v>8003</v>
      </c>
      <c r="B1071" t="str">
        <f>_xlfn.CONCAT('Ark1'!G1071,"/",TEXT('Ark1'!H1071,"00"))</f>
        <v>2013/02</v>
      </c>
      <c r="C1071" s="2">
        <f>'Ark1'!G1071</f>
        <v>2013</v>
      </c>
      <c r="D1071" s="3">
        <f>'Ark1'!H1071</f>
        <v>2</v>
      </c>
      <c r="E1071" s="2">
        <f>'Ark1'!I1071</f>
        <v>68087</v>
      </c>
    </row>
    <row r="1072" spans="1:5" x14ac:dyDescent="0.3">
      <c r="A1072">
        <f>_xlfn.XLOOKUP('Ark1'!B1072,'Ark1 (2)'!B:B,'Ark1 (2)'!D:D,'Ark1'!B1072,0,1)</f>
        <v>8003</v>
      </c>
      <c r="B1072" t="str">
        <f>_xlfn.CONCAT('Ark1'!G1072,"/",TEXT('Ark1'!H1072,"00"))</f>
        <v>2013/03</v>
      </c>
      <c r="C1072" s="2">
        <f>'Ark1'!G1072</f>
        <v>2013</v>
      </c>
      <c r="D1072" s="3">
        <f>'Ark1'!H1072</f>
        <v>3</v>
      </c>
      <c r="E1072" s="2">
        <f>'Ark1'!I1072</f>
        <v>70195</v>
      </c>
    </row>
    <row r="1073" spans="1:5" x14ac:dyDescent="0.3">
      <c r="A1073">
        <f>_xlfn.XLOOKUP('Ark1'!B1073,'Ark1 (2)'!B:B,'Ark1 (2)'!D:D,'Ark1'!B1073,0,1)</f>
        <v>8003</v>
      </c>
      <c r="B1073" t="str">
        <f>_xlfn.CONCAT('Ark1'!G1073,"/",TEXT('Ark1'!H1073,"00"))</f>
        <v>2013/04</v>
      </c>
      <c r="C1073" s="2">
        <f>'Ark1'!G1073</f>
        <v>2013</v>
      </c>
      <c r="D1073" s="3">
        <f>'Ark1'!H1073</f>
        <v>4</v>
      </c>
      <c r="E1073" s="2">
        <f>'Ark1'!I1073</f>
        <v>75985</v>
      </c>
    </row>
    <row r="1074" spans="1:5" x14ac:dyDescent="0.3">
      <c r="A1074">
        <f>_xlfn.XLOOKUP('Ark1'!B1074,'Ark1 (2)'!B:B,'Ark1 (2)'!D:D,'Ark1'!B1074,0,1)</f>
        <v>8003</v>
      </c>
      <c r="B1074" t="str">
        <f>_xlfn.CONCAT('Ark1'!G1074,"/",TEXT('Ark1'!H1074,"00"))</f>
        <v>2013/05</v>
      </c>
      <c r="C1074" s="2">
        <f>'Ark1'!G1074</f>
        <v>2013</v>
      </c>
      <c r="D1074" s="3">
        <f>'Ark1'!H1074</f>
        <v>5</v>
      </c>
      <c r="E1074" s="2">
        <f>'Ark1'!I1074</f>
        <v>65133</v>
      </c>
    </row>
    <row r="1075" spans="1:5" x14ac:dyDescent="0.3">
      <c r="A1075">
        <f>_xlfn.XLOOKUP('Ark1'!B1075,'Ark1 (2)'!B:B,'Ark1 (2)'!D:D,'Ark1'!B1075,0,1)</f>
        <v>8003</v>
      </c>
      <c r="B1075" t="str">
        <f>_xlfn.CONCAT('Ark1'!G1075,"/",TEXT('Ark1'!H1075,"00"))</f>
        <v>2013/06</v>
      </c>
      <c r="C1075" s="2">
        <f>'Ark1'!G1075</f>
        <v>2013</v>
      </c>
      <c r="D1075" s="3">
        <f>'Ark1'!H1075</f>
        <v>6</v>
      </c>
      <c r="E1075" s="2">
        <f>'Ark1'!I1075</f>
        <v>55685</v>
      </c>
    </row>
    <row r="1076" spans="1:5" x14ac:dyDescent="0.3">
      <c r="A1076">
        <f>_xlfn.XLOOKUP('Ark1'!B1076,'Ark1 (2)'!B:B,'Ark1 (2)'!D:D,'Ark1'!B1076,0,1)</f>
        <v>8003</v>
      </c>
      <c r="B1076" t="str">
        <f>_xlfn.CONCAT('Ark1'!G1076,"/",TEXT('Ark1'!H1076,"00"))</f>
        <v>2013/07</v>
      </c>
      <c r="C1076" s="2">
        <f>'Ark1'!G1076</f>
        <v>2013</v>
      </c>
      <c r="D1076" s="3">
        <f>'Ark1'!H1076</f>
        <v>7</v>
      </c>
      <c r="E1076" s="2">
        <f>'Ark1'!I1076</f>
        <v>33211</v>
      </c>
    </row>
    <row r="1077" spans="1:5" x14ac:dyDescent="0.3">
      <c r="A1077">
        <f>_xlfn.XLOOKUP('Ark1'!B1077,'Ark1 (2)'!B:B,'Ark1 (2)'!D:D,'Ark1'!B1077,0,1)</f>
        <v>8003</v>
      </c>
      <c r="B1077" t="str">
        <f>_xlfn.CONCAT('Ark1'!G1077,"/",TEXT('Ark1'!H1077,"00"))</f>
        <v>2013/08</v>
      </c>
      <c r="C1077" s="2">
        <f>'Ark1'!G1077</f>
        <v>2013</v>
      </c>
      <c r="D1077" s="3">
        <f>'Ark1'!H1077</f>
        <v>8</v>
      </c>
      <c r="E1077" s="2">
        <f>'Ark1'!I1077</f>
        <v>57176</v>
      </c>
    </row>
    <row r="1078" spans="1:5" x14ac:dyDescent="0.3">
      <c r="A1078">
        <f>_xlfn.XLOOKUP('Ark1'!B1078,'Ark1 (2)'!B:B,'Ark1 (2)'!D:D,'Ark1'!B1078,0,1)</f>
        <v>8003</v>
      </c>
      <c r="B1078" t="str">
        <f>_xlfn.CONCAT('Ark1'!G1078,"/",TEXT('Ark1'!H1078,"00"))</f>
        <v>2013/09</v>
      </c>
      <c r="C1078" s="2">
        <f>'Ark1'!G1078</f>
        <v>2013</v>
      </c>
      <c r="D1078" s="3">
        <f>'Ark1'!H1078</f>
        <v>9</v>
      </c>
      <c r="E1078" s="2">
        <f>'Ark1'!I1078</f>
        <v>75589</v>
      </c>
    </row>
    <row r="1079" spans="1:5" x14ac:dyDescent="0.3">
      <c r="A1079">
        <f>_xlfn.XLOOKUP('Ark1'!B1079,'Ark1 (2)'!B:B,'Ark1 (2)'!D:D,'Ark1'!B1079,0,1)</f>
        <v>8003</v>
      </c>
      <c r="B1079" t="str">
        <f>_xlfn.CONCAT('Ark1'!G1079,"/",TEXT('Ark1'!H1079,"00"))</f>
        <v>2013/10</v>
      </c>
      <c r="C1079" s="2">
        <f>'Ark1'!G1079</f>
        <v>2013</v>
      </c>
      <c r="D1079" s="3">
        <f>'Ark1'!H1079</f>
        <v>10</v>
      </c>
      <c r="E1079" s="2">
        <f>'Ark1'!I1079</f>
        <v>79195</v>
      </c>
    </row>
    <row r="1080" spans="1:5" x14ac:dyDescent="0.3">
      <c r="A1080">
        <f>_xlfn.XLOOKUP('Ark1'!B1080,'Ark1 (2)'!B:B,'Ark1 (2)'!D:D,'Ark1'!B1080,0,1)</f>
        <v>8003</v>
      </c>
      <c r="B1080" t="str">
        <f>_xlfn.CONCAT('Ark1'!G1080,"/",TEXT('Ark1'!H1080,"00"))</f>
        <v>2013/11</v>
      </c>
      <c r="C1080" s="2">
        <f>'Ark1'!G1080</f>
        <v>2013</v>
      </c>
      <c r="D1080" s="3">
        <f>'Ark1'!H1080</f>
        <v>11</v>
      </c>
      <c r="E1080" s="2">
        <f>'Ark1'!I1080</f>
        <v>85234</v>
      </c>
    </row>
    <row r="1081" spans="1:5" x14ac:dyDescent="0.3">
      <c r="A1081">
        <f>_xlfn.XLOOKUP('Ark1'!B1081,'Ark1 (2)'!B:B,'Ark1 (2)'!D:D,'Ark1'!B1081,0,1)</f>
        <v>8003</v>
      </c>
      <c r="B1081" t="str">
        <f>_xlfn.CONCAT('Ark1'!G1081,"/",TEXT('Ark1'!H1081,"00"))</f>
        <v>2013/12</v>
      </c>
      <c r="C1081" s="2">
        <f>'Ark1'!G1081</f>
        <v>2013</v>
      </c>
      <c r="D1081" s="3">
        <f>'Ark1'!H1081</f>
        <v>12</v>
      </c>
      <c r="E1081" s="2">
        <f>'Ark1'!I1081</f>
        <v>69863</v>
      </c>
    </row>
    <row r="1082" spans="1:5" x14ac:dyDescent="0.3">
      <c r="A1082">
        <f>_xlfn.XLOOKUP('Ark1'!B1082,'Ark1 (2)'!B:B,'Ark1 (2)'!D:D,'Ark1'!B1082,0,1)</f>
        <v>8004</v>
      </c>
      <c r="B1082" t="str">
        <f>_xlfn.CONCAT('Ark1'!G1082,"/",TEXT('Ark1'!H1082,"00"))</f>
        <v>2013/01</v>
      </c>
      <c r="C1082" s="2">
        <f>'Ark1'!G1082</f>
        <v>2013</v>
      </c>
      <c r="D1082" s="3">
        <f>'Ark1'!H1082</f>
        <v>1</v>
      </c>
      <c r="E1082" s="2">
        <f>'Ark1'!I1082</f>
        <v>10464</v>
      </c>
    </row>
    <row r="1083" spans="1:5" x14ac:dyDescent="0.3">
      <c r="A1083">
        <f>_xlfn.XLOOKUP('Ark1'!B1083,'Ark1 (2)'!B:B,'Ark1 (2)'!D:D,'Ark1'!B1083,0,1)</f>
        <v>8004</v>
      </c>
      <c r="B1083" t="str">
        <f>_xlfn.CONCAT('Ark1'!G1083,"/",TEXT('Ark1'!H1083,"00"))</f>
        <v>2013/02</v>
      </c>
      <c r="C1083" s="2">
        <f>'Ark1'!G1083</f>
        <v>2013</v>
      </c>
      <c r="D1083" s="3">
        <f>'Ark1'!H1083</f>
        <v>2</v>
      </c>
      <c r="E1083" s="2">
        <f>'Ark1'!I1083</f>
        <v>8762</v>
      </c>
    </row>
    <row r="1084" spans="1:5" x14ac:dyDescent="0.3">
      <c r="A1084">
        <f>_xlfn.XLOOKUP('Ark1'!B1084,'Ark1 (2)'!B:B,'Ark1 (2)'!D:D,'Ark1'!B1084,0,1)</f>
        <v>8004</v>
      </c>
      <c r="B1084" t="str">
        <f>_xlfn.CONCAT('Ark1'!G1084,"/",TEXT('Ark1'!H1084,"00"))</f>
        <v>2013/03</v>
      </c>
      <c r="C1084" s="2">
        <f>'Ark1'!G1084</f>
        <v>2013</v>
      </c>
      <c r="D1084" s="3">
        <f>'Ark1'!H1084</f>
        <v>3</v>
      </c>
      <c r="E1084" s="2">
        <f>'Ark1'!I1084</f>
        <v>8833</v>
      </c>
    </row>
    <row r="1085" spans="1:5" x14ac:dyDescent="0.3">
      <c r="A1085">
        <f>_xlfn.XLOOKUP('Ark1'!B1085,'Ark1 (2)'!B:B,'Ark1 (2)'!D:D,'Ark1'!B1085,0,1)</f>
        <v>8004</v>
      </c>
      <c r="B1085" t="str">
        <f>_xlfn.CONCAT('Ark1'!G1085,"/",TEXT('Ark1'!H1085,"00"))</f>
        <v>2013/04</v>
      </c>
      <c r="C1085" s="2">
        <f>'Ark1'!G1085</f>
        <v>2013</v>
      </c>
      <c r="D1085" s="3">
        <f>'Ark1'!H1085</f>
        <v>4</v>
      </c>
      <c r="E1085" s="2">
        <f>'Ark1'!I1085</f>
        <v>9466</v>
      </c>
    </row>
    <row r="1086" spans="1:5" x14ac:dyDescent="0.3">
      <c r="A1086">
        <f>_xlfn.XLOOKUP('Ark1'!B1086,'Ark1 (2)'!B:B,'Ark1 (2)'!D:D,'Ark1'!B1086,0,1)</f>
        <v>8004</v>
      </c>
      <c r="B1086" t="str">
        <f>_xlfn.CONCAT('Ark1'!G1086,"/",TEXT('Ark1'!H1086,"00"))</f>
        <v>2013/05</v>
      </c>
      <c r="C1086" s="2">
        <f>'Ark1'!G1086</f>
        <v>2013</v>
      </c>
      <c r="D1086" s="3">
        <f>'Ark1'!H1086</f>
        <v>5</v>
      </c>
      <c r="E1086" s="2">
        <f>'Ark1'!I1086</f>
        <v>8024</v>
      </c>
    </row>
    <row r="1087" spans="1:5" x14ac:dyDescent="0.3">
      <c r="A1087">
        <f>_xlfn.XLOOKUP('Ark1'!B1087,'Ark1 (2)'!B:B,'Ark1 (2)'!D:D,'Ark1'!B1087,0,1)</f>
        <v>8004</v>
      </c>
      <c r="B1087" t="str">
        <f>_xlfn.CONCAT('Ark1'!G1087,"/",TEXT('Ark1'!H1087,"00"))</f>
        <v>2013/06</v>
      </c>
      <c r="C1087" s="2">
        <f>'Ark1'!G1087</f>
        <v>2013</v>
      </c>
      <c r="D1087" s="3">
        <f>'Ark1'!H1087</f>
        <v>6</v>
      </c>
      <c r="E1087" s="2">
        <f>'Ark1'!I1087</f>
        <v>7569</v>
      </c>
    </row>
    <row r="1088" spans="1:5" x14ac:dyDescent="0.3">
      <c r="A1088">
        <f>_xlfn.XLOOKUP('Ark1'!B1088,'Ark1 (2)'!B:B,'Ark1 (2)'!D:D,'Ark1'!B1088,0,1)</f>
        <v>8004</v>
      </c>
      <c r="B1088" t="str">
        <f>_xlfn.CONCAT('Ark1'!G1088,"/",TEXT('Ark1'!H1088,"00"))</f>
        <v>2013/07</v>
      </c>
      <c r="C1088" s="2">
        <f>'Ark1'!G1088</f>
        <v>2013</v>
      </c>
      <c r="D1088" s="3">
        <f>'Ark1'!H1088</f>
        <v>7</v>
      </c>
      <c r="E1088" s="2">
        <f>'Ark1'!I1088</f>
        <v>5128</v>
      </c>
    </row>
    <row r="1089" spans="1:5" x14ac:dyDescent="0.3">
      <c r="A1089">
        <f>_xlfn.XLOOKUP('Ark1'!B1089,'Ark1 (2)'!B:B,'Ark1 (2)'!D:D,'Ark1'!B1089,0,1)</f>
        <v>8004</v>
      </c>
      <c r="B1089" t="str">
        <f>_xlfn.CONCAT('Ark1'!G1089,"/",TEXT('Ark1'!H1089,"00"))</f>
        <v>2013/08</v>
      </c>
      <c r="C1089" s="2">
        <f>'Ark1'!G1089</f>
        <v>2013</v>
      </c>
      <c r="D1089" s="3">
        <f>'Ark1'!H1089</f>
        <v>8</v>
      </c>
      <c r="E1089" s="2">
        <f>'Ark1'!I1089</f>
        <v>7622</v>
      </c>
    </row>
    <row r="1090" spans="1:5" x14ac:dyDescent="0.3">
      <c r="A1090">
        <f>_xlfn.XLOOKUP('Ark1'!B1090,'Ark1 (2)'!B:B,'Ark1 (2)'!D:D,'Ark1'!B1090,0,1)</f>
        <v>8004</v>
      </c>
      <c r="B1090" t="str">
        <f>_xlfn.CONCAT('Ark1'!G1090,"/",TEXT('Ark1'!H1090,"00"))</f>
        <v>2013/09</v>
      </c>
      <c r="C1090" s="2">
        <f>'Ark1'!G1090</f>
        <v>2013</v>
      </c>
      <c r="D1090" s="3">
        <f>'Ark1'!H1090</f>
        <v>9</v>
      </c>
      <c r="E1090" s="2">
        <f>'Ark1'!I1090</f>
        <v>9108</v>
      </c>
    </row>
    <row r="1091" spans="1:5" x14ac:dyDescent="0.3">
      <c r="A1091">
        <f>_xlfn.XLOOKUP('Ark1'!B1091,'Ark1 (2)'!B:B,'Ark1 (2)'!D:D,'Ark1'!B1091,0,1)</f>
        <v>8004</v>
      </c>
      <c r="B1091" t="str">
        <f>_xlfn.CONCAT('Ark1'!G1091,"/",TEXT('Ark1'!H1091,"00"))</f>
        <v>2013/10</v>
      </c>
      <c r="C1091" s="2">
        <f>'Ark1'!G1091</f>
        <v>2013</v>
      </c>
      <c r="D1091" s="3">
        <f>'Ark1'!H1091</f>
        <v>10</v>
      </c>
      <c r="E1091" s="2">
        <f>'Ark1'!I1091</f>
        <v>10084</v>
      </c>
    </row>
    <row r="1092" spans="1:5" x14ac:dyDescent="0.3">
      <c r="A1092">
        <f>_xlfn.XLOOKUP('Ark1'!B1092,'Ark1 (2)'!B:B,'Ark1 (2)'!D:D,'Ark1'!B1092,0,1)</f>
        <v>8004</v>
      </c>
      <c r="B1092" t="str">
        <f>_xlfn.CONCAT('Ark1'!G1092,"/",TEXT('Ark1'!H1092,"00"))</f>
        <v>2013/11</v>
      </c>
      <c r="C1092" s="2">
        <f>'Ark1'!G1092</f>
        <v>2013</v>
      </c>
      <c r="D1092" s="3">
        <f>'Ark1'!H1092</f>
        <v>11</v>
      </c>
      <c r="E1092" s="2">
        <f>'Ark1'!I1092</f>
        <v>10729</v>
      </c>
    </row>
    <row r="1093" spans="1:5" x14ac:dyDescent="0.3">
      <c r="A1093">
        <f>_xlfn.XLOOKUP('Ark1'!B1093,'Ark1 (2)'!B:B,'Ark1 (2)'!D:D,'Ark1'!B1093,0,1)</f>
        <v>8004</v>
      </c>
      <c r="B1093" t="str">
        <f>_xlfn.CONCAT('Ark1'!G1093,"/",TEXT('Ark1'!H1093,"00"))</f>
        <v>2013/12</v>
      </c>
      <c r="C1093" s="2">
        <f>'Ark1'!G1093</f>
        <v>2013</v>
      </c>
      <c r="D1093" s="3">
        <f>'Ark1'!H1093</f>
        <v>12</v>
      </c>
      <c r="E1093" s="2">
        <f>'Ark1'!I1093</f>
        <v>8803</v>
      </c>
    </row>
    <row r="1094" spans="1:5" x14ac:dyDescent="0.3">
      <c r="A1094">
        <f>_xlfn.XLOOKUP('Ark1'!B1094,'Ark1 (2)'!B:B,'Ark1 (2)'!D:D,'Ark1'!B1094,0,1)</f>
        <v>8005</v>
      </c>
      <c r="B1094" t="str">
        <f>_xlfn.CONCAT('Ark1'!G1094,"/",TEXT('Ark1'!H1094,"00"))</f>
        <v>2013/01</v>
      </c>
      <c r="C1094" s="2">
        <f>'Ark1'!G1094</f>
        <v>2013</v>
      </c>
      <c r="D1094" s="3">
        <f>'Ark1'!H1094</f>
        <v>1</v>
      </c>
      <c r="E1094" s="2">
        <f>'Ark1'!I1094</f>
        <v>11404</v>
      </c>
    </row>
    <row r="1095" spans="1:5" x14ac:dyDescent="0.3">
      <c r="A1095">
        <f>_xlfn.XLOOKUP('Ark1'!B1095,'Ark1 (2)'!B:B,'Ark1 (2)'!D:D,'Ark1'!B1095,0,1)</f>
        <v>8005</v>
      </c>
      <c r="B1095" t="str">
        <f>_xlfn.CONCAT('Ark1'!G1095,"/",TEXT('Ark1'!H1095,"00"))</f>
        <v>2013/02</v>
      </c>
      <c r="C1095" s="2">
        <f>'Ark1'!G1095</f>
        <v>2013</v>
      </c>
      <c r="D1095" s="3">
        <f>'Ark1'!H1095</f>
        <v>2</v>
      </c>
      <c r="E1095" s="2">
        <f>'Ark1'!I1095</f>
        <v>9202</v>
      </c>
    </row>
    <row r="1096" spans="1:5" x14ac:dyDescent="0.3">
      <c r="A1096">
        <f>_xlfn.XLOOKUP('Ark1'!B1096,'Ark1 (2)'!B:B,'Ark1 (2)'!D:D,'Ark1'!B1096,0,1)</f>
        <v>8005</v>
      </c>
      <c r="B1096" t="str">
        <f>_xlfn.CONCAT('Ark1'!G1096,"/",TEXT('Ark1'!H1096,"00"))</f>
        <v>2013/03</v>
      </c>
      <c r="C1096" s="2">
        <f>'Ark1'!G1096</f>
        <v>2013</v>
      </c>
      <c r="D1096" s="3">
        <f>'Ark1'!H1096</f>
        <v>3</v>
      </c>
      <c r="E1096" s="2">
        <f>'Ark1'!I1096</f>
        <v>9029</v>
      </c>
    </row>
    <row r="1097" spans="1:5" x14ac:dyDescent="0.3">
      <c r="A1097">
        <f>_xlfn.XLOOKUP('Ark1'!B1097,'Ark1 (2)'!B:B,'Ark1 (2)'!D:D,'Ark1'!B1097,0,1)</f>
        <v>8005</v>
      </c>
      <c r="B1097" t="str">
        <f>_xlfn.CONCAT('Ark1'!G1097,"/",TEXT('Ark1'!H1097,"00"))</f>
        <v>2013/04</v>
      </c>
      <c r="C1097" s="2">
        <f>'Ark1'!G1097</f>
        <v>2013</v>
      </c>
      <c r="D1097" s="3">
        <f>'Ark1'!H1097</f>
        <v>4</v>
      </c>
      <c r="E1097" s="2">
        <f>'Ark1'!I1097</f>
        <v>10381</v>
      </c>
    </row>
    <row r="1098" spans="1:5" x14ac:dyDescent="0.3">
      <c r="A1098">
        <f>_xlfn.XLOOKUP('Ark1'!B1098,'Ark1 (2)'!B:B,'Ark1 (2)'!D:D,'Ark1'!B1098,0,1)</f>
        <v>8005</v>
      </c>
      <c r="B1098" t="str">
        <f>_xlfn.CONCAT('Ark1'!G1098,"/",TEXT('Ark1'!H1098,"00"))</f>
        <v>2013/05</v>
      </c>
      <c r="C1098" s="2">
        <f>'Ark1'!G1098</f>
        <v>2013</v>
      </c>
      <c r="D1098" s="3">
        <f>'Ark1'!H1098</f>
        <v>5</v>
      </c>
      <c r="E1098" s="2">
        <f>'Ark1'!I1098</f>
        <v>8532</v>
      </c>
    </row>
    <row r="1099" spans="1:5" x14ac:dyDescent="0.3">
      <c r="A1099">
        <f>_xlfn.XLOOKUP('Ark1'!B1099,'Ark1 (2)'!B:B,'Ark1 (2)'!D:D,'Ark1'!B1099,0,1)</f>
        <v>8005</v>
      </c>
      <c r="B1099" t="str">
        <f>_xlfn.CONCAT('Ark1'!G1099,"/",TEXT('Ark1'!H1099,"00"))</f>
        <v>2013/06</v>
      </c>
      <c r="C1099" s="2">
        <f>'Ark1'!G1099</f>
        <v>2013</v>
      </c>
      <c r="D1099" s="3">
        <f>'Ark1'!H1099</f>
        <v>6</v>
      </c>
      <c r="E1099" s="2">
        <f>'Ark1'!I1099</f>
        <v>7649</v>
      </c>
    </row>
    <row r="1100" spans="1:5" x14ac:dyDescent="0.3">
      <c r="A1100">
        <f>_xlfn.XLOOKUP('Ark1'!B1100,'Ark1 (2)'!B:B,'Ark1 (2)'!D:D,'Ark1'!B1100,0,1)</f>
        <v>8005</v>
      </c>
      <c r="B1100" t="str">
        <f>_xlfn.CONCAT('Ark1'!G1100,"/",TEXT('Ark1'!H1100,"00"))</f>
        <v>2013/07</v>
      </c>
      <c r="C1100" s="2">
        <f>'Ark1'!G1100</f>
        <v>2013</v>
      </c>
      <c r="D1100" s="3">
        <f>'Ark1'!H1100</f>
        <v>7</v>
      </c>
      <c r="E1100" s="2">
        <f>'Ark1'!I1100</f>
        <v>5948</v>
      </c>
    </row>
    <row r="1101" spans="1:5" x14ac:dyDescent="0.3">
      <c r="A1101">
        <f>_xlfn.XLOOKUP('Ark1'!B1101,'Ark1 (2)'!B:B,'Ark1 (2)'!D:D,'Ark1'!B1101,0,1)</f>
        <v>8005</v>
      </c>
      <c r="B1101" t="str">
        <f>_xlfn.CONCAT('Ark1'!G1101,"/",TEXT('Ark1'!H1101,"00"))</f>
        <v>2013/08</v>
      </c>
      <c r="C1101" s="2">
        <f>'Ark1'!G1101</f>
        <v>2013</v>
      </c>
      <c r="D1101" s="3">
        <f>'Ark1'!H1101</f>
        <v>8</v>
      </c>
      <c r="E1101" s="2">
        <f>'Ark1'!I1101</f>
        <v>7956</v>
      </c>
    </row>
    <row r="1102" spans="1:5" x14ac:dyDescent="0.3">
      <c r="A1102">
        <f>_xlfn.XLOOKUP('Ark1'!B1102,'Ark1 (2)'!B:B,'Ark1 (2)'!D:D,'Ark1'!B1102,0,1)</f>
        <v>8005</v>
      </c>
      <c r="B1102" t="str">
        <f>_xlfn.CONCAT('Ark1'!G1102,"/",TEXT('Ark1'!H1102,"00"))</f>
        <v>2013/09</v>
      </c>
      <c r="C1102" s="2">
        <f>'Ark1'!G1102</f>
        <v>2013</v>
      </c>
      <c r="D1102" s="3">
        <f>'Ark1'!H1102</f>
        <v>9</v>
      </c>
      <c r="E1102" s="2">
        <f>'Ark1'!I1102</f>
        <v>9438</v>
      </c>
    </row>
    <row r="1103" spans="1:5" x14ac:dyDescent="0.3">
      <c r="A1103">
        <f>_xlfn.XLOOKUP('Ark1'!B1103,'Ark1 (2)'!B:B,'Ark1 (2)'!D:D,'Ark1'!B1103,0,1)</f>
        <v>8005</v>
      </c>
      <c r="B1103" t="str">
        <f>_xlfn.CONCAT('Ark1'!G1103,"/",TEXT('Ark1'!H1103,"00"))</f>
        <v>2013/10</v>
      </c>
      <c r="C1103" s="2">
        <f>'Ark1'!G1103</f>
        <v>2013</v>
      </c>
      <c r="D1103" s="3">
        <f>'Ark1'!H1103</f>
        <v>10</v>
      </c>
      <c r="E1103" s="2">
        <f>'Ark1'!I1103</f>
        <v>10016</v>
      </c>
    </row>
    <row r="1104" spans="1:5" x14ac:dyDescent="0.3">
      <c r="A1104">
        <f>_xlfn.XLOOKUP('Ark1'!B1104,'Ark1 (2)'!B:B,'Ark1 (2)'!D:D,'Ark1'!B1104,0,1)</f>
        <v>8005</v>
      </c>
      <c r="B1104" t="str">
        <f>_xlfn.CONCAT('Ark1'!G1104,"/",TEXT('Ark1'!H1104,"00"))</f>
        <v>2013/11</v>
      </c>
      <c r="C1104" s="2">
        <f>'Ark1'!G1104</f>
        <v>2013</v>
      </c>
      <c r="D1104" s="3">
        <f>'Ark1'!H1104</f>
        <v>11</v>
      </c>
      <c r="E1104" s="2">
        <f>'Ark1'!I1104</f>
        <v>11256</v>
      </c>
    </row>
    <row r="1105" spans="1:5" x14ac:dyDescent="0.3">
      <c r="A1105">
        <f>_xlfn.XLOOKUP('Ark1'!B1105,'Ark1 (2)'!B:B,'Ark1 (2)'!D:D,'Ark1'!B1105,0,1)</f>
        <v>8005</v>
      </c>
      <c r="B1105" t="str">
        <f>_xlfn.CONCAT('Ark1'!G1105,"/",TEXT('Ark1'!H1105,"00"))</f>
        <v>2013/12</v>
      </c>
      <c r="C1105" s="2">
        <f>'Ark1'!G1105</f>
        <v>2013</v>
      </c>
      <c r="D1105" s="3">
        <f>'Ark1'!H1105</f>
        <v>12</v>
      </c>
      <c r="E1105" s="2">
        <f>'Ark1'!I1105</f>
        <v>9017</v>
      </c>
    </row>
    <row r="1106" spans="1:5" x14ac:dyDescent="0.3">
      <c r="A1106">
        <f>_xlfn.XLOOKUP('Ark1'!B1106,'Ark1 (2)'!B:B,'Ark1 (2)'!D:D,'Ark1'!B1106,0,1)</f>
        <v>8006</v>
      </c>
      <c r="B1106" t="str">
        <f>_xlfn.CONCAT('Ark1'!G1106,"/",TEXT('Ark1'!H1106,"00"))</f>
        <v>2013/01</v>
      </c>
      <c r="C1106" s="2">
        <f>'Ark1'!G1106</f>
        <v>2013</v>
      </c>
      <c r="D1106" s="3">
        <f>'Ark1'!H1106</f>
        <v>1</v>
      </c>
      <c r="E1106" s="2">
        <f>'Ark1'!I1106</f>
        <v>8752</v>
      </c>
    </row>
    <row r="1107" spans="1:5" x14ac:dyDescent="0.3">
      <c r="A1107">
        <f>_xlfn.XLOOKUP('Ark1'!B1107,'Ark1 (2)'!B:B,'Ark1 (2)'!D:D,'Ark1'!B1107,0,1)</f>
        <v>8006</v>
      </c>
      <c r="B1107" t="str">
        <f>_xlfn.CONCAT('Ark1'!G1107,"/",TEXT('Ark1'!H1107,"00"))</f>
        <v>2013/02</v>
      </c>
      <c r="C1107" s="2">
        <f>'Ark1'!G1107</f>
        <v>2013</v>
      </c>
      <c r="D1107" s="3">
        <f>'Ark1'!H1107</f>
        <v>2</v>
      </c>
      <c r="E1107" s="2">
        <f>'Ark1'!I1107</f>
        <v>6905</v>
      </c>
    </row>
    <row r="1108" spans="1:5" x14ac:dyDescent="0.3">
      <c r="A1108">
        <f>_xlfn.XLOOKUP('Ark1'!B1108,'Ark1 (2)'!B:B,'Ark1 (2)'!D:D,'Ark1'!B1108,0,1)</f>
        <v>8006</v>
      </c>
      <c r="B1108" t="str">
        <f>_xlfn.CONCAT('Ark1'!G1108,"/",TEXT('Ark1'!H1108,"00"))</f>
        <v>2013/03</v>
      </c>
      <c r="C1108" s="2">
        <f>'Ark1'!G1108</f>
        <v>2013</v>
      </c>
      <c r="D1108" s="3">
        <f>'Ark1'!H1108</f>
        <v>3</v>
      </c>
      <c r="E1108" s="2">
        <f>'Ark1'!I1108</f>
        <v>6992</v>
      </c>
    </row>
    <row r="1109" spans="1:5" x14ac:dyDescent="0.3">
      <c r="A1109">
        <f>_xlfn.XLOOKUP('Ark1'!B1109,'Ark1 (2)'!B:B,'Ark1 (2)'!D:D,'Ark1'!B1109,0,1)</f>
        <v>8006</v>
      </c>
      <c r="B1109" t="str">
        <f>_xlfn.CONCAT('Ark1'!G1109,"/",TEXT('Ark1'!H1109,"00"))</f>
        <v>2013/04</v>
      </c>
      <c r="C1109" s="2">
        <f>'Ark1'!G1109</f>
        <v>2013</v>
      </c>
      <c r="D1109" s="3">
        <f>'Ark1'!H1109</f>
        <v>4</v>
      </c>
      <c r="E1109" s="2">
        <f>'Ark1'!I1109</f>
        <v>8231</v>
      </c>
    </row>
    <row r="1110" spans="1:5" x14ac:dyDescent="0.3">
      <c r="A1110">
        <f>_xlfn.XLOOKUP('Ark1'!B1110,'Ark1 (2)'!B:B,'Ark1 (2)'!D:D,'Ark1'!B1110,0,1)</f>
        <v>8006</v>
      </c>
      <c r="B1110" t="str">
        <f>_xlfn.CONCAT('Ark1'!G1110,"/",TEXT('Ark1'!H1110,"00"))</f>
        <v>2013/05</v>
      </c>
      <c r="C1110" s="2">
        <f>'Ark1'!G1110</f>
        <v>2013</v>
      </c>
      <c r="D1110" s="3">
        <f>'Ark1'!H1110</f>
        <v>5</v>
      </c>
      <c r="E1110" s="2">
        <f>'Ark1'!I1110</f>
        <v>6638</v>
      </c>
    </row>
    <row r="1111" spans="1:5" x14ac:dyDescent="0.3">
      <c r="A1111">
        <f>_xlfn.XLOOKUP('Ark1'!B1111,'Ark1 (2)'!B:B,'Ark1 (2)'!D:D,'Ark1'!B1111,0,1)</f>
        <v>8006</v>
      </c>
      <c r="B1111" t="str">
        <f>_xlfn.CONCAT('Ark1'!G1111,"/",TEXT('Ark1'!H1111,"00"))</f>
        <v>2013/06</v>
      </c>
      <c r="C1111" s="2">
        <f>'Ark1'!G1111</f>
        <v>2013</v>
      </c>
      <c r="D1111" s="3">
        <f>'Ark1'!H1111</f>
        <v>6</v>
      </c>
      <c r="E1111" s="2">
        <f>'Ark1'!I1111</f>
        <v>5273</v>
      </c>
    </row>
    <row r="1112" spans="1:5" x14ac:dyDescent="0.3">
      <c r="A1112">
        <f>_xlfn.XLOOKUP('Ark1'!B1112,'Ark1 (2)'!B:B,'Ark1 (2)'!D:D,'Ark1'!B1112,0,1)</f>
        <v>8006</v>
      </c>
      <c r="B1112" t="str">
        <f>_xlfn.CONCAT('Ark1'!G1112,"/",TEXT('Ark1'!H1112,"00"))</f>
        <v>2013/07</v>
      </c>
      <c r="C1112" s="2">
        <f>'Ark1'!G1112</f>
        <v>2013</v>
      </c>
      <c r="D1112" s="3">
        <f>'Ark1'!H1112</f>
        <v>7</v>
      </c>
      <c r="E1112" s="2">
        <f>'Ark1'!I1112</f>
        <v>2962</v>
      </c>
    </row>
    <row r="1113" spans="1:5" x14ac:dyDescent="0.3">
      <c r="A1113">
        <f>_xlfn.XLOOKUP('Ark1'!B1113,'Ark1 (2)'!B:B,'Ark1 (2)'!D:D,'Ark1'!B1113,0,1)</f>
        <v>8006</v>
      </c>
      <c r="B1113" t="str">
        <f>_xlfn.CONCAT('Ark1'!G1113,"/",TEXT('Ark1'!H1113,"00"))</f>
        <v>2013/08</v>
      </c>
      <c r="C1113" s="2">
        <f>'Ark1'!G1113</f>
        <v>2013</v>
      </c>
      <c r="D1113" s="3">
        <f>'Ark1'!H1113</f>
        <v>8</v>
      </c>
      <c r="E1113" s="2">
        <f>'Ark1'!I1113</f>
        <v>5725</v>
      </c>
    </row>
    <row r="1114" spans="1:5" x14ac:dyDescent="0.3">
      <c r="A1114">
        <f>_xlfn.XLOOKUP('Ark1'!B1114,'Ark1 (2)'!B:B,'Ark1 (2)'!D:D,'Ark1'!B1114,0,1)</f>
        <v>8006</v>
      </c>
      <c r="B1114" t="str">
        <f>_xlfn.CONCAT('Ark1'!G1114,"/",TEXT('Ark1'!H1114,"00"))</f>
        <v>2013/09</v>
      </c>
      <c r="C1114" s="2">
        <f>'Ark1'!G1114</f>
        <v>2013</v>
      </c>
      <c r="D1114" s="3">
        <f>'Ark1'!H1114</f>
        <v>9</v>
      </c>
      <c r="E1114" s="2">
        <f>'Ark1'!I1114</f>
        <v>7798</v>
      </c>
    </row>
    <row r="1115" spans="1:5" x14ac:dyDescent="0.3">
      <c r="A1115">
        <f>_xlfn.XLOOKUP('Ark1'!B1115,'Ark1 (2)'!B:B,'Ark1 (2)'!D:D,'Ark1'!B1115,0,1)</f>
        <v>8006</v>
      </c>
      <c r="B1115" t="str">
        <f>_xlfn.CONCAT('Ark1'!G1115,"/",TEXT('Ark1'!H1115,"00"))</f>
        <v>2013/10</v>
      </c>
      <c r="C1115" s="2">
        <f>'Ark1'!G1115</f>
        <v>2013</v>
      </c>
      <c r="D1115" s="3">
        <f>'Ark1'!H1115</f>
        <v>10</v>
      </c>
      <c r="E1115" s="2">
        <f>'Ark1'!I1115</f>
        <v>8074</v>
      </c>
    </row>
    <row r="1116" spans="1:5" x14ac:dyDescent="0.3">
      <c r="A1116">
        <f>_xlfn.XLOOKUP('Ark1'!B1116,'Ark1 (2)'!B:B,'Ark1 (2)'!D:D,'Ark1'!B1116,0,1)</f>
        <v>8006</v>
      </c>
      <c r="B1116" t="str">
        <f>_xlfn.CONCAT('Ark1'!G1116,"/",TEXT('Ark1'!H1116,"00"))</f>
        <v>2013/11</v>
      </c>
      <c r="C1116" s="2">
        <f>'Ark1'!G1116</f>
        <v>2013</v>
      </c>
      <c r="D1116" s="3">
        <f>'Ark1'!H1116</f>
        <v>11</v>
      </c>
      <c r="E1116" s="2">
        <f>'Ark1'!I1116</f>
        <v>9116</v>
      </c>
    </row>
    <row r="1117" spans="1:5" x14ac:dyDescent="0.3">
      <c r="A1117">
        <f>_xlfn.XLOOKUP('Ark1'!B1117,'Ark1 (2)'!B:B,'Ark1 (2)'!D:D,'Ark1'!B1117,0,1)</f>
        <v>8006</v>
      </c>
      <c r="B1117" t="str">
        <f>_xlfn.CONCAT('Ark1'!G1117,"/",TEXT('Ark1'!H1117,"00"))</f>
        <v>2013/12</v>
      </c>
      <c r="C1117" s="2">
        <f>'Ark1'!G1117</f>
        <v>2013</v>
      </c>
      <c r="D1117" s="3">
        <f>'Ark1'!H1117</f>
        <v>12</v>
      </c>
      <c r="E1117" s="2">
        <f>'Ark1'!I1117</f>
        <v>7821</v>
      </c>
    </row>
    <row r="1118" spans="1:5" x14ac:dyDescent="0.3">
      <c r="A1118">
        <f>_xlfn.XLOOKUP('Ark1'!B1118,'Ark1 (2)'!B:B,'Ark1 (2)'!D:D,'Ark1'!B1118,0,1)</f>
        <v>8007</v>
      </c>
      <c r="B1118" t="str">
        <f>_xlfn.CONCAT('Ark1'!G1118,"/",TEXT('Ark1'!H1118,"00"))</f>
        <v>2013/01</v>
      </c>
      <c r="C1118" s="2">
        <f>'Ark1'!G1118</f>
        <v>2013</v>
      </c>
      <c r="D1118" s="3">
        <f>'Ark1'!H1118</f>
        <v>1</v>
      </c>
      <c r="E1118" s="2">
        <f>'Ark1'!I1118</f>
        <v>2693</v>
      </c>
    </row>
    <row r="1119" spans="1:5" x14ac:dyDescent="0.3">
      <c r="A1119">
        <f>_xlfn.XLOOKUP('Ark1'!B1119,'Ark1 (2)'!B:B,'Ark1 (2)'!D:D,'Ark1'!B1119,0,1)</f>
        <v>8007</v>
      </c>
      <c r="B1119" t="str">
        <f>_xlfn.CONCAT('Ark1'!G1119,"/",TEXT('Ark1'!H1119,"00"))</f>
        <v>2013/02</v>
      </c>
      <c r="C1119" s="2">
        <f>'Ark1'!G1119</f>
        <v>2013</v>
      </c>
      <c r="D1119" s="3">
        <f>'Ark1'!H1119</f>
        <v>2</v>
      </c>
      <c r="E1119" s="2">
        <f>'Ark1'!I1119</f>
        <v>1933</v>
      </c>
    </row>
    <row r="1120" spans="1:5" x14ac:dyDescent="0.3">
      <c r="A1120">
        <f>_xlfn.XLOOKUP('Ark1'!B1120,'Ark1 (2)'!B:B,'Ark1 (2)'!D:D,'Ark1'!B1120,0,1)</f>
        <v>8007</v>
      </c>
      <c r="B1120" t="str">
        <f>_xlfn.CONCAT('Ark1'!G1120,"/",TEXT('Ark1'!H1120,"00"))</f>
        <v>2013/03</v>
      </c>
      <c r="C1120" s="2">
        <f>'Ark1'!G1120</f>
        <v>2013</v>
      </c>
      <c r="D1120" s="3">
        <f>'Ark1'!H1120</f>
        <v>3</v>
      </c>
      <c r="E1120" s="2">
        <f>'Ark1'!I1120</f>
        <v>1960</v>
      </c>
    </row>
    <row r="1121" spans="1:5" x14ac:dyDescent="0.3">
      <c r="A1121">
        <f>_xlfn.XLOOKUP('Ark1'!B1121,'Ark1 (2)'!B:B,'Ark1 (2)'!D:D,'Ark1'!B1121,0,1)</f>
        <v>8007</v>
      </c>
      <c r="B1121" t="str">
        <f>_xlfn.CONCAT('Ark1'!G1121,"/",TEXT('Ark1'!H1121,"00"))</f>
        <v>2013/04</v>
      </c>
      <c r="C1121" s="2">
        <f>'Ark1'!G1121</f>
        <v>2013</v>
      </c>
      <c r="D1121" s="3">
        <f>'Ark1'!H1121</f>
        <v>4</v>
      </c>
      <c r="E1121" s="2">
        <f>'Ark1'!I1121</f>
        <v>2534</v>
      </c>
    </row>
    <row r="1122" spans="1:5" x14ac:dyDescent="0.3">
      <c r="A1122">
        <f>_xlfn.XLOOKUP('Ark1'!B1122,'Ark1 (2)'!B:B,'Ark1 (2)'!D:D,'Ark1'!B1122,0,1)</f>
        <v>8007</v>
      </c>
      <c r="B1122" t="str">
        <f>_xlfn.CONCAT('Ark1'!G1122,"/",TEXT('Ark1'!H1122,"00"))</f>
        <v>2013/05</v>
      </c>
      <c r="C1122" s="2">
        <f>'Ark1'!G1122</f>
        <v>2013</v>
      </c>
      <c r="D1122" s="3">
        <f>'Ark1'!H1122</f>
        <v>5</v>
      </c>
      <c r="E1122" s="2">
        <f>'Ark1'!I1122</f>
        <v>1991</v>
      </c>
    </row>
    <row r="1123" spans="1:5" x14ac:dyDescent="0.3">
      <c r="A1123">
        <f>_xlfn.XLOOKUP('Ark1'!B1123,'Ark1 (2)'!B:B,'Ark1 (2)'!D:D,'Ark1'!B1123,0,1)</f>
        <v>8007</v>
      </c>
      <c r="B1123" t="str">
        <f>_xlfn.CONCAT('Ark1'!G1123,"/",TEXT('Ark1'!H1123,"00"))</f>
        <v>2013/06</v>
      </c>
      <c r="C1123" s="2">
        <f>'Ark1'!G1123</f>
        <v>2013</v>
      </c>
      <c r="D1123" s="3">
        <f>'Ark1'!H1123</f>
        <v>6</v>
      </c>
      <c r="E1123" s="2">
        <f>'Ark1'!I1123</f>
        <v>1327</v>
      </c>
    </row>
    <row r="1124" spans="1:5" x14ac:dyDescent="0.3">
      <c r="A1124">
        <f>_xlfn.XLOOKUP('Ark1'!B1124,'Ark1 (2)'!B:B,'Ark1 (2)'!D:D,'Ark1'!B1124,0,1)</f>
        <v>8007</v>
      </c>
      <c r="B1124" t="str">
        <f>_xlfn.CONCAT('Ark1'!G1124,"/",TEXT('Ark1'!H1124,"00"))</f>
        <v>2013/07</v>
      </c>
      <c r="C1124" s="2">
        <f>'Ark1'!G1124</f>
        <v>2013</v>
      </c>
      <c r="D1124" s="3">
        <f>'Ark1'!H1124</f>
        <v>7</v>
      </c>
      <c r="E1124" s="2">
        <f>'Ark1'!I1124</f>
        <v>879</v>
      </c>
    </row>
    <row r="1125" spans="1:5" x14ac:dyDescent="0.3">
      <c r="A1125">
        <f>_xlfn.XLOOKUP('Ark1'!B1125,'Ark1 (2)'!B:B,'Ark1 (2)'!D:D,'Ark1'!B1125,0,1)</f>
        <v>8007</v>
      </c>
      <c r="B1125" t="str">
        <f>_xlfn.CONCAT('Ark1'!G1125,"/",TEXT('Ark1'!H1125,"00"))</f>
        <v>2013/08</v>
      </c>
      <c r="C1125" s="2">
        <f>'Ark1'!G1125</f>
        <v>2013</v>
      </c>
      <c r="D1125" s="3">
        <f>'Ark1'!H1125</f>
        <v>8</v>
      </c>
      <c r="E1125" s="2">
        <f>'Ark1'!I1125</f>
        <v>1603</v>
      </c>
    </row>
    <row r="1126" spans="1:5" x14ac:dyDescent="0.3">
      <c r="A1126">
        <f>_xlfn.XLOOKUP('Ark1'!B1126,'Ark1 (2)'!B:B,'Ark1 (2)'!D:D,'Ark1'!B1126,0,1)</f>
        <v>8007</v>
      </c>
      <c r="B1126" t="str">
        <f>_xlfn.CONCAT('Ark1'!G1126,"/",TEXT('Ark1'!H1126,"00"))</f>
        <v>2013/09</v>
      </c>
      <c r="C1126" s="2">
        <f>'Ark1'!G1126</f>
        <v>2013</v>
      </c>
      <c r="D1126" s="3">
        <f>'Ark1'!H1126</f>
        <v>9</v>
      </c>
      <c r="E1126" s="2">
        <f>'Ark1'!I1126</f>
        <v>2481</v>
      </c>
    </row>
    <row r="1127" spans="1:5" x14ac:dyDescent="0.3">
      <c r="A1127">
        <f>_xlfn.XLOOKUP('Ark1'!B1127,'Ark1 (2)'!B:B,'Ark1 (2)'!D:D,'Ark1'!B1127,0,1)</f>
        <v>8007</v>
      </c>
      <c r="B1127" t="str">
        <f>_xlfn.CONCAT('Ark1'!G1127,"/",TEXT('Ark1'!H1127,"00"))</f>
        <v>2013/10</v>
      </c>
      <c r="C1127" s="2">
        <f>'Ark1'!G1127</f>
        <v>2013</v>
      </c>
      <c r="D1127" s="3">
        <f>'Ark1'!H1127</f>
        <v>10</v>
      </c>
      <c r="E1127" s="2">
        <f>'Ark1'!I1127</f>
        <v>2665</v>
      </c>
    </row>
    <row r="1128" spans="1:5" x14ac:dyDescent="0.3">
      <c r="A1128">
        <f>_xlfn.XLOOKUP('Ark1'!B1128,'Ark1 (2)'!B:B,'Ark1 (2)'!D:D,'Ark1'!B1128,0,1)</f>
        <v>8007</v>
      </c>
      <c r="B1128" t="str">
        <f>_xlfn.CONCAT('Ark1'!G1128,"/",TEXT('Ark1'!H1128,"00"))</f>
        <v>2013/11</v>
      </c>
      <c r="C1128" s="2">
        <f>'Ark1'!G1128</f>
        <v>2013</v>
      </c>
      <c r="D1128" s="3">
        <f>'Ark1'!H1128</f>
        <v>11</v>
      </c>
      <c r="E1128" s="2">
        <f>'Ark1'!I1128</f>
        <v>2869</v>
      </c>
    </row>
    <row r="1129" spans="1:5" x14ac:dyDescent="0.3">
      <c r="A1129">
        <f>_xlfn.XLOOKUP('Ark1'!B1129,'Ark1 (2)'!B:B,'Ark1 (2)'!D:D,'Ark1'!B1129,0,1)</f>
        <v>8007</v>
      </c>
      <c r="B1129" t="str">
        <f>_xlfn.CONCAT('Ark1'!G1129,"/",TEXT('Ark1'!H1129,"00"))</f>
        <v>2013/12</v>
      </c>
      <c r="C1129" s="2">
        <f>'Ark1'!G1129</f>
        <v>2013</v>
      </c>
      <c r="D1129" s="3">
        <f>'Ark1'!H1129</f>
        <v>12</v>
      </c>
      <c r="E1129" s="2">
        <f>'Ark1'!I1129</f>
        <v>2379</v>
      </c>
    </row>
    <row r="1130" spans="1:5" x14ac:dyDescent="0.3">
      <c r="A1130">
        <f>_xlfn.XLOOKUP('Ark1'!B1130,'Ark1 (2)'!B:B,'Ark1 (2)'!D:D,'Ark1'!B1130,0,1)</f>
        <v>8008</v>
      </c>
      <c r="B1130" t="str">
        <f>_xlfn.CONCAT('Ark1'!G1130,"/",TEXT('Ark1'!H1130,"00"))</f>
        <v>2013/01</v>
      </c>
      <c r="C1130" s="2">
        <f>'Ark1'!G1130</f>
        <v>2013</v>
      </c>
      <c r="D1130" s="3">
        <f>'Ark1'!H1130</f>
        <v>1</v>
      </c>
      <c r="E1130" s="2">
        <f>'Ark1'!I1130</f>
        <v>3680</v>
      </c>
    </row>
    <row r="1131" spans="1:5" x14ac:dyDescent="0.3">
      <c r="A1131">
        <f>_xlfn.XLOOKUP('Ark1'!B1131,'Ark1 (2)'!B:B,'Ark1 (2)'!D:D,'Ark1'!B1131,0,1)</f>
        <v>8008</v>
      </c>
      <c r="B1131" t="str">
        <f>_xlfn.CONCAT('Ark1'!G1131,"/",TEXT('Ark1'!H1131,"00"))</f>
        <v>2013/02</v>
      </c>
      <c r="C1131" s="2">
        <f>'Ark1'!G1131</f>
        <v>2013</v>
      </c>
      <c r="D1131" s="3">
        <f>'Ark1'!H1131</f>
        <v>2</v>
      </c>
      <c r="E1131" s="2">
        <f>'Ark1'!I1131</f>
        <v>3253</v>
      </c>
    </row>
    <row r="1132" spans="1:5" x14ac:dyDescent="0.3">
      <c r="A1132">
        <f>_xlfn.XLOOKUP('Ark1'!B1132,'Ark1 (2)'!B:B,'Ark1 (2)'!D:D,'Ark1'!B1132,0,1)</f>
        <v>8008</v>
      </c>
      <c r="B1132" t="str">
        <f>_xlfn.CONCAT('Ark1'!G1132,"/",TEXT('Ark1'!H1132,"00"))</f>
        <v>2013/03</v>
      </c>
      <c r="C1132" s="2">
        <f>'Ark1'!G1132</f>
        <v>2013</v>
      </c>
      <c r="D1132" s="3">
        <f>'Ark1'!H1132</f>
        <v>3</v>
      </c>
      <c r="E1132" s="2">
        <f>'Ark1'!I1132</f>
        <v>3320</v>
      </c>
    </row>
    <row r="1133" spans="1:5" x14ac:dyDescent="0.3">
      <c r="A1133">
        <f>_xlfn.XLOOKUP('Ark1'!B1133,'Ark1 (2)'!B:B,'Ark1 (2)'!D:D,'Ark1'!B1133,0,1)</f>
        <v>8008</v>
      </c>
      <c r="B1133" t="str">
        <f>_xlfn.CONCAT('Ark1'!G1133,"/",TEXT('Ark1'!H1133,"00"))</f>
        <v>2013/04</v>
      </c>
      <c r="C1133" s="2">
        <f>'Ark1'!G1133</f>
        <v>2013</v>
      </c>
      <c r="D1133" s="3">
        <f>'Ark1'!H1133</f>
        <v>4</v>
      </c>
      <c r="E1133" s="2">
        <f>'Ark1'!I1133</f>
        <v>3988</v>
      </c>
    </row>
    <row r="1134" spans="1:5" x14ac:dyDescent="0.3">
      <c r="A1134">
        <f>_xlfn.XLOOKUP('Ark1'!B1134,'Ark1 (2)'!B:B,'Ark1 (2)'!D:D,'Ark1'!B1134,0,1)</f>
        <v>8008</v>
      </c>
      <c r="B1134" t="str">
        <f>_xlfn.CONCAT('Ark1'!G1134,"/",TEXT('Ark1'!H1134,"00"))</f>
        <v>2013/05</v>
      </c>
      <c r="C1134" s="2">
        <f>'Ark1'!G1134</f>
        <v>2013</v>
      </c>
      <c r="D1134" s="3">
        <f>'Ark1'!H1134</f>
        <v>5</v>
      </c>
      <c r="E1134" s="2">
        <f>'Ark1'!I1134</f>
        <v>3173</v>
      </c>
    </row>
    <row r="1135" spans="1:5" x14ac:dyDescent="0.3">
      <c r="A1135">
        <f>_xlfn.XLOOKUP('Ark1'!B1135,'Ark1 (2)'!B:B,'Ark1 (2)'!D:D,'Ark1'!B1135,0,1)</f>
        <v>8008</v>
      </c>
      <c r="B1135" t="str">
        <f>_xlfn.CONCAT('Ark1'!G1135,"/",TEXT('Ark1'!H1135,"00"))</f>
        <v>2013/06</v>
      </c>
      <c r="C1135" s="2">
        <f>'Ark1'!G1135</f>
        <v>2013</v>
      </c>
      <c r="D1135" s="3">
        <f>'Ark1'!H1135</f>
        <v>6</v>
      </c>
      <c r="E1135" s="2">
        <f>'Ark1'!I1135</f>
        <v>2680</v>
      </c>
    </row>
    <row r="1136" spans="1:5" x14ac:dyDescent="0.3">
      <c r="A1136">
        <f>_xlfn.XLOOKUP('Ark1'!B1136,'Ark1 (2)'!B:B,'Ark1 (2)'!D:D,'Ark1'!B1136,0,1)</f>
        <v>8008</v>
      </c>
      <c r="B1136" t="str">
        <f>_xlfn.CONCAT('Ark1'!G1136,"/",TEXT('Ark1'!H1136,"00"))</f>
        <v>2013/07</v>
      </c>
      <c r="C1136" s="2">
        <f>'Ark1'!G1136</f>
        <v>2013</v>
      </c>
      <c r="D1136" s="3">
        <f>'Ark1'!H1136</f>
        <v>7</v>
      </c>
      <c r="E1136" s="2">
        <f>'Ark1'!I1136</f>
        <v>1839</v>
      </c>
    </row>
    <row r="1137" spans="1:5" x14ac:dyDescent="0.3">
      <c r="A1137">
        <f>_xlfn.XLOOKUP('Ark1'!B1137,'Ark1 (2)'!B:B,'Ark1 (2)'!D:D,'Ark1'!B1137,0,1)</f>
        <v>8008</v>
      </c>
      <c r="B1137" t="str">
        <f>_xlfn.CONCAT('Ark1'!G1137,"/",TEXT('Ark1'!H1137,"00"))</f>
        <v>2013/08</v>
      </c>
      <c r="C1137" s="2">
        <f>'Ark1'!G1137</f>
        <v>2013</v>
      </c>
      <c r="D1137" s="3">
        <f>'Ark1'!H1137</f>
        <v>8</v>
      </c>
      <c r="E1137" s="2">
        <f>'Ark1'!I1137</f>
        <v>2798</v>
      </c>
    </row>
    <row r="1138" spans="1:5" x14ac:dyDescent="0.3">
      <c r="A1138">
        <f>_xlfn.XLOOKUP('Ark1'!B1138,'Ark1 (2)'!B:B,'Ark1 (2)'!D:D,'Ark1'!B1138,0,1)</f>
        <v>8008</v>
      </c>
      <c r="B1138" t="str">
        <f>_xlfn.CONCAT('Ark1'!G1138,"/",TEXT('Ark1'!H1138,"00"))</f>
        <v>2013/09</v>
      </c>
      <c r="C1138" s="2">
        <f>'Ark1'!G1138</f>
        <v>2013</v>
      </c>
      <c r="D1138" s="3">
        <f>'Ark1'!H1138</f>
        <v>9</v>
      </c>
      <c r="E1138" s="2">
        <f>'Ark1'!I1138</f>
        <v>3754</v>
      </c>
    </row>
    <row r="1139" spans="1:5" x14ac:dyDescent="0.3">
      <c r="A1139">
        <f>_xlfn.XLOOKUP('Ark1'!B1139,'Ark1 (2)'!B:B,'Ark1 (2)'!D:D,'Ark1'!B1139,0,1)</f>
        <v>8008</v>
      </c>
      <c r="B1139" t="str">
        <f>_xlfn.CONCAT('Ark1'!G1139,"/",TEXT('Ark1'!H1139,"00"))</f>
        <v>2013/10</v>
      </c>
      <c r="C1139" s="2">
        <f>'Ark1'!G1139</f>
        <v>2013</v>
      </c>
      <c r="D1139" s="3">
        <f>'Ark1'!H1139</f>
        <v>10</v>
      </c>
      <c r="E1139" s="2">
        <f>'Ark1'!I1139</f>
        <v>3915</v>
      </c>
    </row>
    <row r="1140" spans="1:5" x14ac:dyDescent="0.3">
      <c r="A1140">
        <f>_xlfn.XLOOKUP('Ark1'!B1140,'Ark1 (2)'!B:B,'Ark1 (2)'!D:D,'Ark1'!B1140,0,1)</f>
        <v>8008</v>
      </c>
      <c r="B1140" t="str">
        <f>_xlfn.CONCAT('Ark1'!G1140,"/",TEXT('Ark1'!H1140,"00"))</f>
        <v>2013/11</v>
      </c>
      <c r="C1140" s="2">
        <f>'Ark1'!G1140</f>
        <v>2013</v>
      </c>
      <c r="D1140" s="3">
        <f>'Ark1'!H1140</f>
        <v>11</v>
      </c>
      <c r="E1140" s="2">
        <f>'Ark1'!I1140</f>
        <v>4070</v>
      </c>
    </row>
    <row r="1141" spans="1:5" x14ac:dyDescent="0.3">
      <c r="A1141">
        <f>_xlfn.XLOOKUP('Ark1'!B1141,'Ark1 (2)'!B:B,'Ark1 (2)'!D:D,'Ark1'!B1141,0,1)</f>
        <v>8008</v>
      </c>
      <c r="B1141" t="str">
        <f>_xlfn.CONCAT('Ark1'!G1141,"/",TEXT('Ark1'!H1141,"00"))</f>
        <v>2013/12</v>
      </c>
      <c r="C1141" s="2">
        <f>'Ark1'!G1141</f>
        <v>2013</v>
      </c>
      <c r="D1141" s="3">
        <f>'Ark1'!H1141</f>
        <v>12</v>
      </c>
      <c r="E1141" s="2">
        <f>'Ark1'!I1141</f>
        <v>3438</v>
      </c>
    </row>
    <row r="1142" spans="1:5" hidden="1" x14ac:dyDescent="0.3">
      <c r="C1142" s="2"/>
      <c r="E1142" s="2"/>
    </row>
    <row r="1143" spans="1:5" hidden="1" x14ac:dyDescent="0.3">
      <c r="C1143" s="2"/>
      <c r="E1143" s="2"/>
    </row>
    <row r="1144" spans="1:5" hidden="1" x14ac:dyDescent="0.3">
      <c r="C1144" s="2"/>
      <c r="E1144" s="2"/>
    </row>
    <row r="1145" spans="1:5" hidden="1" x14ac:dyDescent="0.3">
      <c r="C1145" s="2"/>
      <c r="E1145" s="2"/>
    </row>
    <row r="1146" spans="1:5" hidden="1" x14ac:dyDescent="0.3">
      <c r="C1146" s="2"/>
      <c r="E1146" s="2"/>
    </row>
    <row r="1147" spans="1:5" hidden="1" x14ac:dyDescent="0.3">
      <c r="C1147" s="2"/>
      <c r="E1147" s="2"/>
    </row>
    <row r="1148" spans="1:5" hidden="1" x14ac:dyDescent="0.3">
      <c r="C1148" s="2"/>
      <c r="E1148" s="2"/>
    </row>
    <row r="1149" spans="1:5" hidden="1" x14ac:dyDescent="0.3">
      <c r="C1149" s="2"/>
      <c r="E1149" s="2"/>
    </row>
    <row r="1150" spans="1:5" hidden="1" x14ac:dyDescent="0.3">
      <c r="C1150" s="2"/>
      <c r="E1150" s="2"/>
    </row>
    <row r="1151" spans="1:5" hidden="1" x14ac:dyDescent="0.3">
      <c r="C1151" s="2"/>
      <c r="E1151" s="2"/>
    </row>
    <row r="1152" spans="1:5" hidden="1" x14ac:dyDescent="0.3">
      <c r="C1152" s="2"/>
      <c r="E1152" s="2"/>
    </row>
    <row r="1153" spans="3:5" hidden="1" x14ac:dyDescent="0.3">
      <c r="C1153" s="2"/>
      <c r="E1153" s="2"/>
    </row>
    <row r="1154" spans="3:5" hidden="1" x14ac:dyDescent="0.3">
      <c r="C1154" s="2"/>
      <c r="E1154" s="2"/>
    </row>
    <row r="1155" spans="3:5" hidden="1" x14ac:dyDescent="0.3">
      <c r="C1155" s="2"/>
      <c r="E1155" s="2"/>
    </row>
    <row r="1156" spans="3:5" hidden="1" x14ac:dyDescent="0.3">
      <c r="C1156" s="2"/>
      <c r="E1156" s="2"/>
    </row>
    <row r="1157" spans="3:5" hidden="1" x14ac:dyDescent="0.3">
      <c r="C1157" s="2"/>
      <c r="E1157" s="2"/>
    </row>
    <row r="1158" spans="3:5" hidden="1" x14ac:dyDescent="0.3">
      <c r="C1158" s="2"/>
      <c r="E1158" s="2"/>
    </row>
    <row r="1159" spans="3:5" hidden="1" x14ac:dyDescent="0.3">
      <c r="C1159" s="2"/>
      <c r="E1159" s="2"/>
    </row>
    <row r="1160" spans="3:5" hidden="1" x14ac:dyDescent="0.3">
      <c r="C1160" s="2"/>
      <c r="E1160" s="2"/>
    </row>
    <row r="1161" spans="3:5" hidden="1" x14ac:dyDescent="0.3">
      <c r="C1161" s="2"/>
      <c r="E1161" s="2"/>
    </row>
    <row r="1162" spans="3:5" hidden="1" x14ac:dyDescent="0.3">
      <c r="C1162" s="2"/>
      <c r="E1162" s="2"/>
    </row>
    <row r="1163" spans="3:5" hidden="1" x14ac:dyDescent="0.3">
      <c r="C1163" s="2"/>
      <c r="E1163" s="2"/>
    </row>
    <row r="1164" spans="3:5" hidden="1" x14ac:dyDescent="0.3">
      <c r="C1164" s="2"/>
      <c r="E1164" s="2"/>
    </row>
    <row r="1165" spans="3:5" hidden="1" x14ac:dyDescent="0.3">
      <c r="C1165" s="2"/>
      <c r="E1165" s="2"/>
    </row>
    <row r="1166" spans="3:5" hidden="1" x14ac:dyDescent="0.3">
      <c r="C1166" s="2"/>
      <c r="E1166" s="2"/>
    </row>
    <row r="1167" spans="3:5" hidden="1" x14ac:dyDescent="0.3">
      <c r="C1167" s="2"/>
      <c r="E1167" s="2"/>
    </row>
    <row r="1168" spans="3:5" hidden="1" x14ac:dyDescent="0.3">
      <c r="C1168" s="2"/>
      <c r="E1168" s="2"/>
    </row>
    <row r="1169" spans="3:5" hidden="1" x14ac:dyDescent="0.3">
      <c r="C1169" s="2"/>
      <c r="E1169" s="2"/>
    </row>
    <row r="1170" spans="3:5" hidden="1" x14ac:dyDescent="0.3">
      <c r="C1170" s="2"/>
      <c r="E1170" s="2"/>
    </row>
    <row r="1171" spans="3:5" hidden="1" x14ac:dyDescent="0.3">
      <c r="C1171" s="2"/>
      <c r="E1171" s="2"/>
    </row>
    <row r="1172" spans="3:5" hidden="1" x14ac:dyDescent="0.3">
      <c r="C1172" s="2"/>
      <c r="E1172" s="2"/>
    </row>
    <row r="1173" spans="3:5" hidden="1" x14ac:dyDescent="0.3">
      <c r="C1173" s="2"/>
      <c r="E1173" s="2"/>
    </row>
    <row r="1174" spans="3:5" hidden="1" x14ac:dyDescent="0.3">
      <c r="C1174" s="2"/>
      <c r="E1174" s="2"/>
    </row>
    <row r="1175" spans="3:5" hidden="1" x14ac:dyDescent="0.3">
      <c r="C1175" s="2"/>
      <c r="E1175" s="2"/>
    </row>
    <row r="1176" spans="3:5" hidden="1" x14ac:dyDescent="0.3">
      <c r="C1176" s="2"/>
      <c r="E1176" s="2"/>
    </row>
    <row r="1177" spans="3:5" hidden="1" x14ac:dyDescent="0.3">
      <c r="C1177" s="2"/>
      <c r="E1177" s="2"/>
    </row>
    <row r="1178" spans="3:5" hidden="1" x14ac:dyDescent="0.3">
      <c r="C1178" s="2"/>
      <c r="E1178" s="2"/>
    </row>
    <row r="1179" spans="3:5" hidden="1" x14ac:dyDescent="0.3">
      <c r="C1179" s="2"/>
      <c r="E1179" s="2"/>
    </row>
    <row r="1180" spans="3:5" hidden="1" x14ac:dyDescent="0.3">
      <c r="C1180" s="2"/>
      <c r="E1180" s="2"/>
    </row>
    <row r="1181" spans="3:5" hidden="1" x14ac:dyDescent="0.3">
      <c r="C1181" s="2"/>
      <c r="E1181" s="2"/>
    </row>
    <row r="1182" spans="3:5" hidden="1" x14ac:dyDescent="0.3">
      <c r="C1182" s="2"/>
      <c r="E1182" s="2"/>
    </row>
    <row r="1183" spans="3:5" hidden="1" x14ac:dyDescent="0.3">
      <c r="C1183" s="2"/>
      <c r="E1183" s="2"/>
    </row>
    <row r="1184" spans="3:5" hidden="1" x14ac:dyDescent="0.3">
      <c r="C1184" s="2"/>
      <c r="E1184" s="2"/>
    </row>
    <row r="1185" spans="3:5" hidden="1" x14ac:dyDescent="0.3">
      <c r="C1185" s="2"/>
      <c r="E1185" s="2"/>
    </row>
    <row r="1186" spans="3:5" hidden="1" x14ac:dyDescent="0.3">
      <c r="C1186" s="2"/>
      <c r="E1186" s="2"/>
    </row>
    <row r="1187" spans="3:5" hidden="1" x14ac:dyDescent="0.3">
      <c r="C1187" s="2"/>
      <c r="E1187" s="2"/>
    </row>
    <row r="1188" spans="3:5" hidden="1" x14ac:dyDescent="0.3">
      <c r="C1188" s="2"/>
      <c r="E1188" s="2"/>
    </row>
    <row r="1189" spans="3:5" hidden="1" x14ac:dyDescent="0.3">
      <c r="C1189" s="2"/>
      <c r="E1189" s="2"/>
    </row>
    <row r="1190" spans="3:5" hidden="1" x14ac:dyDescent="0.3">
      <c r="C1190" s="2"/>
      <c r="E1190" s="2"/>
    </row>
    <row r="1191" spans="3:5" hidden="1" x14ac:dyDescent="0.3">
      <c r="C1191" s="2"/>
      <c r="E1191" s="2"/>
    </row>
    <row r="1192" spans="3:5" hidden="1" x14ac:dyDescent="0.3">
      <c r="C1192" s="2"/>
      <c r="E1192" s="2"/>
    </row>
    <row r="1193" spans="3:5" hidden="1" x14ac:dyDescent="0.3">
      <c r="C1193" s="2"/>
      <c r="E1193" s="2"/>
    </row>
    <row r="1194" spans="3:5" hidden="1" x14ac:dyDescent="0.3">
      <c r="C1194" s="2"/>
      <c r="E1194" s="2"/>
    </row>
    <row r="1195" spans="3:5" hidden="1" x14ac:dyDescent="0.3">
      <c r="C1195" s="2"/>
      <c r="E1195" s="2"/>
    </row>
    <row r="1196" spans="3:5" hidden="1" x14ac:dyDescent="0.3">
      <c r="C1196" s="2"/>
      <c r="E1196" s="2"/>
    </row>
    <row r="1197" spans="3:5" hidden="1" x14ac:dyDescent="0.3">
      <c r="C1197" s="2"/>
      <c r="E1197" s="2"/>
    </row>
    <row r="1198" spans="3:5" hidden="1" x14ac:dyDescent="0.3">
      <c r="C1198" s="2"/>
      <c r="E1198" s="2"/>
    </row>
    <row r="1199" spans="3:5" hidden="1" x14ac:dyDescent="0.3">
      <c r="C1199" s="2"/>
      <c r="E1199" s="2"/>
    </row>
    <row r="1200" spans="3:5" hidden="1" x14ac:dyDescent="0.3">
      <c r="C1200" s="2"/>
      <c r="E1200" s="2"/>
    </row>
    <row r="1201" spans="3:5" hidden="1" x14ac:dyDescent="0.3">
      <c r="C1201" s="2"/>
      <c r="E1201" s="2"/>
    </row>
    <row r="1202" spans="3:5" hidden="1" x14ac:dyDescent="0.3">
      <c r="C1202" s="2"/>
      <c r="E1202" s="2"/>
    </row>
    <row r="1203" spans="3:5" hidden="1" x14ac:dyDescent="0.3">
      <c r="C1203" s="2"/>
      <c r="E1203" s="2"/>
    </row>
    <row r="1204" spans="3:5" hidden="1" x14ac:dyDescent="0.3">
      <c r="C1204" s="2"/>
      <c r="E1204" s="2"/>
    </row>
    <row r="1205" spans="3:5" hidden="1" x14ac:dyDescent="0.3">
      <c r="C1205" s="2"/>
      <c r="E1205" s="2"/>
    </row>
    <row r="1206" spans="3:5" hidden="1" x14ac:dyDescent="0.3">
      <c r="C1206" s="2"/>
      <c r="E1206" s="2"/>
    </row>
    <row r="1207" spans="3:5" hidden="1" x14ac:dyDescent="0.3">
      <c r="C1207" s="2"/>
      <c r="E1207" s="2"/>
    </row>
    <row r="1208" spans="3:5" hidden="1" x14ac:dyDescent="0.3">
      <c r="C1208" s="2"/>
      <c r="E1208" s="2"/>
    </row>
    <row r="1209" spans="3:5" hidden="1" x14ac:dyDescent="0.3">
      <c r="C1209" s="2"/>
      <c r="E1209" s="2"/>
    </row>
    <row r="1210" spans="3:5" hidden="1" x14ac:dyDescent="0.3">
      <c r="C1210" s="2"/>
      <c r="E1210" s="2"/>
    </row>
    <row r="1211" spans="3:5" hidden="1" x14ac:dyDescent="0.3">
      <c r="C1211" s="2"/>
      <c r="E1211" s="2"/>
    </row>
    <row r="1212" spans="3:5" hidden="1" x14ac:dyDescent="0.3">
      <c r="C1212" s="2"/>
      <c r="E1212" s="2"/>
    </row>
    <row r="1213" spans="3:5" hidden="1" x14ac:dyDescent="0.3">
      <c r="C1213" s="2"/>
      <c r="E1213" s="2"/>
    </row>
    <row r="1214" spans="3:5" hidden="1" x14ac:dyDescent="0.3">
      <c r="C1214" s="2"/>
      <c r="E1214" s="2"/>
    </row>
    <row r="1215" spans="3:5" hidden="1" x14ac:dyDescent="0.3">
      <c r="C1215" s="2"/>
      <c r="E1215" s="2"/>
    </row>
    <row r="1216" spans="3:5" hidden="1" x14ac:dyDescent="0.3">
      <c r="C1216" s="2"/>
      <c r="E1216" s="2"/>
    </row>
    <row r="1217" spans="3:5" hidden="1" x14ac:dyDescent="0.3">
      <c r="C1217" s="2"/>
      <c r="E1217" s="2"/>
    </row>
    <row r="1218" spans="3:5" hidden="1" x14ac:dyDescent="0.3">
      <c r="C1218" s="2"/>
      <c r="E1218" s="2"/>
    </row>
    <row r="1219" spans="3:5" hidden="1" x14ac:dyDescent="0.3">
      <c r="C1219" s="2"/>
      <c r="E1219" s="2"/>
    </row>
    <row r="1220" spans="3:5" hidden="1" x14ac:dyDescent="0.3">
      <c r="C1220" s="2"/>
      <c r="E1220" s="2"/>
    </row>
    <row r="1221" spans="3:5" hidden="1" x14ac:dyDescent="0.3">
      <c r="C1221" s="2"/>
      <c r="E1221" s="2"/>
    </row>
    <row r="1222" spans="3:5" hidden="1" x14ac:dyDescent="0.3">
      <c r="C1222" s="2"/>
      <c r="E1222" s="2"/>
    </row>
    <row r="1223" spans="3:5" hidden="1" x14ac:dyDescent="0.3">
      <c r="C1223" s="2"/>
      <c r="E1223" s="2"/>
    </row>
    <row r="1224" spans="3:5" hidden="1" x14ac:dyDescent="0.3">
      <c r="C1224" s="2"/>
      <c r="E1224" s="2"/>
    </row>
    <row r="1225" spans="3:5" hidden="1" x14ac:dyDescent="0.3">
      <c r="C1225" s="2"/>
      <c r="E1225" s="2"/>
    </row>
    <row r="1226" spans="3:5" hidden="1" x14ac:dyDescent="0.3">
      <c r="C1226" s="2"/>
      <c r="E1226" s="2"/>
    </row>
    <row r="1227" spans="3:5" hidden="1" x14ac:dyDescent="0.3">
      <c r="C1227" s="2"/>
      <c r="E1227" s="2"/>
    </row>
    <row r="1228" spans="3:5" hidden="1" x14ac:dyDescent="0.3">
      <c r="C1228" s="2"/>
      <c r="E1228" s="2"/>
    </row>
    <row r="1229" spans="3:5" hidden="1" x14ac:dyDescent="0.3">
      <c r="C1229" s="2"/>
      <c r="E1229" s="2"/>
    </row>
    <row r="1230" spans="3:5" hidden="1" x14ac:dyDescent="0.3">
      <c r="C1230" s="2"/>
      <c r="E1230" s="2"/>
    </row>
    <row r="1231" spans="3:5" hidden="1" x14ac:dyDescent="0.3">
      <c r="C1231" s="2"/>
      <c r="E1231" s="2"/>
    </row>
    <row r="1232" spans="3:5" hidden="1" x14ac:dyDescent="0.3">
      <c r="C1232" s="2"/>
      <c r="E1232" s="2"/>
    </row>
    <row r="1233" spans="3:5" hidden="1" x14ac:dyDescent="0.3">
      <c r="C1233" s="2"/>
      <c r="E1233" s="2"/>
    </row>
    <row r="1234" spans="3:5" hidden="1" x14ac:dyDescent="0.3">
      <c r="C1234" s="2"/>
      <c r="E1234" s="2"/>
    </row>
    <row r="1235" spans="3:5" hidden="1" x14ac:dyDescent="0.3">
      <c r="C1235" s="2"/>
      <c r="E1235" s="2"/>
    </row>
    <row r="1236" spans="3:5" hidden="1" x14ac:dyDescent="0.3">
      <c r="C1236" s="2"/>
      <c r="E1236" s="2"/>
    </row>
    <row r="1237" spans="3:5" hidden="1" x14ac:dyDescent="0.3">
      <c r="C1237" s="2"/>
      <c r="E1237" s="2"/>
    </row>
    <row r="1238" spans="3:5" hidden="1" x14ac:dyDescent="0.3">
      <c r="C1238" s="2"/>
      <c r="E1238" s="2"/>
    </row>
    <row r="1239" spans="3:5" hidden="1" x14ac:dyDescent="0.3">
      <c r="C1239" s="2"/>
      <c r="E1239" s="2"/>
    </row>
    <row r="1240" spans="3:5" hidden="1" x14ac:dyDescent="0.3">
      <c r="C1240" s="2"/>
      <c r="E1240" s="2"/>
    </row>
    <row r="1241" spans="3:5" hidden="1" x14ac:dyDescent="0.3">
      <c r="C1241" s="2"/>
      <c r="E1241" s="2"/>
    </row>
    <row r="1242" spans="3:5" hidden="1" x14ac:dyDescent="0.3">
      <c r="C1242" s="2"/>
      <c r="E1242" s="2"/>
    </row>
    <row r="1243" spans="3:5" hidden="1" x14ac:dyDescent="0.3">
      <c r="C1243" s="2"/>
      <c r="E1243" s="2"/>
    </row>
    <row r="1244" spans="3:5" hidden="1" x14ac:dyDescent="0.3">
      <c r="C1244" s="2"/>
      <c r="E1244" s="2"/>
    </row>
    <row r="1245" spans="3:5" hidden="1" x14ac:dyDescent="0.3">
      <c r="C1245" s="2"/>
      <c r="E1245" s="2"/>
    </row>
    <row r="1246" spans="3:5" hidden="1" x14ac:dyDescent="0.3">
      <c r="C1246" s="2"/>
      <c r="E1246" s="2"/>
    </row>
    <row r="1247" spans="3:5" hidden="1" x14ac:dyDescent="0.3">
      <c r="C1247" s="2"/>
      <c r="E1247" s="2"/>
    </row>
    <row r="1248" spans="3:5" hidden="1" x14ac:dyDescent="0.3">
      <c r="C1248" s="2"/>
      <c r="E1248" s="2"/>
    </row>
    <row r="1249" spans="3:5" hidden="1" x14ac:dyDescent="0.3">
      <c r="C1249" s="2"/>
      <c r="E1249" s="2"/>
    </row>
    <row r="1250" spans="3:5" hidden="1" x14ac:dyDescent="0.3">
      <c r="C1250" s="2"/>
      <c r="E1250" s="2"/>
    </row>
    <row r="1251" spans="3:5" hidden="1" x14ac:dyDescent="0.3">
      <c r="C1251" s="2"/>
      <c r="E1251" s="2"/>
    </row>
    <row r="1252" spans="3:5" hidden="1" x14ac:dyDescent="0.3">
      <c r="C1252" s="2"/>
      <c r="E1252" s="2"/>
    </row>
    <row r="1253" spans="3:5" hidden="1" x14ac:dyDescent="0.3">
      <c r="C1253" s="2"/>
      <c r="E1253" s="2"/>
    </row>
    <row r="1254" spans="3:5" hidden="1" x14ac:dyDescent="0.3">
      <c r="C1254" s="2"/>
      <c r="E1254" s="2"/>
    </row>
    <row r="1255" spans="3:5" hidden="1" x14ac:dyDescent="0.3">
      <c r="C1255" s="2"/>
      <c r="E1255" s="2"/>
    </row>
    <row r="1256" spans="3:5" hidden="1" x14ac:dyDescent="0.3">
      <c r="C1256" s="2"/>
      <c r="E1256" s="2"/>
    </row>
    <row r="1257" spans="3:5" hidden="1" x14ac:dyDescent="0.3">
      <c r="C1257" s="2"/>
      <c r="E1257" s="2"/>
    </row>
    <row r="1258" spans="3:5" hidden="1" x14ac:dyDescent="0.3">
      <c r="C1258" s="2"/>
      <c r="E1258" s="2"/>
    </row>
    <row r="1259" spans="3:5" hidden="1" x14ac:dyDescent="0.3">
      <c r="C1259" s="2"/>
      <c r="E1259" s="2"/>
    </row>
    <row r="1260" spans="3:5" hidden="1" x14ac:dyDescent="0.3">
      <c r="C1260" s="2"/>
      <c r="E1260" s="2"/>
    </row>
    <row r="1261" spans="3:5" hidden="1" x14ac:dyDescent="0.3">
      <c r="C1261" s="2"/>
      <c r="E1261" s="2"/>
    </row>
    <row r="1262" spans="3:5" hidden="1" x14ac:dyDescent="0.3">
      <c r="C1262" s="2"/>
      <c r="E1262" s="2"/>
    </row>
    <row r="1263" spans="3:5" hidden="1" x14ac:dyDescent="0.3">
      <c r="C1263" s="2"/>
      <c r="E1263" s="2"/>
    </row>
    <row r="1264" spans="3:5" hidden="1" x14ac:dyDescent="0.3">
      <c r="C1264" s="2"/>
      <c r="E1264" s="2"/>
    </row>
    <row r="1265" spans="3:5" hidden="1" x14ac:dyDescent="0.3">
      <c r="C1265" s="2"/>
      <c r="E1265" s="2"/>
    </row>
    <row r="1266" spans="3:5" hidden="1" x14ac:dyDescent="0.3">
      <c r="C1266" s="2"/>
      <c r="E1266" s="2"/>
    </row>
    <row r="1267" spans="3:5" hidden="1" x14ac:dyDescent="0.3">
      <c r="C1267" s="2"/>
      <c r="E1267" s="2"/>
    </row>
    <row r="1268" spans="3:5" hidden="1" x14ac:dyDescent="0.3">
      <c r="C1268" s="2"/>
      <c r="E1268" s="2"/>
    </row>
    <row r="1269" spans="3:5" hidden="1" x14ac:dyDescent="0.3">
      <c r="C1269" s="2"/>
      <c r="E1269" s="2"/>
    </row>
    <row r="1270" spans="3:5" hidden="1" x14ac:dyDescent="0.3">
      <c r="C1270" s="2"/>
      <c r="E1270" s="2"/>
    </row>
    <row r="1271" spans="3:5" hidden="1" x14ac:dyDescent="0.3">
      <c r="C1271" s="2"/>
      <c r="E1271" s="2"/>
    </row>
    <row r="1272" spans="3:5" hidden="1" x14ac:dyDescent="0.3">
      <c r="C1272" s="2"/>
      <c r="E1272" s="2"/>
    </row>
    <row r="1273" spans="3:5" hidden="1" x14ac:dyDescent="0.3">
      <c r="C1273" s="2"/>
      <c r="E1273" s="2"/>
    </row>
    <row r="1274" spans="3:5" hidden="1" x14ac:dyDescent="0.3">
      <c r="C1274" s="2"/>
      <c r="E1274" s="2"/>
    </row>
    <row r="1275" spans="3:5" hidden="1" x14ac:dyDescent="0.3">
      <c r="C1275" s="2"/>
      <c r="E1275" s="2"/>
    </row>
    <row r="1276" spans="3:5" hidden="1" x14ac:dyDescent="0.3">
      <c r="C1276" s="2"/>
      <c r="E1276" s="2"/>
    </row>
    <row r="1277" spans="3:5" hidden="1" x14ac:dyDescent="0.3">
      <c r="C1277" s="2"/>
      <c r="E1277" s="2"/>
    </row>
    <row r="1278" spans="3:5" hidden="1" x14ac:dyDescent="0.3">
      <c r="C1278" s="2"/>
      <c r="E1278" s="2"/>
    </row>
    <row r="1279" spans="3:5" hidden="1" x14ac:dyDescent="0.3">
      <c r="C1279" s="2"/>
      <c r="E1279" s="2"/>
    </row>
    <row r="1280" spans="3:5" hidden="1" x14ac:dyDescent="0.3">
      <c r="C1280" s="2"/>
      <c r="E1280" s="2"/>
    </row>
    <row r="1281" spans="3:5" hidden="1" x14ac:dyDescent="0.3">
      <c r="C1281" s="2"/>
      <c r="E1281" s="2"/>
    </row>
    <row r="1282" spans="3:5" hidden="1" x14ac:dyDescent="0.3">
      <c r="C1282" s="2"/>
      <c r="E1282" s="2"/>
    </row>
    <row r="1283" spans="3:5" hidden="1" x14ac:dyDescent="0.3">
      <c r="C1283" s="2"/>
      <c r="E1283" s="2"/>
    </row>
    <row r="1284" spans="3:5" hidden="1" x14ac:dyDescent="0.3">
      <c r="C1284" s="2"/>
      <c r="E1284" s="2"/>
    </row>
    <row r="1285" spans="3:5" hidden="1" x14ac:dyDescent="0.3">
      <c r="C1285" s="2"/>
      <c r="E1285" s="2"/>
    </row>
    <row r="1286" spans="3:5" hidden="1" x14ac:dyDescent="0.3">
      <c r="C1286" s="2"/>
      <c r="E1286" s="2"/>
    </row>
    <row r="1287" spans="3:5" hidden="1" x14ac:dyDescent="0.3">
      <c r="C1287" s="2"/>
      <c r="E1287" s="2"/>
    </row>
    <row r="1288" spans="3:5" hidden="1" x14ac:dyDescent="0.3">
      <c r="C1288" s="2"/>
      <c r="E1288" s="2"/>
    </row>
    <row r="1289" spans="3:5" hidden="1" x14ac:dyDescent="0.3">
      <c r="C1289" s="2"/>
      <c r="E1289" s="2"/>
    </row>
  </sheetData>
  <autoFilter ref="A1:E1289" xr:uid="{56689B3D-23DE-4A10-9F14-8190B7B5A96B}">
    <filterColumn colId="0">
      <filters>
        <filter val="8001"/>
        <filter val="8002"/>
        <filter val="8003"/>
        <filter val="8004"/>
        <filter val="8005"/>
        <filter val="8006"/>
        <filter val="8007"/>
        <filter val="8008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Ark1</vt:lpstr>
      <vt:lpstr>Ark1 (2)</vt:lpstr>
      <vt:lpstr>Ark4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Kjell-Tore Haustveit</dc:creator>
  <cp:lastModifiedBy>Kjell-Tore Haustveit</cp:lastModifiedBy>
  <dcterms:created xsi:type="dcterms:W3CDTF">2022-07-06T12:19:17Z</dcterms:created>
  <dcterms:modified xsi:type="dcterms:W3CDTF">2022-07-07T06:38:18Z</dcterms:modified>
</cp:coreProperties>
</file>