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 Programs For Practice\DAY - 6\ANOVA Test\"/>
    </mc:Choice>
  </mc:AlternateContent>
  <xr:revisionPtr revIDLastSave="0" documentId="13_ncr:1_{145A3B7F-8995-4521-880E-7D0A053562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38" i="1" l="1"/>
  <c r="E17" i="1"/>
  <c r="E22" i="1"/>
  <c r="E23" i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D23" i="1"/>
  <c r="D24" i="1"/>
  <c r="E24" i="1" s="1"/>
  <c r="D25" i="1"/>
  <c r="E25" i="1" s="1"/>
  <c r="D26" i="1"/>
  <c r="E26" i="1" s="1"/>
  <c r="D27" i="1"/>
  <c r="E27" i="1" s="1"/>
  <c r="D28" i="1"/>
  <c r="E28" i="1" s="1"/>
  <c r="D14" i="1"/>
  <c r="E14" i="1" s="1"/>
  <c r="E31" i="1" s="1"/>
  <c r="D34" i="1" s="1"/>
  <c r="C30" i="1" l="1"/>
  <c r="I7" i="1"/>
  <c r="J3" i="1"/>
  <c r="K3" i="1" s="1"/>
  <c r="J4" i="1"/>
  <c r="K4" i="1" s="1"/>
  <c r="J5" i="1"/>
  <c r="K5" i="1" s="1"/>
  <c r="J6" i="1"/>
  <c r="K6" i="1" s="1"/>
  <c r="J2" i="1"/>
  <c r="J7" i="1" s="1"/>
  <c r="H2" i="1"/>
  <c r="G3" i="1"/>
  <c r="H3" i="1" s="1"/>
  <c r="G4" i="1"/>
  <c r="H4" i="1" s="1"/>
  <c r="G5" i="1"/>
  <c r="H5" i="1" s="1"/>
  <c r="G6" i="1"/>
  <c r="H6" i="1" s="1"/>
  <c r="G2" i="1"/>
  <c r="D3" i="1"/>
  <c r="E3" i="1" s="1"/>
  <c r="D4" i="1"/>
  <c r="E4" i="1" s="1"/>
  <c r="D5" i="1"/>
  <c r="E5" i="1" s="1"/>
  <c r="D6" i="1"/>
  <c r="E6" i="1" s="1"/>
  <c r="D2" i="1"/>
  <c r="E2" i="1" s="1"/>
  <c r="I8" i="1"/>
  <c r="F8" i="1"/>
  <c r="C8" i="1"/>
  <c r="F7" i="1"/>
  <c r="C7" i="1"/>
  <c r="H7" i="1" l="1"/>
  <c r="G7" i="1"/>
  <c r="E7" i="1"/>
  <c r="D7" i="1"/>
  <c r="K2" i="1"/>
  <c r="K7" i="1" s="1"/>
  <c r="C11" i="1" l="1"/>
  <c r="D35" i="1" s="1"/>
  <c r="D47" i="1" l="1"/>
  <c r="D36" i="1"/>
  <c r="D44" i="1" s="1"/>
  <c r="D50" i="1" s="1"/>
</calcChain>
</file>

<file path=xl/sharedStrings.xml><?xml version="1.0" encoding="utf-8"?>
<sst xmlns="http://schemas.openxmlformats.org/spreadsheetml/2006/main" count="29" uniqueCount="21">
  <si>
    <t>Group 1</t>
  </si>
  <si>
    <t>x-mean</t>
  </si>
  <si>
    <t>Group 2</t>
  </si>
  <si>
    <t>(x-mean)2</t>
  </si>
  <si>
    <t>Group 3</t>
  </si>
  <si>
    <t>Sum</t>
  </si>
  <si>
    <t>Mean</t>
  </si>
  <si>
    <t xml:space="preserve"> </t>
  </si>
  <si>
    <t>SSW</t>
  </si>
  <si>
    <t>Stacked group</t>
  </si>
  <si>
    <t>x-Mean</t>
  </si>
  <si>
    <t>SUM</t>
  </si>
  <si>
    <t>Total sum of square</t>
  </si>
  <si>
    <t>Sum of square b/w group</t>
  </si>
  <si>
    <t>Sum of square b/w</t>
  </si>
  <si>
    <t>Sum of square within</t>
  </si>
  <si>
    <t>degree of freedom Num</t>
  </si>
  <si>
    <t>degree of freedom denominator</t>
  </si>
  <si>
    <t>No.of sample</t>
  </si>
  <si>
    <t>no.of element-num of group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</si>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</sst>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"/>
  <sheetViews>
    <sheetView tabSelected="1" topLeftCell="A22" workbookViewId="0">
      <selection activeCell="D50" sqref="D50"/>
    </sheetView>
  </sheetViews>
  <sheetFormatPr defaultRowHeight="15" x14ac:dyDescent="0.25"/>
  <cols>
    <col min="3" max="3" width="35.5703125" customWidth="1"/>
    <col min="5" max="5" width="11.5703125" customWidth="1"/>
    <col min="8" max="8" width="12.28515625" customWidth="1"/>
  </cols>
  <sheetData>
    <row r="1" spans="2:12" x14ac:dyDescent="0.25">
      <c r="C1" s="1" t="s">
        <v>0</v>
      </c>
      <c r="D1" s="1" t="s">
        <v>1</v>
      </c>
      <c r="E1" s="1" t="s">
        <v>3</v>
      </c>
      <c r="F1" s="2" t="s">
        <v>2</v>
      </c>
      <c r="G1" s="2" t="s">
        <v>1</v>
      </c>
      <c r="H1" s="2" t="s">
        <v>3</v>
      </c>
      <c r="I1" s="3" t="s">
        <v>4</v>
      </c>
      <c r="J1" s="3" t="s">
        <v>1</v>
      </c>
      <c r="K1" s="3" t="s">
        <v>3</v>
      </c>
    </row>
    <row r="2" spans="2:12" x14ac:dyDescent="0.25">
      <c r="C2" s="1">
        <v>2</v>
      </c>
      <c r="D2" s="1">
        <f>C2-4</f>
        <v>-2</v>
      </c>
      <c r="E2" s="1">
        <f>D2^2</f>
        <v>4</v>
      </c>
      <c r="F2" s="2">
        <v>10</v>
      </c>
      <c r="G2" s="2">
        <f>F2-8</f>
        <v>2</v>
      </c>
      <c r="H2" s="2">
        <f>G2^2</f>
        <v>4</v>
      </c>
      <c r="I2" s="3">
        <v>10</v>
      </c>
      <c r="J2" s="3">
        <f>I2-13</f>
        <v>-3</v>
      </c>
      <c r="K2" s="3">
        <f>J2^2</f>
        <v>9</v>
      </c>
    </row>
    <row r="3" spans="2:12" x14ac:dyDescent="0.25">
      <c r="C3" s="1">
        <v>3</v>
      </c>
      <c r="D3" s="1">
        <f t="shared" ref="D3:D6" si="0">C3-4</f>
        <v>-1</v>
      </c>
      <c r="E3" s="1">
        <f t="shared" ref="E3:E6" si="1">D3^2</f>
        <v>1</v>
      </c>
      <c r="F3" s="2">
        <v>8</v>
      </c>
      <c r="G3" s="2">
        <f t="shared" ref="G3:G6" si="2">F3-8</f>
        <v>0</v>
      </c>
      <c r="H3" s="2">
        <f t="shared" ref="H3:H6" si="3">G3^2</f>
        <v>0</v>
      </c>
      <c r="I3" s="3">
        <v>13</v>
      </c>
      <c r="J3" s="3">
        <f t="shared" ref="J3:J6" si="4">I3-13</f>
        <v>0</v>
      </c>
      <c r="K3" s="3">
        <f t="shared" ref="K3:K6" si="5">J3^2</f>
        <v>0</v>
      </c>
    </row>
    <row r="4" spans="2:12" x14ac:dyDescent="0.25">
      <c r="C4" s="1">
        <v>7</v>
      </c>
      <c r="D4" s="1">
        <f t="shared" si="0"/>
        <v>3</v>
      </c>
      <c r="E4" s="1">
        <f t="shared" si="1"/>
        <v>9</v>
      </c>
      <c r="F4" s="2">
        <v>7</v>
      </c>
      <c r="G4" s="2">
        <f t="shared" si="2"/>
        <v>-1</v>
      </c>
      <c r="H4" s="2">
        <f t="shared" si="3"/>
        <v>1</v>
      </c>
      <c r="I4" s="3">
        <v>14</v>
      </c>
      <c r="J4" s="3">
        <f t="shared" si="4"/>
        <v>1</v>
      </c>
      <c r="K4" s="3">
        <f t="shared" si="5"/>
        <v>1</v>
      </c>
    </row>
    <row r="5" spans="2:12" x14ac:dyDescent="0.25">
      <c r="C5" s="1">
        <v>2</v>
      </c>
      <c r="D5" s="1">
        <f t="shared" si="0"/>
        <v>-2</v>
      </c>
      <c r="E5" s="1">
        <f t="shared" si="1"/>
        <v>4</v>
      </c>
      <c r="F5" s="2">
        <v>5</v>
      </c>
      <c r="G5" s="2">
        <f t="shared" si="2"/>
        <v>-3</v>
      </c>
      <c r="H5" s="2">
        <f t="shared" si="3"/>
        <v>9</v>
      </c>
      <c r="I5" s="3">
        <v>13</v>
      </c>
      <c r="J5" s="3">
        <f t="shared" si="4"/>
        <v>0</v>
      </c>
      <c r="K5" s="3">
        <f t="shared" si="5"/>
        <v>0</v>
      </c>
    </row>
    <row r="6" spans="2:12" x14ac:dyDescent="0.25">
      <c r="C6" s="1">
        <v>6</v>
      </c>
      <c r="D6" s="1">
        <f t="shared" si="0"/>
        <v>2</v>
      </c>
      <c r="E6" s="1">
        <f t="shared" si="1"/>
        <v>4</v>
      </c>
      <c r="F6" s="2">
        <v>10</v>
      </c>
      <c r="G6" s="2">
        <f t="shared" si="2"/>
        <v>2</v>
      </c>
      <c r="H6" s="2">
        <f t="shared" si="3"/>
        <v>4</v>
      </c>
      <c r="I6" s="3">
        <v>15</v>
      </c>
      <c r="J6" s="3">
        <f t="shared" si="4"/>
        <v>2</v>
      </c>
      <c r="K6" s="3">
        <f t="shared" si="5"/>
        <v>4</v>
      </c>
    </row>
    <row r="7" spans="2:12" x14ac:dyDescent="0.25">
      <c r="B7" t="s">
        <v>5</v>
      </c>
      <c r="C7">
        <f>SUM(C2:C6)</f>
        <v>20</v>
      </c>
      <c r="D7">
        <f t="shared" ref="D7:E7" si="6">SUM(D2:D6)</f>
        <v>0</v>
      </c>
      <c r="E7">
        <f t="shared" si="6"/>
        <v>22</v>
      </c>
      <c r="F7">
        <f>SUM(F2:F6)</f>
        <v>40</v>
      </c>
      <c r="G7">
        <f t="shared" ref="G7:K7" si="7">SUM(G2:G6)</f>
        <v>0</v>
      </c>
      <c r="H7">
        <f t="shared" si="7"/>
        <v>18</v>
      </c>
      <c r="I7">
        <f t="shared" si="7"/>
        <v>65</v>
      </c>
      <c r="J7">
        <f t="shared" si="7"/>
        <v>0</v>
      </c>
      <c r="K7">
        <f t="shared" si="7"/>
        <v>14</v>
      </c>
      <c r="L7" t="s">
        <v>7</v>
      </c>
    </row>
    <row r="8" spans="2:12" x14ac:dyDescent="0.25">
      <c r="B8" t="s">
        <v>6</v>
      </c>
      <c r="C8">
        <f>AVERAGE(C2:C6)</f>
        <v>4</v>
      </c>
      <c r="F8">
        <f>AVERAGE(F2:F6)</f>
        <v>8</v>
      </c>
      <c r="I8">
        <f>AVERAGE(I2:I6)</f>
        <v>13</v>
      </c>
    </row>
    <row r="11" spans="2:12" x14ac:dyDescent="0.25">
      <c r="B11" t="s">
        <v>8</v>
      </c>
      <c r="C11">
        <f>E7+H7+K7</f>
        <v>54</v>
      </c>
    </row>
    <row r="13" spans="2:12" x14ac:dyDescent="0.25">
      <c r="C13" t="s">
        <v>9</v>
      </c>
      <c r="D13" t="s">
        <v>10</v>
      </c>
    </row>
    <row r="14" spans="2:12" x14ac:dyDescent="0.25">
      <c r="C14" s="1">
        <v>2</v>
      </c>
      <c r="D14">
        <f>C14-8.3</f>
        <v>-6.3000000000000007</v>
      </c>
      <c r="E14">
        <f>D14^2</f>
        <v>39.690000000000012</v>
      </c>
    </row>
    <row r="15" spans="2:12" x14ac:dyDescent="0.25">
      <c r="C15" s="1">
        <v>3</v>
      </c>
      <c r="D15">
        <f t="shared" ref="D15:D28" si="8">C15-8.3</f>
        <v>-5.3000000000000007</v>
      </c>
      <c r="E15">
        <f t="shared" ref="E15:E28" si="9">D15^2</f>
        <v>28.090000000000007</v>
      </c>
    </row>
    <row r="16" spans="2:12" x14ac:dyDescent="0.25">
      <c r="C16" s="1">
        <v>7</v>
      </c>
      <c r="D16">
        <f t="shared" si="8"/>
        <v>-1.3000000000000007</v>
      </c>
      <c r="E16">
        <f t="shared" si="9"/>
        <v>1.6900000000000019</v>
      </c>
    </row>
    <row r="17" spans="2:5" x14ac:dyDescent="0.25">
      <c r="C17" s="1">
        <v>2</v>
      </c>
      <c r="D17">
        <f t="shared" si="8"/>
        <v>-6.3000000000000007</v>
      </c>
      <c r="E17">
        <f t="shared" si="9"/>
        <v>39.690000000000012</v>
      </c>
    </row>
    <row r="18" spans="2:5" x14ac:dyDescent="0.25">
      <c r="C18" s="1">
        <v>6</v>
      </c>
      <c r="D18">
        <f t="shared" si="8"/>
        <v>-2.3000000000000007</v>
      </c>
      <c r="E18">
        <f t="shared" si="9"/>
        <v>5.2900000000000036</v>
      </c>
    </row>
    <row r="19" spans="2:5" x14ac:dyDescent="0.25">
      <c r="C19" s="2">
        <v>10</v>
      </c>
      <c r="D19">
        <f t="shared" si="8"/>
        <v>1.6999999999999993</v>
      </c>
      <c r="E19">
        <f t="shared" si="9"/>
        <v>2.8899999999999975</v>
      </c>
    </row>
    <row r="20" spans="2:5" x14ac:dyDescent="0.25">
      <c r="C20" s="2">
        <v>8</v>
      </c>
      <c r="D20">
        <f t="shared" si="8"/>
        <v>-0.30000000000000071</v>
      </c>
      <c r="E20">
        <f t="shared" si="9"/>
        <v>9.0000000000000427E-2</v>
      </c>
    </row>
    <row r="21" spans="2:5" x14ac:dyDescent="0.25">
      <c r="C21" s="2">
        <v>7</v>
      </c>
      <c r="D21">
        <f t="shared" si="8"/>
        <v>-1.3000000000000007</v>
      </c>
      <c r="E21">
        <f t="shared" si="9"/>
        <v>1.6900000000000019</v>
      </c>
    </row>
    <row r="22" spans="2:5" x14ac:dyDescent="0.25">
      <c r="C22" s="2">
        <v>5</v>
      </c>
      <c r="D22">
        <f t="shared" si="8"/>
        <v>-3.3000000000000007</v>
      </c>
      <c r="E22">
        <f t="shared" si="9"/>
        <v>10.890000000000004</v>
      </c>
    </row>
    <row r="23" spans="2:5" x14ac:dyDescent="0.25">
      <c r="C23" s="2">
        <v>10</v>
      </c>
      <c r="D23">
        <f t="shared" si="8"/>
        <v>1.6999999999999993</v>
      </c>
      <c r="E23">
        <f t="shared" si="9"/>
        <v>2.8899999999999975</v>
      </c>
    </row>
    <row r="24" spans="2:5" x14ac:dyDescent="0.25">
      <c r="C24" s="3">
        <v>10</v>
      </c>
      <c r="D24">
        <f t="shared" si="8"/>
        <v>1.6999999999999993</v>
      </c>
      <c r="E24">
        <f t="shared" si="9"/>
        <v>2.8899999999999975</v>
      </c>
    </row>
    <row r="25" spans="2:5" x14ac:dyDescent="0.25">
      <c r="C25" s="3">
        <v>13</v>
      </c>
      <c r="D25">
        <f t="shared" si="8"/>
        <v>4.6999999999999993</v>
      </c>
      <c r="E25">
        <f t="shared" si="9"/>
        <v>22.089999999999993</v>
      </c>
    </row>
    <row r="26" spans="2:5" x14ac:dyDescent="0.25">
      <c r="C26" s="3">
        <v>14</v>
      </c>
      <c r="D26">
        <f t="shared" si="8"/>
        <v>5.6999999999999993</v>
      </c>
      <c r="E26">
        <f t="shared" si="9"/>
        <v>32.489999999999995</v>
      </c>
    </row>
    <row r="27" spans="2:5" x14ac:dyDescent="0.25">
      <c r="C27" s="3">
        <v>13</v>
      </c>
      <c r="D27">
        <f t="shared" si="8"/>
        <v>4.6999999999999993</v>
      </c>
      <c r="E27">
        <f t="shared" si="9"/>
        <v>22.089999999999993</v>
      </c>
    </row>
    <row r="28" spans="2:5" x14ac:dyDescent="0.25">
      <c r="C28" s="3">
        <v>15</v>
      </c>
      <c r="D28">
        <f t="shared" si="8"/>
        <v>6.6999999999999993</v>
      </c>
      <c r="E28">
        <f t="shared" si="9"/>
        <v>44.889999999999993</v>
      </c>
    </row>
    <row r="30" spans="2:5" x14ac:dyDescent="0.25">
      <c r="B30" t="s">
        <v>6</v>
      </c>
      <c r="C30">
        <f>AVERAGE(C14:C28)</f>
        <v>8.3333333333333339</v>
      </c>
    </row>
    <row r="31" spans="2:5" x14ac:dyDescent="0.25">
      <c r="D31" t="s">
        <v>11</v>
      </c>
      <c r="E31">
        <f>SUM(E14:E28)</f>
        <v>257.35000000000002</v>
      </c>
    </row>
    <row r="34" spans="3:4" x14ac:dyDescent="0.25">
      <c r="C34" t="s">
        <v>12</v>
      </c>
      <c r="D34">
        <f>E31</f>
        <v>257.35000000000002</v>
      </c>
    </row>
    <row r="35" spans="3:4" x14ac:dyDescent="0.25">
      <c r="C35" t="s">
        <v>8</v>
      </c>
      <c r="D35">
        <f>C11</f>
        <v>54</v>
      </c>
    </row>
    <row r="36" spans="3:4" x14ac:dyDescent="0.25">
      <c r="C36" t="s">
        <v>13</v>
      </c>
      <c r="D36">
        <f>D34-D35</f>
        <v>203.35000000000002</v>
      </c>
    </row>
    <row r="37" spans="3:4" x14ac:dyDescent="0.25">
      <c r="C37" t="s">
        <v>18</v>
      </c>
      <c r="D37">
        <v>2</v>
      </c>
    </row>
    <row r="38" spans="3:4" x14ac:dyDescent="0.25">
      <c r="C38" t="s">
        <v>19</v>
      </c>
      <c r="D38">
        <f>COUNT(C14:C28)-3</f>
        <v>12</v>
      </c>
    </row>
    <row r="39" spans="3:4" x14ac:dyDescent="0.25">
      <c r="C39" t="s">
        <v>7</v>
      </c>
    </row>
    <row r="44" spans="3:4" x14ac:dyDescent="0.25">
      <c r="C44" t="s">
        <v>14</v>
      </c>
      <c r="D44">
        <f>D36/D37</f>
        <v>101.67500000000001</v>
      </c>
    </row>
    <row r="45" spans="3:4" x14ac:dyDescent="0.25">
      <c r="C45" t="s">
        <v>16</v>
      </c>
    </row>
    <row r="47" spans="3:4" x14ac:dyDescent="0.25">
      <c r="C47" t="s">
        <v>15</v>
      </c>
      <c r="D47">
        <f>D35/D38</f>
        <v>4.5</v>
      </c>
    </row>
    <row r="48" spans="3:4" x14ac:dyDescent="0.25">
      <c r="C48" t="s">
        <v>17</v>
      </c>
    </row>
    <row r="50" spans="3:4" x14ac:dyDescent="0.25">
      <c r="C50" t="s">
        <v>20</v>
      </c>
      <c r="D50">
        <f>D44/D47</f>
        <v>22.594444444444449</v>
      </c>
    </row>
    <row r="52" spans="3:4" x14ac:dyDescent="0.25">
      <c r="D52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bathri</dc:creator>
  <cp:lastModifiedBy>SATHISH</cp:lastModifiedBy>
  <dcterms:created xsi:type="dcterms:W3CDTF">2020-11-05T10:09:11Z</dcterms:created>
  <dcterms:modified xsi:type="dcterms:W3CDTF">2020-11-07T17:39:49Z</dcterms:modified>
</cp:coreProperties>
</file>