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 Programs For Practice\DAY - 6\Assignment\"/>
    </mc:Choice>
  </mc:AlternateContent>
  <xr:revisionPtr revIDLastSave="0" documentId="13_ncr:1_{49BA4592-2D69-493A-A526-47C0CC95B5C1}" xr6:coauthVersionLast="45" xr6:coauthVersionMax="45" xr10:uidLastSave="{00000000-0000-0000-0000-000000000000}"/>
  <bookViews>
    <workbookView xWindow="-120" yWindow="-120" windowWidth="29040" windowHeight="15840" xr2:uid="{64B92B69-D448-48DF-84E6-234B2C4D9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M26" i="1"/>
  <c r="M25" i="1" l="1"/>
  <c r="M22" i="1"/>
  <c r="M20" i="1"/>
  <c r="M19" i="1"/>
  <c r="M18" i="1"/>
  <c r="F40" i="1"/>
  <c r="G20" i="1" s="1"/>
  <c r="H20" i="1" s="1"/>
  <c r="K2" i="1"/>
  <c r="L2" i="1" s="1"/>
  <c r="H7" i="1"/>
  <c r="I7" i="1" s="1"/>
  <c r="E5" i="1"/>
  <c r="F5" i="1" s="1"/>
  <c r="J10" i="1"/>
  <c r="K8" i="1" s="1"/>
  <c r="L8" i="1" s="1"/>
  <c r="G10" i="1"/>
  <c r="H8" i="1" s="1"/>
  <c r="I8" i="1" s="1"/>
  <c r="D10" i="1"/>
  <c r="E6" i="1" s="1"/>
  <c r="F6" i="1" s="1"/>
  <c r="J9" i="1"/>
  <c r="G9" i="1"/>
  <c r="D9" i="1"/>
  <c r="G31" i="1" l="1"/>
  <c r="H31" i="1" s="1"/>
  <c r="G19" i="1"/>
  <c r="H19" i="1" s="1"/>
  <c r="H6" i="1"/>
  <c r="I6" i="1" s="1"/>
  <c r="H5" i="1"/>
  <c r="I5" i="1" s="1"/>
  <c r="K7" i="1"/>
  <c r="L7" i="1" s="1"/>
  <c r="G29" i="1"/>
  <c r="H29" i="1" s="1"/>
  <c r="H4" i="1"/>
  <c r="I4" i="1" s="1"/>
  <c r="K6" i="1"/>
  <c r="L6" i="1" s="1"/>
  <c r="G28" i="1"/>
  <c r="H28" i="1" s="1"/>
  <c r="K5" i="1"/>
  <c r="L5" i="1" s="1"/>
  <c r="K4" i="1"/>
  <c r="K3" i="1"/>
  <c r="L3" i="1" s="1"/>
  <c r="G37" i="1"/>
  <c r="H37" i="1" s="1"/>
  <c r="G25" i="1"/>
  <c r="H25" i="1" s="1"/>
  <c r="G18" i="1"/>
  <c r="H18" i="1" s="1"/>
  <c r="G26" i="1"/>
  <c r="H26" i="1" s="1"/>
  <c r="G36" i="1"/>
  <c r="H36" i="1" s="1"/>
  <c r="E8" i="1"/>
  <c r="F8" i="1" s="1"/>
  <c r="G34" i="1"/>
  <c r="H34" i="1" s="1"/>
  <c r="G22" i="1"/>
  <c r="H22" i="1" s="1"/>
  <c r="E4" i="1"/>
  <c r="F4" i="1" s="1"/>
  <c r="G30" i="1"/>
  <c r="H30" i="1" s="1"/>
  <c r="E3" i="1"/>
  <c r="F3" i="1" s="1"/>
  <c r="H3" i="1"/>
  <c r="I3" i="1" s="1"/>
  <c r="G27" i="1"/>
  <c r="H27" i="1" s="1"/>
  <c r="G38" i="1"/>
  <c r="H38" i="1" s="1"/>
  <c r="G35" i="1"/>
  <c r="H35" i="1" s="1"/>
  <c r="E7" i="1"/>
  <c r="F7" i="1" s="1"/>
  <c r="H2" i="1"/>
  <c r="I2" i="1" s="1"/>
  <c r="I9" i="1" s="1"/>
  <c r="G33" i="1"/>
  <c r="H33" i="1" s="1"/>
  <c r="G21" i="1"/>
  <c r="H21" i="1" s="1"/>
  <c r="G24" i="1"/>
  <c r="H24" i="1" s="1"/>
  <c r="E2" i="1"/>
  <c r="F2" i="1" s="1"/>
  <c r="F9" i="1" s="1"/>
  <c r="G23" i="1"/>
  <c r="H23" i="1" s="1"/>
  <c r="G32" i="1"/>
  <c r="H32" i="1" s="1"/>
  <c r="K9" i="1" l="1"/>
  <c r="L4" i="1"/>
  <c r="L9" i="1" s="1"/>
  <c r="D13" i="1" s="1"/>
  <c r="E9" i="1"/>
  <c r="H42" i="1"/>
  <c r="H9" i="1"/>
</calcChain>
</file>

<file path=xl/sharedStrings.xml><?xml version="1.0" encoding="utf-8"?>
<sst xmlns="http://schemas.openxmlformats.org/spreadsheetml/2006/main" count="25" uniqueCount="17">
  <si>
    <t>A</t>
  </si>
  <si>
    <t>B</t>
  </si>
  <si>
    <t>C</t>
  </si>
  <si>
    <t>x-mean</t>
  </si>
  <si>
    <t>(x-mean)^2</t>
  </si>
  <si>
    <t>Sum</t>
  </si>
  <si>
    <t>Mean</t>
  </si>
  <si>
    <t>SSW</t>
  </si>
  <si>
    <t>Stacked group</t>
  </si>
  <si>
    <t>x-Mean</t>
  </si>
  <si>
    <t>Total sum of square</t>
  </si>
  <si>
    <t>Sum of square b/w group</t>
  </si>
  <si>
    <t>No.of sample</t>
  </si>
  <si>
    <t>no.of element-num of group</t>
  </si>
  <si>
    <t>Sum of square b/w degree of freedom Num</t>
  </si>
  <si>
    <t>Sum of square within degree of freedom denominator</t>
  </si>
  <si>
    <t>F-static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</si>
</sst>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C004-E061-4EAB-8B1C-6FEF5DC0269B}">
  <dimension ref="C1:M42"/>
  <sheetViews>
    <sheetView tabSelected="1" zoomScale="85" zoomScaleNormal="85" workbookViewId="0">
      <selection activeCell="V27" sqref="V27"/>
    </sheetView>
  </sheetViews>
  <sheetFormatPr defaultRowHeight="15" x14ac:dyDescent="0.25"/>
  <cols>
    <col min="6" max="6" width="13.28515625" customWidth="1"/>
    <col min="8" max="8" width="10.7109375" customWidth="1"/>
    <col min="9" max="9" width="14.28515625" customWidth="1"/>
    <col min="11" max="11" width="9.140625" customWidth="1"/>
    <col min="12" max="12" width="50.7109375" customWidth="1"/>
  </cols>
  <sheetData>
    <row r="1" spans="3:12" x14ac:dyDescent="0.25">
      <c r="D1" s="2" t="s">
        <v>0</v>
      </c>
      <c r="E1" s="1" t="s">
        <v>3</v>
      </c>
      <c r="F1" s="1" t="s">
        <v>4</v>
      </c>
      <c r="G1" s="4" t="s">
        <v>1</v>
      </c>
      <c r="H1" s="1" t="s">
        <v>3</v>
      </c>
      <c r="I1" s="1" t="s">
        <v>4</v>
      </c>
      <c r="J1" s="3" t="s">
        <v>2</v>
      </c>
      <c r="K1" s="1" t="s">
        <v>3</v>
      </c>
      <c r="L1" s="1" t="s">
        <v>4</v>
      </c>
    </row>
    <row r="2" spans="3:12" x14ac:dyDescent="0.25">
      <c r="D2" s="2">
        <v>0</v>
      </c>
      <c r="E2">
        <f>D2-$D$10</f>
        <v>-5.7142857142857144</v>
      </c>
      <c r="F2">
        <f>E2^2</f>
        <v>32.653061224489797</v>
      </c>
      <c r="G2" s="4">
        <v>1</v>
      </c>
      <c r="H2">
        <f>G2-$G$10</f>
        <v>-5.5714285714285712</v>
      </c>
      <c r="I2">
        <f>H2^2</f>
        <v>31.04081632653061</v>
      </c>
      <c r="J2" s="3">
        <v>1</v>
      </c>
      <c r="K2">
        <f>J2-$J$10</f>
        <v>-5</v>
      </c>
      <c r="L2">
        <f>K2^2</f>
        <v>25</v>
      </c>
    </row>
    <row r="3" spans="3:12" x14ac:dyDescent="0.25">
      <c r="D3" s="2">
        <v>2</v>
      </c>
      <c r="E3">
        <f t="shared" ref="E3:E8" si="0">D3-$D$10</f>
        <v>-3.7142857142857144</v>
      </c>
      <c r="F3">
        <f t="shared" ref="F3:F8" si="1">E3^2</f>
        <v>13.795918367346939</v>
      </c>
      <c r="G3" s="4">
        <v>2</v>
      </c>
      <c r="H3">
        <f t="shared" ref="H3:H8" si="2">G3-$G$10</f>
        <v>-4.5714285714285712</v>
      </c>
      <c r="I3">
        <f t="shared" ref="I3:I8" si="3">H3^2</f>
        <v>20.897959183673468</v>
      </c>
      <c r="J3" s="3">
        <v>4</v>
      </c>
      <c r="K3">
        <f t="shared" ref="K3:K8" si="4">J3-$J$10</f>
        <v>-2</v>
      </c>
      <c r="L3">
        <f t="shared" ref="L3:L8" si="5">K3^2</f>
        <v>4</v>
      </c>
    </row>
    <row r="4" spans="3:12" x14ac:dyDescent="0.25">
      <c r="D4" s="2">
        <v>3</v>
      </c>
      <c r="E4">
        <f t="shared" si="0"/>
        <v>-2.7142857142857144</v>
      </c>
      <c r="F4">
        <f t="shared" si="1"/>
        <v>7.3673469387755111</v>
      </c>
      <c r="G4" s="4">
        <v>3</v>
      </c>
      <c r="H4">
        <f t="shared" si="2"/>
        <v>-3.5714285714285712</v>
      </c>
      <c r="I4">
        <f t="shared" si="3"/>
        <v>12.755102040816325</v>
      </c>
      <c r="J4" s="3">
        <v>5</v>
      </c>
      <c r="K4">
        <f t="shared" si="4"/>
        <v>-1</v>
      </c>
      <c r="L4">
        <f t="shared" si="5"/>
        <v>1</v>
      </c>
    </row>
    <row r="5" spans="3:12" x14ac:dyDescent="0.25">
      <c r="D5" s="2">
        <v>5</v>
      </c>
      <c r="E5">
        <f t="shared" si="0"/>
        <v>-0.71428571428571441</v>
      </c>
      <c r="F5">
        <f t="shared" si="1"/>
        <v>0.51020408163265329</v>
      </c>
      <c r="G5" s="4">
        <v>9</v>
      </c>
      <c r="H5">
        <f t="shared" si="2"/>
        <v>2.4285714285714288</v>
      </c>
      <c r="I5">
        <f t="shared" si="3"/>
        <v>5.8979591836734704</v>
      </c>
      <c r="J5" s="3">
        <v>5</v>
      </c>
      <c r="K5">
        <f t="shared" si="4"/>
        <v>-1</v>
      </c>
      <c r="L5">
        <f t="shared" si="5"/>
        <v>1</v>
      </c>
    </row>
    <row r="6" spans="3:12" x14ac:dyDescent="0.25">
      <c r="D6" s="2">
        <v>8</v>
      </c>
      <c r="E6">
        <f t="shared" si="0"/>
        <v>2.2857142857142856</v>
      </c>
      <c r="F6">
        <f t="shared" si="1"/>
        <v>5.2244897959183669</v>
      </c>
      <c r="G6" s="4">
        <v>10</v>
      </c>
      <c r="H6">
        <f t="shared" si="2"/>
        <v>3.4285714285714288</v>
      </c>
      <c r="I6">
        <f t="shared" si="3"/>
        <v>11.755102040816329</v>
      </c>
      <c r="J6" s="3">
        <v>8</v>
      </c>
      <c r="K6">
        <f t="shared" si="4"/>
        <v>2</v>
      </c>
      <c r="L6">
        <f t="shared" si="5"/>
        <v>4</v>
      </c>
    </row>
    <row r="7" spans="3:12" x14ac:dyDescent="0.25">
      <c r="D7" s="2">
        <v>10</v>
      </c>
      <c r="E7">
        <f t="shared" si="0"/>
        <v>4.2857142857142856</v>
      </c>
      <c r="F7">
        <f t="shared" si="1"/>
        <v>18.367346938775508</v>
      </c>
      <c r="G7" s="4">
        <v>10</v>
      </c>
      <c r="H7">
        <f t="shared" si="2"/>
        <v>3.4285714285714288</v>
      </c>
      <c r="I7">
        <f t="shared" si="3"/>
        <v>11.755102040816329</v>
      </c>
      <c r="J7" s="3">
        <v>9</v>
      </c>
      <c r="K7">
        <f t="shared" si="4"/>
        <v>3</v>
      </c>
      <c r="L7">
        <f t="shared" si="5"/>
        <v>9</v>
      </c>
    </row>
    <row r="8" spans="3:12" x14ac:dyDescent="0.25">
      <c r="D8" s="2">
        <v>12</v>
      </c>
      <c r="E8">
        <f t="shared" si="0"/>
        <v>6.2857142857142856</v>
      </c>
      <c r="F8">
        <f t="shared" si="1"/>
        <v>39.510204081632651</v>
      </c>
      <c r="G8" s="4">
        <v>11</v>
      </c>
      <c r="H8">
        <f t="shared" si="2"/>
        <v>4.4285714285714288</v>
      </c>
      <c r="I8">
        <f t="shared" si="3"/>
        <v>19.612244897959187</v>
      </c>
      <c r="J8" s="3">
        <v>10</v>
      </c>
      <c r="K8">
        <f t="shared" si="4"/>
        <v>4</v>
      </c>
      <c r="L8">
        <f t="shared" si="5"/>
        <v>16</v>
      </c>
    </row>
    <row r="9" spans="3:12" x14ac:dyDescent="0.25">
      <c r="C9" t="s">
        <v>5</v>
      </c>
      <c r="D9">
        <f>SUM(D2:D8)</f>
        <v>40</v>
      </c>
      <c r="E9">
        <f>SUM(E2:E8)</f>
        <v>0</v>
      </c>
      <c r="F9">
        <f>SUM(F2:F8)</f>
        <v>117.42857142857142</v>
      </c>
      <c r="G9">
        <f>SUM(G2:G8)</f>
        <v>46</v>
      </c>
      <c r="H9">
        <f>SUM(H2:H8)</f>
        <v>0</v>
      </c>
      <c r="I9">
        <f>SUM(I2:I8)</f>
        <v>113.71428571428571</v>
      </c>
      <c r="J9">
        <f>SUM(J2:J8)</f>
        <v>42</v>
      </c>
      <c r="K9">
        <f>SUM(K2:K8)</f>
        <v>0</v>
      </c>
      <c r="L9">
        <f>SUM(L2:L8)</f>
        <v>60</v>
      </c>
    </row>
    <row r="10" spans="3:12" x14ac:dyDescent="0.25">
      <c r="C10" t="s">
        <v>6</v>
      </c>
      <c r="D10">
        <f>AVERAGE(D2:D8)</f>
        <v>5.7142857142857144</v>
      </c>
      <c r="G10">
        <f>AVERAGE(G2:G8)</f>
        <v>6.5714285714285712</v>
      </c>
      <c r="J10">
        <f>AVERAGE(J2:J8)</f>
        <v>6</v>
      </c>
    </row>
    <row r="13" spans="3:12" x14ac:dyDescent="0.25">
      <c r="C13" t="s">
        <v>7</v>
      </c>
      <c r="D13">
        <f>F9+I9+L9</f>
        <v>291.14285714285711</v>
      </c>
    </row>
    <row r="17" spans="6:13" x14ac:dyDescent="0.25">
      <c r="F17" t="s">
        <v>8</v>
      </c>
      <c r="G17" t="s">
        <v>9</v>
      </c>
      <c r="H17" t="s">
        <v>4</v>
      </c>
    </row>
    <row r="18" spans="6:13" x14ac:dyDescent="0.25">
      <c r="F18" s="2">
        <v>0</v>
      </c>
      <c r="G18">
        <f>F18-$F$40</f>
        <v>-6.0952380952380949</v>
      </c>
      <c r="H18">
        <f>G18^2</f>
        <v>37.151927437641717</v>
      </c>
      <c r="L18" t="s">
        <v>10</v>
      </c>
      <c r="M18">
        <f>H42</f>
        <v>293.80952380952391</v>
      </c>
    </row>
    <row r="19" spans="6:13" x14ac:dyDescent="0.25">
      <c r="F19" s="2">
        <v>2</v>
      </c>
      <c r="G19">
        <f t="shared" ref="G19:G38" si="6">F19-$F$40</f>
        <v>-4.0952380952380949</v>
      </c>
      <c r="H19">
        <f t="shared" ref="H19:H38" si="7">G19^2</f>
        <v>16.770975056689341</v>
      </c>
      <c r="L19" t="s">
        <v>7</v>
      </c>
      <c r="M19">
        <f>D13</f>
        <v>291.14285714285711</v>
      </c>
    </row>
    <row r="20" spans="6:13" x14ac:dyDescent="0.25">
      <c r="F20" s="2">
        <v>3</v>
      </c>
      <c r="G20">
        <f t="shared" si="6"/>
        <v>-3.0952380952380949</v>
      </c>
      <c r="H20">
        <f t="shared" si="7"/>
        <v>9.5804988662131496</v>
      </c>
      <c r="L20" t="s">
        <v>11</v>
      </c>
      <c r="M20">
        <f>M18-M19</f>
        <v>2.6666666666667993</v>
      </c>
    </row>
    <row r="21" spans="6:13" x14ac:dyDescent="0.25">
      <c r="F21" s="2">
        <v>5</v>
      </c>
      <c r="G21">
        <f t="shared" si="6"/>
        <v>-1.0952380952380949</v>
      </c>
      <c r="H21">
        <f t="shared" si="7"/>
        <v>1.1995464852607702</v>
      </c>
      <c r="L21" t="s">
        <v>12</v>
      </c>
      <c r="M21">
        <v>2</v>
      </c>
    </row>
    <row r="22" spans="6:13" x14ac:dyDescent="0.25">
      <c r="F22" s="2">
        <v>8</v>
      </c>
      <c r="G22">
        <f t="shared" si="6"/>
        <v>1.9047619047619051</v>
      </c>
      <c r="H22">
        <f t="shared" si="7"/>
        <v>3.6281179138322006</v>
      </c>
      <c r="L22" t="s">
        <v>13</v>
      </c>
      <c r="M22">
        <f>COUNT(F18:F38)-3</f>
        <v>18</v>
      </c>
    </row>
    <row r="23" spans="6:13" x14ac:dyDescent="0.25">
      <c r="F23" s="2">
        <v>10</v>
      </c>
      <c r="G23">
        <f t="shared" si="6"/>
        <v>3.9047619047619051</v>
      </c>
      <c r="H23">
        <f t="shared" si="7"/>
        <v>15.247165532879821</v>
      </c>
    </row>
    <row r="24" spans="6:13" x14ac:dyDescent="0.25">
      <c r="F24" s="2">
        <v>12</v>
      </c>
      <c r="G24">
        <f t="shared" si="6"/>
        <v>5.9047619047619051</v>
      </c>
      <c r="H24">
        <f t="shared" si="7"/>
        <v>34.86621315192744</v>
      </c>
    </row>
    <row r="25" spans="6:13" x14ac:dyDescent="0.25">
      <c r="F25" s="4">
        <v>1</v>
      </c>
      <c r="G25">
        <f t="shared" si="6"/>
        <v>-5.0952380952380949</v>
      </c>
      <c r="H25">
        <f t="shared" si="7"/>
        <v>25.961451247165531</v>
      </c>
      <c r="L25" t="s">
        <v>14</v>
      </c>
      <c r="M25">
        <f>M20/M21</f>
        <v>1.3333333333333997</v>
      </c>
    </row>
    <row r="26" spans="6:13" x14ac:dyDescent="0.25">
      <c r="F26" s="4">
        <v>2</v>
      </c>
      <c r="G26">
        <f t="shared" si="6"/>
        <v>-4.0952380952380949</v>
      </c>
      <c r="H26">
        <f t="shared" si="7"/>
        <v>16.770975056689341</v>
      </c>
      <c r="L26" t="s">
        <v>15</v>
      </c>
      <c r="M26">
        <f>M19/M22</f>
        <v>16.174603174603174</v>
      </c>
    </row>
    <row r="27" spans="6:13" x14ac:dyDescent="0.25">
      <c r="F27" s="4">
        <v>3</v>
      </c>
      <c r="G27">
        <f t="shared" si="6"/>
        <v>-3.0952380952380949</v>
      </c>
      <c r="H27">
        <f t="shared" si="7"/>
        <v>9.5804988662131496</v>
      </c>
    </row>
    <row r="28" spans="6:13" x14ac:dyDescent="0.25">
      <c r="F28" s="4">
        <v>9</v>
      </c>
      <c r="G28">
        <f t="shared" si="6"/>
        <v>2.9047619047619051</v>
      </c>
      <c r="H28">
        <f t="shared" si="7"/>
        <v>8.4376417233560108</v>
      </c>
      <c r="L28" t="s">
        <v>16</v>
      </c>
      <c r="M28">
        <f>M25/M26</f>
        <v>8.243375858685395E-2</v>
      </c>
    </row>
    <row r="29" spans="6:13" x14ac:dyDescent="0.25">
      <c r="F29" s="4">
        <v>10</v>
      </c>
      <c r="G29">
        <f t="shared" si="6"/>
        <v>3.9047619047619051</v>
      </c>
      <c r="H29">
        <f t="shared" si="7"/>
        <v>15.247165532879821</v>
      </c>
    </row>
    <row r="30" spans="6:13" x14ac:dyDescent="0.25">
      <c r="F30" s="4">
        <v>10</v>
      </c>
      <c r="G30">
        <f t="shared" si="6"/>
        <v>3.9047619047619051</v>
      </c>
      <c r="H30">
        <f t="shared" si="7"/>
        <v>15.247165532879821</v>
      </c>
    </row>
    <row r="31" spans="6:13" x14ac:dyDescent="0.25">
      <c r="F31" s="4">
        <v>11</v>
      </c>
      <c r="G31">
        <f t="shared" si="6"/>
        <v>4.9047619047619051</v>
      </c>
      <c r="H31">
        <f t="shared" si="7"/>
        <v>24.056689342403633</v>
      </c>
    </row>
    <row r="32" spans="6:13" x14ac:dyDescent="0.25">
      <c r="F32" s="3">
        <v>1</v>
      </c>
      <c r="G32">
        <f t="shared" si="6"/>
        <v>-5.0952380952380949</v>
      </c>
      <c r="H32">
        <f t="shared" si="7"/>
        <v>25.961451247165531</v>
      </c>
    </row>
    <row r="33" spans="5:8" x14ac:dyDescent="0.25">
      <c r="F33" s="3">
        <v>4</v>
      </c>
      <c r="G33">
        <f t="shared" si="6"/>
        <v>-2.0952380952380949</v>
      </c>
      <c r="H33">
        <f t="shared" si="7"/>
        <v>4.3900226757369598</v>
      </c>
    </row>
    <row r="34" spans="5:8" x14ac:dyDescent="0.25">
      <c r="F34" s="3">
        <v>5</v>
      </c>
      <c r="G34">
        <f t="shared" si="6"/>
        <v>-1.0952380952380949</v>
      </c>
      <c r="H34">
        <f t="shared" si="7"/>
        <v>1.1995464852607702</v>
      </c>
    </row>
    <row r="35" spans="5:8" x14ac:dyDescent="0.25">
      <c r="F35" s="3">
        <v>5</v>
      </c>
      <c r="G35">
        <f t="shared" si="6"/>
        <v>-1.0952380952380949</v>
      </c>
      <c r="H35">
        <f t="shared" si="7"/>
        <v>1.1995464852607702</v>
      </c>
    </row>
    <row r="36" spans="5:8" x14ac:dyDescent="0.25">
      <c r="F36" s="3">
        <v>8</v>
      </c>
      <c r="G36">
        <f t="shared" si="6"/>
        <v>1.9047619047619051</v>
      </c>
      <c r="H36">
        <f t="shared" si="7"/>
        <v>3.6281179138322006</v>
      </c>
    </row>
    <row r="37" spans="5:8" x14ac:dyDescent="0.25">
      <c r="F37" s="3">
        <v>9</v>
      </c>
      <c r="G37">
        <f t="shared" si="6"/>
        <v>2.9047619047619051</v>
      </c>
      <c r="H37">
        <f t="shared" si="7"/>
        <v>8.4376417233560108</v>
      </c>
    </row>
    <row r="38" spans="5:8" x14ac:dyDescent="0.25">
      <c r="F38" s="3">
        <v>10</v>
      </c>
      <c r="G38">
        <f t="shared" si="6"/>
        <v>3.9047619047619051</v>
      </c>
      <c r="H38">
        <f t="shared" si="7"/>
        <v>15.247165532879821</v>
      </c>
    </row>
    <row r="40" spans="5:8" x14ac:dyDescent="0.25">
      <c r="E40" t="s">
        <v>6</v>
      </c>
      <c r="F40">
        <f>AVERAGE(F18:F38)</f>
        <v>6.0952380952380949</v>
      </c>
    </row>
    <row r="42" spans="5:8" x14ac:dyDescent="0.25">
      <c r="E42" t="s">
        <v>5</v>
      </c>
      <c r="H42">
        <f>SUM(H18:H38)</f>
        <v>293.80952380952391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</dc:creator>
  <cp:lastModifiedBy>SATHISH</cp:lastModifiedBy>
  <dcterms:created xsi:type="dcterms:W3CDTF">2020-11-07T15:52:54Z</dcterms:created>
  <dcterms:modified xsi:type="dcterms:W3CDTF">2020-11-07T17:39:39Z</dcterms:modified>
</cp:coreProperties>
</file>