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33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31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30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4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a Deskriptif" sheetId="1" r:id="rId4"/>
    <sheet state="visible" name="Analisa Variabel Kategorik" sheetId="2" r:id="rId5"/>
    <sheet state="visible" name="Analisa Variabel Kontinu" sheetId="3" r:id="rId6"/>
    <sheet state="visible" name="Analisa Korelasi Variabel" sheetId="4" r:id="rId7"/>
    <sheet state="visible" name="Uji Hipotesis" sheetId="5" r:id="rId8"/>
  </sheets>
  <definedNames/>
  <calcPr/>
  <pivotCaches>
    <pivotCache cacheId="0" r:id="rId9"/>
    <pivotCache cacheId="1" r:id="rId10"/>
    <pivotCache cacheId="2" r:id="rId11"/>
    <pivotCache cacheId="3" r:id="rId12"/>
    <pivotCache cacheId="4" r:id="rId13"/>
  </pivotCaches>
</workbook>
</file>

<file path=xl/sharedStrings.xml><?xml version="1.0" encoding="utf-8"?>
<sst xmlns="http://schemas.openxmlformats.org/spreadsheetml/2006/main" count="11093" uniqueCount="96">
  <si>
    <t>age</t>
  </si>
  <si>
    <t>sex</t>
  </si>
  <si>
    <t>bmi</t>
  </si>
  <si>
    <t>children</t>
  </si>
  <si>
    <t>smoker</t>
  </si>
  <si>
    <t>region</t>
  </si>
  <si>
    <t>charges</t>
  </si>
  <si>
    <t>1.Mean umur pengguna</t>
  </si>
  <si>
    <t>COUNT of age</t>
  </si>
  <si>
    <t>female</t>
  </si>
  <si>
    <t>yes</t>
  </si>
  <si>
    <t>southwest</t>
  </si>
  <si>
    <t>2.Mean BMI dari pengguna yang merokok</t>
  </si>
  <si>
    <t>male</t>
  </si>
  <si>
    <t>no</t>
  </si>
  <si>
    <t>southeast</t>
  </si>
  <si>
    <t>3.Mean umur pengguna</t>
  </si>
  <si>
    <t>4.Mean BMI dari pengguna yang merokok</t>
  </si>
  <si>
    <t>Grand Total</t>
  </si>
  <si>
    <t>northwest</t>
  </si>
  <si>
    <t xml:space="preserve">5.Variansi tagihan perokok dan non perokok </t>
  </si>
  <si>
    <t>Prosentase orang yang berumur sekitar 33 - 45 tahun</t>
  </si>
  <si>
    <t>Prosentase orang yang berumur di bawah 33 tahun</t>
  </si>
  <si>
    <t>VAR of charges</t>
  </si>
  <si>
    <t>STDEV of charges</t>
  </si>
  <si>
    <t>Total tagihan perokok dan non perokok</t>
  </si>
  <si>
    <t>6.Mean umur perempuan dan laki-laki</t>
  </si>
  <si>
    <t>SUM of charges</t>
  </si>
  <si>
    <t>northeast</t>
  </si>
  <si>
    <t>AVERAGE of age</t>
  </si>
  <si>
    <t>7.Rata-rata  tagihan kesehatan perokok atau non perokok</t>
  </si>
  <si>
    <t>MEDIAN of charges</t>
  </si>
  <si>
    <t>Banyaknya tagihan perokok</t>
  </si>
  <si>
    <t>Banyaknya tagihan non Perokok</t>
  </si>
  <si>
    <t>8.Mean tagihan kesehatan perokok dengan BMI &gt; 25 dan tagihan kesehatan non perokok dengan BMI &gt; 25</t>
  </si>
  <si>
    <t>9.BMI laki-laki dan perempuan</t>
  </si>
  <si>
    <t>COUNT of bmi</t>
  </si>
  <si>
    <t>10.BMI Perokok dan Non Perokok</t>
  </si>
  <si>
    <t>AVERAGE of bmi</t>
  </si>
  <si>
    <t>STDEV of bmi</t>
  </si>
  <si>
    <t>Perokok  dan non perokok yang berada di bawah rata-rata BMI</t>
  </si>
  <si>
    <t>Perokok  dan non perokok yang berada di  rata-rata BMI</t>
  </si>
  <si>
    <t>Perokok dan Non perokok yang diatas rata-rata</t>
  </si>
  <si>
    <r>
      <rPr>
        <rFont val="Arial"/>
        <color theme="1"/>
      </rPr>
      <t xml:space="preserve"> </t>
    </r>
    <r>
      <rPr>
        <rFont val="Arial"/>
        <b/>
        <color theme="1"/>
      </rPr>
      <t>Perokok yang memiliki tagihannya murah</t>
    </r>
  </si>
  <si>
    <t>COUNT of charges</t>
  </si>
  <si>
    <r>
      <rPr>
        <rFont val="Arial"/>
        <color theme="1"/>
      </rPr>
      <t xml:space="preserve"> </t>
    </r>
    <r>
      <rPr>
        <rFont val="Arial"/>
        <b/>
        <color theme="1"/>
      </rPr>
      <t>Perokok yang memiliki tagihannya     22.910 -  46.00 (Tagihan standar)</t>
    </r>
  </si>
  <si>
    <r>
      <rPr>
        <rFont val="Arial"/>
        <color theme="1"/>
      </rPr>
      <t xml:space="preserve"> </t>
    </r>
    <r>
      <rPr>
        <rFont val="Arial"/>
        <b/>
        <color theme="1"/>
      </rPr>
      <t>Perokok yang memiliki tagihannya  mahal</t>
    </r>
  </si>
  <si>
    <r>
      <rPr>
        <rFont val="Arial"/>
        <color theme="1"/>
      </rPr>
      <t xml:space="preserve"> Non </t>
    </r>
    <r>
      <rPr>
        <rFont val="Arial"/>
        <b/>
        <color theme="1"/>
      </rPr>
      <t>Perokok yang memiliki tagihan murah</t>
    </r>
  </si>
  <si>
    <r>
      <rPr>
        <rFont val="Arial"/>
        <color theme="1"/>
      </rPr>
      <t xml:space="preserve"> Non </t>
    </r>
    <r>
      <rPr>
        <rFont val="Arial"/>
        <b/>
        <color theme="1"/>
      </rPr>
      <t>Perokok yang memiliki tagihannya    1.351 -  13.339 (Standar)</t>
    </r>
  </si>
  <si>
    <r>
      <rPr>
        <rFont val="Arial"/>
        <color theme="1"/>
      </rPr>
      <t xml:space="preserve">Non </t>
    </r>
    <r>
      <rPr>
        <rFont val="Arial"/>
        <b/>
        <color theme="1"/>
      </rPr>
      <t>Perokok yang memiliki tagihan mahal</t>
    </r>
  </si>
  <si>
    <t>Tagihan Perokok dengan BMI &gt; 25 murah</t>
  </si>
  <si>
    <t>Tagihan Perokok dengan BMI &gt; 25 Standar</t>
  </si>
  <si>
    <t>Tagihan Perokok dengan BMI  &gt; 25 Mahal</t>
  </si>
  <si>
    <t>Tagihan Non Perokok dengan BMI &gt; 25 Murah</t>
  </si>
  <si>
    <t>Tagihan Non Perokok dengan BMI  &gt; 25 Standar</t>
  </si>
  <si>
    <t>Tagihan Non Perokok dengan BMI  &gt; 25 Mahal</t>
  </si>
  <si>
    <t>Total data penduduk per region</t>
  </si>
  <si>
    <t>Jumlah Tagihan</t>
  </si>
  <si>
    <t>Perokok dan Non Perokok</t>
  </si>
  <si>
    <t>COUNTA of smoker</t>
  </si>
  <si>
    <t>5.) Peluang seseorang tersebut adalah perempuan jika diketahui dia adalah perokok</t>
  </si>
  <si>
    <t>5.) Peluang seseorang tersebut adalah perempuan jika diketahui dia adalah non  perokok</t>
  </si>
  <si>
    <t>Pr</t>
  </si>
  <si>
    <t>6.) Peluang seseorang tersebut adalah laki-laki jika diketahui dia adalah perokok</t>
  </si>
  <si>
    <t>6.) Peluang seseorang tersebut adalah laki-laki jika diketahui dia adalah  non perokok</t>
  </si>
  <si>
    <t>4.) Proporsi Non Perokok lebih tinggi daripada proporsi perokok</t>
  </si>
  <si>
    <t>Northeast</t>
  </si>
  <si>
    <t>Northwest</t>
  </si>
  <si>
    <t>Southeast</t>
  </si>
  <si>
    <t>Southwest</t>
  </si>
  <si>
    <t>Proporsi perokok di tiap region</t>
  </si>
  <si>
    <t>Jumlah Perokok di setiap region</t>
  </si>
  <si>
    <t>3.) Northeast,Northwest dan Southwest memiliki proporsi data yang sama yaitu 0.24</t>
  </si>
  <si>
    <t xml:space="preserve">1.) Gender yang memiliki tagihan paling banyak </t>
  </si>
  <si>
    <t>seperti yang ditampilkan pada tabel dan grafik</t>
  </si>
  <si>
    <t>adalah perempuan</t>
  </si>
  <si>
    <t>Jumlah Non Perokok setiap region</t>
  </si>
  <si>
    <t>1. Tidak dapat menemukan peluangnya karena informasi yang kurang jelas</t>
  </si>
  <si>
    <t>2. Peluang seorang perokok dengan BMI &gt; 25 akan mendapatkan tagihan diatas 16700 adalah</t>
  </si>
  <si>
    <t>5.Peluang seorang perokok dengan BMI &gt; 25 akan mendapatkan tagihan diatas 16700 adalah</t>
  </si>
  <si>
    <t>4.Peluang sesorang dengan BMI &gt; 25 mendapatkan tagihan diatas 16700</t>
  </si>
  <si>
    <t xml:space="preserve">3.Peluang seorang acak tagihan kesehatannya  diatas 16700 jika diketahui dia adalah perokok adalah </t>
  </si>
  <si>
    <t>Peluang seorang non perokok dengan BMI &gt; 25 akan mendapatkan tagihan diatas 16700 adalah</t>
  </si>
  <si>
    <t>Peluang sesorang dengan BMI &lt; 25 mendapatkan tagihan diatas 16700</t>
  </si>
  <si>
    <t>Peluang seorang perokok dengan BMI &gt; 25 akan mendapatkan tagihan dibawah 16700 adalah</t>
  </si>
  <si>
    <t>Peluang seseorang dengan BMI &lt; 25 akan mendapatkan tagihan dibawah 16700</t>
  </si>
  <si>
    <t>Peluang seorang perokok dengan BMI &gt; 25 akan mendapatkan tagihan diatas 16700  adalah</t>
  </si>
  <si>
    <t>Perokok dengan BMI &gt; 25</t>
  </si>
  <si>
    <t>Charges &gt; 16700</t>
  </si>
  <si>
    <t>Perokok dengan BMI yang terdata</t>
  </si>
  <si>
    <t>Peluang seseorang acak tagihan kesehatannya diatas 16.7k diketahui dia adalah perokok</t>
  </si>
  <si>
    <t>Perokok dengan BMI &gt; 25 dan tagihan &gt; 16700</t>
  </si>
  <si>
    <t>Perokok dengan BMI Acak dan tagihan diatas 16700</t>
  </si>
  <si>
    <t>SUM of bmi</t>
  </si>
  <si>
    <t>Perokok dengan BMI &gt; 25 dan Perokok acak dengan tagihan kesehatan &gt; 16700</t>
  </si>
  <si>
    <t>SUM Of BMI ( banyak data menyesuaikan dengan perokok dengan BMI &gt;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</si>
</sst>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&quot;$&quot;#,##0"/>
    <numFmt numFmtId="166" formatCode="0.00000000000000"/>
    <numFmt numFmtId="167" formatCode="&quot;$&quot;#,##0.00"/>
    <numFmt numFmtId="168" formatCode="0.000"/>
    <numFmt numFmtId="169" formatCode="0.0000000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&quot;Google Sans Mono&quot;"/>
    </font>
    <font>
      <b/>
      <color theme="1"/>
      <name val="Arial"/>
      <scheme val="minor"/>
    </font>
    <font>
      <sz val="9.0"/>
      <color rgb="FF000000"/>
      <name val="&quot;Google Sans Mono&quot;"/>
    </font>
    <font>
      <b/>
      <sz val="11.0"/>
      <color rgb="FF1F1F1F"/>
      <name val="Arial"/>
    </font>
    <font>
      <b/>
      <sz val="11.0"/>
      <color rgb="FF1F1F1F"/>
      <name val="&quot;Google Sans&quot;"/>
    </font>
    <font>
      <b/>
      <sz val="10.0"/>
      <color rgb="FF000000"/>
      <name val="&quot;Google Sans Mono&quot;"/>
    </font>
    <font>
      <sz val="11.0"/>
      <color rgb="FF1F1F1F"/>
      <name val="&quot;Google Sans&quot;"/>
    </font>
    <font>
      <b/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readingOrder="0"/>
    </xf>
    <xf borderId="0" fillId="2" fontId="2" numFmtId="1" xfId="0" applyFill="1" applyFont="1" applyNumberFormat="1"/>
    <xf borderId="0" fillId="0" fontId="1" numFmtId="0" xfId="0" applyAlignment="1" applyFont="1">
      <alignment readingOrder="0" vertical="center"/>
    </xf>
    <xf borderId="0" fillId="0" fontId="3" numFmtId="3" xfId="0" applyAlignment="1" applyFont="1" applyNumberFormat="1">
      <alignment readingOrder="0" vertical="center"/>
    </xf>
    <xf borderId="0" fillId="0" fontId="1" numFmtId="3" xfId="0" applyAlignment="1" applyFont="1" applyNumberFormat="1">
      <alignment readingOrder="0" vertical="center"/>
    </xf>
    <xf borderId="0" fillId="0" fontId="1" numFmtId="164" xfId="0" applyFont="1" applyNumberFormat="1"/>
    <xf borderId="0" fillId="2" fontId="4" numFmtId="2" xfId="0" applyFont="1" applyNumberFormat="1"/>
    <xf borderId="0" fillId="0" fontId="1" numFmtId="10" xfId="0" applyFont="1" applyNumberFormat="1"/>
    <xf borderId="0" fillId="0" fontId="1" numFmtId="1" xfId="0" applyAlignment="1" applyFont="1" applyNumberFormat="1">
      <alignment readingOrder="0" vertical="center"/>
    </xf>
    <xf borderId="0" fillId="0" fontId="1" numFmtId="10" xfId="0" applyAlignment="1" applyFont="1" applyNumberFormat="1">
      <alignment readingOrder="0" vertical="center"/>
    </xf>
    <xf borderId="0" fillId="0" fontId="3" numFmtId="165" xfId="0" applyAlignment="1" applyFont="1" applyNumberFormat="1">
      <alignment readingOrder="0" vertical="center"/>
    </xf>
    <xf borderId="0" fillId="0" fontId="1" numFmtId="165" xfId="0" applyFont="1" applyNumberFormat="1"/>
    <xf borderId="0" fillId="0" fontId="1" numFmtId="165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1" numFmtId="3" xfId="0" applyAlignment="1" applyFont="1" applyNumberFormat="1">
      <alignment readingOrder="0"/>
    </xf>
    <xf borderId="0" fillId="0" fontId="1" numFmtId="2" xfId="0" applyFont="1" applyNumberFormat="1"/>
    <xf borderId="0" fillId="0" fontId="1" numFmtId="3" xfId="0" applyFont="1" applyNumberFormat="1"/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2" fontId="5" numFmtId="0" xfId="0" applyAlignment="1" applyFont="1">
      <alignment readingOrder="0"/>
    </xf>
    <xf borderId="0" fillId="0" fontId="1" numFmtId="10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2" fontId="6" numFmtId="0" xfId="0" applyAlignment="1" applyFont="1">
      <alignment readingOrder="0"/>
    </xf>
    <xf borderId="0" fillId="0" fontId="1" numFmtId="4" xfId="0" applyFont="1" applyNumberFormat="1"/>
    <xf borderId="0" fillId="0" fontId="3" numFmtId="10" xfId="0" applyAlignment="1" applyFont="1" applyNumberFormat="1">
      <alignment readingOrder="0"/>
    </xf>
    <xf borderId="0" fillId="2" fontId="7" numFmtId="10" xfId="0" applyFont="1" applyNumberFormat="1"/>
    <xf borderId="0" fillId="2" fontId="8" numFmtId="0" xfId="0" applyAlignment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/>
    </xf>
    <xf borderId="1" fillId="2" fontId="9" numFmtId="2" xfId="0" applyAlignment="1" applyBorder="1" applyFont="1" applyNumberFormat="1">
      <alignment horizontal="center" vertical="top"/>
    </xf>
    <xf borderId="1" fillId="2" fontId="7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168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data penduduk per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'Analisa Variabel Kategorik'!$A$2:$A$5</c:f>
            </c:strRef>
          </c:cat>
          <c:val>
            <c:numRef>
              <c:f>'Analisa Variabel Kategorik'!$B$2:$B$5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Tagihan Berdasarkan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'Analisa Variabel Kategorik'!$D$2:$D$3</c:f>
            </c:strRef>
          </c:cat>
          <c:val>
            <c:numRef>
              <c:f>'Analisa Variabel Kategorik'!$E$2:$E$3</c:f>
              <c:numCache/>
            </c:numRef>
          </c:val>
        </c:ser>
        <c:axId val="1683304819"/>
        <c:axId val="775138900"/>
      </c:barChart>
      <c:catAx>
        <c:axId val="1683304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138900"/>
      </c:catAx>
      <c:valAx>
        <c:axId val="775138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Tagihan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04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Proporsi Perokok dan Non Perokok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'Analisa Variabel Kategorik'!$G$2:$G$3</c:f>
            </c:strRef>
          </c:cat>
          <c:val>
            <c:numRef>
              <c:f>'Analisa Variabel Kategorik'!$H$2:$H$3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757575"/>
                </a:solidFill>
                <a:latin typeface="Arial"/>
              </a:defRPr>
            </a:pPr>
            <a:r>
              <a:rPr b="1" sz="1000">
                <a:solidFill>
                  <a:srgbClr val="757575"/>
                </a:solidFill>
                <a:latin typeface="Arial"/>
              </a:rPr>
              <a:t>Tagihan perokok dan non perokok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'Analisa Variabel Kategorik'!$B$23:$B$24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'Analisa Variabel Kategorik'!$A$25:$A$26</c:f>
            </c:strRef>
          </c:cat>
          <c:val>
            <c:numRef>
              <c:f>'Analisa Variabel Kategorik'!$B$25:$B$26</c:f>
              <c:numCache/>
            </c:numRef>
          </c:val>
        </c:ser>
        <c:axId val="2210392"/>
        <c:axId val="1855803306"/>
      </c:barChart>
      <c:catAx>
        <c:axId val="221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smoker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803306"/>
      </c:catAx>
      <c:valAx>
        <c:axId val="1855803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0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6</xdr:row>
      <xdr:rowOff>85725</xdr:rowOff>
    </xdr:from>
    <xdr:ext cx="358140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447675</xdr:colOff>
      <xdr:row>4</xdr:row>
      <xdr:rowOff>114300</xdr:rowOff>
    </xdr:from>
    <xdr:ext cx="3095625" cy="2600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</xdr:colOff>
      <xdr:row>4</xdr:row>
      <xdr:rowOff>209550</xdr:rowOff>
    </xdr:from>
    <xdr:ext cx="3181350" cy="1495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266700</xdr:colOff>
      <xdr:row>27</xdr:row>
      <xdr:rowOff>123825</xdr:rowOff>
    </xdr:from>
    <xdr:ext cx="3962400" cy="2209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9" sheet="Analisa Deskriptif"/>
  </cacheSource>
  <cacheFields>
    <cacheField name="age" numFmtId="0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39" sheet="Analisa Deskriptif"/>
  </cacheSource>
  <cacheFields>
    <cacheField name="age" numFmtId="0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339" sheet="Analisa Variabel Kontinu"/>
  </cacheSource>
  <cacheFields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smoker" numFmtId="0">
      <sharedItems>
        <s v="yes"/>
        <s v="no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5:C1343" sheet="Analisa Korelasi Variabel"/>
  </cacheSource>
  <cacheFields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smoker" numFmtId="0">
      <sharedItems>
        <s v="yes"/>
        <s v="no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339" sheet="Uji Hipotesis"/>
  </cacheSource>
  <cacheFields>
    <cacheField name="age" numFmtId="0">
      <sharedItems containsSemiMixedTypes="0" containsString="0" containsNumber="1" containsInteger="1">
        <n v="19.0"/>
        <n v="18.0"/>
        <n v="28.0"/>
        <n v="33.0"/>
        <n v="32.0"/>
        <n v="31.0"/>
        <n v="46.0"/>
        <n v="37.0"/>
        <n v="60.0"/>
        <n v="25.0"/>
        <n v="62.0"/>
        <n v="23.0"/>
        <n v="56.0"/>
        <n v="27.0"/>
        <n v="52.0"/>
        <n v="30.0"/>
        <n v="34.0"/>
        <n v="59.0"/>
        <n v="63.0"/>
        <n v="55.0"/>
        <n v="22.0"/>
        <n v="26.0"/>
        <n v="35.0"/>
        <n v="24.0"/>
        <n v="41.0"/>
        <n v="38.0"/>
        <n v="36.0"/>
        <n v="21.0"/>
        <n v="48.0"/>
        <n v="40.0"/>
        <n v="58.0"/>
        <n v="53.0"/>
        <n v="43.0"/>
        <n v="64.0"/>
        <n v="20.0"/>
        <n v="61.0"/>
        <n v="44.0"/>
        <n v="57.0"/>
        <n v="29.0"/>
        <n v="45.0"/>
        <n v="54.0"/>
        <n v="49.0"/>
        <n v="47.0"/>
        <n v="51.0"/>
        <n v="42.0"/>
        <n v="50.0"/>
        <n v="39.0"/>
      </sharedItems>
    </cacheField>
    <cacheField name="sex" numFmtId="0">
      <sharedItems>
        <s v="female"/>
        <s v="male"/>
      </sharedItems>
    </cacheField>
    <cacheField name="bmi" numFmtId="0">
      <sharedItems containsSemiMixedTypes="0" containsString="0" containsNumber="1">
        <n v="27.9"/>
        <n v="33.77"/>
        <n v="33.0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.0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.0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.0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.0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.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.0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.0"/>
        <n v="19.57"/>
        <n v="31.13"/>
        <n v="21.85"/>
        <n v="40.26"/>
        <n v="33.725"/>
        <n v="29.48"/>
        <n v="32.6"/>
        <n v="37.525"/>
        <n v="23.655"/>
        <n v="37.8"/>
        <n v="19.0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.0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.0"/>
        <n v="20.045"/>
        <n v="40.92"/>
        <n v="35.1"/>
        <n v="29.355"/>
        <n v="32.585"/>
        <n v="32.34"/>
        <n v="39.8"/>
        <n v="24.605"/>
        <n v="33.99"/>
        <n v="28.2"/>
        <n v="25.0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.0"/>
        <n v="37.07"/>
        <n v="52.58"/>
        <n v="42.655"/>
        <n v="21.66"/>
        <n v="32.0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.0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>
        <n v="0.0"/>
        <n v="1.0"/>
        <n v="3.0"/>
        <n v="2.0"/>
        <n v="5.0"/>
        <n v="4.0"/>
      </sharedItems>
    </cacheField>
    <cacheField name="smoker" numFmtId="0">
      <sharedItems>
        <s v="yes"/>
        <s v="no"/>
      </sharedItems>
    </cacheField>
    <cacheField name="region" numFmtId="0">
      <sharedItems>
        <s v="southwest"/>
        <s v="southeast"/>
        <s v="northwest"/>
        <s v="northeast"/>
      </sharedItems>
    </cacheField>
    <cacheField name="charges" numFmtId="0">
      <sharedItems containsSemiMixedTypes="0" containsString="0" containsNumber="1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.0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isa Deskriptif" cacheId="0" dataCaption="" rowGrandTotals="0" compact="0" compactData="0">
  <location ref="J6:L8" firstHeaderRow="0" firstDataRow="2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-2"/>
  </colFields>
  <dataFields>
    <dataField name="VAR of charges" fld="6" subtotal="var" baseField="0"/>
    <dataField name="STDEV of charges" fld="6" subtotal="stdDev" baseField="0"/>
  </dataFields>
</pivotTableDefinition>
</file>

<file path=xl/pivotTables/pivotTable10.xml><?xml version="1.0" encoding="utf-8"?>
<pivotTableDefinition xmlns="http://schemas.openxmlformats.org/spreadsheetml/2006/main" name="Analisa Deskriptif 10" cacheId="0" dataCaption="" rowGrandTotals="0" createdVersion="6" compact="0" compactData="0">
  <location ref="J55:K56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h="1"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LessThan" evalOrder="-1" id="2" stringValue1="22910">
      <autoFilter ref="A1">
        <filterColumn colId="0">
          <customFilters>
            <customFilter operator="lessThan" val="22910"/>
          </customFilters>
        </filterColumn>
      </autoFilter>
    </filter>
  </filters>
</pivotTableDefinition>
</file>

<file path=xl/pivotTables/pivotTable11.xml><?xml version="1.0" encoding="utf-8"?>
<pivotTableDefinition xmlns="http://schemas.openxmlformats.org/spreadsheetml/2006/main" name="Analisa Deskriptif 11" cacheId="0" dataCaption="" rowGrandTotals="0" createdVersion="6" compact="0" compactData="0">
  <location ref="J59:K60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h="1"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Between" evalOrder="-1" id="2" stringValue1="22910" stringValue2="46000">
      <autoFilter ref="A1">
        <filterColumn colId="0">
          <customFilters and="1">
            <customFilter operator="greaterThanOrEqual" val="22910"/>
            <customFilter operator="lessThanOrEqual" val="46000"/>
          </customFilters>
        </filterColumn>
      </autoFilter>
    </filter>
  </filters>
</pivotTableDefinition>
</file>

<file path=xl/pivotTables/pivotTable12.xml><?xml version="1.0" encoding="utf-8"?>
<pivotTableDefinition xmlns="http://schemas.openxmlformats.org/spreadsheetml/2006/main" name="Analisa Deskriptif 12" cacheId="0" dataCaption="" rowGrandTotals="0" createdVersion="6" compact="0" compactData="0">
  <location ref="J63:K64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h="1"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GreaterThan" evalOrder="-1" id="2" stringValue1="46000">
      <autoFilter ref="A1">
        <filterColumn colId="0">
          <customFilters>
            <customFilter operator="greaterThan" val="46000"/>
          </customFilters>
        </filterColumn>
      </autoFilter>
    </filter>
  </filters>
</pivotTableDefinition>
</file>

<file path=xl/pivotTables/pivotTable13.xml><?xml version="1.0" encoding="utf-8"?>
<pivotTableDefinition xmlns="http://schemas.openxmlformats.org/spreadsheetml/2006/main" name="Analisa Deskriptif 13" cacheId="0" dataCaption="" rowGrandTotals="0" createdVersion="6" compact="0" compactData="0">
  <location ref="J69:K70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LessThan" evalOrder="-1" id="2" stringValue1="1351">
      <autoFilter ref="A1">
        <filterColumn colId="0">
          <customFilters>
            <customFilter operator="lessThan" val="1351"/>
          </customFilters>
        </filterColumn>
      </autoFilter>
    </filter>
  </filters>
</pivotTableDefinition>
</file>

<file path=xl/pivotTables/pivotTable14.xml><?xml version="1.0" encoding="utf-8"?>
<pivotTableDefinition xmlns="http://schemas.openxmlformats.org/spreadsheetml/2006/main" name="Analisa Deskriptif 14" cacheId="0" dataCaption="" rowGrandTotals="0" createdVersion="6" compact="0" compactData="0">
  <location ref="J73:K74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Between" evalOrder="-1" id="2" stringValue1="1351" stringValue2="13339">
      <autoFilter ref="A1">
        <filterColumn colId="0">
          <customFilters and="1">
            <customFilter operator="greaterThanOrEqual" val="1351"/>
            <customFilter operator="lessThanOrEqual" val="13339"/>
          </customFilters>
        </filterColumn>
      </autoFilter>
    </filter>
  </filters>
</pivotTableDefinition>
</file>

<file path=xl/pivotTables/pivotTable15.xml><?xml version="1.0" encoding="utf-8"?>
<pivotTableDefinition xmlns="http://schemas.openxmlformats.org/spreadsheetml/2006/main" name="Analisa Deskriptif 15" cacheId="0" dataCaption="" rowGrandTotals="0" createdVersion="6" compact="0" compactData="0">
  <location ref="J77:K78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6"/>
  </pageFields>
  <dataFields>
    <dataField name="COUNT of charges" fld="6" subtotal="countNums" baseField="0"/>
  </dataFields>
  <filters>
    <filter fld="6" type="captionGreaterThan" evalOrder="-1" id="2" stringValue1="13339">
      <autoFilter ref="A1">
        <filterColumn colId="0">
          <customFilters>
            <customFilter operator="greaterThan" val="13339"/>
          </customFilters>
        </filterColumn>
      </autoFilter>
    </filter>
  </filters>
</pivotTableDefinition>
</file>

<file path=xl/pivotTables/pivotTable16.xml><?xml version="1.0" encoding="utf-8"?>
<pivotTableDefinition xmlns="http://schemas.openxmlformats.org/spreadsheetml/2006/main" name="Analisa Deskriptif 16" cacheId="0" dataCaption="" rowGrandTotals="0" createdVersion="6" compact="0" compactData="0">
  <location ref="J97:K98" firstHeaderRow="0" firstDataRow="1" firstDataCol="0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h="1"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  <pageField fld="6"/>
  </pageFields>
  <dataFields>
    <dataField name="COUNT of charges" fld="6" subtotal="countNums" baseField="0"/>
  </dataFields>
  <filters>
    <filter fld="2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  <filter fld="6" type="captionGreaterThan" evalOrder="-1" id="3" stringValue1="47973">
      <autoFilter ref="A1">
        <filterColumn colId="0">
          <customFilters>
            <customFilter operator="greaterThan" val="47973"/>
          </customFilters>
        </filterColumn>
      </autoFilter>
    </filter>
  </filters>
</pivotTableDefinition>
</file>

<file path=xl/pivotTables/pivotTable17.xml><?xml version="1.0" encoding="utf-8"?>
<pivotTableDefinition xmlns="http://schemas.openxmlformats.org/spreadsheetml/2006/main" name="Analisa Deskriptif 17" cacheId="0" dataCaption="" rowGrandTotals="0" createdVersion="6" compact="0" compactData="0">
  <location ref="J100:K101" firstHeaderRow="0" firstDataRow="1" firstDataCol="0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  <pageField fld="6"/>
  </pageFields>
  <dataFields>
    <dataField name="COUNT of charges" fld="6" subtotal="countNums" baseField="0"/>
  </dataFields>
  <filters>
    <filter fld="2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  <filter fld="6" type="captionLessThan" evalOrder="-1" id="3" stringValue1="1540">
      <autoFilter ref="A1">
        <filterColumn colId="0">
          <customFilters>
            <customFilter operator="lessThan" val="1540"/>
          </customFilters>
        </filterColumn>
      </autoFilter>
    </filter>
  </filters>
</pivotTableDefinition>
</file>

<file path=xl/pivotTables/pivotTable18.xml><?xml version="1.0" encoding="utf-8"?>
<pivotTableDefinition xmlns="http://schemas.openxmlformats.org/spreadsheetml/2006/main" name="Analisa Deskriptif 18" cacheId="0" dataCaption="" rowGrandTotals="0" createdVersion="6" compact="0" compactData="0">
  <location ref="J111:K112" firstHeaderRow="0" firstDataRow="1" firstDataCol="0" rowPageCount="2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  <pageField fld="6"/>
  </pageFields>
  <dataFields>
    <dataField name="COUNT of charges" fld="6" subtotal="countNums" baseField="0"/>
  </dataFields>
  <filters>
    <filter fld="2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  <filter fld="6" type="captionGreaterThan" evalOrder="-1" id="3" stringValue1="13622">
      <autoFilter ref="A1">
        <filterColumn colId="0">
          <customFilters>
            <customFilter operator="greaterThan" val="13622"/>
          </customFilters>
        </filterColumn>
      </autoFilter>
    </filter>
  </filters>
</pivotTableDefinition>
</file>

<file path=xl/pivotTables/pivotTable19.xml><?xml version="1.0" encoding="utf-8"?>
<pivotTableDefinition xmlns="http://schemas.openxmlformats.org/spreadsheetml/2006/main" name="Analisa Variabel Kategorik" cacheId="1" dataCaption="" compact="0" compactData="0">
  <location ref="A1:B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dataField="1" compact="0" outline="0" multipleItemSelectionAllowed="1" showAll="0" sortType="ascending">
      <items>
        <item x="3"/>
        <item x="2"/>
        <item x="1"/>
        <item x="0"/>
        <item t="default"/>
      </items>
    </pivotField>
  </pivotFields>
  <rowFields>
    <field x="5"/>
  </rowFields>
  <dataFields>
    <dataField name="Total data penduduk per region" fld="5" subtotal="count" baseField="0"/>
  </dataFields>
</pivotTableDefinition>
</file>

<file path=xl/pivotTables/pivotTable2.xml><?xml version="1.0" encoding="utf-8"?>
<pivotTableDefinition xmlns="http://schemas.openxmlformats.org/spreadsheetml/2006/main" name="Analisa Deskriptif 2" cacheId="0" dataCaption="" compact="0" compactData="0">
  <location ref="M9:N12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SUM of charges" fld="6" baseField="0"/>
  </dataFields>
</pivotTableDefinition>
</file>

<file path=xl/pivotTables/pivotTable20.xml><?xml version="1.0" encoding="utf-8"?>
<pivotTableDefinition xmlns="http://schemas.openxmlformats.org/spreadsheetml/2006/main" name="Analisa Variabel Kategorik 2" cacheId="0" dataCaption="" compact="0" compactData="0">
  <location ref="D1:E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Jumlah Tagihan" fld="6" baseField="0"/>
  </dataFields>
</pivotTableDefinition>
</file>

<file path=xl/pivotTables/pivotTable21.xml><?xml version="1.0" encoding="utf-8"?>
<pivotTableDefinition xmlns="http://schemas.openxmlformats.org/spreadsheetml/2006/main" name="Analisa Variabel Kategorik 3" cacheId="0" dataCaption="" compact="0" compactData="0">
  <location ref="G1:H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Perokok dan Non Perokok" fld="4" subtotal="count" baseField="0"/>
  </dataFields>
</pivotTableDefinition>
</file>

<file path=xl/pivotTables/pivotTable22.xml><?xml version="1.0" encoding="utf-8"?>
<pivotTableDefinition xmlns="http://schemas.openxmlformats.org/spreadsheetml/2006/main" name="Analisa Variabel Kategorik 4" cacheId="0" dataCaption="" colGrandTotals="0" compact="0" compactData="0">
  <location ref="W1:Y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Col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colFields>
    <field x="4"/>
  </colFields>
  <dataFields>
    <dataField name="COUNTA of smoker" fld="4" subtotal="count" baseField="0"/>
  </dataFields>
</pivotTableDefinition>
</file>

<file path=xl/pivotTables/pivotTable23.xml><?xml version="1.0" encoding="utf-8"?>
<pivotTableDefinition xmlns="http://schemas.openxmlformats.org/spreadsheetml/2006/main" name="Analisa Variabel Kategorik 5" cacheId="0" dataCaption="" compact="0" compactData="0">
  <location ref="J11:K14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Page" compact="0" outline="0" multipleItemSelectionAllowed="1" showAll="0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pageFields>
    <pageField fld="4"/>
  </pageFields>
  <dataFields>
    <dataField name="Jumlah Tagihan" fld="6" baseField="0"/>
  </dataFields>
</pivotTableDefinition>
</file>

<file path=xl/pivotTables/pivotTable24.xml><?xml version="1.0" encoding="utf-8"?>
<pivotTableDefinition xmlns="http://schemas.openxmlformats.org/spreadsheetml/2006/main" name="Analisa Variabel Kategorik 6" cacheId="0" dataCaption="" compact="0" compactData="0">
  <location ref="G19:L23" firstHeaderRow="0" firstDataRow="1" firstDataCol="1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Page" dataField="1" compact="0" outline="0" multipleItemSelectionAllowed="1" showAll="0">
      <items>
        <item x="0"/>
        <item h="1" x="1"/>
        <item t="default"/>
      </items>
    </pivotField>
    <pivotField name="region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colFields>
    <field x="5"/>
  </colFields>
  <pageFields>
    <pageField fld="4"/>
  </pageFields>
  <dataFields>
    <dataField name="COUNTA of smoker" fld="4" subtotal="count" baseField="0"/>
  </dataFields>
</pivotTableDefinition>
</file>

<file path=xl/pivotTables/pivotTable25.xml><?xml version="1.0" encoding="utf-8"?>
<pivotTableDefinition xmlns="http://schemas.openxmlformats.org/spreadsheetml/2006/main" name="Analisa Variabel Kategorik 7" cacheId="0" dataCaption="" colGrandTotals="0" compact="0" compactData="0">
  <location ref="A23:B27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Col" compact="0" outline="0" multipleItemSelectionAllowed="1" showAll="0" sortType="ascending">
      <items>
        <item h="1"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descending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1"/>
  </colFields>
  <dataFields>
    <dataField name="Jumlah Tagihan" fld="6" baseField="0"/>
  </dataFields>
</pivotTableDefinition>
</file>

<file path=xl/pivotTables/pivotTable26.xml><?xml version="1.0" encoding="utf-8"?>
<pivotTableDefinition xmlns="http://schemas.openxmlformats.org/spreadsheetml/2006/main" name="Analisa Variabel Kategorik 8" cacheId="0" dataCaption="" compact="0" compactData="0">
  <location ref="G31:H3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dataField="1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dataFields>
    <dataField name="Perokok dan Non Perokok" fld="4" subtotal="count" baseField="0"/>
  </dataFields>
</pivotTableDefinition>
</file>

<file path=xl/pivotTables/pivotTable27.xml><?xml version="1.0" encoding="utf-8"?>
<pivotTableDefinition xmlns="http://schemas.openxmlformats.org/spreadsheetml/2006/main" name="Analisa Variabel Kontinu" cacheId="2" dataCaption="" compact="0" compactData="0">
  <location ref="F10:G12" firstHeaderRow="0" firstDataRow="1" firstDataCol="0"/>
  <pivotFields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smoker" axis="axisRow" dataField="1" compact="0" outline="0" multipleItemSelectionAllowed="1" showAll="0" sortType="ascending">
      <items>
        <item h="1"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COUNTA of smoker" fld="1" subtotal="count" baseField="0"/>
  </dataFields>
</pivotTableDefinition>
</file>

<file path=xl/pivotTables/pivotTable28.xml><?xml version="1.0" encoding="utf-8"?>
<pivotTableDefinition xmlns="http://schemas.openxmlformats.org/spreadsheetml/2006/main" name="Analisa Korelasi Variabel" cacheId="3" dataCaption="" createdVersion="6" compact="0" compactData="0">
  <location ref="D10:F178" firstHeaderRow="0" firstDataRow="2" firstDataCol="0" rowPageCount="2" colPageCount="1"/>
  <pivotFields>
    <pivotField name="bmi" axis="axisRow" dataField="1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smoker" axis="axisPage" compact="0" outline="0" multipleItemSelectionAllowed="1" showAll="0">
      <items>
        <item x="0"/>
        <item h="1" x="1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0"/>
  </rowFields>
  <colFields>
    <field x="-2"/>
  </colFields>
  <pageFields>
    <pageField fld="2"/>
    <pageField fld="1"/>
  </pageFields>
  <dataFields>
    <dataField name="SUM of charges" fld="2" baseField="0"/>
    <dataField name="SUM of bmi" fld="0" baseField="0"/>
  </dataFields>
  <filters>
    <filter fld="0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  <filter fld="2" type="captionGreaterThan" evalOrder="-1" id="2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29.xml><?xml version="1.0" encoding="utf-8"?>
<pivotTableDefinition xmlns="http://schemas.openxmlformats.org/spreadsheetml/2006/main" name="Analisa Korelasi Variabel 2" cacheId="3" dataCaption="" createdVersion="6" compact="0" compactData="0">
  <location ref="G10:I210" firstHeaderRow="0" firstDataRow="2" firstDataCol="0" rowPageCount="2" colPageCount="1"/>
  <pivotFields>
    <pivotField name="bmi" axis="axisRow" dataField="1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smoker" axis="axisPage" compact="0" outline="0" multipleItemSelectionAllowed="1" showAll="0">
      <items>
        <item x="0"/>
        <item h="1" x="1"/>
        <item t="default"/>
      </items>
    </pivotField>
    <pivotField name="charges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0"/>
  </rowFields>
  <colFields>
    <field x="-2"/>
  </colFields>
  <pageFields>
    <pageField fld="1"/>
    <pageField fld="2"/>
  </pageFields>
  <dataFields>
    <dataField name="SUM of bmi" fld="0" baseField="0"/>
    <dataField name="SUM of charges" fld="2" baseField="0"/>
  </dataFields>
  <filters>
    <filter fld="2" type="captionGreaterThan" evalOrder="-1" id="2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Analisa Deskriptif 3" cacheId="0" dataCaption="" rowGrandTotals="0" compact="0" compactData="0">
  <location ref="J10:K12" firstHeaderRow="0" firstDataRow="1" firstDataCol="0"/>
  <pivotFields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AVERAGE of age" fld="0" subtotal="average" baseField="0"/>
  </dataFields>
</pivotTableDefinition>
</file>

<file path=xl/pivotTables/pivotTable30.xml><?xml version="1.0" encoding="utf-8"?>
<pivotTableDefinition xmlns="http://schemas.openxmlformats.org/spreadsheetml/2006/main" name="Analisa Korelasi Variabel 3" cacheId="3" dataCaption="" createdVersion="6" compact="0" compactData="0">
  <location ref="K8:L180" firstHeaderRow="0" firstDataRow="1" firstDataCol="0" rowPageCount="1" colPageCount="1"/>
  <pivotFields>
    <pivotField name="bmi" axis="axisRow" dataField="1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smoker" axis="axisPage" compact="0" outline="0" multipleItemSelectionAllowed="1" showAll="0">
      <items>
        <item x="0"/>
        <item h="1" x="1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0"/>
  </rowFields>
  <pageFields>
    <pageField fld="1"/>
  </pageFields>
  <dataFields>
    <dataField name="SUM of bmi" fld="0" baseField="0"/>
  </dataFields>
  <filters>
    <filter fld="0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</filters>
</pivotTableDefinition>
</file>

<file path=xl/pivotTables/pivotTable31.xml><?xml version="1.0" encoding="utf-8"?>
<pivotTableDefinition xmlns="http://schemas.openxmlformats.org/spreadsheetml/2006/main" name="Analisa Korelasi Variabel 4" cacheId="3" dataCaption="" createdVersion="6" compact="0" compactData="0">
  <location ref="N8:O208" firstHeaderRow="0" firstDataRow="1" firstDataCol="0" rowPageCount="2" colPageCount="1"/>
  <pivotFields>
    <pivotField name="bmi" axis="axisRow" dataField="1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smoker" axis="axisPage" compact="0" outline="0" multipleItemSelectionAllowed="1" showAll="0">
      <items>
        <item x="0"/>
        <item h="1" x="1"/>
        <item t="default"/>
      </items>
    </pivotField>
    <pivotField name="charge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0"/>
  </rowFields>
  <pageFields>
    <pageField fld="1"/>
    <pageField fld="2"/>
  </pageFields>
  <dataFields>
    <dataField name="SUM of bmi" fld="0" baseField="0"/>
  </dataFields>
  <filters>
    <filter fld="2" type="captionGreaterThan" evalOrder="-1" id="2" stringValue1="16700">
      <autoFilter ref="A1">
        <filterColumn colId="0">
          <customFilters>
            <customFilter operator="greaterThan" val="16700"/>
          </customFilters>
        </filterColumn>
      </autoFilter>
    </filter>
  </filters>
</pivotTableDefinition>
</file>

<file path=xl/pivotTables/pivotTable32.xml><?xml version="1.0" encoding="utf-8"?>
<pivotTableDefinition xmlns="http://schemas.openxmlformats.org/spreadsheetml/2006/main" name="Uji Hipotesis" cacheId="4" dataCaption="" createdVersion="6" compact="0" compactData="0">
  <location ref="I1:J421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Row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2"/>
  </rowFields>
  <dataFields>
    <dataField name="COUNT of charges" fld="6" subtotal="countNums" baseField="0"/>
  </dataFields>
  <filters>
    <filter fld="2" type="captionGreaterThan" evalOrder="-1" id="1" stringValue1="25">
      <autoFilter ref="A1">
        <filterColumn colId="0">
          <customFilters>
            <customFilter operator="greaterThan" val="25"/>
          </customFilters>
        </filterColumn>
      </autoFilter>
    </filter>
  </filters>
</pivotTableDefinition>
</file>

<file path=xl/pivotTables/pivotTable33.xml><?xml version="1.0" encoding="utf-8"?>
<pivotTableDefinition xmlns="http://schemas.openxmlformats.org/spreadsheetml/2006/main" name="Uji Hipotesis 2" cacheId="4" dataCaption="" compact="0" compactData="0">
  <location ref="L3:M490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Row" compact="0" outline="0" multipleItemSelectionAllowed="1" showAll="0" sortType="ascending">
      <items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Page" dataField="1" compact="0" outline="0" multipleItemSelectionAllowed="1" showAll="0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2"/>
  </rowFields>
  <pageFields>
    <pageField fld="4"/>
  </pageFields>
  <dataFields>
    <dataField name="COUNTA of smoker" fld="4" subtotal="count" baseField="0"/>
  </dataFields>
</pivotTableDefinition>
</file>

<file path=xl/pivotTables/pivotTable34.xml><?xml version="1.0" encoding="utf-8"?>
<pivotTableDefinition xmlns="http://schemas.openxmlformats.org/spreadsheetml/2006/main" name="Uji Hipotesis 3" cacheId="4" dataCaption="" compact="0" compactData="0">
  <location ref="P1:Q6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5"/>
  </rowFields>
  <dataFields>
    <dataField name="COUNT of charges" fld="6" subtotal="countNums" baseField="0"/>
  </dataFields>
</pivotTableDefinition>
</file>

<file path=xl/pivotTables/pivotTable4.xml><?xml version="1.0" encoding="utf-8"?>
<pivotTableDefinition xmlns="http://schemas.openxmlformats.org/spreadsheetml/2006/main" name="Analisa Deskriptif 4" cacheId="0" dataCaption="" compact="0" compactData="0">
  <location ref="M16:N19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descending">
      <items>
        <item x="1"/>
        <item x="0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Page" compact="0" outline="0" multipleItemSelectionAllowed="1" showAll="0">
      <items>
        <item x="0"/>
        <item h="1"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pageFields>
    <pageField fld="4"/>
  </pageFields>
  <dataFields>
    <dataField name="SUM of charges" fld="6" baseField="0"/>
  </dataFields>
</pivotTableDefinition>
</file>

<file path=xl/pivotTables/pivotTable5.xml><?xml version="1.0" encoding="utf-8"?>
<pivotTableDefinition xmlns="http://schemas.openxmlformats.org/spreadsheetml/2006/main" name="Analisa Deskriptif 5" cacheId="0" dataCaption="" compact="0" compactData="0">
  <location ref="O16:P19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ascending">
      <items>
        <item x="0"/>
        <item x="1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Page" compact="0" outline="0" multipleItemSelectionAllowed="1" showAll="0">
      <items>
        <item h="1"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pageFields>
    <pageField fld="4"/>
  </pageFields>
  <dataFields>
    <dataField name="SUM of charges" fld="6" baseField="0"/>
  </dataFields>
</pivotTableDefinition>
</file>

<file path=xl/pivotTables/pivotTable6.xml><?xml version="1.0" encoding="utf-8"?>
<pivotTableDefinition xmlns="http://schemas.openxmlformats.org/spreadsheetml/2006/main" name="Analisa Deskriptif 6" cacheId="0" dataCaption="" rowGrandTotals="0" compact="0" compactData="0">
  <location ref="J22:K2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axis="axisRow" compact="0" outline="0" multipleItemSelectionAllowed="1" showAll="0" sortType="descending">
      <items>
        <item x="1"/>
        <item x="0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1"/>
  </rowFields>
  <dataFields>
    <dataField name="COUNT of bmi" fld="2" subtotal="countNums" baseField="0"/>
  </dataFields>
</pivotTableDefinition>
</file>

<file path=xl/pivotTables/pivotTable7.xml><?xml version="1.0" encoding="utf-8"?>
<pivotTableDefinition xmlns="http://schemas.openxmlformats.org/spreadsheetml/2006/main" name="Analisa Deskriptif 7" cacheId="0" dataCaption="" rowGrandTotals="0" createdVersion="6" compact="0" compactData="0">
  <location ref="J40:K42" firstHeaderRow="0" firstDataRow="1" firstDataCol="0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x="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pageFields>
    <pageField fld="2"/>
  </pageFields>
  <dataFields>
    <dataField name="COUNT of bmi" fld="2" subtotal="countNums" baseField="0"/>
  </dataFields>
  <filters>
    <filter fld="2" type="captionGreaterThan" evalOrder="-1" id="1" stringValue1="37">
      <autoFilter ref="A1">
        <filterColumn colId="0">
          <customFilters>
            <customFilter operator="greaterThan" val="37"/>
          </customFilters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Analisa Deskriptif 8" cacheId="0" dataCaption="" rowGrandTotals="0" compact="0" compactData="0">
  <location ref="J43:O45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x="1"/>
        <item h="1" x="0"/>
        <item t="default"/>
      </items>
    </pivotField>
    <pivotField name="region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5"/>
  </colFields>
  <dataFields>
    <dataField name="COUNT of bmi" fld="2" subtotal="countNums" baseField="0"/>
  </dataFields>
</pivotTableDefinition>
</file>

<file path=xl/pivotTables/pivotTable9.xml><?xml version="1.0" encoding="utf-8"?>
<pivotTableDefinition xmlns="http://schemas.openxmlformats.org/spreadsheetml/2006/main" name="Analisa Deskriptif 9" cacheId="0" dataCaption="" rowGrandTotals="0" compact="0" compactData="0">
  <location ref="J47:O49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bm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moker" axis="axisRow" compact="0" outline="0" multipleItemSelectionAllowed="1" showAll="0" sortType="ascending">
      <items>
        <item h="1" x="1"/>
        <item x="0"/>
        <item t="default"/>
      </items>
    </pivotField>
    <pivotField name="region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charg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t="default"/>
      </items>
    </pivotField>
  </pivotFields>
  <rowFields>
    <field x="4"/>
  </rowFields>
  <colFields>
    <field x="5"/>
  </colFields>
  <dataFields>
    <dataField name="COUNT of bmi" fld="2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5" Type="http://schemas.openxmlformats.org/officeDocument/2006/relationships/pivotTable" Target="../pivotTables/pivotTable5.xml"/><Relationship Id="rId19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18" Type="http://schemas.openxmlformats.org/officeDocument/2006/relationships/pivotTable" Target="../pivotTables/pivotTable18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9.xml"/><Relationship Id="rId2" Type="http://schemas.openxmlformats.org/officeDocument/2006/relationships/pivotTable" Target="../pivotTables/pivotTable20.xml"/><Relationship Id="rId3" Type="http://schemas.openxmlformats.org/officeDocument/2006/relationships/pivotTable" Target="../pivotTables/pivotTable21.xml"/><Relationship Id="rId4" Type="http://schemas.openxmlformats.org/officeDocument/2006/relationships/pivotTable" Target="../pivotTables/pivotTable22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23.xml"/><Relationship Id="rId6" Type="http://schemas.openxmlformats.org/officeDocument/2006/relationships/pivotTable" Target="../pivotTables/pivotTable24.xml"/><Relationship Id="rId7" Type="http://schemas.openxmlformats.org/officeDocument/2006/relationships/pivotTable" Target="../pivotTables/pivotTable25.xml"/><Relationship Id="rId8" Type="http://schemas.openxmlformats.org/officeDocument/2006/relationships/pivotTable" Target="../pivotTables/pivotTable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7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8.xml"/><Relationship Id="rId2" Type="http://schemas.openxmlformats.org/officeDocument/2006/relationships/pivotTable" Target="../pivotTables/pivotTable29.xml"/><Relationship Id="rId3" Type="http://schemas.openxmlformats.org/officeDocument/2006/relationships/pivotTable" Target="../pivotTables/pivotTable30.xml"/><Relationship Id="rId4" Type="http://schemas.openxmlformats.org/officeDocument/2006/relationships/pivotTable" Target="../pivotTables/pivotTable31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2.xml"/><Relationship Id="rId2" Type="http://schemas.openxmlformats.org/officeDocument/2006/relationships/pivotTable" Target="../pivotTables/pivotTable33.xml"/><Relationship Id="rId3" Type="http://schemas.openxmlformats.org/officeDocument/2006/relationships/pivotTable" Target="../pivotTables/pivotTable3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0"/>
    <col customWidth="1" min="9" max="9" width="15.38"/>
    <col customWidth="1" min="10" max="10" width="82.25"/>
    <col customWidth="1" min="11" max="11" width="17.38"/>
    <col customWidth="1" min="12" max="12" width="18.5"/>
    <col customWidth="1" min="13" max="19" width="4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2">
        <f>AVERAGE($A$2:$A$1339)</f>
        <v>39.20702541</v>
      </c>
      <c r="L1" s="2">
        <f>SQRT(K1)</f>
        <v>6.261551358</v>
      </c>
      <c r="M1" s="3" t="s">
        <v>1</v>
      </c>
      <c r="N1" s="3" t="s">
        <v>8</v>
      </c>
      <c r="O1" s="3" t="s">
        <v>1</v>
      </c>
      <c r="P1" s="3" t="s">
        <v>8</v>
      </c>
      <c r="Q1" s="3" t="s">
        <v>1</v>
      </c>
      <c r="R1" s="3" t="s">
        <v>8</v>
      </c>
    </row>
    <row r="2">
      <c r="A2" s="1">
        <v>19.0</v>
      </c>
      <c r="B2" s="1" t="s">
        <v>9</v>
      </c>
      <c r="C2" s="1">
        <v>27.9</v>
      </c>
      <c r="D2" s="1">
        <v>0.0</v>
      </c>
      <c r="E2" s="1" t="s">
        <v>10</v>
      </c>
      <c r="F2" s="1" t="s">
        <v>11</v>
      </c>
      <c r="G2" s="1">
        <v>16884.924</v>
      </c>
      <c r="H2" s="2">
        <f>MAXA(G2:G1339)</f>
        <v>63770.42801</v>
      </c>
      <c r="I2" s="2">
        <f>16700-H3</f>
        <v>3429.577735</v>
      </c>
      <c r="J2" s="4" t="s">
        <v>12</v>
      </c>
      <c r="K2" s="2">
        <f>AVERAGEIFS($C$2:$C$1339,$E$2:$E$1339,"yes")</f>
        <v>30.70844891</v>
      </c>
      <c r="L2" s="5">
        <f>AVERAGEIFS($C$2:$C$1339,$E$2:$E$1339,"no")</f>
        <v>30.65179511</v>
      </c>
      <c r="M2" s="6" t="s">
        <v>13</v>
      </c>
      <c r="N2" s="7">
        <v>172.0</v>
      </c>
      <c r="O2" s="6" t="s">
        <v>13</v>
      </c>
      <c r="P2" s="7">
        <v>270.0</v>
      </c>
      <c r="Q2" s="6" t="s">
        <v>13</v>
      </c>
      <c r="R2" s="7">
        <v>262.0</v>
      </c>
    </row>
    <row r="3">
      <c r="A3" s="1">
        <v>18.0</v>
      </c>
      <c r="B3" s="1" t="s">
        <v>13</v>
      </c>
      <c r="C3" s="1">
        <v>33.77</v>
      </c>
      <c r="D3" s="1">
        <v>1.0</v>
      </c>
      <c r="E3" s="1" t="s">
        <v>14</v>
      </c>
      <c r="F3" s="1" t="s">
        <v>15</v>
      </c>
      <c r="G3" s="1">
        <v>1725.5523</v>
      </c>
      <c r="H3" s="2">
        <f>AVERAGE($G$2:$G$1339)</f>
        <v>13270.42227</v>
      </c>
      <c r="I3" s="2">
        <f>STDEV(G2:G1339)</f>
        <v>12110.01124</v>
      </c>
      <c r="J3" s="1" t="s">
        <v>16</v>
      </c>
      <c r="K3" s="2">
        <f>AVERAGE($A$2:$A$1339)</f>
        <v>39.20702541</v>
      </c>
      <c r="M3" s="6" t="s">
        <v>9</v>
      </c>
      <c r="N3" s="8">
        <v>169.0</v>
      </c>
      <c r="O3" s="6" t="s">
        <v>9</v>
      </c>
      <c r="P3" s="8">
        <v>253.0</v>
      </c>
      <c r="Q3" s="6" t="s">
        <v>9</v>
      </c>
      <c r="R3" s="8">
        <v>267.0</v>
      </c>
    </row>
    <row r="4">
      <c r="A4" s="1">
        <v>28.0</v>
      </c>
      <c r="B4" s="1" t="s">
        <v>13</v>
      </c>
      <c r="C4" s="1">
        <v>33.0</v>
      </c>
      <c r="D4" s="1">
        <v>3.0</v>
      </c>
      <c r="E4" s="1" t="s">
        <v>14</v>
      </c>
      <c r="F4" s="1" t="s">
        <v>15</v>
      </c>
      <c r="G4" s="1">
        <v>4449.462</v>
      </c>
      <c r="H4" s="2">
        <f>MIN(G2:G1339)</f>
        <v>1121.8739</v>
      </c>
      <c r="I4" s="2">
        <f>H3-I3</f>
        <v>1160.411028</v>
      </c>
      <c r="J4" s="4" t="s">
        <v>17</v>
      </c>
      <c r="K4" s="9">
        <f>AVERAGEIFS($C$2:$C$1339,$E$2:$E$1339,"yes")</f>
        <v>30.70844891</v>
      </c>
      <c r="L4" s="10">
        <f>AVERAGEIFS($C$2:$C$1339,$E$2:$E$1339,"no")</f>
        <v>30.65179511</v>
      </c>
      <c r="M4" s="3" t="s">
        <v>18</v>
      </c>
      <c r="N4" s="3">
        <v>341.0</v>
      </c>
      <c r="O4" s="3" t="s">
        <v>18</v>
      </c>
      <c r="P4" s="3">
        <v>523.0</v>
      </c>
      <c r="Q4" s="3" t="s">
        <v>18</v>
      </c>
      <c r="R4" s="3">
        <v>529.0</v>
      </c>
    </row>
    <row r="5">
      <c r="A5" s="1">
        <v>33.0</v>
      </c>
      <c r="B5" s="1" t="s">
        <v>13</v>
      </c>
      <c r="C5" s="1">
        <v>22.705</v>
      </c>
      <c r="D5" s="1">
        <v>0.0</v>
      </c>
      <c r="E5" s="1" t="s">
        <v>14</v>
      </c>
      <c r="F5" s="1" t="s">
        <v>19</v>
      </c>
      <c r="G5" s="1">
        <v>21984.47061</v>
      </c>
      <c r="H5" s="2">
        <f>MEDIAN(H2:H4)</f>
        <v>13270.42227</v>
      </c>
      <c r="I5" s="2">
        <f>H3+I3</f>
        <v>25380.4335</v>
      </c>
      <c r="J5" s="1" t="s">
        <v>20</v>
      </c>
      <c r="M5" s="1" t="s">
        <v>21</v>
      </c>
      <c r="N5" s="11">
        <f>$N$4/1338*100%</f>
        <v>0.254857997</v>
      </c>
      <c r="O5" s="1" t="s">
        <v>22</v>
      </c>
      <c r="P5" s="11">
        <f>$P$4/1338*100%</f>
        <v>0.3908819133</v>
      </c>
      <c r="R5" s="11">
        <f>$R$4/1338*100%</f>
        <v>0.3953662182</v>
      </c>
    </row>
    <row r="6">
      <c r="A6" s="1">
        <v>32.0</v>
      </c>
      <c r="B6" s="1" t="s">
        <v>13</v>
      </c>
      <c r="C6" s="1">
        <v>28.88</v>
      </c>
      <c r="D6" s="1">
        <v>0.0</v>
      </c>
      <c r="E6" s="1" t="s">
        <v>14</v>
      </c>
      <c r="F6" s="1" t="s">
        <v>19</v>
      </c>
      <c r="G6" s="1">
        <v>3866.8552</v>
      </c>
      <c r="H6" s="12">
        <f>AVERAGEA(G2:G1339)</f>
        <v>13270.42227</v>
      </c>
      <c r="I6" s="12"/>
      <c r="O6" s="6"/>
      <c r="P6" s="6"/>
      <c r="Q6" s="6"/>
      <c r="R6" s="13"/>
      <c r="S6" s="6"/>
    </row>
    <row r="7">
      <c r="A7" s="1">
        <v>31.0</v>
      </c>
      <c r="B7" s="1" t="s">
        <v>9</v>
      </c>
      <c r="C7" s="1">
        <v>25.74</v>
      </c>
      <c r="D7" s="1">
        <v>0.0</v>
      </c>
      <c r="E7" s="1" t="s">
        <v>14</v>
      </c>
      <c r="F7" s="1" t="s">
        <v>15</v>
      </c>
      <c r="G7" s="1">
        <v>3756.6216</v>
      </c>
      <c r="H7" s="6"/>
      <c r="I7" s="6"/>
      <c r="O7" s="6"/>
      <c r="P7" s="6"/>
      <c r="Q7" s="6"/>
      <c r="R7" s="6"/>
      <c r="S7" s="6"/>
    </row>
    <row r="8">
      <c r="A8" s="1">
        <v>46.0</v>
      </c>
      <c r="B8" s="1" t="s">
        <v>9</v>
      </c>
      <c r="C8" s="1">
        <v>33.44</v>
      </c>
      <c r="D8" s="1">
        <v>1.0</v>
      </c>
      <c r="E8" s="1" t="s">
        <v>14</v>
      </c>
      <c r="F8" s="1" t="s">
        <v>15</v>
      </c>
      <c r="G8" s="1">
        <v>8240.5896</v>
      </c>
      <c r="M8" s="1" t="s">
        <v>25</v>
      </c>
      <c r="O8" s="1"/>
      <c r="P8" s="1"/>
      <c r="Q8" s="1"/>
      <c r="R8" s="1"/>
      <c r="S8" s="1"/>
    </row>
    <row r="9">
      <c r="A9" s="1">
        <v>37.0</v>
      </c>
      <c r="B9" s="1" t="s">
        <v>9</v>
      </c>
      <c r="C9" s="1">
        <v>27.74</v>
      </c>
      <c r="D9" s="1">
        <v>3.0</v>
      </c>
      <c r="E9" s="1" t="s">
        <v>14</v>
      </c>
      <c r="F9" s="1" t="s">
        <v>19</v>
      </c>
      <c r="G9" s="1">
        <v>7281.5056</v>
      </c>
      <c r="H9" s="1"/>
      <c r="J9" s="1" t="s">
        <v>26</v>
      </c>
      <c r="O9" s="1"/>
      <c r="P9" s="1"/>
      <c r="Q9" s="1"/>
      <c r="R9" s="1"/>
      <c r="S9" s="1"/>
    </row>
    <row r="10">
      <c r="A10" s="1">
        <v>37.0</v>
      </c>
      <c r="B10" s="1" t="s">
        <v>13</v>
      </c>
      <c r="C10" s="1">
        <v>29.83</v>
      </c>
      <c r="D10" s="1">
        <v>2.0</v>
      </c>
      <c r="E10" s="1" t="s">
        <v>14</v>
      </c>
      <c r="F10" s="1" t="s">
        <v>28</v>
      </c>
      <c r="G10" s="1">
        <v>6406.4107</v>
      </c>
      <c r="H10" s="1"/>
      <c r="O10" s="1"/>
      <c r="P10" s="1"/>
      <c r="Q10" s="1"/>
      <c r="R10" s="1"/>
      <c r="S10" s="1"/>
    </row>
    <row r="11">
      <c r="A11" s="1">
        <v>60.0</v>
      </c>
      <c r="B11" s="1" t="s">
        <v>9</v>
      </c>
      <c r="C11" s="1">
        <v>25.84</v>
      </c>
      <c r="D11" s="1">
        <v>0.0</v>
      </c>
      <c r="E11" s="1" t="s">
        <v>14</v>
      </c>
      <c r="F11" s="1" t="s">
        <v>19</v>
      </c>
      <c r="G11" s="1">
        <v>28923.13692</v>
      </c>
      <c r="H11" s="1"/>
      <c r="O11" s="1"/>
      <c r="P11" s="1"/>
      <c r="Q11" s="1"/>
      <c r="R11" s="1"/>
      <c r="S11" s="1"/>
    </row>
    <row r="12">
      <c r="A12" s="1">
        <v>25.0</v>
      </c>
      <c r="B12" s="1" t="s">
        <v>13</v>
      </c>
      <c r="C12" s="1">
        <v>26.22</v>
      </c>
      <c r="D12" s="1">
        <v>0.0</v>
      </c>
      <c r="E12" s="1" t="s">
        <v>14</v>
      </c>
      <c r="F12" s="1" t="s">
        <v>28</v>
      </c>
      <c r="G12" s="1">
        <v>2721.3208</v>
      </c>
      <c r="H12" s="1"/>
      <c r="L12" s="2"/>
      <c r="O12" s="1"/>
      <c r="P12" s="1"/>
      <c r="Q12" s="1"/>
      <c r="R12" s="1"/>
      <c r="S12" s="1"/>
    </row>
    <row r="13">
      <c r="A13" s="1">
        <v>62.0</v>
      </c>
      <c r="B13" s="1" t="s">
        <v>9</v>
      </c>
      <c r="C13" s="1">
        <v>26.29</v>
      </c>
      <c r="D13" s="1">
        <v>0.0</v>
      </c>
      <c r="E13" s="1" t="s">
        <v>10</v>
      </c>
      <c r="F13" s="1" t="s">
        <v>15</v>
      </c>
      <c r="G13" s="1">
        <v>27808.7251</v>
      </c>
      <c r="H13" s="1"/>
      <c r="J13" s="1" t="s">
        <v>30</v>
      </c>
      <c r="O13" s="1"/>
      <c r="P13" s="1"/>
      <c r="Q13" s="1"/>
      <c r="R13" s="1"/>
      <c r="S13" s="1"/>
    </row>
    <row r="14">
      <c r="A14" s="1">
        <v>23.0</v>
      </c>
      <c r="B14" s="1" t="s">
        <v>13</v>
      </c>
      <c r="C14" s="1">
        <v>34.4</v>
      </c>
      <c r="D14" s="1">
        <v>0.0</v>
      </c>
      <c r="E14" s="1" t="s">
        <v>14</v>
      </c>
      <c r="F14" s="1" t="s">
        <v>11</v>
      </c>
      <c r="G14" s="1">
        <v>1826.843</v>
      </c>
      <c r="H14" s="1"/>
      <c r="J14" s="3" t="s">
        <v>4</v>
      </c>
      <c r="K14" s="3" t="s">
        <v>31</v>
      </c>
      <c r="O14" s="1"/>
      <c r="P14" s="1"/>
      <c r="Q14" s="1"/>
      <c r="R14" s="1"/>
      <c r="S14" s="1"/>
    </row>
    <row r="15">
      <c r="A15" s="1">
        <v>56.0</v>
      </c>
      <c r="B15" s="1" t="s">
        <v>9</v>
      </c>
      <c r="C15" s="1">
        <v>39.82</v>
      </c>
      <c r="D15" s="1">
        <v>0.0</v>
      </c>
      <c r="E15" s="1" t="s">
        <v>14</v>
      </c>
      <c r="F15" s="1" t="s">
        <v>15</v>
      </c>
      <c r="G15" s="1">
        <v>11090.7178</v>
      </c>
      <c r="H15" s="1"/>
      <c r="I15" s="1"/>
      <c r="J15" s="6" t="s">
        <v>10</v>
      </c>
      <c r="K15" s="14">
        <v>34456.348450000005</v>
      </c>
      <c r="L15" s="2"/>
      <c r="M15" s="17" t="s">
        <v>32</v>
      </c>
      <c r="O15" s="17" t="s">
        <v>33</v>
      </c>
      <c r="Q15" s="1"/>
      <c r="R15" s="1"/>
      <c r="S15" s="1"/>
    </row>
    <row r="16">
      <c r="A16" s="1">
        <v>27.0</v>
      </c>
      <c r="B16" s="1" t="s">
        <v>13</v>
      </c>
      <c r="C16" s="1">
        <v>42.13</v>
      </c>
      <c r="D16" s="1">
        <v>0.0</v>
      </c>
      <c r="E16" s="1" t="s">
        <v>10</v>
      </c>
      <c r="F16" s="1" t="s">
        <v>15</v>
      </c>
      <c r="G16" s="1">
        <v>39611.7577</v>
      </c>
      <c r="J16" s="6" t="s">
        <v>14</v>
      </c>
      <c r="K16" s="16">
        <v>7345.4053</v>
      </c>
      <c r="L16" s="2"/>
    </row>
    <row r="17">
      <c r="A17" s="1">
        <v>19.0</v>
      </c>
      <c r="B17" s="1" t="s">
        <v>13</v>
      </c>
      <c r="C17" s="1">
        <v>24.6</v>
      </c>
      <c r="D17" s="1">
        <v>1.0</v>
      </c>
      <c r="E17" s="1" t="s">
        <v>14</v>
      </c>
      <c r="F17" s="1" t="s">
        <v>11</v>
      </c>
      <c r="G17" s="1">
        <v>1837.237</v>
      </c>
      <c r="J17" s="1" t="s">
        <v>34</v>
      </c>
    </row>
    <row r="18">
      <c r="A18" s="1">
        <v>52.0</v>
      </c>
      <c r="B18" s="1" t="s">
        <v>9</v>
      </c>
      <c r="C18" s="1">
        <v>30.78</v>
      </c>
      <c r="D18" s="1">
        <v>1.0</v>
      </c>
      <c r="E18" s="1" t="s">
        <v>14</v>
      </c>
      <c r="F18" s="1" t="s">
        <v>28</v>
      </c>
      <c r="G18" s="1">
        <v>10797.3362</v>
      </c>
      <c r="J18" s="3" t="s">
        <v>4</v>
      </c>
      <c r="K18" s="18" t="s">
        <v>31</v>
      </c>
      <c r="L18" s="3" t="s">
        <v>27</v>
      </c>
    </row>
    <row r="19">
      <c r="A19" s="1">
        <v>23.0</v>
      </c>
      <c r="B19" s="1" t="s">
        <v>13</v>
      </c>
      <c r="C19" s="1">
        <v>23.845</v>
      </c>
      <c r="D19" s="1">
        <v>0.0</v>
      </c>
      <c r="E19" s="1" t="s">
        <v>14</v>
      </c>
      <c r="F19" s="1" t="s">
        <v>28</v>
      </c>
      <c r="G19" s="1">
        <v>2395.17155</v>
      </c>
      <c r="J19" s="6" t="s">
        <v>10</v>
      </c>
      <c r="K19" s="14">
        <v>37270.1512</v>
      </c>
      <c r="L19" s="2">
        <v>7690603.214870001</v>
      </c>
    </row>
    <row r="20">
      <c r="A20" s="1">
        <v>56.0</v>
      </c>
      <c r="B20" s="1" t="s">
        <v>13</v>
      </c>
      <c r="C20" s="1">
        <v>40.3</v>
      </c>
      <c r="D20" s="1">
        <v>0.0</v>
      </c>
      <c r="E20" s="1" t="s">
        <v>14</v>
      </c>
      <c r="F20" s="1" t="s">
        <v>11</v>
      </c>
      <c r="G20" s="1">
        <v>10602.385</v>
      </c>
      <c r="J20" s="6" t="s">
        <v>14</v>
      </c>
      <c r="K20" s="16">
        <v>7580.89695</v>
      </c>
      <c r="L20" s="2">
        <v>7525002.139668993</v>
      </c>
    </row>
    <row r="21">
      <c r="A21" s="1">
        <v>30.0</v>
      </c>
      <c r="B21" s="1" t="s">
        <v>13</v>
      </c>
      <c r="C21" s="1">
        <v>35.3</v>
      </c>
      <c r="D21" s="1">
        <v>0.0</v>
      </c>
      <c r="E21" s="1" t="s">
        <v>10</v>
      </c>
      <c r="F21" s="1" t="s">
        <v>11</v>
      </c>
      <c r="G21" s="1">
        <v>36837.467</v>
      </c>
      <c r="H21" s="2"/>
      <c r="I21" s="2"/>
      <c r="J21" s="1" t="s">
        <v>35</v>
      </c>
    </row>
    <row r="22">
      <c r="A22" s="1">
        <v>60.0</v>
      </c>
      <c r="B22" s="1" t="s">
        <v>9</v>
      </c>
      <c r="C22" s="1">
        <v>36.005</v>
      </c>
      <c r="D22" s="1">
        <v>0.0</v>
      </c>
      <c r="E22" s="1" t="s">
        <v>14</v>
      </c>
      <c r="F22" s="1" t="s">
        <v>28</v>
      </c>
      <c r="G22" s="1">
        <v>13228.84695</v>
      </c>
      <c r="H22" s="2"/>
      <c r="I22" s="2"/>
    </row>
    <row r="23">
      <c r="A23" s="1">
        <v>30.0</v>
      </c>
      <c r="B23" s="1" t="s">
        <v>9</v>
      </c>
      <c r="C23" s="1">
        <v>32.4</v>
      </c>
      <c r="D23" s="1">
        <v>1.0</v>
      </c>
      <c r="E23" s="1" t="s">
        <v>14</v>
      </c>
      <c r="F23" s="1" t="s">
        <v>11</v>
      </c>
      <c r="G23" s="1">
        <v>4149.736</v>
      </c>
      <c r="H23" s="2"/>
      <c r="I23" s="2"/>
    </row>
    <row r="24">
      <c r="A24" s="1">
        <v>18.0</v>
      </c>
      <c r="B24" s="1" t="s">
        <v>13</v>
      </c>
      <c r="C24" s="1">
        <v>34.1</v>
      </c>
      <c r="D24" s="1">
        <v>0.0</v>
      </c>
      <c r="E24" s="1" t="s">
        <v>14</v>
      </c>
      <c r="F24" s="1" t="s">
        <v>15</v>
      </c>
      <c r="G24" s="1">
        <v>1137.011</v>
      </c>
      <c r="H24" s="2"/>
      <c r="I24" s="2"/>
    </row>
    <row r="25">
      <c r="A25" s="1">
        <v>34.0</v>
      </c>
      <c r="B25" s="1" t="s">
        <v>9</v>
      </c>
      <c r="C25" s="1">
        <v>31.92</v>
      </c>
      <c r="D25" s="1">
        <v>1.0</v>
      </c>
      <c r="E25" s="1" t="s">
        <v>10</v>
      </c>
      <c r="F25" s="1" t="s">
        <v>28</v>
      </c>
      <c r="G25" s="1">
        <v>37701.8768</v>
      </c>
      <c r="H25" s="2"/>
      <c r="I25" s="2"/>
      <c r="J25" s="1" t="s">
        <v>37</v>
      </c>
    </row>
    <row r="26">
      <c r="A26" s="1">
        <v>37.0</v>
      </c>
      <c r="B26" s="1" t="s">
        <v>13</v>
      </c>
      <c r="C26" s="1">
        <v>28.025</v>
      </c>
      <c r="D26" s="1">
        <v>2.0</v>
      </c>
      <c r="E26" s="1" t="s">
        <v>14</v>
      </c>
      <c r="F26" s="1" t="s">
        <v>19</v>
      </c>
      <c r="G26" s="1">
        <v>6203.90175</v>
      </c>
      <c r="H26" s="2"/>
      <c r="I26" s="2"/>
      <c r="J26" s="3" t="s">
        <v>4</v>
      </c>
      <c r="K26" s="3" t="s">
        <v>36</v>
      </c>
      <c r="L26" s="3" t="s">
        <v>38</v>
      </c>
      <c r="M26" s="3" t="s">
        <v>39</v>
      </c>
    </row>
    <row r="27">
      <c r="A27" s="1">
        <v>59.0</v>
      </c>
      <c r="B27" s="1" t="s">
        <v>9</v>
      </c>
      <c r="C27" s="1">
        <v>27.72</v>
      </c>
      <c r="D27" s="1">
        <v>3.0</v>
      </c>
      <c r="E27" s="1" t="s">
        <v>14</v>
      </c>
      <c r="F27" s="1" t="s">
        <v>15</v>
      </c>
      <c r="G27" s="1">
        <v>14001.1338</v>
      </c>
      <c r="H27" s="2"/>
      <c r="I27" s="2"/>
      <c r="J27" s="6" t="s">
        <v>14</v>
      </c>
      <c r="K27" s="7">
        <v>1064.0</v>
      </c>
      <c r="L27" s="20">
        <v>30.651795112781922</v>
      </c>
      <c r="M27" s="20">
        <v>6.043111389786274</v>
      </c>
    </row>
    <row r="28">
      <c r="A28" s="1">
        <v>63.0</v>
      </c>
      <c r="B28" s="1" t="s">
        <v>9</v>
      </c>
      <c r="C28" s="1">
        <v>23.085</v>
      </c>
      <c r="D28" s="1">
        <v>0.0</v>
      </c>
      <c r="E28" s="1" t="s">
        <v>14</v>
      </c>
      <c r="F28" s="1" t="s">
        <v>28</v>
      </c>
      <c r="G28" s="1">
        <v>14451.83515</v>
      </c>
      <c r="H28" s="2"/>
      <c r="I28" s="2"/>
      <c r="J28" s="6" t="s">
        <v>10</v>
      </c>
      <c r="K28" s="8">
        <v>274.0</v>
      </c>
      <c r="L28" s="20">
        <v>30.708448905109503</v>
      </c>
      <c r="M28" s="20">
        <v>6.318643982646198</v>
      </c>
    </row>
    <row r="29">
      <c r="A29" s="1">
        <v>55.0</v>
      </c>
      <c r="B29" s="1" t="s">
        <v>9</v>
      </c>
      <c r="C29" s="1">
        <v>32.775</v>
      </c>
      <c r="D29" s="1">
        <v>2.0</v>
      </c>
      <c r="E29" s="1" t="s">
        <v>14</v>
      </c>
      <c r="F29" s="1" t="s">
        <v>19</v>
      </c>
      <c r="G29" s="1">
        <v>12268.63225</v>
      </c>
      <c r="H29" s="2"/>
      <c r="I29" s="2"/>
      <c r="J29" s="1" t="s">
        <v>40</v>
      </c>
    </row>
    <row r="30">
      <c r="A30" s="1">
        <v>23.0</v>
      </c>
      <c r="B30" s="1" t="s">
        <v>13</v>
      </c>
      <c r="C30" s="1">
        <v>17.385</v>
      </c>
      <c r="D30" s="1">
        <v>1.0</v>
      </c>
      <c r="E30" s="1" t="s">
        <v>14</v>
      </c>
      <c r="F30" s="1" t="s">
        <v>19</v>
      </c>
      <c r="G30" s="1">
        <v>2775.19215</v>
      </c>
      <c r="H30" s="2"/>
      <c r="I30" s="2"/>
      <c r="J30" s="3" t="s">
        <v>4</v>
      </c>
      <c r="K30" s="3" t="s">
        <v>36</v>
      </c>
    </row>
    <row r="31">
      <c r="A31" s="1">
        <v>31.0</v>
      </c>
      <c r="B31" s="1" t="s">
        <v>13</v>
      </c>
      <c r="C31" s="1">
        <v>36.3</v>
      </c>
      <c r="D31" s="1">
        <v>2.0</v>
      </c>
      <c r="E31" s="1" t="s">
        <v>10</v>
      </c>
      <c r="F31" s="1" t="s">
        <v>11</v>
      </c>
      <c r="G31" s="1">
        <v>38711.0</v>
      </c>
      <c r="H31" s="2"/>
      <c r="I31" s="2"/>
      <c r="J31" s="6" t="s">
        <v>14</v>
      </c>
      <c r="K31" s="7">
        <v>190.0</v>
      </c>
      <c r="L31" s="21">
        <f>sum(K31:K32)</f>
        <v>245</v>
      </c>
      <c r="M31" s="11"/>
    </row>
    <row r="32">
      <c r="A32" s="1">
        <v>22.0</v>
      </c>
      <c r="B32" s="1" t="s">
        <v>13</v>
      </c>
      <c r="C32" s="1">
        <v>35.6</v>
      </c>
      <c r="D32" s="1">
        <v>0.0</v>
      </c>
      <c r="E32" s="1" t="s">
        <v>10</v>
      </c>
      <c r="F32" s="1" t="s">
        <v>11</v>
      </c>
      <c r="G32" s="1">
        <v>35585.576</v>
      </c>
      <c r="H32" s="2"/>
      <c r="I32" s="2"/>
      <c r="J32" s="6" t="s">
        <v>10</v>
      </c>
      <c r="K32" s="8">
        <v>55.0</v>
      </c>
      <c r="L32" s="11"/>
    </row>
    <row r="33">
      <c r="A33" s="1">
        <v>18.0</v>
      </c>
      <c r="B33" s="1" t="s">
        <v>9</v>
      </c>
      <c r="C33" s="1">
        <v>26.315</v>
      </c>
      <c r="D33" s="1">
        <v>0.0</v>
      </c>
      <c r="E33" s="1" t="s">
        <v>14</v>
      </c>
      <c r="F33" s="1" t="s">
        <v>28</v>
      </c>
      <c r="G33" s="1">
        <v>2198.18985</v>
      </c>
      <c r="H33" s="2"/>
      <c r="I33" s="2"/>
      <c r="J33" s="1" t="s">
        <v>41</v>
      </c>
    </row>
    <row r="34">
      <c r="A34" s="1">
        <v>19.0</v>
      </c>
      <c r="B34" s="1" t="s">
        <v>9</v>
      </c>
      <c r="C34" s="1">
        <v>28.6</v>
      </c>
      <c r="D34" s="1">
        <v>5.0</v>
      </c>
      <c r="E34" s="1" t="s">
        <v>14</v>
      </c>
      <c r="F34" s="1" t="s">
        <v>11</v>
      </c>
      <c r="G34" s="1">
        <v>4687.797</v>
      </c>
      <c r="H34" s="2"/>
      <c r="I34" s="2"/>
      <c r="J34" s="3" t="s">
        <v>4</v>
      </c>
      <c r="K34" s="3" t="s">
        <v>36</v>
      </c>
    </row>
    <row r="35">
      <c r="A35" s="1">
        <v>63.0</v>
      </c>
      <c r="B35" s="1" t="s">
        <v>13</v>
      </c>
      <c r="C35" s="1">
        <v>28.31</v>
      </c>
      <c r="D35" s="1">
        <v>0.0</v>
      </c>
      <c r="E35" s="1" t="s">
        <v>14</v>
      </c>
      <c r="F35" s="1" t="s">
        <v>19</v>
      </c>
      <c r="G35" s="1">
        <v>13770.0979</v>
      </c>
      <c r="H35" s="2"/>
      <c r="I35" s="2"/>
      <c r="J35" s="6" t="s">
        <v>14</v>
      </c>
      <c r="K35" s="7">
        <v>711.0</v>
      </c>
      <c r="L35" s="21">
        <f>sum(K35:K36)</f>
        <v>891</v>
      </c>
      <c r="M35" s="11">
        <f>K35/L35*100%</f>
        <v>0.797979798</v>
      </c>
    </row>
    <row r="36">
      <c r="A36" s="1">
        <v>28.0</v>
      </c>
      <c r="B36" s="1" t="s">
        <v>13</v>
      </c>
      <c r="C36" s="1">
        <v>36.4</v>
      </c>
      <c r="D36" s="1">
        <v>1.0</v>
      </c>
      <c r="E36" s="1" t="s">
        <v>10</v>
      </c>
      <c r="F36" s="1" t="s">
        <v>11</v>
      </c>
      <c r="G36" s="1">
        <v>51194.55914</v>
      </c>
      <c r="H36" s="2"/>
      <c r="I36" s="2"/>
      <c r="J36" s="6" t="s">
        <v>10</v>
      </c>
      <c r="K36" s="8">
        <v>180.0</v>
      </c>
      <c r="L36" s="11"/>
    </row>
    <row r="37">
      <c r="A37" s="1">
        <v>19.0</v>
      </c>
      <c r="B37" s="1" t="s">
        <v>13</v>
      </c>
      <c r="C37" s="1">
        <v>20.425</v>
      </c>
      <c r="D37" s="1">
        <v>0.0</v>
      </c>
      <c r="E37" s="1" t="s">
        <v>14</v>
      </c>
      <c r="F37" s="1" t="s">
        <v>19</v>
      </c>
      <c r="G37" s="1">
        <v>1625.43375</v>
      </c>
      <c r="H37" s="2"/>
      <c r="I37" s="2"/>
      <c r="J37" s="22" t="s">
        <v>42</v>
      </c>
      <c r="K37" s="23"/>
    </row>
    <row r="38">
      <c r="A38" s="1">
        <v>62.0</v>
      </c>
      <c r="B38" s="1" t="s">
        <v>9</v>
      </c>
      <c r="C38" s="1">
        <v>32.965</v>
      </c>
      <c r="D38" s="1">
        <v>3.0</v>
      </c>
      <c r="E38" s="1" t="s">
        <v>14</v>
      </c>
      <c r="F38" s="1" t="s">
        <v>19</v>
      </c>
      <c r="G38" s="1">
        <v>15612.19335</v>
      </c>
      <c r="H38" s="2"/>
      <c r="I38" s="2"/>
    </row>
    <row r="39">
      <c r="A39" s="1">
        <v>26.0</v>
      </c>
      <c r="B39" s="1" t="s">
        <v>13</v>
      </c>
      <c r="C39" s="1">
        <v>20.8</v>
      </c>
      <c r="D39" s="1">
        <v>0.0</v>
      </c>
      <c r="E39" s="1" t="s">
        <v>14</v>
      </c>
      <c r="F39" s="1" t="s">
        <v>11</v>
      </c>
      <c r="G39" s="1">
        <v>2302.3</v>
      </c>
      <c r="H39" s="2"/>
      <c r="I39" s="2"/>
      <c r="L39" s="21">
        <f>sum($K$39:$K$40)</f>
        <v>202</v>
      </c>
    </row>
    <row r="40">
      <c r="A40" s="1">
        <v>35.0</v>
      </c>
      <c r="B40" s="1" t="s">
        <v>13</v>
      </c>
      <c r="C40" s="1">
        <v>36.67</v>
      </c>
      <c r="D40" s="1">
        <v>1.0</v>
      </c>
      <c r="E40" s="1" t="s">
        <v>10</v>
      </c>
      <c r="F40" s="1" t="s">
        <v>28</v>
      </c>
      <c r="G40" s="1">
        <v>39774.2763</v>
      </c>
      <c r="H40" s="2"/>
      <c r="I40" s="2"/>
    </row>
    <row r="41">
      <c r="A41" s="1">
        <v>60.0</v>
      </c>
      <c r="B41" s="1" t="s">
        <v>13</v>
      </c>
      <c r="C41" s="1">
        <v>39.9</v>
      </c>
      <c r="D41" s="1">
        <v>0.0</v>
      </c>
      <c r="E41" s="1" t="s">
        <v>10</v>
      </c>
      <c r="F41" s="1" t="s">
        <v>11</v>
      </c>
      <c r="G41" s="1">
        <v>48173.361</v>
      </c>
      <c r="H41" s="2"/>
      <c r="I41" s="2"/>
      <c r="J41" s="6"/>
      <c r="K41" s="7"/>
      <c r="M41" s="3">
        <f>267*2</f>
        <v>534</v>
      </c>
    </row>
    <row r="42">
      <c r="A42" s="1">
        <v>24.0</v>
      </c>
      <c r="B42" s="1" t="s">
        <v>9</v>
      </c>
      <c r="C42" s="1">
        <v>26.6</v>
      </c>
      <c r="D42" s="1">
        <v>0.0</v>
      </c>
      <c r="E42" s="1" t="s">
        <v>14</v>
      </c>
      <c r="F42" s="1" t="s">
        <v>28</v>
      </c>
      <c r="G42" s="1">
        <v>3046.062</v>
      </c>
      <c r="H42" s="2"/>
      <c r="I42" s="2"/>
      <c r="J42" s="6"/>
      <c r="K42" s="8"/>
      <c r="M42" s="21">
        <f>K45+M45</f>
        <v>530</v>
      </c>
    </row>
    <row r="43">
      <c r="A43" s="1">
        <v>31.0</v>
      </c>
      <c r="B43" s="1" t="s">
        <v>9</v>
      </c>
      <c r="C43" s="1">
        <v>36.63</v>
      </c>
      <c r="D43" s="1">
        <v>2.0</v>
      </c>
      <c r="E43" s="1" t="s">
        <v>14</v>
      </c>
      <c r="F43" s="1" t="s">
        <v>15</v>
      </c>
      <c r="G43" s="1">
        <v>4949.7587</v>
      </c>
    </row>
    <row r="44">
      <c r="A44" s="1">
        <v>41.0</v>
      </c>
      <c r="B44" s="1" t="s">
        <v>13</v>
      </c>
      <c r="C44" s="1">
        <v>21.78</v>
      </c>
      <c r="D44" s="1">
        <v>1.0</v>
      </c>
      <c r="E44" s="1" t="s">
        <v>14</v>
      </c>
      <c r="F44" s="1" t="s">
        <v>15</v>
      </c>
      <c r="G44" s="1">
        <v>6272.4772</v>
      </c>
    </row>
    <row r="45">
      <c r="A45" s="1">
        <v>37.0</v>
      </c>
      <c r="B45" s="1" t="s">
        <v>9</v>
      </c>
      <c r="C45" s="1">
        <v>30.8</v>
      </c>
      <c r="D45" s="1">
        <v>2.0</v>
      </c>
      <c r="E45" s="1" t="s">
        <v>14</v>
      </c>
      <c r="F45" s="1" t="s">
        <v>15</v>
      </c>
      <c r="G45" s="1">
        <v>6313.759</v>
      </c>
    </row>
    <row r="46">
      <c r="A46" s="1">
        <v>38.0</v>
      </c>
      <c r="B46" s="1" t="s">
        <v>13</v>
      </c>
      <c r="C46" s="1">
        <v>37.05</v>
      </c>
      <c r="D46" s="1">
        <v>1.0</v>
      </c>
      <c r="E46" s="1" t="s">
        <v>14</v>
      </c>
      <c r="F46" s="1" t="s">
        <v>28</v>
      </c>
      <c r="G46" s="1">
        <v>6079.6715</v>
      </c>
      <c r="J46" s="6"/>
      <c r="K46" s="8"/>
      <c r="L46" s="21"/>
    </row>
    <row r="47">
      <c r="A47" s="1">
        <v>55.0</v>
      </c>
      <c r="B47" s="1" t="s">
        <v>13</v>
      </c>
      <c r="C47" s="1">
        <v>37.3</v>
      </c>
      <c r="D47" s="1">
        <v>0.0</v>
      </c>
      <c r="E47" s="1" t="s">
        <v>14</v>
      </c>
      <c r="F47" s="1" t="s">
        <v>11</v>
      </c>
      <c r="G47" s="1">
        <v>20630.28351</v>
      </c>
    </row>
    <row r="48">
      <c r="A48" s="1">
        <v>18.0</v>
      </c>
      <c r="B48" s="1" t="s">
        <v>9</v>
      </c>
      <c r="C48" s="1">
        <v>38.665</v>
      </c>
      <c r="D48" s="1">
        <v>2.0</v>
      </c>
      <c r="E48" s="1" t="s">
        <v>14</v>
      </c>
      <c r="F48" s="1" t="s">
        <v>28</v>
      </c>
      <c r="G48" s="1">
        <v>3393.35635</v>
      </c>
    </row>
    <row r="49">
      <c r="A49" s="1">
        <v>28.0</v>
      </c>
      <c r="B49" s="1" t="s">
        <v>9</v>
      </c>
      <c r="C49" s="1">
        <v>34.77</v>
      </c>
      <c r="D49" s="1">
        <v>0.0</v>
      </c>
      <c r="E49" s="1" t="s">
        <v>14</v>
      </c>
      <c r="F49" s="1" t="s">
        <v>19</v>
      </c>
      <c r="G49" s="1">
        <v>3556.9223</v>
      </c>
    </row>
    <row r="50">
      <c r="A50" s="1">
        <v>60.0</v>
      </c>
      <c r="B50" s="1" t="s">
        <v>9</v>
      </c>
      <c r="C50" s="1">
        <v>24.53</v>
      </c>
      <c r="D50" s="1">
        <v>0.0</v>
      </c>
      <c r="E50" s="1" t="s">
        <v>14</v>
      </c>
      <c r="F50" s="1" t="s">
        <v>15</v>
      </c>
      <c r="G50" s="1">
        <v>12629.8967</v>
      </c>
    </row>
    <row r="51">
      <c r="A51" s="1">
        <v>36.0</v>
      </c>
      <c r="B51" s="1" t="s">
        <v>13</v>
      </c>
      <c r="C51" s="1">
        <v>35.2</v>
      </c>
      <c r="D51" s="1">
        <v>1.0</v>
      </c>
      <c r="E51" s="1" t="s">
        <v>10</v>
      </c>
      <c r="F51" s="1" t="s">
        <v>15</v>
      </c>
      <c r="G51" s="1">
        <v>38709.176</v>
      </c>
    </row>
    <row r="52">
      <c r="A52" s="1">
        <v>18.0</v>
      </c>
      <c r="B52" s="1" t="s">
        <v>9</v>
      </c>
      <c r="C52" s="1">
        <v>35.625</v>
      </c>
      <c r="D52" s="1">
        <v>0.0</v>
      </c>
      <c r="E52" s="1" t="s">
        <v>14</v>
      </c>
      <c r="F52" s="1" t="s">
        <v>28</v>
      </c>
      <c r="G52" s="1">
        <v>2211.13075</v>
      </c>
    </row>
    <row r="53">
      <c r="A53" s="1">
        <v>21.0</v>
      </c>
      <c r="B53" s="1" t="s">
        <v>9</v>
      </c>
      <c r="C53" s="1">
        <v>33.63</v>
      </c>
      <c r="D53" s="1">
        <v>2.0</v>
      </c>
      <c r="E53" s="1" t="s">
        <v>14</v>
      </c>
      <c r="F53" s="1" t="s">
        <v>19</v>
      </c>
      <c r="G53" s="1">
        <v>3579.8287</v>
      </c>
    </row>
    <row r="54">
      <c r="A54" s="1">
        <v>48.0</v>
      </c>
      <c r="B54" s="1" t="s">
        <v>13</v>
      </c>
      <c r="C54" s="1">
        <v>28.0</v>
      </c>
      <c r="D54" s="1">
        <v>1.0</v>
      </c>
      <c r="E54" s="1" t="s">
        <v>10</v>
      </c>
      <c r="F54" s="1" t="s">
        <v>11</v>
      </c>
      <c r="G54" s="1">
        <v>23568.272</v>
      </c>
      <c r="J54" s="1" t="s">
        <v>43</v>
      </c>
    </row>
    <row r="55">
      <c r="A55" s="1">
        <v>36.0</v>
      </c>
      <c r="B55" s="1" t="s">
        <v>13</v>
      </c>
      <c r="C55" s="1">
        <v>34.43</v>
      </c>
      <c r="D55" s="1">
        <v>0.0</v>
      </c>
      <c r="E55" s="1" t="s">
        <v>10</v>
      </c>
      <c r="F55" s="1" t="s">
        <v>15</v>
      </c>
      <c r="G55" s="1">
        <v>37742.5757</v>
      </c>
    </row>
    <row r="56">
      <c r="A56" s="1">
        <v>40.0</v>
      </c>
      <c r="B56" s="1" t="s">
        <v>9</v>
      </c>
      <c r="C56" s="1">
        <v>28.69</v>
      </c>
      <c r="D56" s="1">
        <v>3.0</v>
      </c>
      <c r="E56" s="1" t="s">
        <v>14</v>
      </c>
      <c r="F56" s="1" t="s">
        <v>19</v>
      </c>
      <c r="G56" s="1">
        <v>8059.6791</v>
      </c>
      <c r="L56" s="2"/>
      <c r="M56" s="2"/>
    </row>
    <row r="57">
      <c r="A57" s="1">
        <v>58.0</v>
      </c>
      <c r="B57" s="1" t="s">
        <v>13</v>
      </c>
      <c r="C57" s="1">
        <v>36.955</v>
      </c>
      <c r="D57" s="1">
        <v>2.0</v>
      </c>
      <c r="E57" s="1" t="s">
        <v>10</v>
      </c>
      <c r="F57" s="1" t="s">
        <v>19</v>
      </c>
      <c r="G57" s="1">
        <v>47496.49445</v>
      </c>
      <c r="J57" s="6"/>
      <c r="K57" s="16"/>
      <c r="L57" s="2"/>
      <c r="M57" s="2"/>
    </row>
    <row r="58">
      <c r="A58" s="1">
        <v>58.0</v>
      </c>
      <c r="B58" s="1" t="s">
        <v>9</v>
      </c>
      <c r="C58" s="1">
        <v>31.825</v>
      </c>
      <c r="D58" s="1">
        <v>2.0</v>
      </c>
      <c r="E58" s="1" t="s">
        <v>14</v>
      </c>
      <c r="F58" s="1" t="s">
        <v>28</v>
      </c>
      <c r="G58" s="1">
        <v>13607.36875</v>
      </c>
      <c r="J58" s="1" t="s">
        <v>45</v>
      </c>
    </row>
    <row r="59">
      <c r="A59" s="1">
        <v>18.0</v>
      </c>
      <c r="B59" s="1" t="s">
        <v>13</v>
      </c>
      <c r="C59" s="1">
        <v>31.68</v>
      </c>
      <c r="D59" s="1">
        <v>2.0</v>
      </c>
      <c r="E59" s="1" t="s">
        <v>10</v>
      </c>
      <c r="F59" s="1" t="s">
        <v>15</v>
      </c>
      <c r="G59" s="1">
        <v>34303.1672</v>
      </c>
    </row>
    <row r="60">
      <c r="A60" s="1">
        <v>53.0</v>
      </c>
      <c r="B60" s="1" t="s">
        <v>9</v>
      </c>
      <c r="C60" s="1">
        <v>22.88</v>
      </c>
      <c r="D60" s="1">
        <v>1.0</v>
      </c>
      <c r="E60" s="1" t="s">
        <v>10</v>
      </c>
      <c r="F60" s="1" t="s">
        <v>15</v>
      </c>
      <c r="G60" s="1">
        <v>23244.7902</v>
      </c>
    </row>
    <row r="61">
      <c r="A61" s="1">
        <v>34.0</v>
      </c>
      <c r="B61" s="1" t="s">
        <v>9</v>
      </c>
      <c r="C61" s="1">
        <v>37.335</v>
      </c>
      <c r="D61" s="1">
        <v>2.0</v>
      </c>
      <c r="E61" s="1" t="s">
        <v>14</v>
      </c>
      <c r="F61" s="1" t="s">
        <v>19</v>
      </c>
      <c r="G61" s="1">
        <v>5989.52365</v>
      </c>
    </row>
    <row r="62">
      <c r="A62" s="1">
        <v>43.0</v>
      </c>
      <c r="B62" s="1" t="s">
        <v>13</v>
      </c>
      <c r="C62" s="1">
        <v>27.36</v>
      </c>
      <c r="D62" s="1">
        <v>3.0</v>
      </c>
      <c r="E62" s="1" t="s">
        <v>14</v>
      </c>
      <c r="F62" s="1" t="s">
        <v>28</v>
      </c>
      <c r="G62" s="1">
        <v>8606.2174</v>
      </c>
      <c r="J62" s="1" t="s">
        <v>46</v>
      </c>
    </row>
    <row r="63">
      <c r="A63" s="1">
        <v>25.0</v>
      </c>
      <c r="B63" s="1" t="s">
        <v>13</v>
      </c>
      <c r="C63" s="1">
        <v>33.66</v>
      </c>
      <c r="D63" s="1">
        <v>4.0</v>
      </c>
      <c r="E63" s="1" t="s">
        <v>14</v>
      </c>
      <c r="F63" s="1" t="s">
        <v>15</v>
      </c>
      <c r="G63" s="1">
        <v>4504.6624</v>
      </c>
    </row>
    <row r="64">
      <c r="A64" s="1">
        <v>64.0</v>
      </c>
      <c r="B64" s="1" t="s">
        <v>13</v>
      </c>
      <c r="C64" s="1">
        <v>24.7</v>
      </c>
      <c r="D64" s="1">
        <v>1.0</v>
      </c>
      <c r="E64" s="1" t="s">
        <v>14</v>
      </c>
      <c r="F64" s="1" t="s">
        <v>19</v>
      </c>
      <c r="G64" s="1">
        <v>30166.61817</v>
      </c>
    </row>
    <row r="65">
      <c r="A65" s="1">
        <v>28.0</v>
      </c>
      <c r="B65" s="1" t="s">
        <v>9</v>
      </c>
      <c r="C65" s="1">
        <v>25.935</v>
      </c>
      <c r="D65" s="1">
        <v>1.0</v>
      </c>
      <c r="E65" s="1" t="s">
        <v>14</v>
      </c>
      <c r="F65" s="1" t="s">
        <v>19</v>
      </c>
      <c r="G65" s="1">
        <v>4133.64165</v>
      </c>
    </row>
    <row r="66">
      <c r="A66" s="1">
        <v>20.0</v>
      </c>
      <c r="B66" s="1" t="s">
        <v>9</v>
      </c>
      <c r="C66" s="1">
        <v>22.42</v>
      </c>
      <c r="D66" s="1">
        <v>0.0</v>
      </c>
      <c r="E66" s="1" t="s">
        <v>10</v>
      </c>
      <c r="F66" s="1" t="s">
        <v>19</v>
      </c>
      <c r="G66" s="1">
        <v>14711.7438</v>
      </c>
    </row>
    <row r="67">
      <c r="A67" s="1">
        <v>19.0</v>
      </c>
      <c r="B67" s="1" t="s">
        <v>9</v>
      </c>
      <c r="C67" s="1">
        <v>28.9</v>
      </c>
      <c r="D67" s="1">
        <v>0.0</v>
      </c>
      <c r="E67" s="1" t="s">
        <v>14</v>
      </c>
      <c r="F67" s="1" t="s">
        <v>11</v>
      </c>
      <c r="G67" s="1">
        <v>1743.214</v>
      </c>
    </row>
    <row r="68">
      <c r="A68" s="1">
        <v>61.0</v>
      </c>
      <c r="B68" s="1" t="s">
        <v>9</v>
      </c>
      <c r="C68" s="1">
        <v>39.1</v>
      </c>
      <c r="D68" s="1">
        <v>2.0</v>
      </c>
      <c r="E68" s="1" t="s">
        <v>14</v>
      </c>
      <c r="F68" s="1" t="s">
        <v>11</v>
      </c>
      <c r="G68" s="1">
        <v>14235.072</v>
      </c>
      <c r="J68" s="1" t="s">
        <v>47</v>
      </c>
    </row>
    <row r="69">
      <c r="A69" s="1">
        <v>40.0</v>
      </c>
      <c r="B69" s="1" t="s">
        <v>13</v>
      </c>
      <c r="C69" s="1">
        <v>26.315</v>
      </c>
      <c r="D69" s="1">
        <v>1.0</v>
      </c>
      <c r="E69" s="1" t="s">
        <v>14</v>
      </c>
      <c r="F69" s="1" t="s">
        <v>19</v>
      </c>
      <c r="G69" s="1">
        <v>6389.37785</v>
      </c>
    </row>
    <row r="70">
      <c r="A70" s="1">
        <v>40.0</v>
      </c>
      <c r="B70" s="1" t="s">
        <v>9</v>
      </c>
      <c r="C70" s="1">
        <v>36.19</v>
      </c>
      <c r="D70" s="1">
        <v>0.0</v>
      </c>
      <c r="E70" s="1" t="s">
        <v>14</v>
      </c>
      <c r="F70" s="1" t="s">
        <v>15</v>
      </c>
      <c r="G70" s="1">
        <v>5920.1041</v>
      </c>
    </row>
    <row r="71">
      <c r="A71" s="1">
        <v>28.0</v>
      </c>
      <c r="B71" s="1" t="s">
        <v>13</v>
      </c>
      <c r="C71" s="1">
        <v>23.98</v>
      </c>
      <c r="D71" s="1">
        <v>3.0</v>
      </c>
      <c r="E71" s="1" t="s">
        <v>10</v>
      </c>
      <c r="F71" s="1" t="s">
        <v>15</v>
      </c>
      <c r="G71" s="1">
        <v>17663.1442</v>
      </c>
      <c r="J71" s="6"/>
      <c r="K71" s="16"/>
    </row>
    <row r="72">
      <c r="A72" s="1">
        <v>27.0</v>
      </c>
      <c r="B72" s="1" t="s">
        <v>9</v>
      </c>
      <c r="C72" s="1">
        <v>24.75</v>
      </c>
      <c r="D72" s="1">
        <v>0.0</v>
      </c>
      <c r="E72" s="1" t="s">
        <v>10</v>
      </c>
      <c r="F72" s="1" t="s">
        <v>15</v>
      </c>
      <c r="G72" s="1">
        <v>16577.7795</v>
      </c>
      <c r="J72" s="1" t="s">
        <v>48</v>
      </c>
    </row>
    <row r="73">
      <c r="A73" s="1">
        <v>31.0</v>
      </c>
      <c r="B73" s="1" t="s">
        <v>13</v>
      </c>
      <c r="C73" s="1">
        <v>28.5</v>
      </c>
      <c r="D73" s="1">
        <v>5.0</v>
      </c>
      <c r="E73" s="1" t="s">
        <v>14</v>
      </c>
      <c r="F73" s="1" t="s">
        <v>28</v>
      </c>
      <c r="G73" s="1">
        <v>6799.458</v>
      </c>
    </row>
    <row r="74">
      <c r="A74" s="1">
        <v>53.0</v>
      </c>
      <c r="B74" s="1" t="s">
        <v>9</v>
      </c>
      <c r="C74" s="1">
        <v>28.1</v>
      </c>
      <c r="D74" s="1">
        <v>3.0</v>
      </c>
      <c r="E74" s="1" t="s">
        <v>14</v>
      </c>
      <c r="F74" s="1" t="s">
        <v>11</v>
      </c>
      <c r="G74" s="1">
        <v>11741.726</v>
      </c>
    </row>
    <row r="75">
      <c r="A75" s="1">
        <v>58.0</v>
      </c>
      <c r="B75" s="1" t="s">
        <v>13</v>
      </c>
      <c r="C75" s="1">
        <v>32.01</v>
      </c>
      <c r="D75" s="1">
        <v>1.0</v>
      </c>
      <c r="E75" s="1" t="s">
        <v>14</v>
      </c>
      <c r="F75" s="1" t="s">
        <v>15</v>
      </c>
      <c r="G75" s="1">
        <v>11946.6259</v>
      </c>
      <c r="N75" s="24">
        <f>_xlfn.NORM.S.DIST(0.32)</f>
        <v>0.6255158347</v>
      </c>
    </row>
    <row r="76">
      <c r="A76" s="1">
        <v>44.0</v>
      </c>
      <c r="B76" s="1" t="s">
        <v>13</v>
      </c>
      <c r="C76" s="1">
        <v>27.4</v>
      </c>
      <c r="D76" s="1">
        <v>2.0</v>
      </c>
      <c r="E76" s="1" t="s">
        <v>14</v>
      </c>
      <c r="F76" s="1" t="s">
        <v>11</v>
      </c>
      <c r="G76" s="1">
        <v>7726.854</v>
      </c>
      <c r="J76" s="1" t="s">
        <v>49</v>
      </c>
      <c r="N76" s="24">
        <f>1-N75</f>
        <v>0.3744841653</v>
      </c>
    </row>
    <row r="77">
      <c r="A77" s="1">
        <v>57.0</v>
      </c>
      <c r="B77" s="1" t="s">
        <v>13</v>
      </c>
      <c r="C77" s="1">
        <v>34.01</v>
      </c>
      <c r="D77" s="1">
        <v>0.0</v>
      </c>
      <c r="E77" s="1" t="s">
        <v>14</v>
      </c>
      <c r="F77" s="1" t="s">
        <v>19</v>
      </c>
      <c r="G77" s="1">
        <v>11356.6609</v>
      </c>
    </row>
    <row r="78">
      <c r="A78" s="1">
        <v>29.0</v>
      </c>
      <c r="B78" s="1" t="s">
        <v>9</v>
      </c>
      <c r="C78" s="1">
        <v>29.59</v>
      </c>
      <c r="D78" s="1">
        <v>1.0</v>
      </c>
      <c r="E78" s="1" t="s">
        <v>14</v>
      </c>
      <c r="F78" s="1" t="s">
        <v>15</v>
      </c>
      <c r="G78" s="1">
        <v>3947.4131</v>
      </c>
    </row>
    <row r="79">
      <c r="A79" s="1">
        <v>21.0</v>
      </c>
      <c r="B79" s="1" t="s">
        <v>13</v>
      </c>
      <c r="C79" s="1">
        <v>35.53</v>
      </c>
      <c r="D79" s="1">
        <v>0.0</v>
      </c>
      <c r="E79" s="1" t="s">
        <v>14</v>
      </c>
      <c r="F79" s="1" t="s">
        <v>15</v>
      </c>
      <c r="G79" s="1">
        <v>1532.4697</v>
      </c>
    </row>
    <row r="80">
      <c r="A80" s="1">
        <v>22.0</v>
      </c>
      <c r="B80" s="1" t="s">
        <v>9</v>
      </c>
      <c r="C80" s="1">
        <v>39.805</v>
      </c>
      <c r="D80" s="1">
        <v>0.0</v>
      </c>
      <c r="E80" s="1" t="s">
        <v>14</v>
      </c>
      <c r="F80" s="1" t="s">
        <v>28</v>
      </c>
      <c r="G80" s="1">
        <v>2755.02095</v>
      </c>
    </row>
    <row r="81">
      <c r="A81" s="1">
        <v>41.0</v>
      </c>
      <c r="B81" s="1" t="s">
        <v>9</v>
      </c>
      <c r="C81" s="1">
        <v>32.965</v>
      </c>
      <c r="D81" s="1">
        <v>0.0</v>
      </c>
      <c r="E81" s="1" t="s">
        <v>14</v>
      </c>
      <c r="F81" s="1" t="s">
        <v>19</v>
      </c>
      <c r="G81" s="1">
        <v>6571.02435</v>
      </c>
      <c r="J81" s="3" t="s">
        <v>4</v>
      </c>
      <c r="K81" s="18" t="s">
        <v>31</v>
      </c>
      <c r="L81" s="3" t="s">
        <v>27</v>
      </c>
      <c r="M81" s="3" t="s">
        <v>24</v>
      </c>
    </row>
    <row r="82">
      <c r="A82" s="1">
        <v>31.0</v>
      </c>
      <c r="B82" s="1" t="s">
        <v>13</v>
      </c>
      <c r="C82" s="1">
        <v>26.885</v>
      </c>
      <c r="D82" s="1">
        <v>1.0</v>
      </c>
      <c r="E82" s="1" t="s">
        <v>14</v>
      </c>
      <c r="F82" s="1" t="s">
        <v>28</v>
      </c>
      <c r="G82" s="1">
        <v>4441.21315</v>
      </c>
      <c r="J82" s="6" t="s">
        <v>10</v>
      </c>
      <c r="K82" s="14">
        <v>37270.1512</v>
      </c>
      <c r="L82" s="2">
        <v>7690603.214870001</v>
      </c>
      <c r="M82" s="2">
        <v>10702.56119535276</v>
      </c>
    </row>
    <row r="83">
      <c r="A83" s="1">
        <v>45.0</v>
      </c>
      <c r="B83" s="1" t="s">
        <v>9</v>
      </c>
      <c r="C83" s="1">
        <v>38.285</v>
      </c>
      <c r="D83" s="1">
        <v>0.0</v>
      </c>
      <c r="E83" s="1" t="s">
        <v>14</v>
      </c>
      <c r="F83" s="1" t="s">
        <v>28</v>
      </c>
      <c r="G83" s="1">
        <v>7935.29115</v>
      </c>
      <c r="J83" s="6" t="s">
        <v>14</v>
      </c>
      <c r="K83" s="16">
        <v>7580.89695</v>
      </c>
      <c r="L83" s="2">
        <v>7525002.139668993</v>
      </c>
      <c r="M83" s="2">
        <v>6040.553983812152</v>
      </c>
    </row>
    <row r="84">
      <c r="A84" s="1">
        <v>22.0</v>
      </c>
      <c r="B84" s="1" t="s">
        <v>13</v>
      </c>
      <c r="C84" s="1">
        <v>37.62</v>
      </c>
      <c r="D84" s="1">
        <v>1.0</v>
      </c>
      <c r="E84" s="1" t="s">
        <v>10</v>
      </c>
      <c r="F84" s="1" t="s">
        <v>15</v>
      </c>
      <c r="G84" s="1">
        <v>37165.1638</v>
      </c>
    </row>
    <row r="85">
      <c r="A85" s="1">
        <v>48.0</v>
      </c>
      <c r="B85" s="1" t="s">
        <v>9</v>
      </c>
      <c r="C85" s="1">
        <v>41.23</v>
      </c>
      <c r="D85" s="1">
        <v>4.0</v>
      </c>
      <c r="E85" s="1" t="s">
        <v>14</v>
      </c>
      <c r="F85" s="1" t="s">
        <v>19</v>
      </c>
      <c r="G85" s="1">
        <v>11033.6617</v>
      </c>
      <c r="J85" s="22" t="s">
        <v>50</v>
      </c>
    </row>
    <row r="86">
      <c r="A86" s="1">
        <v>37.0</v>
      </c>
      <c r="B86" s="1" t="s">
        <v>9</v>
      </c>
      <c r="C86" s="1">
        <v>34.8</v>
      </c>
      <c r="D86" s="1">
        <v>2.0</v>
      </c>
      <c r="E86" s="1" t="s">
        <v>10</v>
      </c>
      <c r="F86" s="1" t="s">
        <v>11</v>
      </c>
      <c r="G86" s="1">
        <v>39836.519</v>
      </c>
      <c r="J86" s="3" t="s">
        <v>4</v>
      </c>
      <c r="K86" s="18" t="s">
        <v>44</v>
      </c>
    </row>
    <row r="87">
      <c r="A87" s="1">
        <v>45.0</v>
      </c>
      <c r="B87" s="1" t="s">
        <v>13</v>
      </c>
      <c r="C87" s="1">
        <v>22.895</v>
      </c>
      <c r="D87" s="1">
        <v>2.0</v>
      </c>
      <c r="E87" s="1" t="s">
        <v>10</v>
      </c>
      <c r="F87" s="1" t="s">
        <v>19</v>
      </c>
      <c r="G87" s="1">
        <v>21098.55405</v>
      </c>
      <c r="J87" s="6" t="s">
        <v>10</v>
      </c>
      <c r="K87" s="7">
        <v>60.0</v>
      </c>
      <c r="L87" s="2"/>
      <c r="M87" s="2"/>
    </row>
    <row r="88">
      <c r="A88" s="1">
        <v>57.0</v>
      </c>
      <c r="B88" s="1" t="s">
        <v>9</v>
      </c>
      <c r="C88" s="1">
        <v>31.16</v>
      </c>
      <c r="D88" s="1">
        <v>0.0</v>
      </c>
      <c r="E88" s="1" t="s">
        <v>10</v>
      </c>
      <c r="F88" s="1" t="s">
        <v>19</v>
      </c>
      <c r="G88" s="1">
        <v>43578.9394</v>
      </c>
      <c r="J88" s="6"/>
      <c r="K88" s="16"/>
      <c r="L88" s="2"/>
      <c r="M88" s="2"/>
    </row>
    <row r="89">
      <c r="A89" s="1">
        <v>56.0</v>
      </c>
      <c r="B89" s="1" t="s">
        <v>9</v>
      </c>
      <c r="C89" s="1">
        <v>27.2</v>
      </c>
      <c r="D89" s="1">
        <v>0.0</v>
      </c>
      <c r="E89" s="1" t="s">
        <v>14</v>
      </c>
      <c r="F89" s="1" t="s">
        <v>11</v>
      </c>
      <c r="G89" s="1">
        <v>11073.176</v>
      </c>
      <c r="J89" s="22" t="s">
        <v>51</v>
      </c>
    </row>
    <row r="90">
      <c r="A90" s="1">
        <v>46.0</v>
      </c>
      <c r="B90" s="1" t="s">
        <v>9</v>
      </c>
      <c r="C90" s="1">
        <v>27.74</v>
      </c>
      <c r="D90" s="1">
        <v>0.0</v>
      </c>
      <c r="E90" s="1" t="s">
        <v>14</v>
      </c>
      <c r="F90" s="1" t="s">
        <v>19</v>
      </c>
      <c r="G90" s="1">
        <v>8026.6666</v>
      </c>
      <c r="J90" s="3" t="s">
        <v>4</v>
      </c>
      <c r="K90" s="18" t="s">
        <v>44</v>
      </c>
    </row>
    <row r="91">
      <c r="A91" s="1">
        <v>55.0</v>
      </c>
      <c r="B91" s="1" t="s">
        <v>9</v>
      </c>
      <c r="C91" s="1">
        <v>26.98</v>
      </c>
      <c r="D91" s="1">
        <v>0.0</v>
      </c>
      <c r="E91" s="1" t="s">
        <v>14</v>
      </c>
      <c r="F91" s="1" t="s">
        <v>19</v>
      </c>
      <c r="G91" s="1">
        <v>11082.5772</v>
      </c>
      <c r="J91" s="6" t="s">
        <v>10</v>
      </c>
      <c r="K91" s="7">
        <v>143.0</v>
      </c>
      <c r="L91" s="2"/>
      <c r="M91" s="2"/>
    </row>
    <row r="92">
      <c r="A92" s="1">
        <v>21.0</v>
      </c>
      <c r="B92" s="1" t="s">
        <v>9</v>
      </c>
      <c r="C92" s="1">
        <v>39.49</v>
      </c>
      <c r="D92" s="1">
        <v>0.0</v>
      </c>
      <c r="E92" s="1" t="s">
        <v>14</v>
      </c>
      <c r="F92" s="1" t="s">
        <v>15</v>
      </c>
      <c r="G92" s="1">
        <v>2026.9741</v>
      </c>
    </row>
    <row r="93">
      <c r="A93" s="1">
        <v>53.0</v>
      </c>
      <c r="B93" s="1" t="s">
        <v>9</v>
      </c>
      <c r="C93" s="1">
        <v>24.795</v>
      </c>
      <c r="D93" s="1">
        <v>1.0</v>
      </c>
      <c r="E93" s="1" t="s">
        <v>14</v>
      </c>
      <c r="F93" s="1" t="s">
        <v>19</v>
      </c>
      <c r="G93" s="1">
        <v>10942.13205</v>
      </c>
      <c r="J93" s="22" t="s">
        <v>52</v>
      </c>
    </row>
    <row r="94">
      <c r="A94" s="1">
        <v>59.0</v>
      </c>
      <c r="B94" s="1" t="s">
        <v>13</v>
      </c>
      <c r="C94" s="1">
        <v>29.83</v>
      </c>
      <c r="D94" s="1">
        <v>3.0</v>
      </c>
      <c r="E94" s="1" t="s">
        <v>10</v>
      </c>
      <c r="F94" s="1" t="s">
        <v>28</v>
      </c>
      <c r="G94" s="1">
        <v>30184.9367</v>
      </c>
    </row>
    <row r="95">
      <c r="A95" s="1">
        <v>35.0</v>
      </c>
      <c r="B95" s="1" t="s">
        <v>13</v>
      </c>
      <c r="C95" s="1">
        <v>34.77</v>
      </c>
      <c r="D95" s="1">
        <v>2.0</v>
      </c>
      <c r="E95" s="1" t="s">
        <v>14</v>
      </c>
      <c r="F95" s="1" t="s">
        <v>19</v>
      </c>
      <c r="G95" s="1">
        <v>5729.0053</v>
      </c>
      <c r="L95" s="2"/>
      <c r="M95" s="2"/>
    </row>
    <row r="96">
      <c r="A96" s="1">
        <v>64.0</v>
      </c>
      <c r="B96" s="1" t="s">
        <v>9</v>
      </c>
      <c r="C96" s="1">
        <v>31.3</v>
      </c>
      <c r="D96" s="1">
        <v>2.0</v>
      </c>
      <c r="E96" s="1" t="s">
        <v>10</v>
      </c>
      <c r="F96" s="1" t="s">
        <v>11</v>
      </c>
      <c r="G96" s="1">
        <v>47291.055</v>
      </c>
    </row>
    <row r="97">
      <c r="A97" s="1">
        <v>28.0</v>
      </c>
      <c r="B97" s="1" t="s">
        <v>9</v>
      </c>
      <c r="C97" s="1">
        <v>37.62</v>
      </c>
      <c r="D97" s="1">
        <v>1.0</v>
      </c>
      <c r="E97" s="1" t="s">
        <v>14</v>
      </c>
      <c r="F97" s="1" t="s">
        <v>15</v>
      </c>
      <c r="G97" s="1">
        <v>3766.8838</v>
      </c>
    </row>
    <row r="98">
      <c r="A98" s="1">
        <v>54.0</v>
      </c>
      <c r="B98" s="1" t="s">
        <v>9</v>
      </c>
      <c r="C98" s="1">
        <v>30.8</v>
      </c>
      <c r="D98" s="1">
        <v>3.0</v>
      </c>
      <c r="E98" s="1" t="s">
        <v>14</v>
      </c>
      <c r="F98" s="1" t="s">
        <v>11</v>
      </c>
      <c r="G98" s="1">
        <v>12105.32</v>
      </c>
    </row>
    <row r="99">
      <c r="A99" s="1">
        <v>55.0</v>
      </c>
      <c r="B99" s="1" t="s">
        <v>13</v>
      </c>
      <c r="C99" s="1">
        <v>38.28</v>
      </c>
      <c r="D99" s="1">
        <v>0.0</v>
      </c>
      <c r="E99" s="1" t="s">
        <v>14</v>
      </c>
      <c r="F99" s="1" t="s">
        <v>15</v>
      </c>
      <c r="G99" s="1">
        <v>10226.2842</v>
      </c>
      <c r="J99" s="22" t="s">
        <v>53</v>
      </c>
    </row>
    <row r="100">
      <c r="A100" s="1">
        <v>56.0</v>
      </c>
      <c r="B100" s="1" t="s">
        <v>13</v>
      </c>
      <c r="C100" s="1">
        <v>19.95</v>
      </c>
      <c r="D100" s="1">
        <v>0.0</v>
      </c>
      <c r="E100" s="1" t="s">
        <v>10</v>
      </c>
      <c r="F100" s="1" t="s">
        <v>28</v>
      </c>
      <c r="G100" s="1">
        <v>22412.6485</v>
      </c>
    </row>
    <row r="101">
      <c r="A101" s="1">
        <v>38.0</v>
      </c>
      <c r="B101" s="1" t="s">
        <v>13</v>
      </c>
      <c r="C101" s="1">
        <v>19.3</v>
      </c>
      <c r="D101" s="1">
        <v>0.0</v>
      </c>
      <c r="E101" s="1" t="s">
        <v>10</v>
      </c>
      <c r="F101" s="1" t="s">
        <v>11</v>
      </c>
      <c r="G101" s="1">
        <v>15820.699</v>
      </c>
    </row>
    <row r="102">
      <c r="A102" s="1">
        <v>41.0</v>
      </c>
      <c r="B102" s="1" t="s">
        <v>9</v>
      </c>
      <c r="C102" s="1">
        <v>31.6</v>
      </c>
      <c r="D102" s="1">
        <v>0.0</v>
      </c>
      <c r="E102" s="1" t="s">
        <v>14</v>
      </c>
      <c r="F102" s="1" t="s">
        <v>11</v>
      </c>
      <c r="G102" s="1">
        <v>6186.127</v>
      </c>
      <c r="J102" s="6"/>
      <c r="K102" s="16"/>
    </row>
    <row r="103">
      <c r="A103" s="1">
        <v>30.0</v>
      </c>
      <c r="B103" s="1" t="s">
        <v>13</v>
      </c>
      <c r="C103" s="1">
        <v>25.46</v>
      </c>
      <c r="D103" s="1">
        <v>0.0</v>
      </c>
      <c r="E103" s="1" t="s">
        <v>14</v>
      </c>
      <c r="F103" s="1" t="s">
        <v>28</v>
      </c>
      <c r="G103" s="1">
        <v>3645.0894</v>
      </c>
      <c r="J103" s="22" t="s">
        <v>54</v>
      </c>
    </row>
    <row r="104">
      <c r="A104" s="1">
        <v>18.0</v>
      </c>
      <c r="B104" s="1" t="s">
        <v>9</v>
      </c>
      <c r="C104" s="1">
        <v>30.115</v>
      </c>
      <c r="D104" s="1">
        <v>0.0</v>
      </c>
      <c r="E104" s="1" t="s">
        <v>14</v>
      </c>
      <c r="F104" s="1" t="s">
        <v>28</v>
      </c>
      <c r="G104" s="1">
        <v>21344.8467</v>
      </c>
      <c r="J104" s="3" t="s">
        <v>4</v>
      </c>
      <c r="K104" s="18" t="s">
        <v>44</v>
      </c>
    </row>
    <row r="105">
      <c r="A105" s="1">
        <v>61.0</v>
      </c>
      <c r="B105" s="1" t="s">
        <v>9</v>
      </c>
      <c r="C105" s="1">
        <v>29.92</v>
      </c>
      <c r="D105" s="1">
        <v>3.0</v>
      </c>
      <c r="E105" s="1" t="s">
        <v>10</v>
      </c>
      <c r="F105" s="1" t="s">
        <v>15</v>
      </c>
      <c r="G105" s="1">
        <v>30942.1918</v>
      </c>
      <c r="J105" s="6" t="s">
        <v>14</v>
      </c>
      <c r="K105" s="7">
        <v>738.0</v>
      </c>
      <c r="L105" s="3">
        <f>K105/872</f>
        <v>0.8463302752</v>
      </c>
    </row>
    <row r="106">
      <c r="A106" s="1">
        <v>34.0</v>
      </c>
      <c r="B106" s="1" t="s">
        <v>9</v>
      </c>
      <c r="C106" s="1">
        <v>27.5</v>
      </c>
      <c r="D106" s="1">
        <v>1.0</v>
      </c>
      <c r="E106" s="1" t="s">
        <v>14</v>
      </c>
      <c r="F106" s="1" t="s">
        <v>11</v>
      </c>
      <c r="G106" s="1">
        <v>5003.853</v>
      </c>
    </row>
    <row r="107">
      <c r="A107" s="1">
        <v>20.0</v>
      </c>
      <c r="B107" s="1" t="s">
        <v>13</v>
      </c>
      <c r="C107" s="1">
        <v>28.025</v>
      </c>
      <c r="D107" s="1">
        <v>1.0</v>
      </c>
      <c r="E107" s="1" t="s">
        <v>10</v>
      </c>
      <c r="F107" s="1" t="s">
        <v>19</v>
      </c>
      <c r="G107" s="1">
        <v>17560.37975</v>
      </c>
      <c r="J107" s="22" t="s">
        <v>55</v>
      </c>
    </row>
    <row r="108">
      <c r="A108" s="1">
        <v>19.0</v>
      </c>
      <c r="B108" s="1" t="s">
        <v>9</v>
      </c>
      <c r="C108" s="1">
        <v>28.4</v>
      </c>
      <c r="D108" s="1">
        <v>1.0</v>
      </c>
      <c r="E108" s="1" t="s">
        <v>14</v>
      </c>
      <c r="F108" s="1" t="s">
        <v>11</v>
      </c>
      <c r="G108" s="1">
        <v>2331.519</v>
      </c>
    </row>
    <row r="109">
      <c r="A109" s="1">
        <v>26.0</v>
      </c>
      <c r="B109" s="1" t="s">
        <v>13</v>
      </c>
      <c r="C109" s="1">
        <v>30.875</v>
      </c>
      <c r="D109" s="1">
        <v>2.0</v>
      </c>
      <c r="E109" s="1" t="s">
        <v>14</v>
      </c>
      <c r="F109" s="1" t="s">
        <v>19</v>
      </c>
      <c r="G109" s="1">
        <v>3877.30425</v>
      </c>
    </row>
    <row r="110">
      <c r="A110" s="1">
        <v>29.0</v>
      </c>
      <c r="B110" s="1" t="s">
        <v>13</v>
      </c>
      <c r="C110" s="1">
        <v>27.94</v>
      </c>
      <c r="D110" s="1">
        <v>0.0</v>
      </c>
      <c r="E110" s="1" t="s">
        <v>14</v>
      </c>
      <c r="F110" s="1" t="s">
        <v>15</v>
      </c>
      <c r="G110" s="1">
        <v>2867.1196</v>
      </c>
    </row>
    <row r="111">
      <c r="A111" s="1">
        <v>63.0</v>
      </c>
      <c r="B111" s="1" t="s">
        <v>13</v>
      </c>
      <c r="C111" s="1">
        <v>35.09</v>
      </c>
      <c r="D111" s="1">
        <v>0.0</v>
      </c>
      <c r="E111" s="1" t="s">
        <v>10</v>
      </c>
      <c r="F111" s="1" t="s">
        <v>15</v>
      </c>
      <c r="G111" s="1">
        <v>47055.5321</v>
      </c>
    </row>
    <row r="112">
      <c r="A112" s="1">
        <v>54.0</v>
      </c>
      <c r="B112" s="1" t="s">
        <v>13</v>
      </c>
      <c r="C112" s="1">
        <v>33.63</v>
      </c>
      <c r="D112" s="1">
        <v>1.0</v>
      </c>
      <c r="E112" s="1" t="s">
        <v>14</v>
      </c>
      <c r="F112" s="1" t="s">
        <v>19</v>
      </c>
      <c r="G112" s="1">
        <v>10825.2537</v>
      </c>
    </row>
    <row r="113">
      <c r="A113" s="1">
        <v>55.0</v>
      </c>
      <c r="B113" s="1" t="s">
        <v>9</v>
      </c>
      <c r="C113" s="1">
        <v>29.7</v>
      </c>
      <c r="D113" s="1">
        <v>2.0</v>
      </c>
      <c r="E113" s="1" t="s">
        <v>14</v>
      </c>
      <c r="F113" s="1" t="s">
        <v>11</v>
      </c>
      <c r="G113" s="1">
        <v>11881.358</v>
      </c>
    </row>
    <row r="114">
      <c r="A114" s="1">
        <v>37.0</v>
      </c>
      <c r="B114" s="1" t="s">
        <v>13</v>
      </c>
      <c r="C114" s="1">
        <v>30.8</v>
      </c>
      <c r="D114" s="1">
        <v>0.0</v>
      </c>
      <c r="E114" s="1" t="s">
        <v>14</v>
      </c>
      <c r="F114" s="1" t="s">
        <v>11</v>
      </c>
      <c r="G114" s="1">
        <v>4646.759</v>
      </c>
    </row>
    <row r="115">
      <c r="A115" s="1">
        <v>21.0</v>
      </c>
      <c r="B115" s="1" t="s">
        <v>9</v>
      </c>
      <c r="C115" s="1">
        <v>35.72</v>
      </c>
      <c r="D115" s="1">
        <v>0.0</v>
      </c>
      <c r="E115" s="1" t="s">
        <v>14</v>
      </c>
      <c r="F115" s="1" t="s">
        <v>19</v>
      </c>
      <c r="G115" s="1">
        <v>2404.7338</v>
      </c>
    </row>
    <row r="116">
      <c r="A116" s="1">
        <v>52.0</v>
      </c>
      <c r="B116" s="1" t="s">
        <v>13</v>
      </c>
      <c r="C116" s="1">
        <v>32.205</v>
      </c>
      <c r="D116" s="1">
        <v>3.0</v>
      </c>
      <c r="E116" s="1" t="s">
        <v>14</v>
      </c>
      <c r="F116" s="1" t="s">
        <v>28</v>
      </c>
      <c r="G116" s="1">
        <v>11488.31695</v>
      </c>
    </row>
    <row r="117">
      <c r="A117" s="1">
        <v>60.0</v>
      </c>
      <c r="B117" s="1" t="s">
        <v>13</v>
      </c>
      <c r="C117" s="1">
        <v>28.595</v>
      </c>
      <c r="D117" s="1">
        <v>0.0</v>
      </c>
      <c r="E117" s="1" t="s">
        <v>14</v>
      </c>
      <c r="F117" s="1" t="s">
        <v>28</v>
      </c>
      <c r="G117" s="1">
        <v>30259.99556</v>
      </c>
    </row>
    <row r="118">
      <c r="A118" s="1">
        <v>58.0</v>
      </c>
      <c r="B118" s="1" t="s">
        <v>13</v>
      </c>
      <c r="C118" s="1">
        <v>49.06</v>
      </c>
      <c r="D118" s="1">
        <v>0.0</v>
      </c>
      <c r="E118" s="1" t="s">
        <v>14</v>
      </c>
      <c r="F118" s="1" t="s">
        <v>15</v>
      </c>
      <c r="G118" s="1">
        <v>11381.3254</v>
      </c>
    </row>
    <row r="119">
      <c r="A119" s="1">
        <v>29.0</v>
      </c>
      <c r="B119" s="1" t="s">
        <v>9</v>
      </c>
      <c r="C119" s="1">
        <v>27.94</v>
      </c>
      <c r="D119" s="1">
        <v>1.0</v>
      </c>
      <c r="E119" s="1" t="s">
        <v>10</v>
      </c>
      <c r="F119" s="1" t="s">
        <v>15</v>
      </c>
      <c r="G119" s="1">
        <v>19107.7796</v>
      </c>
    </row>
    <row r="120">
      <c r="A120" s="1">
        <v>49.0</v>
      </c>
      <c r="B120" s="1" t="s">
        <v>9</v>
      </c>
      <c r="C120" s="1">
        <v>27.17</v>
      </c>
      <c r="D120" s="1">
        <v>0.0</v>
      </c>
      <c r="E120" s="1" t="s">
        <v>14</v>
      </c>
      <c r="F120" s="1" t="s">
        <v>15</v>
      </c>
      <c r="G120" s="1">
        <v>8601.3293</v>
      </c>
    </row>
    <row r="121">
      <c r="A121" s="1">
        <v>37.0</v>
      </c>
      <c r="B121" s="1" t="s">
        <v>9</v>
      </c>
      <c r="C121" s="1">
        <v>23.37</v>
      </c>
      <c r="D121" s="1">
        <v>2.0</v>
      </c>
      <c r="E121" s="1" t="s">
        <v>14</v>
      </c>
      <c r="F121" s="1" t="s">
        <v>19</v>
      </c>
      <c r="G121" s="1">
        <v>6686.4313</v>
      </c>
    </row>
    <row r="122">
      <c r="A122" s="1">
        <v>44.0</v>
      </c>
      <c r="B122" s="1" t="s">
        <v>13</v>
      </c>
      <c r="C122" s="1">
        <v>37.1</v>
      </c>
      <c r="D122" s="1">
        <v>2.0</v>
      </c>
      <c r="E122" s="1" t="s">
        <v>14</v>
      </c>
      <c r="F122" s="1" t="s">
        <v>11</v>
      </c>
      <c r="G122" s="1">
        <v>7740.337</v>
      </c>
    </row>
    <row r="123">
      <c r="A123" s="1">
        <v>18.0</v>
      </c>
      <c r="B123" s="1" t="s">
        <v>13</v>
      </c>
      <c r="C123" s="1">
        <v>23.75</v>
      </c>
      <c r="D123" s="1">
        <v>0.0</v>
      </c>
      <c r="E123" s="1" t="s">
        <v>14</v>
      </c>
      <c r="F123" s="1" t="s">
        <v>28</v>
      </c>
      <c r="G123" s="1">
        <v>1705.6245</v>
      </c>
    </row>
    <row r="124">
      <c r="A124" s="1">
        <v>20.0</v>
      </c>
      <c r="B124" s="1" t="s">
        <v>9</v>
      </c>
      <c r="C124" s="1">
        <v>28.975</v>
      </c>
      <c r="D124" s="1">
        <v>0.0</v>
      </c>
      <c r="E124" s="1" t="s">
        <v>14</v>
      </c>
      <c r="F124" s="1" t="s">
        <v>19</v>
      </c>
      <c r="G124" s="1">
        <v>2257.47525</v>
      </c>
    </row>
    <row r="125">
      <c r="A125" s="1">
        <v>44.0</v>
      </c>
      <c r="B125" s="1" t="s">
        <v>13</v>
      </c>
      <c r="C125" s="1">
        <v>31.35</v>
      </c>
      <c r="D125" s="1">
        <v>1.0</v>
      </c>
      <c r="E125" s="1" t="s">
        <v>10</v>
      </c>
      <c r="F125" s="1" t="s">
        <v>28</v>
      </c>
      <c r="G125" s="1">
        <v>39556.4945</v>
      </c>
    </row>
    <row r="126">
      <c r="A126" s="1">
        <v>47.0</v>
      </c>
      <c r="B126" s="1" t="s">
        <v>9</v>
      </c>
      <c r="C126" s="1">
        <v>33.915</v>
      </c>
      <c r="D126" s="1">
        <v>3.0</v>
      </c>
      <c r="E126" s="1" t="s">
        <v>14</v>
      </c>
      <c r="F126" s="1" t="s">
        <v>19</v>
      </c>
      <c r="G126" s="1">
        <v>10115.00885</v>
      </c>
    </row>
    <row r="127">
      <c r="A127" s="1">
        <v>26.0</v>
      </c>
      <c r="B127" s="1" t="s">
        <v>9</v>
      </c>
      <c r="C127" s="1">
        <v>28.785</v>
      </c>
      <c r="D127" s="1">
        <v>0.0</v>
      </c>
      <c r="E127" s="1" t="s">
        <v>14</v>
      </c>
      <c r="F127" s="1" t="s">
        <v>28</v>
      </c>
      <c r="G127" s="1">
        <v>3385.39915</v>
      </c>
    </row>
    <row r="128">
      <c r="A128" s="1">
        <v>19.0</v>
      </c>
      <c r="B128" s="1" t="s">
        <v>9</v>
      </c>
      <c r="C128" s="1">
        <v>28.3</v>
      </c>
      <c r="D128" s="1">
        <v>0.0</v>
      </c>
      <c r="E128" s="1" t="s">
        <v>10</v>
      </c>
      <c r="F128" s="1" t="s">
        <v>11</v>
      </c>
      <c r="G128" s="1">
        <v>17081.08</v>
      </c>
    </row>
    <row r="129">
      <c r="A129" s="1">
        <v>52.0</v>
      </c>
      <c r="B129" s="1" t="s">
        <v>9</v>
      </c>
      <c r="C129" s="1">
        <v>37.4</v>
      </c>
      <c r="D129" s="1">
        <v>0.0</v>
      </c>
      <c r="E129" s="1" t="s">
        <v>14</v>
      </c>
      <c r="F129" s="1" t="s">
        <v>11</v>
      </c>
      <c r="G129" s="1">
        <v>9634.538</v>
      </c>
    </row>
    <row r="130">
      <c r="A130" s="1">
        <v>32.0</v>
      </c>
      <c r="B130" s="1" t="s">
        <v>9</v>
      </c>
      <c r="C130" s="1">
        <v>17.765</v>
      </c>
      <c r="D130" s="1">
        <v>2.0</v>
      </c>
      <c r="E130" s="1" t="s">
        <v>10</v>
      </c>
      <c r="F130" s="1" t="s">
        <v>19</v>
      </c>
      <c r="G130" s="1">
        <v>32734.1863</v>
      </c>
    </row>
    <row r="131">
      <c r="A131" s="1">
        <v>38.0</v>
      </c>
      <c r="B131" s="1" t="s">
        <v>13</v>
      </c>
      <c r="C131" s="1">
        <v>34.7</v>
      </c>
      <c r="D131" s="1">
        <v>2.0</v>
      </c>
      <c r="E131" s="1" t="s">
        <v>14</v>
      </c>
      <c r="F131" s="1" t="s">
        <v>11</v>
      </c>
      <c r="G131" s="1">
        <v>6082.405</v>
      </c>
    </row>
    <row r="132">
      <c r="A132" s="1">
        <v>59.0</v>
      </c>
      <c r="B132" s="1" t="s">
        <v>9</v>
      </c>
      <c r="C132" s="1">
        <v>26.505</v>
      </c>
      <c r="D132" s="1">
        <v>0.0</v>
      </c>
      <c r="E132" s="1" t="s">
        <v>14</v>
      </c>
      <c r="F132" s="1" t="s">
        <v>28</v>
      </c>
      <c r="G132" s="1">
        <v>12815.44495</v>
      </c>
    </row>
    <row r="133">
      <c r="A133" s="1">
        <v>61.0</v>
      </c>
      <c r="B133" s="1" t="s">
        <v>9</v>
      </c>
      <c r="C133" s="1">
        <v>22.04</v>
      </c>
      <c r="D133" s="1">
        <v>0.0</v>
      </c>
      <c r="E133" s="1" t="s">
        <v>14</v>
      </c>
      <c r="F133" s="1" t="s">
        <v>28</v>
      </c>
      <c r="G133" s="1">
        <v>13616.3586</v>
      </c>
    </row>
    <row r="134">
      <c r="A134" s="1">
        <v>53.0</v>
      </c>
      <c r="B134" s="1" t="s">
        <v>9</v>
      </c>
      <c r="C134" s="1">
        <v>35.9</v>
      </c>
      <c r="D134" s="1">
        <v>2.0</v>
      </c>
      <c r="E134" s="1" t="s">
        <v>14</v>
      </c>
      <c r="F134" s="1" t="s">
        <v>11</v>
      </c>
      <c r="G134" s="1">
        <v>11163.568</v>
      </c>
    </row>
    <row r="135">
      <c r="A135" s="1">
        <v>19.0</v>
      </c>
      <c r="B135" s="1" t="s">
        <v>13</v>
      </c>
      <c r="C135" s="1">
        <v>25.555</v>
      </c>
      <c r="D135" s="1">
        <v>0.0</v>
      </c>
      <c r="E135" s="1" t="s">
        <v>14</v>
      </c>
      <c r="F135" s="1" t="s">
        <v>19</v>
      </c>
      <c r="G135" s="1">
        <v>1632.56445</v>
      </c>
    </row>
    <row r="136">
      <c r="A136" s="1">
        <v>20.0</v>
      </c>
      <c r="B136" s="1" t="s">
        <v>9</v>
      </c>
      <c r="C136" s="1">
        <v>28.785</v>
      </c>
      <c r="D136" s="1">
        <v>0.0</v>
      </c>
      <c r="E136" s="1" t="s">
        <v>14</v>
      </c>
      <c r="F136" s="1" t="s">
        <v>28</v>
      </c>
      <c r="G136" s="1">
        <v>2457.21115</v>
      </c>
    </row>
    <row r="137">
      <c r="A137" s="1">
        <v>22.0</v>
      </c>
      <c r="B137" s="1" t="s">
        <v>9</v>
      </c>
      <c r="C137" s="1">
        <v>28.05</v>
      </c>
      <c r="D137" s="1">
        <v>0.0</v>
      </c>
      <c r="E137" s="1" t="s">
        <v>14</v>
      </c>
      <c r="F137" s="1" t="s">
        <v>15</v>
      </c>
      <c r="G137" s="1">
        <v>2155.6815</v>
      </c>
    </row>
    <row r="138">
      <c r="A138" s="1">
        <v>19.0</v>
      </c>
      <c r="B138" s="1" t="s">
        <v>13</v>
      </c>
      <c r="C138" s="1">
        <v>34.1</v>
      </c>
      <c r="D138" s="1">
        <v>0.0</v>
      </c>
      <c r="E138" s="1" t="s">
        <v>14</v>
      </c>
      <c r="F138" s="1" t="s">
        <v>11</v>
      </c>
      <c r="G138" s="1">
        <v>1261.442</v>
      </c>
    </row>
    <row r="139">
      <c r="A139" s="1">
        <v>22.0</v>
      </c>
      <c r="B139" s="1" t="s">
        <v>13</v>
      </c>
      <c r="C139" s="1">
        <v>25.175</v>
      </c>
      <c r="D139" s="1">
        <v>0.0</v>
      </c>
      <c r="E139" s="1" t="s">
        <v>14</v>
      </c>
      <c r="F139" s="1" t="s">
        <v>19</v>
      </c>
      <c r="G139" s="1">
        <v>2045.68525</v>
      </c>
    </row>
    <row r="140">
      <c r="A140" s="1">
        <v>54.0</v>
      </c>
      <c r="B140" s="1" t="s">
        <v>9</v>
      </c>
      <c r="C140" s="1">
        <v>31.9</v>
      </c>
      <c r="D140" s="1">
        <v>3.0</v>
      </c>
      <c r="E140" s="1" t="s">
        <v>14</v>
      </c>
      <c r="F140" s="1" t="s">
        <v>15</v>
      </c>
      <c r="G140" s="1">
        <v>27322.73386</v>
      </c>
    </row>
    <row r="141">
      <c r="A141" s="1">
        <v>22.0</v>
      </c>
      <c r="B141" s="1" t="s">
        <v>9</v>
      </c>
      <c r="C141" s="1">
        <v>36.0</v>
      </c>
      <c r="D141" s="1">
        <v>0.0</v>
      </c>
      <c r="E141" s="1" t="s">
        <v>14</v>
      </c>
      <c r="F141" s="1" t="s">
        <v>11</v>
      </c>
      <c r="G141" s="1">
        <v>2166.732</v>
      </c>
    </row>
    <row r="142">
      <c r="A142" s="1">
        <v>34.0</v>
      </c>
      <c r="B142" s="1" t="s">
        <v>13</v>
      </c>
      <c r="C142" s="1">
        <v>22.42</v>
      </c>
      <c r="D142" s="1">
        <v>2.0</v>
      </c>
      <c r="E142" s="1" t="s">
        <v>14</v>
      </c>
      <c r="F142" s="1" t="s">
        <v>28</v>
      </c>
      <c r="G142" s="1">
        <v>27375.90478</v>
      </c>
    </row>
    <row r="143">
      <c r="A143" s="1">
        <v>26.0</v>
      </c>
      <c r="B143" s="1" t="s">
        <v>13</v>
      </c>
      <c r="C143" s="1">
        <v>32.49</v>
      </c>
      <c r="D143" s="1">
        <v>1.0</v>
      </c>
      <c r="E143" s="1" t="s">
        <v>14</v>
      </c>
      <c r="F143" s="1" t="s">
        <v>28</v>
      </c>
      <c r="G143" s="1">
        <v>3490.5491</v>
      </c>
    </row>
    <row r="144">
      <c r="A144" s="1">
        <v>34.0</v>
      </c>
      <c r="B144" s="1" t="s">
        <v>13</v>
      </c>
      <c r="C144" s="1">
        <v>25.3</v>
      </c>
      <c r="D144" s="1">
        <v>2.0</v>
      </c>
      <c r="E144" s="1" t="s">
        <v>10</v>
      </c>
      <c r="F144" s="1" t="s">
        <v>15</v>
      </c>
      <c r="G144" s="1">
        <v>18972.495</v>
      </c>
    </row>
    <row r="145">
      <c r="A145" s="1">
        <v>29.0</v>
      </c>
      <c r="B145" s="1" t="s">
        <v>13</v>
      </c>
      <c r="C145" s="1">
        <v>29.735</v>
      </c>
      <c r="D145" s="1">
        <v>2.0</v>
      </c>
      <c r="E145" s="1" t="s">
        <v>14</v>
      </c>
      <c r="F145" s="1" t="s">
        <v>19</v>
      </c>
      <c r="G145" s="1">
        <v>18157.876</v>
      </c>
    </row>
    <row r="146">
      <c r="A146" s="1">
        <v>30.0</v>
      </c>
      <c r="B146" s="1" t="s">
        <v>13</v>
      </c>
      <c r="C146" s="1">
        <v>28.69</v>
      </c>
      <c r="D146" s="1">
        <v>3.0</v>
      </c>
      <c r="E146" s="1" t="s">
        <v>10</v>
      </c>
      <c r="F146" s="1" t="s">
        <v>19</v>
      </c>
      <c r="G146" s="1">
        <v>20745.9891</v>
      </c>
    </row>
    <row r="147">
      <c r="A147" s="1">
        <v>29.0</v>
      </c>
      <c r="B147" s="1" t="s">
        <v>9</v>
      </c>
      <c r="C147" s="1">
        <v>38.83</v>
      </c>
      <c r="D147" s="1">
        <v>3.0</v>
      </c>
      <c r="E147" s="1" t="s">
        <v>14</v>
      </c>
      <c r="F147" s="1" t="s">
        <v>15</v>
      </c>
      <c r="G147" s="1">
        <v>5138.2567</v>
      </c>
    </row>
    <row r="148">
      <c r="A148" s="1">
        <v>46.0</v>
      </c>
      <c r="B148" s="1" t="s">
        <v>13</v>
      </c>
      <c r="C148" s="1">
        <v>30.495</v>
      </c>
      <c r="D148" s="1">
        <v>3.0</v>
      </c>
      <c r="E148" s="1" t="s">
        <v>10</v>
      </c>
      <c r="F148" s="1" t="s">
        <v>19</v>
      </c>
      <c r="G148" s="1">
        <v>40720.55105</v>
      </c>
    </row>
    <row r="149">
      <c r="A149" s="1">
        <v>51.0</v>
      </c>
      <c r="B149" s="1" t="s">
        <v>9</v>
      </c>
      <c r="C149" s="1">
        <v>37.73</v>
      </c>
      <c r="D149" s="1">
        <v>1.0</v>
      </c>
      <c r="E149" s="1" t="s">
        <v>14</v>
      </c>
      <c r="F149" s="1" t="s">
        <v>15</v>
      </c>
      <c r="G149" s="1">
        <v>9877.6077</v>
      </c>
    </row>
    <row r="150">
      <c r="A150" s="1">
        <v>53.0</v>
      </c>
      <c r="B150" s="1" t="s">
        <v>9</v>
      </c>
      <c r="C150" s="1">
        <v>37.43</v>
      </c>
      <c r="D150" s="1">
        <v>1.0</v>
      </c>
      <c r="E150" s="1" t="s">
        <v>14</v>
      </c>
      <c r="F150" s="1" t="s">
        <v>19</v>
      </c>
      <c r="G150" s="1">
        <v>10959.6947</v>
      </c>
    </row>
    <row r="151">
      <c r="A151" s="1">
        <v>19.0</v>
      </c>
      <c r="B151" s="1" t="s">
        <v>13</v>
      </c>
      <c r="C151" s="1">
        <v>28.4</v>
      </c>
      <c r="D151" s="1">
        <v>1.0</v>
      </c>
      <c r="E151" s="1" t="s">
        <v>14</v>
      </c>
      <c r="F151" s="1" t="s">
        <v>11</v>
      </c>
      <c r="G151" s="1">
        <v>1842.519</v>
      </c>
    </row>
    <row r="152">
      <c r="A152" s="1">
        <v>35.0</v>
      </c>
      <c r="B152" s="1" t="s">
        <v>13</v>
      </c>
      <c r="C152" s="1">
        <v>24.13</v>
      </c>
      <c r="D152" s="1">
        <v>1.0</v>
      </c>
      <c r="E152" s="1" t="s">
        <v>14</v>
      </c>
      <c r="F152" s="1" t="s">
        <v>19</v>
      </c>
      <c r="G152" s="1">
        <v>5125.2157</v>
      </c>
    </row>
    <row r="153">
      <c r="A153" s="1">
        <v>48.0</v>
      </c>
      <c r="B153" s="1" t="s">
        <v>13</v>
      </c>
      <c r="C153" s="1">
        <v>29.7</v>
      </c>
      <c r="D153" s="1">
        <v>0.0</v>
      </c>
      <c r="E153" s="1" t="s">
        <v>14</v>
      </c>
      <c r="F153" s="1" t="s">
        <v>15</v>
      </c>
      <c r="G153" s="1">
        <v>7789.635</v>
      </c>
    </row>
    <row r="154">
      <c r="A154" s="1">
        <v>32.0</v>
      </c>
      <c r="B154" s="1" t="s">
        <v>9</v>
      </c>
      <c r="C154" s="1">
        <v>37.145</v>
      </c>
      <c r="D154" s="1">
        <v>3.0</v>
      </c>
      <c r="E154" s="1" t="s">
        <v>14</v>
      </c>
      <c r="F154" s="1" t="s">
        <v>28</v>
      </c>
      <c r="G154" s="1">
        <v>6334.34355</v>
      </c>
    </row>
    <row r="155">
      <c r="A155" s="1">
        <v>42.0</v>
      </c>
      <c r="B155" s="1" t="s">
        <v>9</v>
      </c>
      <c r="C155" s="1">
        <v>23.37</v>
      </c>
      <c r="D155" s="1">
        <v>0.0</v>
      </c>
      <c r="E155" s="1" t="s">
        <v>10</v>
      </c>
      <c r="F155" s="1" t="s">
        <v>28</v>
      </c>
      <c r="G155" s="1">
        <v>19964.7463</v>
      </c>
    </row>
    <row r="156">
      <c r="A156" s="1">
        <v>40.0</v>
      </c>
      <c r="B156" s="1" t="s">
        <v>9</v>
      </c>
      <c r="C156" s="1">
        <v>25.46</v>
      </c>
      <c r="D156" s="1">
        <v>1.0</v>
      </c>
      <c r="E156" s="1" t="s">
        <v>14</v>
      </c>
      <c r="F156" s="1" t="s">
        <v>28</v>
      </c>
      <c r="G156" s="1">
        <v>7077.1894</v>
      </c>
    </row>
    <row r="157">
      <c r="A157" s="1">
        <v>44.0</v>
      </c>
      <c r="B157" s="1" t="s">
        <v>13</v>
      </c>
      <c r="C157" s="1">
        <v>39.52</v>
      </c>
      <c r="D157" s="1">
        <v>0.0</v>
      </c>
      <c r="E157" s="1" t="s">
        <v>14</v>
      </c>
      <c r="F157" s="1" t="s">
        <v>19</v>
      </c>
      <c r="G157" s="1">
        <v>6948.7008</v>
      </c>
    </row>
    <row r="158">
      <c r="A158" s="1">
        <v>48.0</v>
      </c>
      <c r="B158" s="1" t="s">
        <v>13</v>
      </c>
      <c r="C158" s="1">
        <v>24.42</v>
      </c>
      <c r="D158" s="1">
        <v>0.0</v>
      </c>
      <c r="E158" s="1" t="s">
        <v>10</v>
      </c>
      <c r="F158" s="1" t="s">
        <v>15</v>
      </c>
      <c r="G158" s="1">
        <v>21223.6758</v>
      </c>
    </row>
    <row r="159">
      <c r="A159" s="1">
        <v>18.0</v>
      </c>
      <c r="B159" s="1" t="s">
        <v>13</v>
      </c>
      <c r="C159" s="1">
        <v>25.175</v>
      </c>
      <c r="D159" s="1">
        <v>0.0</v>
      </c>
      <c r="E159" s="1" t="s">
        <v>10</v>
      </c>
      <c r="F159" s="1" t="s">
        <v>28</v>
      </c>
      <c r="G159" s="1">
        <v>15518.18025</v>
      </c>
    </row>
    <row r="160">
      <c r="A160" s="1">
        <v>30.0</v>
      </c>
      <c r="B160" s="1" t="s">
        <v>13</v>
      </c>
      <c r="C160" s="1">
        <v>35.53</v>
      </c>
      <c r="D160" s="1">
        <v>0.0</v>
      </c>
      <c r="E160" s="1" t="s">
        <v>10</v>
      </c>
      <c r="F160" s="1" t="s">
        <v>15</v>
      </c>
      <c r="G160" s="1">
        <v>36950.2567</v>
      </c>
    </row>
    <row r="161">
      <c r="A161" s="1">
        <v>50.0</v>
      </c>
      <c r="B161" s="1" t="s">
        <v>9</v>
      </c>
      <c r="C161" s="1">
        <v>27.83</v>
      </c>
      <c r="D161" s="1">
        <v>3.0</v>
      </c>
      <c r="E161" s="1" t="s">
        <v>14</v>
      </c>
      <c r="F161" s="1" t="s">
        <v>15</v>
      </c>
      <c r="G161" s="1">
        <v>19749.38338</v>
      </c>
    </row>
    <row r="162">
      <c r="A162" s="1">
        <v>42.0</v>
      </c>
      <c r="B162" s="1" t="s">
        <v>9</v>
      </c>
      <c r="C162" s="1">
        <v>26.6</v>
      </c>
      <c r="D162" s="1">
        <v>0.0</v>
      </c>
      <c r="E162" s="1" t="s">
        <v>10</v>
      </c>
      <c r="F162" s="1" t="s">
        <v>19</v>
      </c>
      <c r="G162" s="1">
        <v>21348.706</v>
      </c>
    </row>
    <row r="163">
      <c r="A163" s="1">
        <v>18.0</v>
      </c>
      <c r="B163" s="1" t="s">
        <v>9</v>
      </c>
      <c r="C163" s="1">
        <v>36.85</v>
      </c>
      <c r="D163" s="1">
        <v>0.0</v>
      </c>
      <c r="E163" s="1" t="s">
        <v>10</v>
      </c>
      <c r="F163" s="1" t="s">
        <v>15</v>
      </c>
      <c r="G163" s="1">
        <v>36149.4835</v>
      </c>
    </row>
    <row r="164">
      <c r="A164" s="1">
        <v>54.0</v>
      </c>
      <c r="B164" s="1" t="s">
        <v>13</v>
      </c>
      <c r="C164" s="1">
        <v>39.6</v>
      </c>
      <c r="D164" s="1">
        <v>1.0</v>
      </c>
      <c r="E164" s="1" t="s">
        <v>14</v>
      </c>
      <c r="F164" s="1" t="s">
        <v>11</v>
      </c>
      <c r="G164" s="1">
        <v>10450.552</v>
      </c>
    </row>
    <row r="165">
      <c r="A165" s="1">
        <v>32.0</v>
      </c>
      <c r="B165" s="1" t="s">
        <v>9</v>
      </c>
      <c r="C165" s="1">
        <v>29.8</v>
      </c>
      <c r="D165" s="1">
        <v>2.0</v>
      </c>
      <c r="E165" s="1" t="s">
        <v>14</v>
      </c>
      <c r="F165" s="1" t="s">
        <v>11</v>
      </c>
      <c r="G165" s="1">
        <v>5152.134</v>
      </c>
    </row>
    <row r="166">
      <c r="A166" s="1">
        <v>37.0</v>
      </c>
      <c r="B166" s="1" t="s">
        <v>13</v>
      </c>
      <c r="C166" s="1">
        <v>29.64</v>
      </c>
      <c r="D166" s="1">
        <v>0.0</v>
      </c>
      <c r="E166" s="1" t="s">
        <v>14</v>
      </c>
      <c r="F166" s="1" t="s">
        <v>19</v>
      </c>
      <c r="G166" s="1">
        <v>5028.1466</v>
      </c>
    </row>
    <row r="167">
      <c r="A167" s="1">
        <v>47.0</v>
      </c>
      <c r="B167" s="1" t="s">
        <v>13</v>
      </c>
      <c r="C167" s="1">
        <v>28.215</v>
      </c>
      <c r="D167" s="1">
        <v>4.0</v>
      </c>
      <c r="E167" s="1" t="s">
        <v>14</v>
      </c>
      <c r="F167" s="1" t="s">
        <v>28</v>
      </c>
      <c r="G167" s="1">
        <v>10407.08585</v>
      </c>
    </row>
    <row r="168">
      <c r="A168" s="1">
        <v>20.0</v>
      </c>
      <c r="B168" s="1" t="s">
        <v>9</v>
      </c>
      <c r="C168" s="1">
        <v>37.0</v>
      </c>
      <c r="D168" s="1">
        <v>5.0</v>
      </c>
      <c r="E168" s="1" t="s">
        <v>14</v>
      </c>
      <c r="F168" s="1" t="s">
        <v>11</v>
      </c>
      <c r="G168" s="1">
        <v>4830.63</v>
      </c>
    </row>
    <row r="169">
      <c r="A169" s="1">
        <v>32.0</v>
      </c>
      <c r="B169" s="1" t="s">
        <v>9</v>
      </c>
      <c r="C169" s="1">
        <v>33.155</v>
      </c>
      <c r="D169" s="1">
        <v>3.0</v>
      </c>
      <c r="E169" s="1" t="s">
        <v>14</v>
      </c>
      <c r="F169" s="1" t="s">
        <v>19</v>
      </c>
      <c r="G169" s="1">
        <v>6128.79745</v>
      </c>
    </row>
    <row r="170">
      <c r="A170" s="1">
        <v>19.0</v>
      </c>
      <c r="B170" s="1" t="s">
        <v>9</v>
      </c>
      <c r="C170" s="1">
        <v>31.825</v>
      </c>
      <c r="D170" s="1">
        <v>1.0</v>
      </c>
      <c r="E170" s="1" t="s">
        <v>14</v>
      </c>
      <c r="F170" s="1" t="s">
        <v>19</v>
      </c>
      <c r="G170" s="1">
        <v>2719.27975</v>
      </c>
    </row>
    <row r="171">
      <c r="A171" s="1">
        <v>27.0</v>
      </c>
      <c r="B171" s="1" t="s">
        <v>13</v>
      </c>
      <c r="C171" s="1">
        <v>18.905</v>
      </c>
      <c r="D171" s="1">
        <v>3.0</v>
      </c>
      <c r="E171" s="1" t="s">
        <v>14</v>
      </c>
      <c r="F171" s="1" t="s">
        <v>28</v>
      </c>
      <c r="G171" s="1">
        <v>4827.90495</v>
      </c>
    </row>
    <row r="172">
      <c r="A172" s="1">
        <v>63.0</v>
      </c>
      <c r="B172" s="1" t="s">
        <v>13</v>
      </c>
      <c r="C172" s="1">
        <v>41.47</v>
      </c>
      <c r="D172" s="1">
        <v>0.0</v>
      </c>
      <c r="E172" s="1" t="s">
        <v>14</v>
      </c>
      <c r="F172" s="1" t="s">
        <v>15</v>
      </c>
      <c r="G172" s="1">
        <v>13405.3903</v>
      </c>
    </row>
    <row r="173">
      <c r="A173" s="1">
        <v>49.0</v>
      </c>
      <c r="B173" s="1" t="s">
        <v>13</v>
      </c>
      <c r="C173" s="1">
        <v>30.3</v>
      </c>
      <c r="D173" s="1">
        <v>0.0</v>
      </c>
      <c r="E173" s="1" t="s">
        <v>14</v>
      </c>
      <c r="F173" s="1" t="s">
        <v>11</v>
      </c>
      <c r="G173" s="1">
        <v>8116.68</v>
      </c>
    </row>
    <row r="174">
      <c r="A174" s="1">
        <v>18.0</v>
      </c>
      <c r="B174" s="1" t="s">
        <v>13</v>
      </c>
      <c r="C174" s="1">
        <v>15.96</v>
      </c>
      <c r="D174" s="1">
        <v>0.0</v>
      </c>
      <c r="E174" s="1" t="s">
        <v>14</v>
      </c>
      <c r="F174" s="1" t="s">
        <v>28</v>
      </c>
      <c r="G174" s="1">
        <v>1694.7964</v>
      </c>
    </row>
    <row r="175">
      <c r="A175" s="1">
        <v>35.0</v>
      </c>
      <c r="B175" s="1" t="s">
        <v>9</v>
      </c>
      <c r="C175" s="1">
        <v>34.8</v>
      </c>
      <c r="D175" s="1">
        <v>1.0</v>
      </c>
      <c r="E175" s="1" t="s">
        <v>14</v>
      </c>
      <c r="F175" s="1" t="s">
        <v>11</v>
      </c>
      <c r="G175" s="1">
        <v>5246.047</v>
      </c>
    </row>
    <row r="176">
      <c r="A176" s="1">
        <v>24.0</v>
      </c>
      <c r="B176" s="1" t="s">
        <v>9</v>
      </c>
      <c r="C176" s="1">
        <v>33.345</v>
      </c>
      <c r="D176" s="1">
        <v>0.0</v>
      </c>
      <c r="E176" s="1" t="s">
        <v>14</v>
      </c>
      <c r="F176" s="1" t="s">
        <v>19</v>
      </c>
      <c r="G176" s="1">
        <v>2855.43755</v>
      </c>
    </row>
    <row r="177">
      <c r="A177" s="1">
        <v>63.0</v>
      </c>
      <c r="B177" s="1" t="s">
        <v>9</v>
      </c>
      <c r="C177" s="1">
        <v>37.7</v>
      </c>
      <c r="D177" s="1">
        <v>0.0</v>
      </c>
      <c r="E177" s="1" t="s">
        <v>10</v>
      </c>
      <c r="F177" s="1" t="s">
        <v>11</v>
      </c>
      <c r="G177" s="1">
        <v>48824.45</v>
      </c>
    </row>
    <row r="178">
      <c r="A178" s="1">
        <v>38.0</v>
      </c>
      <c r="B178" s="1" t="s">
        <v>13</v>
      </c>
      <c r="C178" s="1">
        <v>27.835</v>
      </c>
      <c r="D178" s="1">
        <v>2.0</v>
      </c>
      <c r="E178" s="1" t="s">
        <v>14</v>
      </c>
      <c r="F178" s="1" t="s">
        <v>19</v>
      </c>
      <c r="G178" s="1">
        <v>6455.86265</v>
      </c>
    </row>
    <row r="179">
      <c r="A179" s="1">
        <v>54.0</v>
      </c>
      <c r="B179" s="1" t="s">
        <v>13</v>
      </c>
      <c r="C179" s="1">
        <v>29.2</v>
      </c>
      <c r="D179" s="1">
        <v>1.0</v>
      </c>
      <c r="E179" s="1" t="s">
        <v>14</v>
      </c>
      <c r="F179" s="1" t="s">
        <v>11</v>
      </c>
      <c r="G179" s="1">
        <v>10436.096</v>
      </c>
    </row>
    <row r="180">
      <c r="A180" s="1">
        <v>46.0</v>
      </c>
      <c r="B180" s="1" t="s">
        <v>9</v>
      </c>
      <c r="C180" s="1">
        <v>28.9</v>
      </c>
      <c r="D180" s="1">
        <v>2.0</v>
      </c>
      <c r="E180" s="1" t="s">
        <v>14</v>
      </c>
      <c r="F180" s="1" t="s">
        <v>11</v>
      </c>
      <c r="G180" s="1">
        <v>8823.279</v>
      </c>
    </row>
    <row r="181">
      <c r="A181" s="1">
        <v>41.0</v>
      </c>
      <c r="B181" s="1" t="s">
        <v>9</v>
      </c>
      <c r="C181" s="1">
        <v>33.155</v>
      </c>
      <c r="D181" s="1">
        <v>3.0</v>
      </c>
      <c r="E181" s="1" t="s">
        <v>14</v>
      </c>
      <c r="F181" s="1" t="s">
        <v>28</v>
      </c>
      <c r="G181" s="1">
        <v>8538.28845</v>
      </c>
    </row>
    <row r="182">
      <c r="A182" s="1">
        <v>58.0</v>
      </c>
      <c r="B182" s="1" t="s">
        <v>13</v>
      </c>
      <c r="C182" s="1">
        <v>28.595</v>
      </c>
      <c r="D182" s="1">
        <v>0.0</v>
      </c>
      <c r="E182" s="1" t="s">
        <v>14</v>
      </c>
      <c r="F182" s="1" t="s">
        <v>19</v>
      </c>
      <c r="G182" s="1">
        <v>11735.87905</v>
      </c>
    </row>
    <row r="183">
      <c r="A183" s="1">
        <v>18.0</v>
      </c>
      <c r="B183" s="1" t="s">
        <v>9</v>
      </c>
      <c r="C183" s="1">
        <v>38.28</v>
      </c>
      <c r="D183" s="1">
        <v>0.0</v>
      </c>
      <c r="E183" s="1" t="s">
        <v>14</v>
      </c>
      <c r="F183" s="1" t="s">
        <v>15</v>
      </c>
      <c r="G183" s="1">
        <v>1631.8212</v>
      </c>
    </row>
    <row r="184">
      <c r="A184" s="1">
        <v>22.0</v>
      </c>
      <c r="B184" s="1" t="s">
        <v>13</v>
      </c>
      <c r="C184" s="1">
        <v>19.95</v>
      </c>
      <c r="D184" s="1">
        <v>3.0</v>
      </c>
      <c r="E184" s="1" t="s">
        <v>14</v>
      </c>
      <c r="F184" s="1" t="s">
        <v>28</v>
      </c>
      <c r="G184" s="1">
        <v>4005.4225</v>
      </c>
    </row>
    <row r="185">
      <c r="A185" s="1">
        <v>44.0</v>
      </c>
      <c r="B185" s="1" t="s">
        <v>9</v>
      </c>
      <c r="C185" s="1">
        <v>26.41</v>
      </c>
      <c r="D185" s="1">
        <v>0.0</v>
      </c>
      <c r="E185" s="1" t="s">
        <v>14</v>
      </c>
      <c r="F185" s="1" t="s">
        <v>19</v>
      </c>
      <c r="G185" s="1">
        <v>7419.4779</v>
      </c>
    </row>
    <row r="186">
      <c r="A186" s="1">
        <v>44.0</v>
      </c>
      <c r="B186" s="1" t="s">
        <v>13</v>
      </c>
      <c r="C186" s="1">
        <v>30.69</v>
      </c>
      <c r="D186" s="1">
        <v>2.0</v>
      </c>
      <c r="E186" s="1" t="s">
        <v>14</v>
      </c>
      <c r="F186" s="1" t="s">
        <v>15</v>
      </c>
      <c r="G186" s="1">
        <v>7731.4271</v>
      </c>
    </row>
    <row r="187">
      <c r="A187" s="1">
        <v>36.0</v>
      </c>
      <c r="B187" s="1" t="s">
        <v>13</v>
      </c>
      <c r="C187" s="1">
        <v>41.895</v>
      </c>
      <c r="D187" s="1">
        <v>3.0</v>
      </c>
      <c r="E187" s="1" t="s">
        <v>10</v>
      </c>
      <c r="F187" s="1" t="s">
        <v>28</v>
      </c>
      <c r="G187" s="1">
        <v>43753.33705</v>
      </c>
    </row>
    <row r="188">
      <c r="A188" s="1">
        <v>26.0</v>
      </c>
      <c r="B188" s="1" t="s">
        <v>9</v>
      </c>
      <c r="C188" s="1">
        <v>29.92</v>
      </c>
      <c r="D188" s="1">
        <v>2.0</v>
      </c>
      <c r="E188" s="1" t="s">
        <v>14</v>
      </c>
      <c r="F188" s="1" t="s">
        <v>15</v>
      </c>
      <c r="G188" s="1">
        <v>3981.9768</v>
      </c>
    </row>
    <row r="189">
      <c r="A189" s="1">
        <v>30.0</v>
      </c>
      <c r="B189" s="1" t="s">
        <v>9</v>
      </c>
      <c r="C189" s="1">
        <v>30.9</v>
      </c>
      <c r="D189" s="1">
        <v>3.0</v>
      </c>
      <c r="E189" s="1" t="s">
        <v>14</v>
      </c>
      <c r="F189" s="1" t="s">
        <v>11</v>
      </c>
      <c r="G189" s="1">
        <v>5325.651</v>
      </c>
    </row>
    <row r="190">
      <c r="A190" s="1">
        <v>41.0</v>
      </c>
      <c r="B190" s="1" t="s">
        <v>9</v>
      </c>
      <c r="C190" s="1">
        <v>32.2</v>
      </c>
      <c r="D190" s="1">
        <v>1.0</v>
      </c>
      <c r="E190" s="1" t="s">
        <v>14</v>
      </c>
      <c r="F190" s="1" t="s">
        <v>11</v>
      </c>
      <c r="G190" s="1">
        <v>6775.961</v>
      </c>
    </row>
    <row r="191">
      <c r="A191" s="1">
        <v>29.0</v>
      </c>
      <c r="B191" s="1" t="s">
        <v>9</v>
      </c>
      <c r="C191" s="1">
        <v>32.11</v>
      </c>
      <c r="D191" s="1">
        <v>2.0</v>
      </c>
      <c r="E191" s="1" t="s">
        <v>14</v>
      </c>
      <c r="F191" s="1" t="s">
        <v>19</v>
      </c>
      <c r="G191" s="1">
        <v>4922.9159</v>
      </c>
    </row>
    <row r="192">
      <c r="A192" s="1">
        <v>61.0</v>
      </c>
      <c r="B192" s="1" t="s">
        <v>13</v>
      </c>
      <c r="C192" s="1">
        <v>31.57</v>
      </c>
      <c r="D192" s="1">
        <v>0.0</v>
      </c>
      <c r="E192" s="1" t="s">
        <v>14</v>
      </c>
      <c r="F192" s="1" t="s">
        <v>15</v>
      </c>
      <c r="G192" s="1">
        <v>12557.6053</v>
      </c>
    </row>
    <row r="193">
      <c r="A193" s="1">
        <v>36.0</v>
      </c>
      <c r="B193" s="1" t="s">
        <v>9</v>
      </c>
      <c r="C193" s="1">
        <v>26.2</v>
      </c>
      <c r="D193" s="1">
        <v>0.0</v>
      </c>
      <c r="E193" s="1" t="s">
        <v>14</v>
      </c>
      <c r="F193" s="1" t="s">
        <v>11</v>
      </c>
      <c r="G193" s="1">
        <v>4883.866</v>
      </c>
    </row>
    <row r="194">
      <c r="A194" s="1">
        <v>25.0</v>
      </c>
      <c r="B194" s="1" t="s">
        <v>13</v>
      </c>
      <c r="C194" s="1">
        <v>25.74</v>
      </c>
      <c r="D194" s="1">
        <v>0.0</v>
      </c>
      <c r="E194" s="1" t="s">
        <v>14</v>
      </c>
      <c r="F194" s="1" t="s">
        <v>15</v>
      </c>
      <c r="G194" s="1">
        <v>2137.6536</v>
      </c>
    </row>
    <row r="195">
      <c r="A195" s="1">
        <v>56.0</v>
      </c>
      <c r="B195" s="1" t="s">
        <v>9</v>
      </c>
      <c r="C195" s="1">
        <v>26.6</v>
      </c>
      <c r="D195" s="1">
        <v>1.0</v>
      </c>
      <c r="E195" s="1" t="s">
        <v>14</v>
      </c>
      <c r="F195" s="1" t="s">
        <v>19</v>
      </c>
      <c r="G195" s="1">
        <v>12044.342</v>
      </c>
    </row>
    <row r="196">
      <c r="A196" s="1">
        <v>18.0</v>
      </c>
      <c r="B196" s="1" t="s">
        <v>13</v>
      </c>
      <c r="C196" s="1">
        <v>34.43</v>
      </c>
      <c r="D196" s="1">
        <v>0.0</v>
      </c>
      <c r="E196" s="1" t="s">
        <v>14</v>
      </c>
      <c r="F196" s="1" t="s">
        <v>15</v>
      </c>
      <c r="G196" s="1">
        <v>1137.4697</v>
      </c>
    </row>
    <row r="197">
      <c r="A197" s="1">
        <v>19.0</v>
      </c>
      <c r="B197" s="1" t="s">
        <v>13</v>
      </c>
      <c r="C197" s="1">
        <v>30.59</v>
      </c>
      <c r="D197" s="1">
        <v>0.0</v>
      </c>
      <c r="E197" s="1" t="s">
        <v>14</v>
      </c>
      <c r="F197" s="1" t="s">
        <v>19</v>
      </c>
      <c r="G197" s="1">
        <v>1639.5631</v>
      </c>
    </row>
    <row r="198">
      <c r="A198" s="1">
        <v>39.0</v>
      </c>
      <c r="B198" s="1" t="s">
        <v>9</v>
      </c>
      <c r="C198" s="1">
        <v>32.8</v>
      </c>
      <c r="D198" s="1">
        <v>0.0</v>
      </c>
      <c r="E198" s="1" t="s">
        <v>14</v>
      </c>
      <c r="F198" s="1" t="s">
        <v>11</v>
      </c>
      <c r="G198" s="1">
        <v>5649.715</v>
      </c>
    </row>
    <row r="199">
      <c r="A199" s="1">
        <v>45.0</v>
      </c>
      <c r="B199" s="1" t="s">
        <v>9</v>
      </c>
      <c r="C199" s="1">
        <v>28.6</v>
      </c>
      <c r="D199" s="1">
        <v>2.0</v>
      </c>
      <c r="E199" s="1" t="s">
        <v>14</v>
      </c>
      <c r="F199" s="1" t="s">
        <v>15</v>
      </c>
      <c r="G199" s="1">
        <v>8516.829</v>
      </c>
    </row>
    <row r="200">
      <c r="A200" s="1">
        <v>51.0</v>
      </c>
      <c r="B200" s="1" t="s">
        <v>9</v>
      </c>
      <c r="C200" s="1">
        <v>18.05</v>
      </c>
      <c r="D200" s="1">
        <v>0.0</v>
      </c>
      <c r="E200" s="1" t="s">
        <v>14</v>
      </c>
      <c r="F200" s="1" t="s">
        <v>19</v>
      </c>
      <c r="G200" s="1">
        <v>9644.2525</v>
      </c>
    </row>
    <row r="201">
      <c r="A201" s="1">
        <v>64.0</v>
      </c>
      <c r="B201" s="1" t="s">
        <v>9</v>
      </c>
      <c r="C201" s="1">
        <v>39.33</v>
      </c>
      <c r="D201" s="1">
        <v>0.0</v>
      </c>
      <c r="E201" s="1" t="s">
        <v>14</v>
      </c>
      <c r="F201" s="1" t="s">
        <v>28</v>
      </c>
      <c r="G201" s="1">
        <v>14901.5167</v>
      </c>
    </row>
    <row r="202">
      <c r="A202" s="1">
        <v>19.0</v>
      </c>
      <c r="B202" s="1" t="s">
        <v>9</v>
      </c>
      <c r="C202" s="1">
        <v>32.11</v>
      </c>
      <c r="D202" s="1">
        <v>0.0</v>
      </c>
      <c r="E202" s="1" t="s">
        <v>14</v>
      </c>
      <c r="F202" s="1" t="s">
        <v>19</v>
      </c>
      <c r="G202" s="1">
        <v>2130.6759</v>
      </c>
    </row>
    <row r="203">
      <c r="A203" s="1">
        <v>48.0</v>
      </c>
      <c r="B203" s="1" t="s">
        <v>9</v>
      </c>
      <c r="C203" s="1">
        <v>32.23</v>
      </c>
      <c r="D203" s="1">
        <v>1.0</v>
      </c>
      <c r="E203" s="1" t="s">
        <v>14</v>
      </c>
      <c r="F203" s="1" t="s">
        <v>15</v>
      </c>
      <c r="G203" s="1">
        <v>8871.1517</v>
      </c>
    </row>
    <row r="204">
      <c r="A204" s="1">
        <v>60.0</v>
      </c>
      <c r="B204" s="1" t="s">
        <v>9</v>
      </c>
      <c r="C204" s="1">
        <v>24.035</v>
      </c>
      <c r="D204" s="1">
        <v>0.0</v>
      </c>
      <c r="E204" s="1" t="s">
        <v>14</v>
      </c>
      <c r="F204" s="1" t="s">
        <v>19</v>
      </c>
      <c r="G204" s="1">
        <v>13012.20865</v>
      </c>
    </row>
    <row r="205">
      <c r="A205" s="1">
        <v>27.0</v>
      </c>
      <c r="B205" s="1" t="s">
        <v>9</v>
      </c>
      <c r="C205" s="1">
        <v>36.08</v>
      </c>
      <c r="D205" s="1">
        <v>0.0</v>
      </c>
      <c r="E205" s="1" t="s">
        <v>10</v>
      </c>
      <c r="F205" s="1" t="s">
        <v>15</v>
      </c>
      <c r="G205" s="1">
        <v>37133.8982</v>
      </c>
    </row>
    <row r="206">
      <c r="A206" s="1">
        <v>46.0</v>
      </c>
      <c r="B206" s="1" t="s">
        <v>13</v>
      </c>
      <c r="C206" s="1">
        <v>22.3</v>
      </c>
      <c r="D206" s="1">
        <v>0.0</v>
      </c>
      <c r="E206" s="1" t="s">
        <v>14</v>
      </c>
      <c r="F206" s="1" t="s">
        <v>11</v>
      </c>
      <c r="G206" s="1">
        <v>7147.105</v>
      </c>
    </row>
    <row r="207">
      <c r="A207" s="1">
        <v>28.0</v>
      </c>
      <c r="B207" s="1" t="s">
        <v>9</v>
      </c>
      <c r="C207" s="1">
        <v>28.88</v>
      </c>
      <c r="D207" s="1">
        <v>1.0</v>
      </c>
      <c r="E207" s="1" t="s">
        <v>14</v>
      </c>
      <c r="F207" s="1" t="s">
        <v>28</v>
      </c>
      <c r="G207" s="1">
        <v>4337.7352</v>
      </c>
    </row>
    <row r="208">
      <c r="A208" s="1">
        <v>59.0</v>
      </c>
      <c r="B208" s="1" t="s">
        <v>13</v>
      </c>
      <c r="C208" s="1">
        <v>26.4</v>
      </c>
      <c r="D208" s="1">
        <v>0.0</v>
      </c>
      <c r="E208" s="1" t="s">
        <v>14</v>
      </c>
      <c r="F208" s="1" t="s">
        <v>15</v>
      </c>
      <c r="G208" s="1">
        <v>11743.299</v>
      </c>
    </row>
    <row r="209">
      <c r="A209" s="1">
        <v>35.0</v>
      </c>
      <c r="B209" s="1" t="s">
        <v>13</v>
      </c>
      <c r="C209" s="1">
        <v>27.74</v>
      </c>
      <c r="D209" s="1">
        <v>2.0</v>
      </c>
      <c r="E209" s="1" t="s">
        <v>10</v>
      </c>
      <c r="F209" s="1" t="s">
        <v>28</v>
      </c>
      <c r="G209" s="1">
        <v>20984.0936</v>
      </c>
    </row>
    <row r="210">
      <c r="A210" s="1">
        <v>63.0</v>
      </c>
      <c r="B210" s="1" t="s">
        <v>9</v>
      </c>
      <c r="C210" s="1">
        <v>31.8</v>
      </c>
      <c r="D210" s="1">
        <v>0.0</v>
      </c>
      <c r="E210" s="1" t="s">
        <v>14</v>
      </c>
      <c r="F210" s="1" t="s">
        <v>11</v>
      </c>
      <c r="G210" s="1">
        <v>13880.949</v>
      </c>
    </row>
    <row r="211">
      <c r="A211" s="1">
        <v>40.0</v>
      </c>
      <c r="B211" s="1" t="s">
        <v>13</v>
      </c>
      <c r="C211" s="1">
        <v>41.23</v>
      </c>
      <c r="D211" s="1">
        <v>1.0</v>
      </c>
      <c r="E211" s="1" t="s">
        <v>14</v>
      </c>
      <c r="F211" s="1" t="s">
        <v>28</v>
      </c>
      <c r="G211" s="1">
        <v>6610.1097</v>
      </c>
    </row>
    <row r="212">
      <c r="A212" s="1">
        <v>20.0</v>
      </c>
      <c r="B212" s="1" t="s">
        <v>13</v>
      </c>
      <c r="C212" s="1">
        <v>33.0</v>
      </c>
      <c r="D212" s="1">
        <v>1.0</v>
      </c>
      <c r="E212" s="1" t="s">
        <v>14</v>
      </c>
      <c r="F212" s="1" t="s">
        <v>11</v>
      </c>
      <c r="G212" s="1">
        <v>1980.07</v>
      </c>
    </row>
    <row r="213">
      <c r="A213" s="1">
        <v>40.0</v>
      </c>
      <c r="B213" s="1" t="s">
        <v>13</v>
      </c>
      <c r="C213" s="1">
        <v>30.875</v>
      </c>
      <c r="D213" s="1">
        <v>4.0</v>
      </c>
      <c r="E213" s="1" t="s">
        <v>14</v>
      </c>
      <c r="F213" s="1" t="s">
        <v>19</v>
      </c>
      <c r="G213" s="1">
        <v>8162.71625</v>
      </c>
    </row>
    <row r="214">
      <c r="A214" s="1">
        <v>24.0</v>
      </c>
      <c r="B214" s="1" t="s">
        <v>13</v>
      </c>
      <c r="C214" s="1">
        <v>28.5</v>
      </c>
      <c r="D214" s="1">
        <v>2.0</v>
      </c>
      <c r="E214" s="1" t="s">
        <v>14</v>
      </c>
      <c r="F214" s="1" t="s">
        <v>19</v>
      </c>
      <c r="G214" s="1">
        <v>3537.703</v>
      </c>
    </row>
    <row r="215">
      <c r="A215" s="1">
        <v>34.0</v>
      </c>
      <c r="B215" s="1" t="s">
        <v>9</v>
      </c>
      <c r="C215" s="1">
        <v>26.73</v>
      </c>
      <c r="D215" s="1">
        <v>1.0</v>
      </c>
      <c r="E215" s="1" t="s">
        <v>14</v>
      </c>
      <c r="F215" s="1" t="s">
        <v>15</v>
      </c>
      <c r="G215" s="1">
        <v>5002.7827</v>
      </c>
    </row>
    <row r="216">
      <c r="A216" s="1">
        <v>45.0</v>
      </c>
      <c r="B216" s="1" t="s">
        <v>9</v>
      </c>
      <c r="C216" s="1">
        <v>30.9</v>
      </c>
      <c r="D216" s="1">
        <v>2.0</v>
      </c>
      <c r="E216" s="1" t="s">
        <v>14</v>
      </c>
      <c r="F216" s="1" t="s">
        <v>11</v>
      </c>
      <c r="G216" s="1">
        <v>8520.026</v>
      </c>
    </row>
    <row r="217">
      <c r="A217" s="1">
        <v>41.0</v>
      </c>
      <c r="B217" s="1" t="s">
        <v>9</v>
      </c>
      <c r="C217" s="1">
        <v>37.1</v>
      </c>
      <c r="D217" s="1">
        <v>2.0</v>
      </c>
      <c r="E217" s="1" t="s">
        <v>14</v>
      </c>
      <c r="F217" s="1" t="s">
        <v>11</v>
      </c>
      <c r="G217" s="1">
        <v>7371.772</v>
      </c>
    </row>
    <row r="218">
      <c r="A218" s="1">
        <v>53.0</v>
      </c>
      <c r="B218" s="1" t="s">
        <v>9</v>
      </c>
      <c r="C218" s="1">
        <v>26.6</v>
      </c>
      <c r="D218" s="1">
        <v>0.0</v>
      </c>
      <c r="E218" s="1" t="s">
        <v>14</v>
      </c>
      <c r="F218" s="1" t="s">
        <v>19</v>
      </c>
      <c r="G218" s="1">
        <v>10355.641</v>
      </c>
    </row>
    <row r="219">
      <c r="A219" s="1">
        <v>27.0</v>
      </c>
      <c r="B219" s="1" t="s">
        <v>13</v>
      </c>
      <c r="C219" s="1">
        <v>23.1</v>
      </c>
      <c r="D219" s="1">
        <v>0.0</v>
      </c>
      <c r="E219" s="1" t="s">
        <v>14</v>
      </c>
      <c r="F219" s="1" t="s">
        <v>15</v>
      </c>
      <c r="G219" s="1">
        <v>2483.736</v>
      </c>
    </row>
    <row r="220">
      <c r="A220" s="1">
        <v>26.0</v>
      </c>
      <c r="B220" s="1" t="s">
        <v>9</v>
      </c>
      <c r="C220" s="1">
        <v>29.92</v>
      </c>
      <c r="D220" s="1">
        <v>1.0</v>
      </c>
      <c r="E220" s="1" t="s">
        <v>14</v>
      </c>
      <c r="F220" s="1" t="s">
        <v>15</v>
      </c>
      <c r="G220" s="1">
        <v>3392.9768</v>
      </c>
    </row>
    <row r="221">
      <c r="A221" s="1">
        <v>24.0</v>
      </c>
      <c r="B221" s="1" t="s">
        <v>9</v>
      </c>
      <c r="C221" s="1">
        <v>23.21</v>
      </c>
      <c r="D221" s="1">
        <v>0.0</v>
      </c>
      <c r="E221" s="1" t="s">
        <v>14</v>
      </c>
      <c r="F221" s="1" t="s">
        <v>15</v>
      </c>
      <c r="G221" s="1">
        <v>25081.76784</v>
      </c>
    </row>
    <row r="222">
      <c r="A222" s="1">
        <v>34.0</v>
      </c>
      <c r="B222" s="1" t="s">
        <v>9</v>
      </c>
      <c r="C222" s="1">
        <v>33.7</v>
      </c>
      <c r="D222" s="1">
        <v>1.0</v>
      </c>
      <c r="E222" s="1" t="s">
        <v>14</v>
      </c>
      <c r="F222" s="1" t="s">
        <v>11</v>
      </c>
      <c r="G222" s="1">
        <v>5012.471</v>
      </c>
    </row>
    <row r="223">
      <c r="A223" s="1">
        <v>53.0</v>
      </c>
      <c r="B223" s="1" t="s">
        <v>9</v>
      </c>
      <c r="C223" s="1">
        <v>33.25</v>
      </c>
      <c r="D223" s="1">
        <v>0.0</v>
      </c>
      <c r="E223" s="1" t="s">
        <v>14</v>
      </c>
      <c r="F223" s="1" t="s">
        <v>28</v>
      </c>
      <c r="G223" s="1">
        <v>10564.8845</v>
      </c>
    </row>
    <row r="224">
      <c r="A224" s="1">
        <v>32.0</v>
      </c>
      <c r="B224" s="1" t="s">
        <v>13</v>
      </c>
      <c r="C224" s="1">
        <v>30.8</v>
      </c>
      <c r="D224" s="1">
        <v>3.0</v>
      </c>
      <c r="E224" s="1" t="s">
        <v>14</v>
      </c>
      <c r="F224" s="1" t="s">
        <v>11</v>
      </c>
      <c r="G224" s="1">
        <v>5253.524</v>
      </c>
    </row>
    <row r="225">
      <c r="A225" s="1">
        <v>19.0</v>
      </c>
      <c r="B225" s="1" t="s">
        <v>13</v>
      </c>
      <c r="C225" s="1">
        <v>34.8</v>
      </c>
      <c r="D225" s="1">
        <v>0.0</v>
      </c>
      <c r="E225" s="1" t="s">
        <v>10</v>
      </c>
      <c r="F225" s="1" t="s">
        <v>11</v>
      </c>
      <c r="G225" s="1">
        <v>34779.615</v>
      </c>
    </row>
    <row r="226">
      <c r="A226" s="1">
        <v>42.0</v>
      </c>
      <c r="B226" s="1" t="s">
        <v>13</v>
      </c>
      <c r="C226" s="1">
        <v>24.64</v>
      </c>
      <c r="D226" s="1">
        <v>0.0</v>
      </c>
      <c r="E226" s="1" t="s">
        <v>10</v>
      </c>
      <c r="F226" s="1" t="s">
        <v>15</v>
      </c>
      <c r="G226" s="1">
        <v>19515.5416</v>
      </c>
    </row>
    <row r="227">
      <c r="A227" s="1">
        <v>55.0</v>
      </c>
      <c r="B227" s="1" t="s">
        <v>13</v>
      </c>
      <c r="C227" s="1">
        <v>33.88</v>
      </c>
      <c r="D227" s="1">
        <v>3.0</v>
      </c>
      <c r="E227" s="1" t="s">
        <v>14</v>
      </c>
      <c r="F227" s="1" t="s">
        <v>15</v>
      </c>
      <c r="G227" s="1">
        <v>11987.1682</v>
      </c>
    </row>
    <row r="228">
      <c r="A228" s="1">
        <v>28.0</v>
      </c>
      <c r="B228" s="1" t="s">
        <v>13</v>
      </c>
      <c r="C228" s="1">
        <v>38.06</v>
      </c>
      <c r="D228" s="1">
        <v>0.0</v>
      </c>
      <c r="E228" s="1" t="s">
        <v>14</v>
      </c>
      <c r="F228" s="1" t="s">
        <v>15</v>
      </c>
      <c r="G228" s="1">
        <v>2689.4954</v>
      </c>
    </row>
    <row r="229">
      <c r="A229" s="1">
        <v>58.0</v>
      </c>
      <c r="B229" s="1" t="s">
        <v>9</v>
      </c>
      <c r="C229" s="1">
        <v>41.91</v>
      </c>
      <c r="D229" s="1">
        <v>0.0</v>
      </c>
      <c r="E229" s="1" t="s">
        <v>14</v>
      </c>
      <c r="F229" s="1" t="s">
        <v>15</v>
      </c>
      <c r="G229" s="1">
        <v>24227.33724</v>
      </c>
    </row>
    <row r="230">
      <c r="A230" s="1">
        <v>41.0</v>
      </c>
      <c r="B230" s="1" t="s">
        <v>9</v>
      </c>
      <c r="C230" s="1">
        <v>31.635</v>
      </c>
      <c r="D230" s="1">
        <v>1.0</v>
      </c>
      <c r="E230" s="1" t="s">
        <v>14</v>
      </c>
      <c r="F230" s="1" t="s">
        <v>28</v>
      </c>
      <c r="G230" s="1">
        <v>7358.17565</v>
      </c>
    </row>
    <row r="231">
      <c r="A231" s="1">
        <v>47.0</v>
      </c>
      <c r="B231" s="1" t="s">
        <v>13</v>
      </c>
      <c r="C231" s="1">
        <v>25.46</v>
      </c>
      <c r="D231" s="1">
        <v>2.0</v>
      </c>
      <c r="E231" s="1" t="s">
        <v>14</v>
      </c>
      <c r="F231" s="1" t="s">
        <v>28</v>
      </c>
      <c r="G231" s="1">
        <v>9225.2564</v>
      </c>
    </row>
    <row r="232">
      <c r="A232" s="1">
        <v>42.0</v>
      </c>
      <c r="B232" s="1" t="s">
        <v>9</v>
      </c>
      <c r="C232" s="1">
        <v>36.195</v>
      </c>
      <c r="D232" s="1">
        <v>1.0</v>
      </c>
      <c r="E232" s="1" t="s">
        <v>14</v>
      </c>
      <c r="F232" s="1" t="s">
        <v>19</v>
      </c>
      <c r="G232" s="1">
        <v>7443.64305</v>
      </c>
    </row>
    <row r="233">
      <c r="A233" s="1">
        <v>59.0</v>
      </c>
      <c r="B233" s="1" t="s">
        <v>9</v>
      </c>
      <c r="C233" s="1">
        <v>27.83</v>
      </c>
      <c r="D233" s="1">
        <v>3.0</v>
      </c>
      <c r="E233" s="1" t="s">
        <v>14</v>
      </c>
      <c r="F233" s="1" t="s">
        <v>15</v>
      </c>
      <c r="G233" s="1">
        <v>14001.2867</v>
      </c>
    </row>
    <row r="234">
      <c r="A234" s="1">
        <v>19.0</v>
      </c>
      <c r="B234" s="1" t="s">
        <v>9</v>
      </c>
      <c r="C234" s="1">
        <v>17.8</v>
      </c>
      <c r="D234" s="1">
        <v>0.0</v>
      </c>
      <c r="E234" s="1" t="s">
        <v>14</v>
      </c>
      <c r="F234" s="1" t="s">
        <v>11</v>
      </c>
      <c r="G234" s="1">
        <v>1727.785</v>
      </c>
    </row>
    <row r="235">
      <c r="A235" s="1">
        <v>59.0</v>
      </c>
      <c r="B235" s="1" t="s">
        <v>13</v>
      </c>
      <c r="C235" s="1">
        <v>27.5</v>
      </c>
      <c r="D235" s="1">
        <v>1.0</v>
      </c>
      <c r="E235" s="1" t="s">
        <v>14</v>
      </c>
      <c r="F235" s="1" t="s">
        <v>11</v>
      </c>
      <c r="G235" s="1">
        <v>12333.828</v>
      </c>
    </row>
    <row r="236">
      <c r="A236" s="1">
        <v>39.0</v>
      </c>
      <c r="B236" s="1" t="s">
        <v>13</v>
      </c>
      <c r="C236" s="1">
        <v>24.51</v>
      </c>
      <c r="D236" s="1">
        <v>2.0</v>
      </c>
      <c r="E236" s="1" t="s">
        <v>14</v>
      </c>
      <c r="F236" s="1" t="s">
        <v>19</v>
      </c>
      <c r="G236" s="1">
        <v>6710.1919</v>
      </c>
    </row>
    <row r="237">
      <c r="A237" s="1">
        <v>40.0</v>
      </c>
      <c r="B237" s="1" t="s">
        <v>9</v>
      </c>
      <c r="C237" s="1">
        <v>22.22</v>
      </c>
      <c r="D237" s="1">
        <v>2.0</v>
      </c>
      <c r="E237" s="1" t="s">
        <v>10</v>
      </c>
      <c r="F237" s="1" t="s">
        <v>15</v>
      </c>
      <c r="G237" s="1">
        <v>19444.2658</v>
      </c>
    </row>
    <row r="238">
      <c r="A238" s="1">
        <v>18.0</v>
      </c>
      <c r="B238" s="1" t="s">
        <v>9</v>
      </c>
      <c r="C238" s="1">
        <v>26.73</v>
      </c>
      <c r="D238" s="1">
        <v>0.0</v>
      </c>
      <c r="E238" s="1" t="s">
        <v>14</v>
      </c>
      <c r="F238" s="1" t="s">
        <v>15</v>
      </c>
      <c r="G238" s="1">
        <v>1615.7667</v>
      </c>
    </row>
    <row r="239">
      <c r="A239" s="1">
        <v>31.0</v>
      </c>
      <c r="B239" s="1" t="s">
        <v>13</v>
      </c>
      <c r="C239" s="1">
        <v>38.39</v>
      </c>
      <c r="D239" s="1">
        <v>2.0</v>
      </c>
      <c r="E239" s="1" t="s">
        <v>14</v>
      </c>
      <c r="F239" s="1" t="s">
        <v>15</v>
      </c>
      <c r="G239" s="1">
        <v>4463.2051</v>
      </c>
    </row>
    <row r="240">
      <c r="A240" s="1">
        <v>19.0</v>
      </c>
      <c r="B240" s="1" t="s">
        <v>13</v>
      </c>
      <c r="C240" s="1">
        <v>29.07</v>
      </c>
      <c r="D240" s="1">
        <v>0.0</v>
      </c>
      <c r="E240" s="1" t="s">
        <v>10</v>
      </c>
      <c r="F240" s="1" t="s">
        <v>19</v>
      </c>
      <c r="G240" s="1">
        <v>17352.6803</v>
      </c>
    </row>
    <row r="241">
      <c r="A241" s="1">
        <v>44.0</v>
      </c>
      <c r="B241" s="1" t="s">
        <v>13</v>
      </c>
      <c r="C241" s="1">
        <v>38.06</v>
      </c>
      <c r="D241" s="1">
        <v>1.0</v>
      </c>
      <c r="E241" s="1" t="s">
        <v>14</v>
      </c>
      <c r="F241" s="1" t="s">
        <v>15</v>
      </c>
      <c r="G241" s="1">
        <v>7152.6714</v>
      </c>
    </row>
    <row r="242">
      <c r="A242" s="1">
        <v>23.0</v>
      </c>
      <c r="B242" s="1" t="s">
        <v>9</v>
      </c>
      <c r="C242" s="1">
        <v>36.67</v>
      </c>
      <c r="D242" s="1">
        <v>2.0</v>
      </c>
      <c r="E242" s="1" t="s">
        <v>10</v>
      </c>
      <c r="F242" s="1" t="s">
        <v>28</v>
      </c>
      <c r="G242" s="1">
        <v>38511.6283</v>
      </c>
    </row>
    <row r="243">
      <c r="A243" s="1">
        <v>33.0</v>
      </c>
      <c r="B243" s="1" t="s">
        <v>9</v>
      </c>
      <c r="C243" s="1">
        <v>22.135</v>
      </c>
      <c r="D243" s="1">
        <v>1.0</v>
      </c>
      <c r="E243" s="1" t="s">
        <v>14</v>
      </c>
      <c r="F243" s="1" t="s">
        <v>28</v>
      </c>
      <c r="G243" s="1">
        <v>5354.07465</v>
      </c>
    </row>
    <row r="244">
      <c r="A244" s="1">
        <v>55.0</v>
      </c>
      <c r="B244" s="1" t="s">
        <v>9</v>
      </c>
      <c r="C244" s="1">
        <v>26.8</v>
      </c>
      <c r="D244" s="1">
        <v>1.0</v>
      </c>
      <c r="E244" s="1" t="s">
        <v>14</v>
      </c>
      <c r="F244" s="1" t="s">
        <v>11</v>
      </c>
      <c r="G244" s="1">
        <v>35160.13457</v>
      </c>
    </row>
    <row r="245">
      <c r="A245" s="1">
        <v>40.0</v>
      </c>
      <c r="B245" s="1" t="s">
        <v>13</v>
      </c>
      <c r="C245" s="1">
        <v>35.3</v>
      </c>
      <c r="D245" s="1">
        <v>3.0</v>
      </c>
      <c r="E245" s="1" t="s">
        <v>14</v>
      </c>
      <c r="F245" s="1" t="s">
        <v>11</v>
      </c>
      <c r="G245" s="1">
        <v>7196.867</v>
      </c>
    </row>
    <row r="246">
      <c r="A246" s="1">
        <v>63.0</v>
      </c>
      <c r="B246" s="1" t="s">
        <v>9</v>
      </c>
      <c r="C246" s="1">
        <v>27.74</v>
      </c>
      <c r="D246" s="1">
        <v>0.0</v>
      </c>
      <c r="E246" s="1" t="s">
        <v>10</v>
      </c>
      <c r="F246" s="1" t="s">
        <v>28</v>
      </c>
      <c r="G246" s="1">
        <v>29523.1656</v>
      </c>
    </row>
    <row r="247">
      <c r="A247" s="1">
        <v>54.0</v>
      </c>
      <c r="B247" s="1" t="s">
        <v>13</v>
      </c>
      <c r="C247" s="1">
        <v>30.02</v>
      </c>
      <c r="D247" s="1">
        <v>0.0</v>
      </c>
      <c r="E247" s="1" t="s">
        <v>14</v>
      </c>
      <c r="F247" s="1" t="s">
        <v>19</v>
      </c>
      <c r="G247" s="1">
        <v>24476.47851</v>
      </c>
    </row>
    <row r="248">
      <c r="A248" s="1">
        <v>60.0</v>
      </c>
      <c r="B248" s="1" t="s">
        <v>9</v>
      </c>
      <c r="C248" s="1">
        <v>38.06</v>
      </c>
      <c r="D248" s="1">
        <v>0.0</v>
      </c>
      <c r="E248" s="1" t="s">
        <v>14</v>
      </c>
      <c r="F248" s="1" t="s">
        <v>15</v>
      </c>
      <c r="G248" s="1">
        <v>12648.7034</v>
      </c>
    </row>
    <row r="249">
      <c r="A249" s="1">
        <v>24.0</v>
      </c>
      <c r="B249" s="1" t="s">
        <v>13</v>
      </c>
      <c r="C249" s="1">
        <v>35.86</v>
      </c>
      <c r="D249" s="1">
        <v>0.0</v>
      </c>
      <c r="E249" s="1" t="s">
        <v>14</v>
      </c>
      <c r="F249" s="1" t="s">
        <v>15</v>
      </c>
      <c r="G249" s="1">
        <v>1986.9334</v>
      </c>
    </row>
    <row r="250">
      <c r="A250" s="1">
        <v>19.0</v>
      </c>
      <c r="B250" s="1" t="s">
        <v>13</v>
      </c>
      <c r="C250" s="1">
        <v>20.9</v>
      </c>
      <c r="D250" s="1">
        <v>1.0</v>
      </c>
      <c r="E250" s="1" t="s">
        <v>14</v>
      </c>
      <c r="F250" s="1" t="s">
        <v>11</v>
      </c>
      <c r="G250" s="1">
        <v>1832.094</v>
      </c>
    </row>
    <row r="251">
      <c r="A251" s="1">
        <v>29.0</v>
      </c>
      <c r="B251" s="1" t="s">
        <v>13</v>
      </c>
      <c r="C251" s="1">
        <v>28.975</v>
      </c>
      <c r="D251" s="1">
        <v>1.0</v>
      </c>
      <c r="E251" s="1" t="s">
        <v>14</v>
      </c>
      <c r="F251" s="1" t="s">
        <v>28</v>
      </c>
      <c r="G251" s="1">
        <v>4040.55825</v>
      </c>
    </row>
    <row r="252">
      <c r="A252" s="1">
        <v>18.0</v>
      </c>
      <c r="B252" s="1" t="s">
        <v>13</v>
      </c>
      <c r="C252" s="1">
        <v>17.29</v>
      </c>
      <c r="D252" s="1">
        <v>2.0</v>
      </c>
      <c r="E252" s="1" t="s">
        <v>10</v>
      </c>
      <c r="F252" s="1" t="s">
        <v>28</v>
      </c>
      <c r="G252" s="1">
        <v>12829.4551</v>
      </c>
    </row>
    <row r="253">
      <c r="A253" s="1">
        <v>63.0</v>
      </c>
      <c r="B253" s="1" t="s">
        <v>9</v>
      </c>
      <c r="C253" s="1">
        <v>32.2</v>
      </c>
      <c r="D253" s="1">
        <v>2.0</v>
      </c>
      <c r="E253" s="1" t="s">
        <v>10</v>
      </c>
      <c r="F253" s="1" t="s">
        <v>11</v>
      </c>
      <c r="G253" s="1">
        <v>47305.305</v>
      </c>
    </row>
    <row r="254">
      <c r="A254" s="1">
        <v>54.0</v>
      </c>
      <c r="B254" s="1" t="s">
        <v>13</v>
      </c>
      <c r="C254" s="1">
        <v>34.21</v>
      </c>
      <c r="D254" s="1">
        <v>2.0</v>
      </c>
      <c r="E254" s="1" t="s">
        <v>10</v>
      </c>
      <c r="F254" s="1" t="s">
        <v>15</v>
      </c>
      <c r="G254" s="1">
        <v>44260.7499</v>
      </c>
    </row>
    <row r="255">
      <c r="A255" s="1">
        <v>27.0</v>
      </c>
      <c r="B255" s="1" t="s">
        <v>13</v>
      </c>
      <c r="C255" s="1">
        <v>30.3</v>
      </c>
      <c r="D255" s="1">
        <v>3.0</v>
      </c>
      <c r="E255" s="1" t="s">
        <v>14</v>
      </c>
      <c r="F255" s="1" t="s">
        <v>11</v>
      </c>
      <c r="G255" s="1">
        <v>4260.744</v>
      </c>
    </row>
    <row r="256">
      <c r="A256" s="1">
        <v>50.0</v>
      </c>
      <c r="B256" s="1" t="s">
        <v>13</v>
      </c>
      <c r="C256" s="1">
        <v>31.825</v>
      </c>
      <c r="D256" s="1">
        <v>0.0</v>
      </c>
      <c r="E256" s="1" t="s">
        <v>10</v>
      </c>
      <c r="F256" s="1" t="s">
        <v>28</v>
      </c>
      <c r="G256" s="1">
        <v>41097.16175</v>
      </c>
    </row>
    <row r="257">
      <c r="A257" s="1">
        <v>55.0</v>
      </c>
      <c r="B257" s="1" t="s">
        <v>9</v>
      </c>
      <c r="C257" s="1">
        <v>25.365</v>
      </c>
      <c r="D257" s="1">
        <v>3.0</v>
      </c>
      <c r="E257" s="1" t="s">
        <v>14</v>
      </c>
      <c r="F257" s="1" t="s">
        <v>28</v>
      </c>
      <c r="G257" s="1">
        <v>13047.33235</v>
      </c>
    </row>
    <row r="258">
      <c r="A258" s="1">
        <v>56.0</v>
      </c>
      <c r="B258" s="1" t="s">
        <v>13</v>
      </c>
      <c r="C258" s="1">
        <v>33.63</v>
      </c>
      <c r="D258" s="1">
        <v>0.0</v>
      </c>
      <c r="E258" s="1" t="s">
        <v>10</v>
      </c>
      <c r="F258" s="1" t="s">
        <v>19</v>
      </c>
      <c r="G258" s="1">
        <v>43921.1837</v>
      </c>
    </row>
    <row r="259">
      <c r="A259" s="1">
        <v>38.0</v>
      </c>
      <c r="B259" s="1" t="s">
        <v>9</v>
      </c>
      <c r="C259" s="1">
        <v>40.15</v>
      </c>
      <c r="D259" s="1">
        <v>0.0</v>
      </c>
      <c r="E259" s="1" t="s">
        <v>14</v>
      </c>
      <c r="F259" s="1" t="s">
        <v>15</v>
      </c>
      <c r="G259" s="1">
        <v>5400.9805</v>
      </c>
    </row>
    <row r="260">
      <c r="A260" s="1">
        <v>51.0</v>
      </c>
      <c r="B260" s="1" t="s">
        <v>13</v>
      </c>
      <c r="C260" s="1">
        <v>24.415</v>
      </c>
      <c r="D260" s="1">
        <v>4.0</v>
      </c>
      <c r="E260" s="1" t="s">
        <v>14</v>
      </c>
      <c r="F260" s="1" t="s">
        <v>19</v>
      </c>
      <c r="G260" s="1">
        <v>11520.09985</v>
      </c>
    </row>
    <row r="261">
      <c r="A261" s="1">
        <v>19.0</v>
      </c>
      <c r="B261" s="1" t="s">
        <v>13</v>
      </c>
      <c r="C261" s="1">
        <v>31.92</v>
      </c>
      <c r="D261" s="1">
        <v>0.0</v>
      </c>
      <c r="E261" s="1" t="s">
        <v>10</v>
      </c>
      <c r="F261" s="1" t="s">
        <v>19</v>
      </c>
      <c r="G261" s="1">
        <v>33750.2918</v>
      </c>
    </row>
    <row r="262">
      <c r="A262" s="1">
        <v>58.0</v>
      </c>
      <c r="B262" s="1" t="s">
        <v>9</v>
      </c>
      <c r="C262" s="1">
        <v>25.2</v>
      </c>
      <c r="D262" s="1">
        <v>0.0</v>
      </c>
      <c r="E262" s="1" t="s">
        <v>14</v>
      </c>
      <c r="F262" s="1" t="s">
        <v>11</v>
      </c>
      <c r="G262" s="1">
        <v>11837.16</v>
      </c>
    </row>
    <row r="263">
      <c r="A263" s="1">
        <v>20.0</v>
      </c>
      <c r="B263" s="1" t="s">
        <v>9</v>
      </c>
      <c r="C263" s="1">
        <v>26.84</v>
      </c>
      <c r="D263" s="1">
        <v>1.0</v>
      </c>
      <c r="E263" s="1" t="s">
        <v>10</v>
      </c>
      <c r="F263" s="1" t="s">
        <v>15</v>
      </c>
      <c r="G263" s="1">
        <v>17085.2676</v>
      </c>
    </row>
    <row r="264">
      <c r="A264" s="1">
        <v>52.0</v>
      </c>
      <c r="B264" s="1" t="s">
        <v>13</v>
      </c>
      <c r="C264" s="1">
        <v>24.32</v>
      </c>
      <c r="D264" s="1">
        <v>3.0</v>
      </c>
      <c r="E264" s="1" t="s">
        <v>10</v>
      </c>
      <c r="F264" s="1" t="s">
        <v>28</v>
      </c>
      <c r="G264" s="1">
        <v>24869.8368</v>
      </c>
    </row>
    <row r="265">
      <c r="A265" s="1">
        <v>19.0</v>
      </c>
      <c r="B265" s="1" t="s">
        <v>13</v>
      </c>
      <c r="C265" s="1">
        <v>36.955</v>
      </c>
      <c r="D265" s="1">
        <v>0.0</v>
      </c>
      <c r="E265" s="1" t="s">
        <v>10</v>
      </c>
      <c r="F265" s="1" t="s">
        <v>19</v>
      </c>
      <c r="G265" s="1">
        <v>36219.40545</v>
      </c>
    </row>
    <row r="266">
      <c r="A266" s="1">
        <v>53.0</v>
      </c>
      <c r="B266" s="1" t="s">
        <v>9</v>
      </c>
      <c r="C266" s="1">
        <v>38.06</v>
      </c>
      <c r="D266" s="1">
        <v>3.0</v>
      </c>
      <c r="E266" s="1" t="s">
        <v>14</v>
      </c>
      <c r="F266" s="1" t="s">
        <v>15</v>
      </c>
      <c r="G266" s="1">
        <v>20462.99766</v>
      </c>
    </row>
    <row r="267">
      <c r="A267" s="1">
        <v>46.0</v>
      </c>
      <c r="B267" s="1" t="s">
        <v>13</v>
      </c>
      <c r="C267" s="1">
        <v>42.35</v>
      </c>
      <c r="D267" s="1">
        <v>3.0</v>
      </c>
      <c r="E267" s="1" t="s">
        <v>10</v>
      </c>
      <c r="F267" s="1" t="s">
        <v>15</v>
      </c>
      <c r="G267" s="1">
        <v>46151.1245</v>
      </c>
    </row>
    <row r="268">
      <c r="A268" s="1">
        <v>40.0</v>
      </c>
      <c r="B268" s="1" t="s">
        <v>13</v>
      </c>
      <c r="C268" s="1">
        <v>19.8</v>
      </c>
      <c r="D268" s="1">
        <v>1.0</v>
      </c>
      <c r="E268" s="1" t="s">
        <v>10</v>
      </c>
      <c r="F268" s="1" t="s">
        <v>15</v>
      </c>
      <c r="G268" s="1">
        <v>17179.522</v>
      </c>
    </row>
    <row r="269">
      <c r="A269" s="1">
        <v>59.0</v>
      </c>
      <c r="B269" s="1" t="s">
        <v>9</v>
      </c>
      <c r="C269" s="1">
        <v>32.395</v>
      </c>
      <c r="D269" s="1">
        <v>3.0</v>
      </c>
      <c r="E269" s="1" t="s">
        <v>14</v>
      </c>
      <c r="F269" s="1" t="s">
        <v>28</v>
      </c>
      <c r="G269" s="1">
        <v>14590.63205</v>
      </c>
    </row>
    <row r="270">
      <c r="A270" s="1">
        <v>45.0</v>
      </c>
      <c r="B270" s="1" t="s">
        <v>13</v>
      </c>
      <c r="C270" s="1">
        <v>30.2</v>
      </c>
      <c r="D270" s="1">
        <v>1.0</v>
      </c>
      <c r="E270" s="1" t="s">
        <v>14</v>
      </c>
      <c r="F270" s="1" t="s">
        <v>11</v>
      </c>
      <c r="G270" s="1">
        <v>7441.053</v>
      </c>
    </row>
    <row r="271">
      <c r="A271" s="1">
        <v>49.0</v>
      </c>
      <c r="B271" s="1" t="s">
        <v>13</v>
      </c>
      <c r="C271" s="1">
        <v>25.84</v>
      </c>
      <c r="D271" s="1">
        <v>1.0</v>
      </c>
      <c r="E271" s="1" t="s">
        <v>14</v>
      </c>
      <c r="F271" s="1" t="s">
        <v>28</v>
      </c>
      <c r="G271" s="1">
        <v>9282.4806</v>
      </c>
    </row>
    <row r="272">
      <c r="A272" s="1">
        <v>18.0</v>
      </c>
      <c r="B272" s="1" t="s">
        <v>13</v>
      </c>
      <c r="C272" s="1">
        <v>29.37</v>
      </c>
      <c r="D272" s="1">
        <v>1.0</v>
      </c>
      <c r="E272" s="1" t="s">
        <v>14</v>
      </c>
      <c r="F272" s="1" t="s">
        <v>15</v>
      </c>
      <c r="G272" s="1">
        <v>1719.4363</v>
      </c>
    </row>
    <row r="273">
      <c r="A273" s="1">
        <v>50.0</v>
      </c>
      <c r="B273" s="1" t="s">
        <v>13</v>
      </c>
      <c r="C273" s="1">
        <v>34.2</v>
      </c>
      <c r="D273" s="1">
        <v>2.0</v>
      </c>
      <c r="E273" s="1" t="s">
        <v>10</v>
      </c>
      <c r="F273" s="1" t="s">
        <v>11</v>
      </c>
      <c r="G273" s="1">
        <v>42856.838</v>
      </c>
    </row>
    <row r="274">
      <c r="A274" s="1">
        <v>41.0</v>
      </c>
      <c r="B274" s="1" t="s">
        <v>13</v>
      </c>
      <c r="C274" s="1">
        <v>37.05</v>
      </c>
      <c r="D274" s="1">
        <v>2.0</v>
      </c>
      <c r="E274" s="1" t="s">
        <v>14</v>
      </c>
      <c r="F274" s="1" t="s">
        <v>19</v>
      </c>
      <c r="G274" s="1">
        <v>7265.7025</v>
      </c>
    </row>
    <row r="275">
      <c r="A275" s="1">
        <v>50.0</v>
      </c>
      <c r="B275" s="1" t="s">
        <v>13</v>
      </c>
      <c r="C275" s="1">
        <v>27.455</v>
      </c>
      <c r="D275" s="1">
        <v>1.0</v>
      </c>
      <c r="E275" s="1" t="s">
        <v>14</v>
      </c>
      <c r="F275" s="1" t="s">
        <v>28</v>
      </c>
      <c r="G275" s="1">
        <v>9617.66245</v>
      </c>
    </row>
    <row r="276">
      <c r="A276" s="1">
        <v>25.0</v>
      </c>
      <c r="B276" s="1" t="s">
        <v>13</v>
      </c>
      <c r="C276" s="1">
        <v>27.55</v>
      </c>
      <c r="D276" s="1">
        <v>0.0</v>
      </c>
      <c r="E276" s="1" t="s">
        <v>14</v>
      </c>
      <c r="F276" s="1" t="s">
        <v>19</v>
      </c>
      <c r="G276" s="1">
        <v>2523.1695</v>
      </c>
    </row>
    <row r="277">
      <c r="A277" s="1">
        <v>47.0</v>
      </c>
      <c r="B277" s="1" t="s">
        <v>9</v>
      </c>
      <c r="C277" s="1">
        <v>26.6</v>
      </c>
      <c r="D277" s="1">
        <v>2.0</v>
      </c>
      <c r="E277" s="1" t="s">
        <v>14</v>
      </c>
      <c r="F277" s="1" t="s">
        <v>28</v>
      </c>
      <c r="G277" s="1">
        <v>9715.841</v>
      </c>
    </row>
    <row r="278">
      <c r="A278" s="1">
        <v>19.0</v>
      </c>
      <c r="B278" s="1" t="s">
        <v>13</v>
      </c>
      <c r="C278" s="1">
        <v>20.615</v>
      </c>
      <c r="D278" s="1">
        <v>2.0</v>
      </c>
      <c r="E278" s="1" t="s">
        <v>14</v>
      </c>
      <c r="F278" s="1" t="s">
        <v>19</v>
      </c>
      <c r="G278" s="1">
        <v>2803.69785</v>
      </c>
    </row>
    <row r="279">
      <c r="A279" s="1">
        <v>22.0</v>
      </c>
      <c r="B279" s="1" t="s">
        <v>9</v>
      </c>
      <c r="C279" s="1">
        <v>24.3</v>
      </c>
      <c r="D279" s="1">
        <v>0.0</v>
      </c>
      <c r="E279" s="1" t="s">
        <v>14</v>
      </c>
      <c r="F279" s="1" t="s">
        <v>11</v>
      </c>
      <c r="G279" s="1">
        <v>2150.469</v>
      </c>
    </row>
    <row r="280">
      <c r="A280" s="1">
        <v>59.0</v>
      </c>
      <c r="B280" s="1" t="s">
        <v>13</v>
      </c>
      <c r="C280" s="1">
        <v>31.79</v>
      </c>
      <c r="D280" s="1">
        <v>2.0</v>
      </c>
      <c r="E280" s="1" t="s">
        <v>14</v>
      </c>
      <c r="F280" s="1" t="s">
        <v>15</v>
      </c>
      <c r="G280" s="1">
        <v>12928.7911</v>
      </c>
    </row>
    <row r="281">
      <c r="A281" s="1">
        <v>51.0</v>
      </c>
      <c r="B281" s="1" t="s">
        <v>9</v>
      </c>
      <c r="C281" s="1">
        <v>21.56</v>
      </c>
      <c r="D281" s="1">
        <v>1.0</v>
      </c>
      <c r="E281" s="1" t="s">
        <v>14</v>
      </c>
      <c r="F281" s="1" t="s">
        <v>15</v>
      </c>
      <c r="G281" s="1">
        <v>9855.1314</v>
      </c>
    </row>
    <row r="282">
      <c r="A282" s="1">
        <v>40.0</v>
      </c>
      <c r="B282" s="1" t="s">
        <v>9</v>
      </c>
      <c r="C282" s="1">
        <v>28.12</v>
      </c>
      <c r="D282" s="1">
        <v>1.0</v>
      </c>
      <c r="E282" s="1" t="s">
        <v>10</v>
      </c>
      <c r="F282" s="1" t="s">
        <v>28</v>
      </c>
      <c r="G282" s="1">
        <v>22331.5668</v>
      </c>
    </row>
    <row r="283">
      <c r="A283" s="1">
        <v>54.0</v>
      </c>
      <c r="B283" s="1" t="s">
        <v>13</v>
      </c>
      <c r="C283" s="1">
        <v>40.565</v>
      </c>
      <c r="D283" s="1">
        <v>3.0</v>
      </c>
      <c r="E283" s="1" t="s">
        <v>10</v>
      </c>
      <c r="F283" s="1" t="s">
        <v>28</v>
      </c>
      <c r="G283" s="1">
        <v>48549.17835</v>
      </c>
    </row>
    <row r="284">
      <c r="A284" s="1">
        <v>30.0</v>
      </c>
      <c r="B284" s="1" t="s">
        <v>13</v>
      </c>
      <c r="C284" s="1">
        <v>27.645</v>
      </c>
      <c r="D284" s="1">
        <v>1.0</v>
      </c>
      <c r="E284" s="1" t="s">
        <v>14</v>
      </c>
      <c r="F284" s="1" t="s">
        <v>28</v>
      </c>
      <c r="G284" s="1">
        <v>4237.12655</v>
      </c>
    </row>
    <row r="285">
      <c r="A285" s="1">
        <v>55.0</v>
      </c>
      <c r="B285" s="1" t="s">
        <v>9</v>
      </c>
      <c r="C285" s="1">
        <v>32.395</v>
      </c>
      <c r="D285" s="1">
        <v>1.0</v>
      </c>
      <c r="E285" s="1" t="s">
        <v>14</v>
      </c>
      <c r="F285" s="1" t="s">
        <v>28</v>
      </c>
      <c r="G285" s="1">
        <v>11879.10405</v>
      </c>
    </row>
    <row r="286">
      <c r="A286" s="1">
        <v>52.0</v>
      </c>
      <c r="B286" s="1" t="s">
        <v>9</v>
      </c>
      <c r="C286" s="1">
        <v>31.2</v>
      </c>
      <c r="D286" s="1">
        <v>0.0</v>
      </c>
      <c r="E286" s="1" t="s">
        <v>14</v>
      </c>
      <c r="F286" s="1" t="s">
        <v>11</v>
      </c>
      <c r="G286" s="1">
        <v>9625.92</v>
      </c>
    </row>
    <row r="287">
      <c r="A287" s="1">
        <v>46.0</v>
      </c>
      <c r="B287" s="1" t="s">
        <v>13</v>
      </c>
      <c r="C287" s="1">
        <v>26.62</v>
      </c>
      <c r="D287" s="1">
        <v>1.0</v>
      </c>
      <c r="E287" s="1" t="s">
        <v>14</v>
      </c>
      <c r="F287" s="1" t="s">
        <v>15</v>
      </c>
      <c r="G287" s="1">
        <v>7742.1098</v>
      </c>
    </row>
    <row r="288">
      <c r="A288" s="1">
        <v>46.0</v>
      </c>
      <c r="B288" s="1" t="s">
        <v>9</v>
      </c>
      <c r="C288" s="1">
        <v>48.07</v>
      </c>
      <c r="D288" s="1">
        <v>2.0</v>
      </c>
      <c r="E288" s="1" t="s">
        <v>14</v>
      </c>
      <c r="F288" s="1" t="s">
        <v>28</v>
      </c>
      <c r="G288" s="1">
        <v>9432.9253</v>
      </c>
    </row>
    <row r="289">
      <c r="A289" s="1">
        <v>63.0</v>
      </c>
      <c r="B289" s="1" t="s">
        <v>9</v>
      </c>
      <c r="C289" s="1">
        <v>26.22</v>
      </c>
      <c r="D289" s="1">
        <v>0.0</v>
      </c>
      <c r="E289" s="1" t="s">
        <v>14</v>
      </c>
      <c r="F289" s="1" t="s">
        <v>19</v>
      </c>
      <c r="G289" s="1">
        <v>14256.1928</v>
      </c>
    </row>
    <row r="290">
      <c r="A290" s="1">
        <v>59.0</v>
      </c>
      <c r="B290" s="1" t="s">
        <v>9</v>
      </c>
      <c r="C290" s="1">
        <v>36.765</v>
      </c>
      <c r="D290" s="1">
        <v>1.0</v>
      </c>
      <c r="E290" s="1" t="s">
        <v>10</v>
      </c>
      <c r="F290" s="1" t="s">
        <v>28</v>
      </c>
      <c r="G290" s="1">
        <v>47896.79135</v>
      </c>
    </row>
    <row r="291">
      <c r="A291" s="1">
        <v>52.0</v>
      </c>
      <c r="B291" s="1" t="s">
        <v>13</v>
      </c>
      <c r="C291" s="1">
        <v>26.4</v>
      </c>
      <c r="D291" s="1">
        <v>3.0</v>
      </c>
      <c r="E291" s="1" t="s">
        <v>14</v>
      </c>
      <c r="F291" s="1" t="s">
        <v>15</v>
      </c>
      <c r="G291" s="1">
        <v>25992.82104</v>
      </c>
    </row>
    <row r="292">
      <c r="A292" s="1">
        <v>28.0</v>
      </c>
      <c r="B292" s="1" t="s">
        <v>9</v>
      </c>
      <c r="C292" s="1">
        <v>33.4</v>
      </c>
      <c r="D292" s="1">
        <v>0.0</v>
      </c>
      <c r="E292" s="1" t="s">
        <v>14</v>
      </c>
      <c r="F292" s="1" t="s">
        <v>11</v>
      </c>
      <c r="G292" s="1">
        <v>3172.018</v>
      </c>
    </row>
    <row r="293">
      <c r="A293" s="1">
        <v>29.0</v>
      </c>
      <c r="B293" s="1" t="s">
        <v>13</v>
      </c>
      <c r="C293" s="1">
        <v>29.64</v>
      </c>
      <c r="D293" s="1">
        <v>1.0</v>
      </c>
      <c r="E293" s="1" t="s">
        <v>14</v>
      </c>
      <c r="F293" s="1" t="s">
        <v>28</v>
      </c>
      <c r="G293" s="1">
        <v>20277.80751</v>
      </c>
    </row>
    <row r="294">
      <c r="A294" s="1">
        <v>25.0</v>
      </c>
      <c r="B294" s="1" t="s">
        <v>13</v>
      </c>
      <c r="C294" s="1">
        <v>45.54</v>
      </c>
      <c r="D294" s="1">
        <v>2.0</v>
      </c>
      <c r="E294" s="1" t="s">
        <v>10</v>
      </c>
      <c r="F294" s="1" t="s">
        <v>15</v>
      </c>
      <c r="G294" s="1">
        <v>42112.2356</v>
      </c>
    </row>
    <row r="295">
      <c r="A295" s="1">
        <v>22.0</v>
      </c>
      <c r="B295" s="1" t="s">
        <v>9</v>
      </c>
      <c r="C295" s="1">
        <v>28.82</v>
      </c>
      <c r="D295" s="1">
        <v>0.0</v>
      </c>
      <c r="E295" s="1" t="s">
        <v>14</v>
      </c>
      <c r="F295" s="1" t="s">
        <v>15</v>
      </c>
      <c r="G295" s="1">
        <v>2156.7518</v>
      </c>
    </row>
    <row r="296">
      <c r="A296" s="1">
        <v>25.0</v>
      </c>
      <c r="B296" s="1" t="s">
        <v>13</v>
      </c>
      <c r="C296" s="1">
        <v>26.8</v>
      </c>
      <c r="D296" s="1">
        <v>3.0</v>
      </c>
      <c r="E296" s="1" t="s">
        <v>14</v>
      </c>
      <c r="F296" s="1" t="s">
        <v>11</v>
      </c>
      <c r="G296" s="1">
        <v>3906.127</v>
      </c>
    </row>
    <row r="297">
      <c r="A297" s="1">
        <v>18.0</v>
      </c>
      <c r="B297" s="1" t="s">
        <v>13</v>
      </c>
      <c r="C297" s="1">
        <v>22.99</v>
      </c>
      <c r="D297" s="1">
        <v>0.0</v>
      </c>
      <c r="E297" s="1" t="s">
        <v>14</v>
      </c>
      <c r="F297" s="1" t="s">
        <v>28</v>
      </c>
      <c r="G297" s="1">
        <v>1704.5681</v>
      </c>
    </row>
    <row r="298">
      <c r="A298" s="1">
        <v>19.0</v>
      </c>
      <c r="B298" s="1" t="s">
        <v>13</v>
      </c>
      <c r="C298" s="1">
        <v>27.7</v>
      </c>
      <c r="D298" s="1">
        <v>0.0</v>
      </c>
      <c r="E298" s="1" t="s">
        <v>10</v>
      </c>
      <c r="F298" s="1" t="s">
        <v>11</v>
      </c>
      <c r="G298" s="1">
        <v>16297.846</v>
      </c>
    </row>
    <row r="299">
      <c r="A299" s="1">
        <v>47.0</v>
      </c>
      <c r="B299" s="1" t="s">
        <v>13</v>
      </c>
      <c r="C299" s="1">
        <v>25.41</v>
      </c>
      <c r="D299" s="1">
        <v>1.0</v>
      </c>
      <c r="E299" s="1" t="s">
        <v>10</v>
      </c>
      <c r="F299" s="1" t="s">
        <v>15</v>
      </c>
      <c r="G299" s="1">
        <v>21978.6769</v>
      </c>
    </row>
    <row r="300">
      <c r="A300" s="1">
        <v>31.0</v>
      </c>
      <c r="B300" s="1" t="s">
        <v>13</v>
      </c>
      <c r="C300" s="1">
        <v>34.39</v>
      </c>
      <c r="D300" s="1">
        <v>3.0</v>
      </c>
      <c r="E300" s="1" t="s">
        <v>10</v>
      </c>
      <c r="F300" s="1" t="s">
        <v>19</v>
      </c>
      <c r="G300" s="1">
        <v>38746.3551</v>
      </c>
    </row>
    <row r="301">
      <c r="A301" s="1">
        <v>48.0</v>
      </c>
      <c r="B301" s="1" t="s">
        <v>9</v>
      </c>
      <c r="C301" s="1">
        <v>28.88</v>
      </c>
      <c r="D301" s="1">
        <v>1.0</v>
      </c>
      <c r="E301" s="1" t="s">
        <v>14</v>
      </c>
      <c r="F301" s="1" t="s">
        <v>19</v>
      </c>
      <c r="G301" s="1">
        <v>9249.4952</v>
      </c>
    </row>
    <row r="302">
      <c r="A302" s="1">
        <v>36.0</v>
      </c>
      <c r="B302" s="1" t="s">
        <v>13</v>
      </c>
      <c r="C302" s="1">
        <v>27.55</v>
      </c>
      <c r="D302" s="1">
        <v>3.0</v>
      </c>
      <c r="E302" s="1" t="s">
        <v>14</v>
      </c>
      <c r="F302" s="1" t="s">
        <v>28</v>
      </c>
      <c r="G302" s="1">
        <v>6746.7425</v>
      </c>
    </row>
    <row r="303">
      <c r="A303" s="1">
        <v>53.0</v>
      </c>
      <c r="B303" s="1" t="s">
        <v>9</v>
      </c>
      <c r="C303" s="1">
        <v>22.61</v>
      </c>
      <c r="D303" s="1">
        <v>3.0</v>
      </c>
      <c r="E303" s="1" t="s">
        <v>10</v>
      </c>
      <c r="F303" s="1" t="s">
        <v>28</v>
      </c>
      <c r="G303" s="1">
        <v>24873.3849</v>
      </c>
    </row>
    <row r="304">
      <c r="A304" s="1">
        <v>56.0</v>
      </c>
      <c r="B304" s="1" t="s">
        <v>9</v>
      </c>
      <c r="C304" s="1">
        <v>37.51</v>
      </c>
      <c r="D304" s="1">
        <v>2.0</v>
      </c>
      <c r="E304" s="1" t="s">
        <v>14</v>
      </c>
      <c r="F304" s="1" t="s">
        <v>15</v>
      </c>
      <c r="G304" s="1">
        <v>12265.5069</v>
      </c>
    </row>
    <row r="305">
      <c r="A305" s="1">
        <v>28.0</v>
      </c>
      <c r="B305" s="1" t="s">
        <v>9</v>
      </c>
      <c r="C305" s="1">
        <v>33.0</v>
      </c>
      <c r="D305" s="1">
        <v>2.0</v>
      </c>
      <c r="E305" s="1" t="s">
        <v>14</v>
      </c>
      <c r="F305" s="1" t="s">
        <v>15</v>
      </c>
      <c r="G305" s="1">
        <v>4349.462</v>
      </c>
    </row>
    <row r="306">
      <c r="A306" s="1">
        <v>57.0</v>
      </c>
      <c r="B306" s="1" t="s">
        <v>9</v>
      </c>
      <c r="C306" s="1">
        <v>38.0</v>
      </c>
      <c r="D306" s="1">
        <v>2.0</v>
      </c>
      <c r="E306" s="1" t="s">
        <v>14</v>
      </c>
      <c r="F306" s="1" t="s">
        <v>11</v>
      </c>
      <c r="G306" s="1">
        <v>12646.207</v>
      </c>
    </row>
    <row r="307">
      <c r="A307" s="1">
        <v>29.0</v>
      </c>
      <c r="B307" s="1" t="s">
        <v>13</v>
      </c>
      <c r="C307" s="1">
        <v>33.345</v>
      </c>
      <c r="D307" s="1">
        <v>2.0</v>
      </c>
      <c r="E307" s="1" t="s">
        <v>14</v>
      </c>
      <c r="F307" s="1" t="s">
        <v>19</v>
      </c>
      <c r="G307" s="1">
        <v>19442.3535</v>
      </c>
    </row>
    <row r="308">
      <c r="A308" s="1">
        <v>28.0</v>
      </c>
      <c r="B308" s="1" t="s">
        <v>9</v>
      </c>
      <c r="C308" s="1">
        <v>27.5</v>
      </c>
      <c r="D308" s="1">
        <v>2.0</v>
      </c>
      <c r="E308" s="1" t="s">
        <v>14</v>
      </c>
      <c r="F308" s="1" t="s">
        <v>11</v>
      </c>
      <c r="G308" s="1">
        <v>20177.67113</v>
      </c>
    </row>
    <row r="309">
      <c r="A309" s="1">
        <v>30.0</v>
      </c>
      <c r="B309" s="1" t="s">
        <v>9</v>
      </c>
      <c r="C309" s="1">
        <v>33.33</v>
      </c>
      <c r="D309" s="1">
        <v>1.0</v>
      </c>
      <c r="E309" s="1" t="s">
        <v>14</v>
      </c>
      <c r="F309" s="1" t="s">
        <v>15</v>
      </c>
      <c r="G309" s="1">
        <v>4151.0287</v>
      </c>
    </row>
    <row r="310">
      <c r="A310" s="1">
        <v>58.0</v>
      </c>
      <c r="B310" s="1" t="s">
        <v>13</v>
      </c>
      <c r="C310" s="1">
        <v>34.865</v>
      </c>
      <c r="D310" s="1">
        <v>0.0</v>
      </c>
      <c r="E310" s="1" t="s">
        <v>14</v>
      </c>
      <c r="F310" s="1" t="s">
        <v>28</v>
      </c>
      <c r="G310" s="1">
        <v>11944.59435</v>
      </c>
    </row>
    <row r="311">
      <c r="A311" s="1">
        <v>41.0</v>
      </c>
      <c r="B311" s="1" t="s">
        <v>9</v>
      </c>
      <c r="C311" s="1">
        <v>33.06</v>
      </c>
      <c r="D311" s="1">
        <v>2.0</v>
      </c>
      <c r="E311" s="1" t="s">
        <v>14</v>
      </c>
      <c r="F311" s="1" t="s">
        <v>19</v>
      </c>
      <c r="G311" s="1">
        <v>7749.1564</v>
      </c>
    </row>
    <row r="312">
      <c r="A312" s="1">
        <v>50.0</v>
      </c>
      <c r="B312" s="1" t="s">
        <v>13</v>
      </c>
      <c r="C312" s="1">
        <v>26.6</v>
      </c>
      <c r="D312" s="1">
        <v>0.0</v>
      </c>
      <c r="E312" s="1" t="s">
        <v>14</v>
      </c>
      <c r="F312" s="1" t="s">
        <v>11</v>
      </c>
      <c r="G312" s="1">
        <v>8444.474</v>
      </c>
    </row>
    <row r="313">
      <c r="A313" s="1">
        <v>19.0</v>
      </c>
      <c r="B313" s="1" t="s">
        <v>9</v>
      </c>
      <c r="C313" s="1">
        <v>24.7</v>
      </c>
      <c r="D313" s="1">
        <v>0.0</v>
      </c>
      <c r="E313" s="1" t="s">
        <v>14</v>
      </c>
      <c r="F313" s="1" t="s">
        <v>11</v>
      </c>
      <c r="G313" s="1">
        <v>1737.376</v>
      </c>
    </row>
    <row r="314">
      <c r="A314" s="1">
        <v>43.0</v>
      </c>
      <c r="B314" s="1" t="s">
        <v>13</v>
      </c>
      <c r="C314" s="1">
        <v>35.97</v>
      </c>
      <c r="D314" s="1">
        <v>3.0</v>
      </c>
      <c r="E314" s="1" t="s">
        <v>10</v>
      </c>
      <c r="F314" s="1" t="s">
        <v>15</v>
      </c>
      <c r="G314" s="1">
        <v>42124.5153</v>
      </c>
    </row>
    <row r="315">
      <c r="A315" s="1">
        <v>49.0</v>
      </c>
      <c r="B315" s="1" t="s">
        <v>13</v>
      </c>
      <c r="C315" s="1">
        <v>35.86</v>
      </c>
      <c r="D315" s="1">
        <v>0.0</v>
      </c>
      <c r="E315" s="1" t="s">
        <v>14</v>
      </c>
      <c r="F315" s="1" t="s">
        <v>15</v>
      </c>
      <c r="G315" s="1">
        <v>8124.4084</v>
      </c>
    </row>
    <row r="316">
      <c r="A316" s="1">
        <v>27.0</v>
      </c>
      <c r="B316" s="1" t="s">
        <v>9</v>
      </c>
      <c r="C316" s="1">
        <v>31.4</v>
      </c>
      <c r="D316" s="1">
        <v>0.0</v>
      </c>
      <c r="E316" s="1" t="s">
        <v>10</v>
      </c>
      <c r="F316" s="1" t="s">
        <v>11</v>
      </c>
      <c r="G316" s="1">
        <v>34838.873</v>
      </c>
    </row>
    <row r="317">
      <c r="A317" s="1">
        <v>52.0</v>
      </c>
      <c r="B317" s="1" t="s">
        <v>13</v>
      </c>
      <c r="C317" s="1">
        <v>33.25</v>
      </c>
      <c r="D317" s="1">
        <v>0.0</v>
      </c>
      <c r="E317" s="1" t="s">
        <v>14</v>
      </c>
      <c r="F317" s="1" t="s">
        <v>28</v>
      </c>
      <c r="G317" s="1">
        <v>9722.7695</v>
      </c>
    </row>
    <row r="318">
      <c r="A318" s="1">
        <v>50.0</v>
      </c>
      <c r="B318" s="1" t="s">
        <v>13</v>
      </c>
      <c r="C318" s="1">
        <v>32.205</v>
      </c>
      <c r="D318" s="1">
        <v>0.0</v>
      </c>
      <c r="E318" s="1" t="s">
        <v>14</v>
      </c>
      <c r="F318" s="1" t="s">
        <v>19</v>
      </c>
      <c r="G318" s="1">
        <v>8835.26495</v>
      </c>
    </row>
    <row r="319">
      <c r="A319" s="1">
        <v>54.0</v>
      </c>
      <c r="B319" s="1" t="s">
        <v>13</v>
      </c>
      <c r="C319" s="1">
        <v>32.775</v>
      </c>
      <c r="D319" s="1">
        <v>0.0</v>
      </c>
      <c r="E319" s="1" t="s">
        <v>14</v>
      </c>
      <c r="F319" s="1" t="s">
        <v>28</v>
      </c>
      <c r="G319" s="1">
        <v>10435.06525</v>
      </c>
    </row>
    <row r="320">
      <c r="A320" s="1">
        <v>44.0</v>
      </c>
      <c r="B320" s="1" t="s">
        <v>9</v>
      </c>
      <c r="C320" s="1">
        <v>27.645</v>
      </c>
      <c r="D320" s="1">
        <v>0.0</v>
      </c>
      <c r="E320" s="1" t="s">
        <v>14</v>
      </c>
      <c r="F320" s="1" t="s">
        <v>19</v>
      </c>
      <c r="G320" s="1">
        <v>7421.19455</v>
      </c>
    </row>
    <row r="321">
      <c r="A321" s="1">
        <v>32.0</v>
      </c>
      <c r="B321" s="1" t="s">
        <v>13</v>
      </c>
      <c r="C321" s="1">
        <v>37.335</v>
      </c>
      <c r="D321" s="1">
        <v>1.0</v>
      </c>
      <c r="E321" s="1" t="s">
        <v>14</v>
      </c>
      <c r="F321" s="1" t="s">
        <v>28</v>
      </c>
      <c r="G321" s="1">
        <v>4667.60765</v>
      </c>
    </row>
    <row r="322">
      <c r="A322" s="1">
        <v>34.0</v>
      </c>
      <c r="B322" s="1" t="s">
        <v>13</v>
      </c>
      <c r="C322" s="1">
        <v>25.27</v>
      </c>
      <c r="D322" s="1">
        <v>1.0</v>
      </c>
      <c r="E322" s="1" t="s">
        <v>14</v>
      </c>
      <c r="F322" s="1" t="s">
        <v>19</v>
      </c>
      <c r="G322" s="1">
        <v>4894.7533</v>
      </c>
    </row>
    <row r="323">
      <c r="A323" s="1">
        <v>26.0</v>
      </c>
      <c r="B323" s="1" t="s">
        <v>9</v>
      </c>
      <c r="C323" s="1">
        <v>29.64</v>
      </c>
      <c r="D323" s="1">
        <v>4.0</v>
      </c>
      <c r="E323" s="1" t="s">
        <v>14</v>
      </c>
      <c r="F323" s="1" t="s">
        <v>28</v>
      </c>
      <c r="G323" s="1">
        <v>24671.66334</v>
      </c>
    </row>
    <row r="324">
      <c r="A324" s="1">
        <v>34.0</v>
      </c>
      <c r="B324" s="1" t="s">
        <v>13</v>
      </c>
      <c r="C324" s="1">
        <v>30.8</v>
      </c>
      <c r="D324" s="1">
        <v>0.0</v>
      </c>
      <c r="E324" s="1" t="s">
        <v>10</v>
      </c>
      <c r="F324" s="1" t="s">
        <v>11</v>
      </c>
      <c r="G324" s="1">
        <v>35491.64</v>
      </c>
    </row>
    <row r="325">
      <c r="A325" s="1">
        <v>57.0</v>
      </c>
      <c r="B325" s="1" t="s">
        <v>13</v>
      </c>
      <c r="C325" s="1">
        <v>40.945</v>
      </c>
      <c r="D325" s="1">
        <v>0.0</v>
      </c>
      <c r="E325" s="1" t="s">
        <v>14</v>
      </c>
      <c r="F325" s="1" t="s">
        <v>28</v>
      </c>
      <c r="G325" s="1">
        <v>11566.30055</v>
      </c>
    </row>
    <row r="326">
      <c r="A326" s="1">
        <v>29.0</v>
      </c>
      <c r="B326" s="1" t="s">
        <v>13</v>
      </c>
      <c r="C326" s="1">
        <v>27.2</v>
      </c>
      <c r="D326" s="1">
        <v>0.0</v>
      </c>
      <c r="E326" s="1" t="s">
        <v>14</v>
      </c>
      <c r="F326" s="1" t="s">
        <v>11</v>
      </c>
      <c r="G326" s="1">
        <v>2866.091</v>
      </c>
    </row>
    <row r="327">
      <c r="A327" s="1">
        <v>40.0</v>
      </c>
      <c r="B327" s="1" t="s">
        <v>13</v>
      </c>
      <c r="C327" s="1">
        <v>34.105</v>
      </c>
      <c r="D327" s="1">
        <v>1.0</v>
      </c>
      <c r="E327" s="1" t="s">
        <v>14</v>
      </c>
      <c r="F327" s="1" t="s">
        <v>28</v>
      </c>
      <c r="G327" s="1">
        <v>6600.20595</v>
      </c>
    </row>
    <row r="328">
      <c r="A328" s="1">
        <v>27.0</v>
      </c>
      <c r="B328" s="1" t="s">
        <v>9</v>
      </c>
      <c r="C328" s="1">
        <v>23.21</v>
      </c>
      <c r="D328" s="1">
        <v>1.0</v>
      </c>
      <c r="E328" s="1" t="s">
        <v>14</v>
      </c>
      <c r="F328" s="1" t="s">
        <v>15</v>
      </c>
      <c r="G328" s="1">
        <v>3561.8889</v>
      </c>
    </row>
    <row r="329">
      <c r="A329" s="1">
        <v>45.0</v>
      </c>
      <c r="B329" s="1" t="s">
        <v>13</v>
      </c>
      <c r="C329" s="1">
        <v>36.48</v>
      </c>
      <c r="D329" s="1">
        <v>2.0</v>
      </c>
      <c r="E329" s="1" t="s">
        <v>10</v>
      </c>
      <c r="F329" s="1" t="s">
        <v>19</v>
      </c>
      <c r="G329" s="1">
        <v>42760.5022</v>
      </c>
    </row>
    <row r="330">
      <c r="A330" s="1">
        <v>64.0</v>
      </c>
      <c r="B330" s="1" t="s">
        <v>9</v>
      </c>
      <c r="C330" s="1">
        <v>33.8</v>
      </c>
      <c r="D330" s="1">
        <v>1.0</v>
      </c>
      <c r="E330" s="1" t="s">
        <v>10</v>
      </c>
      <c r="F330" s="1" t="s">
        <v>11</v>
      </c>
      <c r="G330" s="1">
        <v>47928.03</v>
      </c>
    </row>
    <row r="331">
      <c r="A331" s="1">
        <v>52.0</v>
      </c>
      <c r="B331" s="1" t="s">
        <v>13</v>
      </c>
      <c r="C331" s="1">
        <v>36.7</v>
      </c>
      <c r="D331" s="1">
        <v>0.0</v>
      </c>
      <c r="E331" s="1" t="s">
        <v>14</v>
      </c>
      <c r="F331" s="1" t="s">
        <v>11</v>
      </c>
      <c r="G331" s="1">
        <v>9144.565</v>
      </c>
    </row>
    <row r="332">
      <c r="A332" s="1">
        <v>61.0</v>
      </c>
      <c r="B332" s="1" t="s">
        <v>9</v>
      </c>
      <c r="C332" s="1">
        <v>36.385</v>
      </c>
      <c r="D332" s="1">
        <v>1.0</v>
      </c>
      <c r="E332" s="1" t="s">
        <v>10</v>
      </c>
      <c r="F332" s="1" t="s">
        <v>28</v>
      </c>
      <c r="G332" s="1">
        <v>48517.56315</v>
      </c>
    </row>
    <row r="333">
      <c r="A333" s="1">
        <v>52.0</v>
      </c>
      <c r="B333" s="1" t="s">
        <v>13</v>
      </c>
      <c r="C333" s="1">
        <v>27.36</v>
      </c>
      <c r="D333" s="1">
        <v>0.0</v>
      </c>
      <c r="E333" s="1" t="s">
        <v>10</v>
      </c>
      <c r="F333" s="1" t="s">
        <v>19</v>
      </c>
      <c r="G333" s="1">
        <v>24393.6224</v>
      </c>
    </row>
    <row r="334">
      <c r="A334" s="1">
        <v>61.0</v>
      </c>
      <c r="B334" s="1" t="s">
        <v>9</v>
      </c>
      <c r="C334" s="1">
        <v>31.16</v>
      </c>
      <c r="D334" s="1">
        <v>0.0</v>
      </c>
      <c r="E334" s="1" t="s">
        <v>14</v>
      </c>
      <c r="F334" s="1" t="s">
        <v>19</v>
      </c>
      <c r="G334" s="1">
        <v>13429.0354</v>
      </c>
    </row>
    <row r="335">
      <c r="A335" s="1">
        <v>56.0</v>
      </c>
      <c r="B335" s="1" t="s">
        <v>9</v>
      </c>
      <c r="C335" s="1">
        <v>28.785</v>
      </c>
      <c r="D335" s="1">
        <v>0.0</v>
      </c>
      <c r="E335" s="1" t="s">
        <v>14</v>
      </c>
      <c r="F335" s="1" t="s">
        <v>28</v>
      </c>
      <c r="G335" s="1">
        <v>11658.37915</v>
      </c>
    </row>
    <row r="336">
      <c r="A336" s="1">
        <v>43.0</v>
      </c>
      <c r="B336" s="1" t="s">
        <v>9</v>
      </c>
      <c r="C336" s="1">
        <v>35.72</v>
      </c>
      <c r="D336" s="1">
        <v>2.0</v>
      </c>
      <c r="E336" s="1" t="s">
        <v>14</v>
      </c>
      <c r="F336" s="1" t="s">
        <v>28</v>
      </c>
      <c r="G336" s="1">
        <v>19144.57652</v>
      </c>
    </row>
    <row r="337">
      <c r="A337" s="1">
        <v>64.0</v>
      </c>
      <c r="B337" s="1" t="s">
        <v>13</v>
      </c>
      <c r="C337" s="1">
        <v>34.5</v>
      </c>
      <c r="D337" s="1">
        <v>0.0</v>
      </c>
      <c r="E337" s="1" t="s">
        <v>14</v>
      </c>
      <c r="F337" s="1" t="s">
        <v>11</v>
      </c>
      <c r="G337" s="1">
        <v>13822.803</v>
      </c>
    </row>
    <row r="338">
      <c r="A338" s="1">
        <v>60.0</v>
      </c>
      <c r="B338" s="1" t="s">
        <v>13</v>
      </c>
      <c r="C338" s="1">
        <v>25.74</v>
      </c>
      <c r="D338" s="1">
        <v>0.0</v>
      </c>
      <c r="E338" s="1" t="s">
        <v>14</v>
      </c>
      <c r="F338" s="1" t="s">
        <v>15</v>
      </c>
      <c r="G338" s="1">
        <v>12142.5786</v>
      </c>
    </row>
    <row r="339">
      <c r="A339" s="1">
        <v>62.0</v>
      </c>
      <c r="B339" s="1" t="s">
        <v>13</v>
      </c>
      <c r="C339" s="1">
        <v>27.55</v>
      </c>
      <c r="D339" s="1">
        <v>1.0</v>
      </c>
      <c r="E339" s="1" t="s">
        <v>14</v>
      </c>
      <c r="F339" s="1" t="s">
        <v>19</v>
      </c>
      <c r="G339" s="1">
        <v>13937.6665</v>
      </c>
    </row>
    <row r="340">
      <c r="A340" s="1">
        <v>50.0</v>
      </c>
      <c r="B340" s="1" t="s">
        <v>13</v>
      </c>
      <c r="C340" s="1">
        <v>32.3</v>
      </c>
      <c r="D340" s="1">
        <v>1.0</v>
      </c>
      <c r="E340" s="1" t="s">
        <v>10</v>
      </c>
      <c r="F340" s="1" t="s">
        <v>28</v>
      </c>
      <c r="G340" s="1">
        <v>41919.097</v>
      </c>
    </row>
    <row r="341">
      <c r="A341" s="1">
        <v>46.0</v>
      </c>
      <c r="B341" s="1" t="s">
        <v>9</v>
      </c>
      <c r="C341" s="1">
        <v>27.72</v>
      </c>
      <c r="D341" s="1">
        <v>1.0</v>
      </c>
      <c r="E341" s="1" t="s">
        <v>14</v>
      </c>
      <c r="F341" s="1" t="s">
        <v>15</v>
      </c>
      <c r="G341" s="1">
        <v>8232.6388</v>
      </c>
    </row>
    <row r="342">
      <c r="A342" s="1">
        <v>24.0</v>
      </c>
      <c r="B342" s="1" t="s">
        <v>9</v>
      </c>
      <c r="C342" s="1">
        <v>27.6</v>
      </c>
      <c r="D342" s="1">
        <v>0.0</v>
      </c>
      <c r="E342" s="1" t="s">
        <v>14</v>
      </c>
      <c r="F342" s="1" t="s">
        <v>11</v>
      </c>
      <c r="G342" s="1">
        <v>18955.22017</v>
      </c>
    </row>
    <row r="343">
      <c r="A343" s="1">
        <v>62.0</v>
      </c>
      <c r="B343" s="1" t="s">
        <v>13</v>
      </c>
      <c r="C343" s="1">
        <v>30.02</v>
      </c>
      <c r="D343" s="1">
        <v>0.0</v>
      </c>
      <c r="E343" s="1" t="s">
        <v>14</v>
      </c>
      <c r="F343" s="1" t="s">
        <v>19</v>
      </c>
      <c r="G343" s="1">
        <v>13352.0998</v>
      </c>
    </row>
    <row r="344">
      <c r="A344" s="1">
        <v>60.0</v>
      </c>
      <c r="B344" s="1" t="s">
        <v>9</v>
      </c>
      <c r="C344" s="1">
        <v>27.55</v>
      </c>
      <c r="D344" s="1">
        <v>0.0</v>
      </c>
      <c r="E344" s="1" t="s">
        <v>14</v>
      </c>
      <c r="F344" s="1" t="s">
        <v>28</v>
      </c>
      <c r="G344" s="1">
        <v>13217.0945</v>
      </c>
    </row>
    <row r="345">
      <c r="A345" s="1">
        <v>63.0</v>
      </c>
      <c r="B345" s="1" t="s">
        <v>13</v>
      </c>
      <c r="C345" s="1">
        <v>36.765</v>
      </c>
      <c r="D345" s="1">
        <v>0.0</v>
      </c>
      <c r="E345" s="1" t="s">
        <v>14</v>
      </c>
      <c r="F345" s="1" t="s">
        <v>28</v>
      </c>
      <c r="G345" s="1">
        <v>13981.85035</v>
      </c>
    </row>
    <row r="346">
      <c r="A346" s="1">
        <v>49.0</v>
      </c>
      <c r="B346" s="1" t="s">
        <v>9</v>
      </c>
      <c r="C346" s="1">
        <v>41.47</v>
      </c>
      <c r="D346" s="1">
        <v>4.0</v>
      </c>
      <c r="E346" s="1" t="s">
        <v>14</v>
      </c>
      <c r="F346" s="1" t="s">
        <v>15</v>
      </c>
      <c r="G346" s="1">
        <v>10977.2063</v>
      </c>
    </row>
    <row r="347">
      <c r="A347" s="1">
        <v>34.0</v>
      </c>
      <c r="B347" s="1" t="s">
        <v>9</v>
      </c>
      <c r="C347" s="1">
        <v>29.26</v>
      </c>
      <c r="D347" s="1">
        <v>3.0</v>
      </c>
      <c r="E347" s="1" t="s">
        <v>14</v>
      </c>
      <c r="F347" s="1" t="s">
        <v>15</v>
      </c>
      <c r="G347" s="1">
        <v>6184.2994</v>
      </c>
    </row>
    <row r="348">
      <c r="A348" s="1">
        <v>33.0</v>
      </c>
      <c r="B348" s="1" t="s">
        <v>13</v>
      </c>
      <c r="C348" s="1">
        <v>35.75</v>
      </c>
      <c r="D348" s="1">
        <v>2.0</v>
      </c>
      <c r="E348" s="1" t="s">
        <v>14</v>
      </c>
      <c r="F348" s="1" t="s">
        <v>15</v>
      </c>
      <c r="G348" s="1">
        <v>4889.9995</v>
      </c>
    </row>
    <row r="349">
      <c r="A349" s="1">
        <v>46.0</v>
      </c>
      <c r="B349" s="1" t="s">
        <v>13</v>
      </c>
      <c r="C349" s="1">
        <v>33.345</v>
      </c>
      <c r="D349" s="1">
        <v>1.0</v>
      </c>
      <c r="E349" s="1" t="s">
        <v>14</v>
      </c>
      <c r="F349" s="1" t="s">
        <v>28</v>
      </c>
      <c r="G349" s="1">
        <v>8334.45755</v>
      </c>
    </row>
    <row r="350">
      <c r="A350" s="1">
        <v>36.0</v>
      </c>
      <c r="B350" s="1" t="s">
        <v>9</v>
      </c>
      <c r="C350" s="1">
        <v>29.92</v>
      </c>
      <c r="D350" s="1">
        <v>1.0</v>
      </c>
      <c r="E350" s="1" t="s">
        <v>14</v>
      </c>
      <c r="F350" s="1" t="s">
        <v>15</v>
      </c>
      <c r="G350" s="1">
        <v>5478.0368</v>
      </c>
    </row>
    <row r="351">
      <c r="A351" s="1">
        <v>19.0</v>
      </c>
      <c r="B351" s="1" t="s">
        <v>13</v>
      </c>
      <c r="C351" s="1">
        <v>27.835</v>
      </c>
      <c r="D351" s="1">
        <v>0.0</v>
      </c>
      <c r="E351" s="1" t="s">
        <v>14</v>
      </c>
      <c r="F351" s="1" t="s">
        <v>19</v>
      </c>
      <c r="G351" s="1">
        <v>1635.73365</v>
      </c>
    </row>
    <row r="352">
      <c r="A352" s="1">
        <v>57.0</v>
      </c>
      <c r="B352" s="1" t="s">
        <v>9</v>
      </c>
      <c r="C352" s="1">
        <v>23.18</v>
      </c>
      <c r="D352" s="1">
        <v>0.0</v>
      </c>
      <c r="E352" s="1" t="s">
        <v>14</v>
      </c>
      <c r="F352" s="1" t="s">
        <v>19</v>
      </c>
      <c r="G352" s="1">
        <v>11830.6072</v>
      </c>
    </row>
    <row r="353">
      <c r="A353" s="1">
        <v>50.0</v>
      </c>
      <c r="B353" s="1" t="s">
        <v>9</v>
      </c>
      <c r="C353" s="1">
        <v>25.6</v>
      </c>
      <c r="D353" s="1">
        <v>0.0</v>
      </c>
      <c r="E353" s="1" t="s">
        <v>14</v>
      </c>
      <c r="F353" s="1" t="s">
        <v>11</v>
      </c>
      <c r="G353" s="1">
        <v>8932.084</v>
      </c>
    </row>
    <row r="354">
      <c r="A354" s="1">
        <v>30.0</v>
      </c>
      <c r="B354" s="1" t="s">
        <v>9</v>
      </c>
      <c r="C354" s="1">
        <v>27.7</v>
      </c>
      <c r="D354" s="1">
        <v>0.0</v>
      </c>
      <c r="E354" s="1" t="s">
        <v>14</v>
      </c>
      <c r="F354" s="1" t="s">
        <v>11</v>
      </c>
      <c r="G354" s="1">
        <v>3554.203</v>
      </c>
    </row>
    <row r="355">
      <c r="A355" s="1">
        <v>33.0</v>
      </c>
      <c r="B355" s="1" t="s">
        <v>13</v>
      </c>
      <c r="C355" s="1">
        <v>35.245</v>
      </c>
      <c r="D355" s="1">
        <v>0.0</v>
      </c>
      <c r="E355" s="1" t="s">
        <v>14</v>
      </c>
      <c r="F355" s="1" t="s">
        <v>28</v>
      </c>
      <c r="G355" s="1">
        <v>12404.8791</v>
      </c>
    </row>
    <row r="356">
      <c r="A356" s="1">
        <v>18.0</v>
      </c>
      <c r="B356" s="1" t="s">
        <v>9</v>
      </c>
      <c r="C356" s="1">
        <v>38.28</v>
      </c>
      <c r="D356" s="1">
        <v>0.0</v>
      </c>
      <c r="E356" s="1" t="s">
        <v>14</v>
      </c>
      <c r="F356" s="1" t="s">
        <v>15</v>
      </c>
      <c r="G356" s="1">
        <v>14133.03775</v>
      </c>
    </row>
    <row r="357">
      <c r="A357" s="1">
        <v>46.0</v>
      </c>
      <c r="B357" s="1" t="s">
        <v>13</v>
      </c>
      <c r="C357" s="1">
        <v>27.6</v>
      </c>
      <c r="D357" s="1">
        <v>0.0</v>
      </c>
      <c r="E357" s="1" t="s">
        <v>14</v>
      </c>
      <c r="F357" s="1" t="s">
        <v>11</v>
      </c>
      <c r="G357" s="1">
        <v>24603.04837</v>
      </c>
    </row>
    <row r="358">
      <c r="A358" s="1">
        <v>46.0</v>
      </c>
      <c r="B358" s="1" t="s">
        <v>13</v>
      </c>
      <c r="C358" s="1">
        <v>43.89</v>
      </c>
      <c r="D358" s="1">
        <v>3.0</v>
      </c>
      <c r="E358" s="1" t="s">
        <v>14</v>
      </c>
      <c r="F358" s="1" t="s">
        <v>15</v>
      </c>
      <c r="G358" s="1">
        <v>8944.1151</v>
      </c>
    </row>
    <row r="359">
      <c r="A359" s="1">
        <v>47.0</v>
      </c>
      <c r="B359" s="1" t="s">
        <v>13</v>
      </c>
      <c r="C359" s="1">
        <v>29.83</v>
      </c>
      <c r="D359" s="1">
        <v>3.0</v>
      </c>
      <c r="E359" s="1" t="s">
        <v>14</v>
      </c>
      <c r="F359" s="1" t="s">
        <v>19</v>
      </c>
      <c r="G359" s="1">
        <v>9620.3307</v>
      </c>
    </row>
    <row r="360">
      <c r="A360" s="1">
        <v>23.0</v>
      </c>
      <c r="B360" s="1" t="s">
        <v>13</v>
      </c>
      <c r="C360" s="1">
        <v>41.91</v>
      </c>
      <c r="D360" s="1">
        <v>0.0</v>
      </c>
      <c r="E360" s="1" t="s">
        <v>14</v>
      </c>
      <c r="F360" s="1" t="s">
        <v>15</v>
      </c>
      <c r="G360" s="1">
        <v>1837.2819</v>
      </c>
    </row>
    <row r="361">
      <c r="A361" s="1">
        <v>18.0</v>
      </c>
      <c r="B361" s="1" t="s">
        <v>9</v>
      </c>
      <c r="C361" s="1">
        <v>20.79</v>
      </c>
      <c r="D361" s="1">
        <v>0.0</v>
      </c>
      <c r="E361" s="1" t="s">
        <v>14</v>
      </c>
      <c r="F361" s="1" t="s">
        <v>15</v>
      </c>
      <c r="G361" s="1">
        <v>1607.5101</v>
      </c>
    </row>
    <row r="362">
      <c r="A362" s="1">
        <v>48.0</v>
      </c>
      <c r="B362" s="1" t="s">
        <v>9</v>
      </c>
      <c r="C362" s="1">
        <v>32.3</v>
      </c>
      <c r="D362" s="1">
        <v>2.0</v>
      </c>
      <c r="E362" s="1" t="s">
        <v>14</v>
      </c>
      <c r="F362" s="1" t="s">
        <v>28</v>
      </c>
      <c r="G362" s="1">
        <v>10043.249</v>
      </c>
    </row>
    <row r="363">
      <c r="A363" s="1">
        <v>35.0</v>
      </c>
      <c r="B363" s="1" t="s">
        <v>13</v>
      </c>
      <c r="C363" s="1">
        <v>30.5</v>
      </c>
      <c r="D363" s="1">
        <v>1.0</v>
      </c>
      <c r="E363" s="1" t="s">
        <v>14</v>
      </c>
      <c r="F363" s="1" t="s">
        <v>11</v>
      </c>
      <c r="G363" s="1">
        <v>4751.07</v>
      </c>
    </row>
    <row r="364">
      <c r="A364" s="1">
        <v>19.0</v>
      </c>
      <c r="B364" s="1" t="s">
        <v>9</v>
      </c>
      <c r="C364" s="1">
        <v>21.7</v>
      </c>
      <c r="D364" s="1">
        <v>0.0</v>
      </c>
      <c r="E364" s="1" t="s">
        <v>10</v>
      </c>
      <c r="F364" s="1" t="s">
        <v>11</v>
      </c>
      <c r="G364" s="1">
        <v>13844.506</v>
      </c>
    </row>
    <row r="365">
      <c r="A365" s="1">
        <v>21.0</v>
      </c>
      <c r="B365" s="1" t="s">
        <v>9</v>
      </c>
      <c r="C365" s="1">
        <v>26.4</v>
      </c>
      <c r="D365" s="1">
        <v>1.0</v>
      </c>
      <c r="E365" s="1" t="s">
        <v>14</v>
      </c>
      <c r="F365" s="1" t="s">
        <v>11</v>
      </c>
      <c r="G365" s="1">
        <v>2597.779</v>
      </c>
    </row>
    <row r="366">
      <c r="A366" s="1">
        <v>21.0</v>
      </c>
      <c r="B366" s="1" t="s">
        <v>9</v>
      </c>
      <c r="C366" s="1">
        <v>21.89</v>
      </c>
      <c r="D366" s="1">
        <v>2.0</v>
      </c>
      <c r="E366" s="1" t="s">
        <v>14</v>
      </c>
      <c r="F366" s="1" t="s">
        <v>15</v>
      </c>
      <c r="G366" s="1">
        <v>3180.5101</v>
      </c>
    </row>
    <row r="367">
      <c r="A367" s="1">
        <v>49.0</v>
      </c>
      <c r="B367" s="1" t="s">
        <v>9</v>
      </c>
      <c r="C367" s="1">
        <v>30.78</v>
      </c>
      <c r="D367" s="1">
        <v>1.0</v>
      </c>
      <c r="E367" s="1" t="s">
        <v>14</v>
      </c>
      <c r="F367" s="1" t="s">
        <v>28</v>
      </c>
      <c r="G367" s="1">
        <v>9778.3472</v>
      </c>
    </row>
    <row r="368">
      <c r="A368" s="1">
        <v>56.0</v>
      </c>
      <c r="B368" s="1" t="s">
        <v>9</v>
      </c>
      <c r="C368" s="1">
        <v>32.3</v>
      </c>
      <c r="D368" s="1">
        <v>3.0</v>
      </c>
      <c r="E368" s="1" t="s">
        <v>14</v>
      </c>
      <c r="F368" s="1" t="s">
        <v>28</v>
      </c>
      <c r="G368" s="1">
        <v>13430.265</v>
      </c>
    </row>
    <row r="369">
      <c r="A369" s="1">
        <v>42.0</v>
      </c>
      <c r="B369" s="1" t="s">
        <v>9</v>
      </c>
      <c r="C369" s="1">
        <v>24.985</v>
      </c>
      <c r="D369" s="1">
        <v>2.0</v>
      </c>
      <c r="E369" s="1" t="s">
        <v>14</v>
      </c>
      <c r="F369" s="1" t="s">
        <v>19</v>
      </c>
      <c r="G369" s="1">
        <v>8017.06115</v>
      </c>
    </row>
    <row r="370">
      <c r="A370" s="1">
        <v>44.0</v>
      </c>
      <c r="B370" s="1" t="s">
        <v>13</v>
      </c>
      <c r="C370" s="1">
        <v>32.015</v>
      </c>
      <c r="D370" s="1">
        <v>2.0</v>
      </c>
      <c r="E370" s="1" t="s">
        <v>14</v>
      </c>
      <c r="F370" s="1" t="s">
        <v>19</v>
      </c>
      <c r="G370" s="1">
        <v>8116.26885</v>
      </c>
    </row>
    <row r="371">
      <c r="A371" s="1">
        <v>18.0</v>
      </c>
      <c r="B371" s="1" t="s">
        <v>13</v>
      </c>
      <c r="C371" s="1">
        <v>30.4</v>
      </c>
      <c r="D371" s="1">
        <v>3.0</v>
      </c>
      <c r="E371" s="1" t="s">
        <v>14</v>
      </c>
      <c r="F371" s="1" t="s">
        <v>28</v>
      </c>
      <c r="G371" s="1">
        <v>3481.868</v>
      </c>
    </row>
    <row r="372">
      <c r="A372" s="1">
        <v>61.0</v>
      </c>
      <c r="B372" s="1" t="s">
        <v>9</v>
      </c>
      <c r="C372" s="1">
        <v>21.09</v>
      </c>
      <c r="D372" s="1">
        <v>0.0</v>
      </c>
      <c r="E372" s="1" t="s">
        <v>14</v>
      </c>
      <c r="F372" s="1" t="s">
        <v>19</v>
      </c>
      <c r="G372" s="1">
        <v>13415.0381</v>
      </c>
    </row>
    <row r="373">
      <c r="A373" s="1">
        <v>57.0</v>
      </c>
      <c r="B373" s="1" t="s">
        <v>9</v>
      </c>
      <c r="C373" s="1">
        <v>22.23</v>
      </c>
      <c r="D373" s="1">
        <v>0.0</v>
      </c>
      <c r="E373" s="1" t="s">
        <v>14</v>
      </c>
      <c r="F373" s="1" t="s">
        <v>28</v>
      </c>
      <c r="G373" s="1">
        <v>12029.2867</v>
      </c>
    </row>
    <row r="374">
      <c r="A374" s="1">
        <v>42.0</v>
      </c>
      <c r="B374" s="1" t="s">
        <v>9</v>
      </c>
      <c r="C374" s="1">
        <v>33.155</v>
      </c>
      <c r="D374" s="1">
        <v>1.0</v>
      </c>
      <c r="E374" s="1" t="s">
        <v>14</v>
      </c>
      <c r="F374" s="1" t="s">
        <v>28</v>
      </c>
      <c r="G374" s="1">
        <v>7639.41745</v>
      </c>
    </row>
    <row r="375">
      <c r="A375" s="1">
        <v>26.0</v>
      </c>
      <c r="B375" s="1" t="s">
        <v>13</v>
      </c>
      <c r="C375" s="1">
        <v>32.9</v>
      </c>
      <c r="D375" s="1">
        <v>2.0</v>
      </c>
      <c r="E375" s="1" t="s">
        <v>10</v>
      </c>
      <c r="F375" s="1" t="s">
        <v>11</v>
      </c>
      <c r="G375" s="1">
        <v>36085.219</v>
      </c>
    </row>
    <row r="376">
      <c r="A376" s="1">
        <v>20.0</v>
      </c>
      <c r="B376" s="1" t="s">
        <v>13</v>
      </c>
      <c r="C376" s="1">
        <v>33.33</v>
      </c>
      <c r="D376" s="1">
        <v>0.0</v>
      </c>
      <c r="E376" s="1" t="s">
        <v>14</v>
      </c>
      <c r="F376" s="1" t="s">
        <v>15</v>
      </c>
      <c r="G376" s="1">
        <v>1391.5287</v>
      </c>
    </row>
    <row r="377">
      <c r="A377" s="1">
        <v>23.0</v>
      </c>
      <c r="B377" s="1" t="s">
        <v>9</v>
      </c>
      <c r="C377" s="1">
        <v>28.31</v>
      </c>
      <c r="D377" s="1">
        <v>0.0</v>
      </c>
      <c r="E377" s="1" t="s">
        <v>10</v>
      </c>
      <c r="F377" s="1" t="s">
        <v>19</v>
      </c>
      <c r="G377" s="1">
        <v>18033.9679</v>
      </c>
    </row>
    <row r="378">
      <c r="A378" s="1">
        <v>39.0</v>
      </c>
      <c r="B378" s="1" t="s">
        <v>9</v>
      </c>
      <c r="C378" s="1">
        <v>24.89</v>
      </c>
      <c r="D378" s="1">
        <v>3.0</v>
      </c>
      <c r="E378" s="1" t="s">
        <v>10</v>
      </c>
      <c r="F378" s="1" t="s">
        <v>28</v>
      </c>
      <c r="G378" s="1">
        <v>21659.9301</v>
      </c>
    </row>
    <row r="379">
      <c r="A379" s="1">
        <v>24.0</v>
      </c>
      <c r="B379" s="1" t="s">
        <v>13</v>
      </c>
      <c r="C379" s="1">
        <v>40.15</v>
      </c>
      <c r="D379" s="1">
        <v>0.0</v>
      </c>
      <c r="E379" s="1" t="s">
        <v>10</v>
      </c>
      <c r="F379" s="1" t="s">
        <v>15</v>
      </c>
      <c r="G379" s="1">
        <v>38126.2465</v>
      </c>
    </row>
    <row r="380">
      <c r="A380" s="1">
        <v>64.0</v>
      </c>
      <c r="B380" s="1" t="s">
        <v>9</v>
      </c>
      <c r="C380" s="1">
        <v>30.115</v>
      </c>
      <c r="D380" s="1">
        <v>3.0</v>
      </c>
      <c r="E380" s="1" t="s">
        <v>14</v>
      </c>
      <c r="F380" s="1" t="s">
        <v>19</v>
      </c>
      <c r="G380" s="1">
        <v>16455.70785</v>
      </c>
    </row>
    <row r="381">
      <c r="A381" s="1">
        <v>62.0</v>
      </c>
      <c r="B381" s="1" t="s">
        <v>13</v>
      </c>
      <c r="C381" s="1">
        <v>31.46</v>
      </c>
      <c r="D381" s="1">
        <v>1.0</v>
      </c>
      <c r="E381" s="1" t="s">
        <v>14</v>
      </c>
      <c r="F381" s="1" t="s">
        <v>15</v>
      </c>
      <c r="G381" s="1">
        <v>27000.98473</v>
      </c>
    </row>
    <row r="382">
      <c r="A382" s="1">
        <v>27.0</v>
      </c>
      <c r="B382" s="1" t="s">
        <v>9</v>
      </c>
      <c r="C382" s="1">
        <v>17.955</v>
      </c>
      <c r="D382" s="1">
        <v>2.0</v>
      </c>
      <c r="E382" s="1" t="s">
        <v>10</v>
      </c>
      <c r="F382" s="1" t="s">
        <v>28</v>
      </c>
      <c r="G382" s="1">
        <v>15006.57945</v>
      </c>
    </row>
    <row r="383">
      <c r="A383" s="1">
        <v>55.0</v>
      </c>
      <c r="B383" s="1" t="s">
        <v>13</v>
      </c>
      <c r="C383" s="1">
        <v>30.685</v>
      </c>
      <c r="D383" s="1">
        <v>0.0</v>
      </c>
      <c r="E383" s="1" t="s">
        <v>10</v>
      </c>
      <c r="F383" s="1" t="s">
        <v>28</v>
      </c>
      <c r="G383" s="1">
        <v>42303.69215</v>
      </c>
    </row>
    <row r="384">
      <c r="A384" s="1">
        <v>55.0</v>
      </c>
      <c r="B384" s="1" t="s">
        <v>13</v>
      </c>
      <c r="C384" s="1">
        <v>33.0</v>
      </c>
      <c r="D384" s="1">
        <v>0.0</v>
      </c>
      <c r="E384" s="1" t="s">
        <v>14</v>
      </c>
      <c r="F384" s="1" t="s">
        <v>15</v>
      </c>
      <c r="G384" s="1">
        <v>20781.48892</v>
      </c>
    </row>
    <row r="385">
      <c r="A385" s="1">
        <v>35.0</v>
      </c>
      <c r="B385" s="1" t="s">
        <v>9</v>
      </c>
      <c r="C385" s="1">
        <v>43.34</v>
      </c>
      <c r="D385" s="1">
        <v>2.0</v>
      </c>
      <c r="E385" s="1" t="s">
        <v>14</v>
      </c>
      <c r="F385" s="1" t="s">
        <v>15</v>
      </c>
      <c r="G385" s="1">
        <v>5846.9176</v>
      </c>
    </row>
    <row r="386">
      <c r="A386" s="1">
        <v>44.0</v>
      </c>
      <c r="B386" s="1" t="s">
        <v>13</v>
      </c>
      <c r="C386" s="1">
        <v>22.135</v>
      </c>
      <c r="D386" s="1">
        <v>2.0</v>
      </c>
      <c r="E386" s="1" t="s">
        <v>14</v>
      </c>
      <c r="F386" s="1" t="s">
        <v>28</v>
      </c>
      <c r="G386" s="1">
        <v>8302.53565</v>
      </c>
    </row>
    <row r="387">
      <c r="A387" s="1">
        <v>19.0</v>
      </c>
      <c r="B387" s="1" t="s">
        <v>13</v>
      </c>
      <c r="C387" s="1">
        <v>34.4</v>
      </c>
      <c r="D387" s="1">
        <v>0.0</v>
      </c>
      <c r="E387" s="1" t="s">
        <v>14</v>
      </c>
      <c r="F387" s="1" t="s">
        <v>11</v>
      </c>
      <c r="G387" s="1">
        <v>1261.859</v>
      </c>
    </row>
    <row r="388">
      <c r="A388" s="1">
        <v>58.0</v>
      </c>
      <c r="B388" s="1" t="s">
        <v>9</v>
      </c>
      <c r="C388" s="1">
        <v>39.05</v>
      </c>
      <c r="D388" s="1">
        <v>0.0</v>
      </c>
      <c r="E388" s="1" t="s">
        <v>14</v>
      </c>
      <c r="F388" s="1" t="s">
        <v>15</v>
      </c>
      <c r="G388" s="1">
        <v>11856.4115</v>
      </c>
    </row>
    <row r="389">
      <c r="A389" s="1">
        <v>50.0</v>
      </c>
      <c r="B389" s="1" t="s">
        <v>13</v>
      </c>
      <c r="C389" s="1">
        <v>25.365</v>
      </c>
      <c r="D389" s="1">
        <v>2.0</v>
      </c>
      <c r="E389" s="1" t="s">
        <v>14</v>
      </c>
      <c r="F389" s="1" t="s">
        <v>19</v>
      </c>
      <c r="G389" s="1">
        <v>30284.64294</v>
      </c>
    </row>
    <row r="390">
      <c r="A390" s="1">
        <v>26.0</v>
      </c>
      <c r="B390" s="1" t="s">
        <v>9</v>
      </c>
      <c r="C390" s="1">
        <v>22.61</v>
      </c>
      <c r="D390" s="1">
        <v>0.0</v>
      </c>
      <c r="E390" s="1" t="s">
        <v>14</v>
      </c>
      <c r="F390" s="1" t="s">
        <v>19</v>
      </c>
      <c r="G390" s="1">
        <v>3176.8159</v>
      </c>
    </row>
    <row r="391">
      <c r="A391" s="1">
        <v>24.0</v>
      </c>
      <c r="B391" s="1" t="s">
        <v>9</v>
      </c>
      <c r="C391" s="1">
        <v>30.21</v>
      </c>
      <c r="D391" s="1">
        <v>3.0</v>
      </c>
      <c r="E391" s="1" t="s">
        <v>14</v>
      </c>
      <c r="F391" s="1" t="s">
        <v>19</v>
      </c>
      <c r="G391" s="1">
        <v>4618.0799</v>
      </c>
    </row>
    <row r="392">
      <c r="A392" s="1">
        <v>48.0</v>
      </c>
      <c r="B392" s="1" t="s">
        <v>13</v>
      </c>
      <c r="C392" s="1">
        <v>35.625</v>
      </c>
      <c r="D392" s="1">
        <v>4.0</v>
      </c>
      <c r="E392" s="1" t="s">
        <v>14</v>
      </c>
      <c r="F392" s="1" t="s">
        <v>28</v>
      </c>
      <c r="G392" s="1">
        <v>10736.87075</v>
      </c>
    </row>
    <row r="393">
      <c r="A393" s="1">
        <v>19.0</v>
      </c>
      <c r="B393" s="1" t="s">
        <v>9</v>
      </c>
      <c r="C393" s="1">
        <v>37.43</v>
      </c>
      <c r="D393" s="1">
        <v>0.0</v>
      </c>
      <c r="E393" s="1" t="s">
        <v>14</v>
      </c>
      <c r="F393" s="1" t="s">
        <v>19</v>
      </c>
      <c r="G393" s="1">
        <v>2138.0707</v>
      </c>
    </row>
    <row r="394">
      <c r="A394" s="1">
        <v>48.0</v>
      </c>
      <c r="B394" s="1" t="s">
        <v>13</v>
      </c>
      <c r="C394" s="1">
        <v>31.445</v>
      </c>
      <c r="D394" s="1">
        <v>1.0</v>
      </c>
      <c r="E394" s="1" t="s">
        <v>14</v>
      </c>
      <c r="F394" s="1" t="s">
        <v>28</v>
      </c>
      <c r="G394" s="1">
        <v>8964.06055</v>
      </c>
    </row>
    <row r="395">
      <c r="A395" s="1">
        <v>49.0</v>
      </c>
      <c r="B395" s="1" t="s">
        <v>13</v>
      </c>
      <c r="C395" s="1">
        <v>31.35</v>
      </c>
      <c r="D395" s="1">
        <v>1.0</v>
      </c>
      <c r="E395" s="1" t="s">
        <v>14</v>
      </c>
      <c r="F395" s="1" t="s">
        <v>28</v>
      </c>
      <c r="G395" s="1">
        <v>9290.1395</v>
      </c>
    </row>
    <row r="396">
      <c r="A396" s="1">
        <v>46.0</v>
      </c>
      <c r="B396" s="1" t="s">
        <v>9</v>
      </c>
      <c r="C396" s="1">
        <v>32.3</v>
      </c>
      <c r="D396" s="1">
        <v>2.0</v>
      </c>
      <c r="E396" s="1" t="s">
        <v>14</v>
      </c>
      <c r="F396" s="1" t="s">
        <v>28</v>
      </c>
      <c r="G396" s="1">
        <v>9411.005</v>
      </c>
    </row>
    <row r="397">
      <c r="A397" s="1">
        <v>46.0</v>
      </c>
      <c r="B397" s="1" t="s">
        <v>13</v>
      </c>
      <c r="C397" s="1">
        <v>19.855</v>
      </c>
      <c r="D397" s="1">
        <v>0.0</v>
      </c>
      <c r="E397" s="1" t="s">
        <v>14</v>
      </c>
      <c r="F397" s="1" t="s">
        <v>19</v>
      </c>
      <c r="G397" s="1">
        <v>7526.70645</v>
      </c>
    </row>
    <row r="398">
      <c r="A398" s="1">
        <v>43.0</v>
      </c>
      <c r="B398" s="1" t="s">
        <v>9</v>
      </c>
      <c r="C398" s="1">
        <v>34.4</v>
      </c>
      <c r="D398" s="1">
        <v>3.0</v>
      </c>
      <c r="E398" s="1" t="s">
        <v>14</v>
      </c>
      <c r="F398" s="1" t="s">
        <v>11</v>
      </c>
      <c r="G398" s="1">
        <v>8522.003</v>
      </c>
    </row>
    <row r="399">
      <c r="A399" s="1">
        <v>21.0</v>
      </c>
      <c r="B399" s="1" t="s">
        <v>13</v>
      </c>
      <c r="C399" s="1">
        <v>31.02</v>
      </c>
      <c r="D399" s="1">
        <v>0.0</v>
      </c>
      <c r="E399" s="1" t="s">
        <v>14</v>
      </c>
      <c r="F399" s="1" t="s">
        <v>15</v>
      </c>
      <c r="G399" s="1">
        <v>16586.49771</v>
      </c>
    </row>
    <row r="400">
      <c r="A400" s="1">
        <v>64.0</v>
      </c>
      <c r="B400" s="1" t="s">
        <v>13</v>
      </c>
      <c r="C400" s="1">
        <v>25.6</v>
      </c>
      <c r="D400" s="1">
        <v>2.0</v>
      </c>
      <c r="E400" s="1" t="s">
        <v>14</v>
      </c>
      <c r="F400" s="1" t="s">
        <v>11</v>
      </c>
      <c r="G400" s="1">
        <v>14988.432</v>
      </c>
    </row>
    <row r="401">
      <c r="A401" s="1">
        <v>18.0</v>
      </c>
      <c r="B401" s="1" t="s">
        <v>9</v>
      </c>
      <c r="C401" s="1">
        <v>38.17</v>
      </c>
      <c r="D401" s="1">
        <v>0.0</v>
      </c>
      <c r="E401" s="1" t="s">
        <v>14</v>
      </c>
      <c r="F401" s="1" t="s">
        <v>15</v>
      </c>
      <c r="G401" s="1">
        <v>1631.6683</v>
      </c>
    </row>
    <row r="402">
      <c r="A402" s="1">
        <v>51.0</v>
      </c>
      <c r="B402" s="1" t="s">
        <v>9</v>
      </c>
      <c r="C402" s="1">
        <v>20.6</v>
      </c>
      <c r="D402" s="1">
        <v>0.0</v>
      </c>
      <c r="E402" s="1" t="s">
        <v>14</v>
      </c>
      <c r="F402" s="1" t="s">
        <v>11</v>
      </c>
      <c r="G402" s="1">
        <v>9264.797</v>
      </c>
    </row>
    <row r="403">
      <c r="A403" s="1">
        <v>47.0</v>
      </c>
      <c r="B403" s="1" t="s">
        <v>13</v>
      </c>
      <c r="C403" s="1">
        <v>47.52</v>
      </c>
      <c r="D403" s="1">
        <v>1.0</v>
      </c>
      <c r="E403" s="1" t="s">
        <v>14</v>
      </c>
      <c r="F403" s="1" t="s">
        <v>15</v>
      </c>
      <c r="G403" s="1">
        <v>8083.9198</v>
      </c>
    </row>
    <row r="404">
      <c r="A404" s="1">
        <v>64.0</v>
      </c>
      <c r="B404" s="1" t="s">
        <v>9</v>
      </c>
      <c r="C404" s="1">
        <v>32.965</v>
      </c>
      <c r="D404" s="1">
        <v>0.0</v>
      </c>
      <c r="E404" s="1" t="s">
        <v>14</v>
      </c>
      <c r="F404" s="1" t="s">
        <v>19</v>
      </c>
      <c r="G404" s="1">
        <v>14692.66935</v>
      </c>
    </row>
    <row r="405">
      <c r="A405" s="1">
        <v>49.0</v>
      </c>
      <c r="B405" s="1" t="s">
        <v>13</v>
      </c>
      <c r="C405" s="1">
        <v>32.3</v>
      </c>
      <c r="D405" s="1">
        <v>3.0</v>
      </c>
      <c r="E405" s="1" t="s">
        <v>14</v>
      </c>
      <c r="F405" s="1" t="s">
        <v>19</v>
      </c>
      <c r="G405" s="1">
        <v>10269.46</v>
      </c>
    </row>
    <row r="406">
      <c r="A406" s="1">
        <v>31.0</v>
      </c>
      <c r="B406" s="1" t="s">
        <v>13</v>
      </c>
      <c r="C406" s="1">
        <v>20.4</v>
      </c>
      <c r="D406" s="1">
        <v>0.0</v>
      </c>
      <c r="E406" s="1" t="s">
        <v>14</v>
      </c>
      <c r="F406" s="1" t="s">
        <v>11</v>
      </c>
      <c r="G406" s="1">
        <v>3260.199</v>
      </c>
    </row>
    <row r="407">
      <c r="A407" s="1">
        <v>52.0</v>
      </c>
      <c r="B407" s="1" t="s">
        <v>9</v>
      </c>
      <c r="C407" s="1">
        <v>38.38</v>
      </c>
      <c r="D407" s="1">
        <v>2.0</v>
      </c>
      <c r="E407" s="1" t="s">
        <v>14</v>
      </c>
      <c r="F407" s="1" t="s">
        <v>28</v>
      </c>
      <c r="G407" s="1">
        <v>11396.9002</v>
      </c>
    </row>
    <row r="408">
      <c r="A408" s="1">
        <v>33.0</v>
      </c>
      <c r="B408" s="1" t="s">
        <v>9</v>
      </c>
      <c r="C408" s="1">
        <v>24.31</v>
      </c>
      <c r="D408" s="1">
        <v>0.0</v>
      </c>
      <c r="E408" s="1" t="s">
        <v>14</v>
      </c>
      <c r="F408" s="1" t="s">
        <v>15</v>
      </c>
      <c r="G408" s="1">
        <v>4185.0979</v>
      </c>
    </row>
    <row r="409">
      <c r="A409" s="1">
        <v>47.0</v>
      </c>
      <c r="B409" s="1" t="s">
        <v>9</v>
      </c>
      <c r="C409" s="1">
        <v>23.6</v>
      </c>
      <c r="D409" s="1">
        <v>1.0</v>
      </c>
      <c r="E409" s="1" t="s">
        <v>14</v>
      </c>
      <c r="F409" s="1" t="s">
        <v>11</v>
      </c>
      <c r="G409" s="1">
        <v>8539.671</v>
      </c>
    </row>
    <row r="410">
      <c r="A410" s="1">
        <v>38.0</v>
      </c>
      <c r="B410" s="1" t="s">
        <v>13</v>
      </c>
      <c r="C410" s="1">
        <v>21.12</v>
      </c>
      <c r="D410" s="1">
        <v>3.0</v>
      </c>
      <c r="E410" s="1" t="s">
        <v>14</v>
      </c>
      <c r="F410" s="1" t="s">
        <v>15</v>
      </c>
      <c r="G410" s="1">
        <v>6652.5288</v>
      </c>
    </row>
    <row r="411">
      <c r="A411" s="1">
        <v>32.0</v>
      </c>
      <c r="B411" s="1" t="s">
        <v>13</v>
      </c>
      <c r="C411" s="1">
        <v>30.03</v>
      </c>
      <c r="D411" s="1">
        <v>1.0</v>
      </c>
      <c r="E411" s="1" t="s">
        <v>14</v>
      </c>
      <c r="F411" s="1" t="s">
        <v>15</v>
      </c>
      <c r="G411" s="1">
        <v>4074.4537</v>
      </c>
    </row>
    <row r="412">
      <c r="A412" s="1">
        <v>19.0</v>
      </c>
      <c r="B412" s="1" t="s">
        <v>13</v>
      </c>
      <c r="C412" s="1">
        <v>17.48</v>
      </c>
      <c r="D412" s="1">
        <v>0.0</v>
      </c>
      <c r="E412" s="1" t="s">
        <v>14</v>
      </c>
      <c r="F412" s="1" t="s">
        <v>19</v>
      </c>
      <c r="G412" s="1">
        <v>1621.3402</v>
      </c>
    </row>
    <row r="413">
      <c r="A413" s="1">
        <v>44.0</v>
      </c>
      <c r="B413" s="1" t="s">
        <v>9</v>
      </c>
      <c r="C413" s="1">
        <v>20.235</v>
      </c>
      <c r="D413" s="1">
        <v>1.0</v>
      </c>
      <c r="E413" s="1" t="s">
        <v>10</v>
      </c>
      <c r="F413" s="1" t="s">
        <v>28</v>
      </c>
      <c r="G413" s="1">
        <v>19594.80965</v>
      </c>
    </row>
    <row r="414">
      <c r="A414" s="1">
        <v>26.0</v>
      </c>
      <c r="B414" s="1" t="s">
        <v>9</v>
      </c>
      <c r="C414" s="1">
        <v>17.195</v>
      </c>
      <c r="D414" s="1">
        <v>2.0</v>
      </c>
      <c r="E414" s="1" t="s">
        <v>10</v>
      </c>
      <c r="F414" s="1" t="s">
        <v>28</v>
      </c>
      <c r="G414" s="1">
        <v>14455.64405</v>
      </c>
    </row>
    <row r="415">
      <c r="A415" s="1">
        <v>25.0</v>
      </c>
      <c r="B415" s="1" t="s">
        <v>13</v>
      </c>
      <c r="C415" s="1">
        <v>23.9</v>
      </c>
      <c r="D415" s="1">
        <v>5.0</v>
      </c>
      <c r="E415" s="1" t="s">
        <v>14</v>
      </c>
      <c r="F415" s="1" t="s">
        <v>11</v>
      </c>
      <c r="G415" s="1">
        <v>5080.096</v>
      </c>
    </row>
    <row r="416">
      <c r="A416" s="1">
        <v>19.0</v>
      </c>
      <c r="B416" s="1" t="s">
        <v>9</v>
      </c>
      <c r="C416" s="1">
        <v>35.15</v>
      </c>
      <c r="D416" s="1">
        <v>0.0</v>
      </c>
      <c r="E416" s="1" t="s">
        <v>14</v>
      </c>
      <c r="F416" s="1" t="s">
        <v>19</v>
      </c>
      <c r="G416" s="1">
        <v>2134.9015</v>
      </c>
    </row>
    <row r="417">
      <c r="A417" s="1">
        <v>43.0</v>
      </c>
      <c r="B417" s="1" t="s">
        <v>9</v>
      </c>
      <c r="C417" s="1">
        <v>35.64</v>
      </c>
      <c r="D417" s="1">
        <v>1.0</v>
      </c>
      <c r="E417" s="1" t="s">
        <v>14</v>
      </c>
      <c r="F417" s="1" t="s">
        <v>15</v>
      </c>
      <c r="G417" s="1">
        <v>7345.7266</v>
      </c>
    </row>
    <row r="418">
      <c r="A418" s="1">
        <v>52.0</v>
      </c>
      <c r="B418" s="1" t="s">
        <v>13</v>
      </c>
      <c r="C418" s="1">
        <v>34.1</v>
      </c>
      <c r="D418" s="1">
        <v>0.0</v>
      </c>
      <c r="E418" s="1" t="s">
        <v>14</v>
      </c>
      <c r="F418" s="1" t="s">
        <v>15</v>
      </c>
      <c r="G418" s="1">
        <v>9140.951</v>
      </c>
    </row>
    <row r="419">
      <c r="A419" s="1">
        <v>36.0</v>
      </c>
      <c r="B419" s="1" t="s">
        <v>9</v>
      </c>
      <c r="C419" s="1">
        <v>22.6</v>
      </c>
      <c r="D419" s="1">
        <v>2.0</v>
      </c>
      <c r="E419" s="1" t="s">
        <v>10</v>
      </c>
      <c r="F419" s="1" t="s">
        <v>11</v>
      </c>
      <c r="G419" s="1">
        <v>18608.262</v>
      </c>
    </row>
    <row r="420">
      <c r="A420" s="1">
        <v>64.0</v>
      </c>
      <c r="B420" s="1" t="s">
        <v>13</v>
      </c>
      <c r="C420" s="1">
        <v>39.16</v>
      </c>
      <c r="D420" s="1">
        <v>1.0</v>
      </c>
      <c r="E420" s="1" t="s">
        <v>14</v>
      </c>
      <c r="F420" s="1" t="s">
        <v>15</v>
      </c>
      <c r="G420" s="1">
        <v>14418.2804</v>
      </c>
    </row>
    <row r="421">
      <c r="A421" s="1">
        <v>63.0</v>
      </c>
      <c r="B421" s="1" t="s">
        <v>9</v>
      </c>
      <c r="C421" s="1">
        <v>26.98</v>
      </c>
      <c r="D421" s="1">
        <v>0.0</v>
      </c>
      <c r="E421" s="1" t="s">
        <v>10</v>
      </c>
      <c r="F421" s="1" t="s">
        <v>19</v>
      </c>
      <c r="G421" s="1">
        <v>28950.4692</v>
      </c>
    </row>
    <row r="422">
      <c r="A422" s="1">
        <v>64.0</v>
      </c>
      <c r="B422" s="1" t="s">
        <v>13</v>
      </c>
      <c r="C422" s="1">
        <v>33.88</v>
      </c>
      <c r="D422" s="1">
        <v>0.0</v>
      </c>
      <c r="E422" s="1" t="s">
        <v>10</v>
      </c>
      <c r="F422" s="1" t="s">
        <v>15</v>
      </c>
      <c r="G422" s="1">
        <v>46889.2612</v>
      </c>
    </row>
    <row r="423">
      <c r="A423" s="1">
        <v>61.0</v>
      </c>
      <c r="B423" s="1" t="s">
        <v>13</v>
      </c>
      <c r="C423" s="1">
        <v>35.86</v>
      </c>
      <c r="D423" s="1">
        <v>0.0</v>
      </c>
      <c r="E423" s="1" t="s">
        <v>10</v>
      </c>
      <c r="F423" s="1" t="s">
        <v>15</v>
      </c>
      <c r="G423" s="1">
        <v>46599.1084</v>
      </c>
    </row>
    <row r="424">
      <c r="A424" s="1">
        <v>40.0</v>
      </c>
      <c r="B424" s="1" t="s">
        <v>13</v>
      </c>
      <c r="C424" s="1">
        <v>32.775</v>
      </c>
      <c r="D424" s="1">
        <v>1.0</v>
      </c>
      <c r="E424" s="1" t="s">
        <v>10</v>
      </c>
      <c r="F424" s="1" t="s">
        <v>28</v>
      </c>
      <c r="G424" s="1">
        <v>39125.33225</v>
      </c>
    </row>
    <row r="425">
      <c r="A425" s="1">
        <v>25.0</v>
      </c>
      <c r="B425" s="1" t="s">
        <v>13</v>
      </c>
      <c r="C425" s="1">
        <v>30.59</v>
      </c>
      <c r="D425" s="1">
        <v>0.0</v>
      </c>
      <c r="E425" s="1" t="s">
        <v>14</v>
      </c>
      <c r="F425" s="1" t="s">
        <v>28</v>
      </c>
      <c r="G425" s="1">
        <v>2727.3951</v>
      </c>
    </row>
    <row r="426">
      <c r="A426" s="1">
        <v>48.0</v>
      </c>
      <c r="B426" s="1" t="s">
        <v>13</v>
      </c>
      <c r="C426" s="1">
        <v>30.2</v>
      </c>
      <c r="D426" s="1">
        <v>2.0</v>
      </c>
      <c r="E426" s="1" t="s">
        <v>14</v>
      </c>
      <c r="F426" s="1" t="s">
        <v>11</v>
      </c>
      <c r="G426" s="1">
        <v>8968.33</v>
      </c>
    </row>
    <row r="427">
      <c r="A427" s="1">
        <v>45.0</v>
      </c>
      <c r="B427" s="1" t="s">
        <v>13</v>
      </c>
      <c r="C427" s="1">
        <v>24.31</v>
      </c>
      <c r="D427" s="1">
        <v>5.0</v>
      </c>
      <c r="E427" s="1" t="s">
        <v>14</v>
      </c>
      <c r="F427" s="1" t="s">
        <v>15</v>
      </c>
      <c r="G427" s="1">
        <v>9788.8659</v>
      </c>
    </row>
    <row r="428">
      <c r="A428" s="1">
        <v>38.0</v>
      </c>
      <c r="B428" s="1" t="s">
        <v>9</v>
      </c>
      <c r="C428" s="1">
        <v>27.265</v>
      </c>
      <c r="D428" s="1">
        <v>1.0</v>
      </c>
      <c r="E428" s="1" t="s">
        <v>14</v>
      </c>
      <c r="F428" s="1" t="s">
        <v>28</v>
      </c>
      <c r="G428" s="1">
        <v>6555.07035</v>
      </c>
    </row>
    <row r="429">
      <c r="A429" s="1">
        <v>18.0</v>
      </c>
      <c r="B429" s="1" t="s">
        <v>9</v>
      </c>
      <c r="C429" s="1">
        <v>29.165</v>
      </c>
      <c r="D429" s="1">
        <v>0.0</v>
      </c>
      <c r="E429" s="1" t="s">
        <v>14</v>
      </c>
      <c r="F429" s="1" t="s">
        <v>28</v>
      </c>
      <c r="G429" s="1">
        <v>7323.734819</v>
      </c>
    </row>
    <row r="430">
      <c r="A430" s="1">
        <v>21.0</v>
      </c>
      <c r="B430" s="1" t="s">
        <v>9</v>
      </c>
      <c r="C430" s="1">
        <v>16.815</v>
      </c>
      <c r="D430" s="1">
        <v>1.0</v>
      </c>
      <c r="E430" s="1" t="s">
        <v>14</v>
      </c>
      <c r="F430" s="1" t="s">
        <v>28</v>
      </c>
      <c r="G430" s="1">
        <v>3167.45585</v>
      </c>
    </row>
    <row r="431">
      <c r="A431" s="1">
        <v>27.0</v>
      </c>
      <c r="B431" s="1" t="s">
        <v>9</v>
      </c>
      <c r="C431" s="1">
        <v>30.4</v>
      </c>
      <c r="D431" s="1">
        <v>3.0</v>
      </c>
      <c r="E431" s="1" t="s">
        <v>14</v>
      </c>
      <c r="F431" s="1" t="s">
        <v>19</v>
      </c>
      <c r="G431" s="1">
        <v>18804.7524</v>
      </c>
    </row>
    <row r="432">
      <c r="A432" s="1">
        <v>19.0</v>
      </c>
      <c r="B432" s="1" t="s">
        <v>13</v>
      </c>
      <c r="C432" s="1">
        <v>33.1</v>
      </c>
      <c r="D432" s="1">
        <v>0.0</v>
      </c>
      <c r="E432" s="1" t="s">
        <v>14</v>
      </c>
      <c r="F432" s="1" t="s">
        <v>11</v>
      </c>
      <c r="G432" s="1">
        <v>23082.95533</v>
      </c>
    </row>
    <row r="433">
      <c r="A433" s="1">
        <v>29.0</v>
      </c>
      <c r="B433" s="1" t="s">
        <v>9</v>
      </c>
      <c r="C433" s="1">
        <v>20.235</v>
      </c>
      <c r="D433" s="1">
        <v>2.0</v>
      </c>
      <c r="E433" s="1" t="s">
        <v>14</v>
      </c>
      <c r="F433" s="1" t="s">
        <v>19</v>
      </c>
      <c r="G433" s="1">
        <v>4906.40965</v>
      </c>
    </row>
    <row r="434">
      <c r="A434" s="1">
        <v>42.0</v>
      </c>
      <c r="B434" s="1" t="s">
        <v>13</v>
      </c>
      <c r="C434" s="1">
        <v>26.9</v>
      </c>
      <c r="D434" s="1">
        <v>0.0</v>
      </c>
      <c r="E434" s="1" t="s">
        <v>14</v>
      </c>
      <c r="F434" s="1" t="s">
        <v>11</v>
      </c>
      <c r="G434" s="1">
        <v>5969.723</v>
      </c>
    </row>
    <row r="435">
      <c r="A435" s="1">
        <v>60.0</v>
      </c>
      <c r="B435" s="1" t="s">
        <v>9</v>
      </c>
      <c r="C435" s="1">
        <v>30.5</v>
      </c>
      <c r="D435" s="1">
        <v>0.0</v>
      </c>
      <c r="E435" s="1" t="s">
        <v>14</v>
      </c>
      <c r="F435" s="1" t="s">
        <v>11</v>
      </c>
      <c r="G435" s="1">
        <v>12638.195</v>
      </c>
    </row>
    <row r="436">
      <c r="A436" s="1">
        <v>31.0</v>
      </c>
      <c r="B436" s="1" t="s">
        <v>13</v>
      </c>
      <c r="C436" s="1">
        <v>28.595</v>
      </c>
      <c r="D436" s="1">
        <v>1.0</v>
      </c>
      <c r="E436" s="1" t="s">
        <v>14</v>
      </c>
      <c r="F436" s="1" t="s">
        <v>19</v>
      </c>
      <c r="G436" s="1">
        <v>4243.59005</v>
      </c>
    </row>
    <row r="437">
      <c r="A437" s="1">
        <v>60.0</v>
      </c>
      <c r="B437" s="1" t="s">
        <v>13</v>
      </c>
      <c r="C437" s="1">
        <v>33.11</v>
      </c>
      <c r="D437" s="1">
        <v>3.0</v>
      </c>
      <c r="E437" s="1" t="s">
        <v>14</v>
      </c>
      <c r="F437" s="1" t="s">
        <v>15</v>
      </c>
      <c r="G437" s="1">
        <v>13919.8229</v>
      </c>
    </row>
    <row r="438">
      <c r="A438" s="1">
        <v>22.0</v>
      </c>
      <c r="B438" s="1" t="s">
        <v>13</v>
      </c>
      <c r="C438" s="1">
        <v>31.73</v>
      </c>
      <c r="D438" s="1">
        <v>0.0</v>
      </c>
      <c r="E438" s="1" t="s">
        <v>14</v>
      </c>
      <c r="F438" s="1" t="s">
        <v>28</v>
      </c>
      <c r="G438" s="1">
        <v>2254.7967</v>
      </c>
    </row>
    <row r="439">
      <c r="A439" s="1">
        <v>35.0</v>
      </c>
      <c r="B439" s="1" t="s">
        <v>13</v>
      </c>
      <c r="C439" s="1">
        <v>28.9</v>
      </c>
      <c r="D439" s="1">
        <v>3.0</v>
      </c>
      <c r="E439" s="1" t="s">
        <v>14</v>
      </c>
      <c r="F439" s="1" t="s">
        <v>11</v>
      </c>
      <c r="G439" s="1">
        <v>5926.846</v>
      </c>
    </row>
    <row r="440">
      <c r="A440" s="1">
        <v>52.0</v>
      </c>
      <c r="B440" s="1" t="s">
        <v>9</v>
      </c>
      <c r="C440" s="1">
        <v>46.75</v>
      </c>
      <c r="D440" s="1">
        <v>5.0</v>
      </c>
      <c r="E440" s="1" t="s">
        <v>14</v>
      </c>
      <c r="F440" s="1" t="s">
        <v>15</v>
      </c>
      <c r="G440" s="1">
        <v>12592.5345</v>
      </c>
    </row>
    <row r="441">
      <c r="A441" s="1">
        <v>26.0</v>
      </c>
      <c r="B441" s="1" t="s">
        <v>13</v>
      </c>
      <c r="C441" s="1">
        <v>29.45</v>
      </c>
      <c r="D441" s="1">
        <v>0.0</v>
      </c>
      <c r="E441" s="1" t="s">
        <v>14</v>
      </c>
      <c r="F441" s="1" t="s">
        <v>28</v>
      </c>
      <c r="G441" s="1">
        <v>2897.3235</v>
      </c>
    </row>
    <row r="442">
      <c r="A442" s="1">
        <v>31.0</v>
      </c>
      <c r="B442" s="1" t="s">
        <v>9</v>
      </c>
      <c r="C442" s="1">
        <v>32.68</v>
      </c>
      <c r="D442" s="1">
        <v>1.0</v>
      </c>
      <c r="E442" s="1" t="s">
        <v>14</v>
      </c>
      <c r="F442" s="1" t="s">
        <v>19</v>
      </c>
      <c r="G442" s="1">
        <v>4738.2682</v>
      </c>
    </row>
    <row r="443">
      <c r="A443" s="1">
        <v>33.0</v>
      </c>
      <c r="B443" s="1" t="s">
        <v>9</v>
      </c>
      <c r="C443" s="1">
        <v>33.5</v>
      </c>
      <c r="D443" s="1">
        <v>0.0</v>
      </c>
      <c r="E443" s="1" t="s">
        <v>10</v>
      </c>
      <c r="F443" s="1" t="s">
        <v>11</v>
      </c>
      <c r="G443" s="1">
        <v>37079.372</v>
      </c>
    </row>
    <row r="444">
      <c r="A444" s="1">
        <v>18.0</v>
      </c>
      <c r="B444" s="1" t="s">
        <v>13</v>
      </c>
      <c r="C444" s="1">
        <v>43.01</v>
      </c>
      <c r="D444" s="1">
        <v>0.0</v>
      </c>
      <c r="E444" s="1" t="s">
        <v>14</v>
      </c>
      <c r="F444" s="1" t="s">
        <v>15</v>
      </c>
      <c r="G444" s="1">
        <v>1149.3959</v>
      </c>
    </row>
    <row r="445">
      <c r="A445" s="1">
        <v>59.0</v>
      </c>
      <c r="B445" s="1" t="s">
        <v>9</v>
      </c>
      <c r="C445" s="1">
        <v>36.52</v>
      </c>
      <c r="D445" s="1">
        <v>1.0</v>
      </c>
      <c r="E445" s="1" t="s">
        <v>14</v>
      </c>
      <c r="F445" s="1" t="s">
        <v>15</v>
      </c>
      <c r="G445" s="1">
        <v>28287.89766</v>
      </c>
    </row>
    <row r="446">
      <c r="A446" s="1">
        <v>56.0</v>
      </c>
      <c r="B446" s="1" t="s">
        <v>13</v>
      </c>
      <c r="C446" s="1">
        <v>26.695</v>
      </c>
      <c r="D446" s="1">
        <v>1.0</v>
      </c>
      <c r="E446" s="1" t="s">
        <v>10</v>
      </c>
      <c r="F446" s="1" t="s">
        <v>19</v>
      </c>
      <c r="G446" s="1">
        <v>26109.32905</v>
      </c>
    </row>
    <row r="447">
      <c r="A447" s="1">
        <v>45.0</v>
      </c>
      <c r="B447" s="1" t="s">
        <v>9</v>
      </c>
      <c r="C447" s="1">
        <v>33.1</v>
      </c>
      <c r="D447" s="1">
        <v>0.0</v>
      </c>
      <c r="E447" s="1" t="s">
        <v>14</v>
      </c>
      <c r="F447" s="1" t="s">
        <v>11</v>
      </c>
      <c r="G447" s="1">
        <v>7345.084</v>
      </c>
    </row>
    <row r="448">
      <c r="A448" s="1">
        <v>60.0</v>
      </c>
      <c r="B448" s="1" t="s">
        <v>13</v>
      </c>
      <c r="C448" s="1">
        <v>29.64</v>
      </c>
      <c r="D448" s="1">
        <v>0.0</v>
      </c>
      <c r="E448" s="1" t="s">
        <v>14</v>
      </c>
      <c r="F448" s="1" t="s">
        <v>28</v>
      </c>
      <c r="G448" s="1">
        <v>12730.9996</v>
      </c>
    </row>
    <row r="449">
      <c r="A449" s="1">
        <v>56.0</v>
      </c>
      <c r="B449" s="1" t="s">
        <v>9</v>
      </c>
      <c r="C449" s="1">
        <v>25.65</v>
      </c>
      <c r="D449" s="1">
        <v>0.0</v>
      </c>
      <c r="E449" s="1" t="s">
        <v>14</v>
      </c>
      <c r="F449" s="1" t="s">
        <v>19</v>
      </c>
      <c r="G449" s="1">
        <v>11454.0215</v>
      </c>
    </row>
    <row r="450">
      <c r="A450" s="1">
        <v>40.0</v>
      </c>
      <c r="B450" s="1" t="s">
        <v>9</v>
      </c>
      <c r="C450" s="1">
        <v>29.6</v>
      </c>
      <c r="D450" s="1">
        <v>0.0</v>
      </c>
      <c r="E450" s="1" t="s">
        <v>14</v>
      </c>
      <c r="F450" s="1" t="s">
        <v>11</v>
      </c>
      <c r="G450" s="1">
        <v>5910.944</v>
      </c>
    </row>
    <row r="451">
      <c r="A451" s="1">
        <v>35.0</v>
      </c>
      <c r="B451" s="1" t="s">
        <v>13</v>
      </c>
      <c r="C451" s="1">
        <v>38.6</v>
      </c>
      <c r="D451" s="1">
        <v>1.0</v>
      </c>
      <c r="E451" s="1" t="s">
        <v>14</v>
      </c>
      <c r="F451" s="1" t="s">
        <v>11</v>
      </c>
      <c r="G451" s="1">
        <v>4762.329</v>
      </c>
    </row>
    <row r="452">
      <c r="A452" s="1">
        <v>39.0</v>
      </c>
      <c r="B452" s="1" t="s">
        <v>13</v>
      </c>
      <c r="C452" s="1">
        <v>29.6</v>
      </c>
      <c r="D452" s="1">
        <v>4.0</v>
      </c>
      <c r="E452" s="1" t="s">
        <v>14</v>
      </c>
      <c r="F452" s="1" t="s">
        <v>11</v>
      </c>
      <c r="G452" s="1">
        <v>7512.267</v>
      </c>
    </row>
    <row r="453">
      <c r="A453" s="1">
        <v>30.0</v>
      </c>
      <c r="B453" s="1" t="s">
        <v>13</v>
      </c>
      <c r="C453" s="1">
        <v>24.13</v>
      </c>
      <c r="D453" s="1">
        <v>1.0</v>
      </c>
      <c r="E453" s="1" t="s">
        <v>14</v>
      </c>
      <c r="F453" s="1" t="s">
        <v>19</v>
      </c>
      <c r="G453" s="1">
        <v>4032.2407</v>
      </c>
    </row>
    <row r="454">
      <c r="A454" s="1">
        <v>24.0</v>
      </c>
      <c r="B454" s="1" t="s">
        <v>13</v>
      </c>
      <c r="C454" s="1">
        <v>23.4</v>
      </c>
      <c r="D454" s="1">
        <v>0.0</v>
      </c>
      <c r="E454" s="1" t="s">
        <v>14</v>
      </c>
      <c r="F454" s="1" t="s">
        <v>11</v>
      </c>
      <c r="G454" s="1">
        <v>1969.614</v>
      </c>
    </row>
    <row r="455">
      <c r="A455" s="1">
        <v>20.0</v>
      </c>
      <c r="B455" s="1" t="s">
        <v>13</v>
      </c>
      <c r="C455" s="1">
        <v>29.735</v>
      </c>
      <c r="D455" s="1">
        <v>0.0</v>
      </c>
      <c r="E455" s="1" t="s">
        <v>14</v>
      </c>
      <c r="F455" s="1" t="s">
        <v>19</v>
      </c>
      <c r="G455" s="1">
        <v>1769.53165</v>
      </c>
    </row>
    <row r="456">
      <c r="A456" s="1">
        <v>32.0</v>
      </c>
      <c r="B456" s="1" t="s">
        <v>13</v>
      </c>
      <c r="C456" s="1">
        <v>46.53</v>
      </c>
      <c r="D456" s="1">
        <v>2.0</v>
      </c>
      <c r="E456" s="1" t="s">
        <v>14</v>
      </c>
      <c r="F456" s="1" t="s">
        <v>15</v>
      </c>
      <c r="G456" s="1">
        <v>4686.3887</v>
      </c>
    </row>
    <row r="457">
      <c r="A457" s="1">
        <v>59.0</v>
      </c>
      <c r="B457" s="1" t="s">
        <v>13</v>
      </c>
      <c r="C457" s="1">
        <v>37.4</v>
      </c>
      <c r="D457" s="1">
        <v>0.0</v>
      </c>
      <c r="E457" s="1" t="s">
        <v>14</v>
      </c>
      <c r="F457" s="1" t="s">
        <v>11</v>
      </c>
      <c r="G457" s="1">
        <v>21797.0004</v>
      </c>
    </row>
    <row r="458">
      <c r="A458" s="1">
        <v>55.0</v>
      </c>
      <c r="B458" s="1" t="s">
        <v>9</v>
      </c>
      <c r="C458" s="1">
        <v>30.14</v>
      </c>
      <c r="D458" s="1">
        <v>2.0</v>
      </c>
      <c r="E458" s="1" t="s">
        <v>14</v>
      </c>
      <c r="F458" s="1" t="s">
        <v>15</v>
      </c>
      <c r="G458" s="1">
        <v>11881.9696</v>
      </c>
    </row>
    <row r="459">
      <c r="A459" s="1">
        <v>57.0</v>
      </c>
      <c r="B459" s="1" t="s">
        <v>9</v>
      </c>
      <c r="C459" s="1">
        <v>30.495</v>
      </c>
      <c r="D459" s="1">
        <v>0.0</v>
      </c>
      <c r="E459" s="1" t="s">
        <v>14</v>
      </c>
      <c r="F459" s="1" t="s">
        <v>19</v>
      </c>
      <c r="G459" s="1">
        <v>11840.77505</v>
      </c>
    </row>
    <row r="460">
      <c r="A460" s="1">
        <v>56.0</v>
      </c>
      <c r="B460" s="1" t="s">
        <v>13</v>
      </c>
      <c r="C460" s="1">
        <v>39.6</v>
      </c>
      <c r="D460" s="1">
        <v>0.0</v>
      </c>
      <c r="E460" s="1" t="s">
        <v>14</v>
      </c>
      <c r="F460" s="1" t="s">
        <v>11</v>
      </c>
      <c r="G460" s="1">
        <v>10601.412</v>
      </c>
    </row>
    <row r="461">
      <c r="A461" s="1">
        <v>40.0</v>
      </c>
      <c r="B461" s="1" t="s">
        <v>9</v>
      </c>
      <c r="C461" s="1">
        <v>33.0</v>
      </c>
      <c r="D461" s="1">
        <v>3.0</v>
      </c>
      <c r="E461" s="1" t="s">
        <v>14</v>
      </c>
      <c r="F461" s="1" t="s">
        <v>15</v>
      </c>
      <c r="G461" s="1">
        <v>7682.67</v>
      </c>
    </row>
    <row r="462">
      <c r="A462" s="1">
        <v>49.0</v>
      </c>
      <c r="B462" s="1" t="s">
        <v>9</v>
      </c>
      <c r="C462" s="1">
        <v>36.63</v>
      </c>
      <c r="D462" s="1">
        <v>3.0</v>
      </c>
      <c r="E462" s="1" t="s">
        <v>14</v>
      </c>
      <c r="F462" s="1" t="s">
        <v>15</v>
      </c>
      <c r="G462" s="1">
        <v>10381.4787</v>
      </c>
    </row>
    <row r="463">
      <c r="A463" s="1">
        <v>42.0</v>
      </c>
      <c r="B463" s="1" t="s">
        <v>13</v>
      </c>
      <c r="C463" s="1">
        <v>30.0</v>
      </c>
      <c r="D463" s="1">
        <v>0.0</v>
      </c>
      <c r="E463" s="1" t="s">
        <v>10</v>
      </c>
      <c r="F463" s="1" t="s">
        <v>11</v>
      </c>
      <c r="G463" s="1">
        <v>22144.032</v>
      </c>
    </row>
    <row r="464">
      <c r="A464" s="1">
        <v>62.0</v>
      </c>
      <c r="B464" s="1" t="s">
        <v>9</v>
      </c>
      <c r="C464" s="1">
        <v>38.095</v>
      </c>
      <c r="D464" s="1">
        <v>2.0</v>
      </c>
      <c r="E464" s="1" t="s">
        <v>14</v>
      </c>
      <c r="F464" s="1" t="s">
        <v>28</v>
      </c>
      <c r="G464" s="1">
        <v>15230.32405</v>
      </c>
    </row>
    <row r="465">
      <c r="A465" s="1">
        <v>56.0</v>
      </c>
      <c r="B465" s="1" t="s">
        <v>13</v>
      </c>
      <c r="C465" s="1">
        <v>25.935</v>
      </c>
      <c r="D465" s="1">
        <v>0.0</v>
      </c>
      <c r="E465" s="1" t="s">
        <v>14</v>
      </c>
      <c r="F465" s="1" t="s">
        <v>28</v>
      </c>
      <c r="G465" s="1">
        <v>11165.41765</v>
      </c>
    </row>
    <row r="466">
      <c r="A466" s="1">
        <v>19.0</v>
      </c>
      <c r="B466" s="1" t="s">
        <v>13</v>
      </c>
      <c r="C466" s="1">
        <v>25.175</v>
      </c>
      <c r="D466" s="1">
        <v>0.0</v>
      </c>
      <c r="E466" s="1" t="s">
        <v>14</v>
      </c>
      <c r="F466" s="1" t="s">
        <v>19</v>
      </c>
      <c r="G466" s="1">
        <v>1632.03625</v>
      </c>
    </row>
    <row r="467">
      <c r="A467" s="1">
        <v>30.0</v>
      </c>
      <c r="B467" s="1" t="s">
        <v>9</v>
      </c>
      <c r="C467" s="1">
        <v>28.38</v>
      </c>
      <c r="D467" s="1">
        <v>1.0</v>
      </c>
      <c r="E467" s="1" t="s">
        <v>10</v>
      </c>
      <c r="F467" s="1" t="s">
        <v>15</v>
      </c>
      <c r="G467" s="1">
        <v>19521.9682</v>
      </c>
    </row>
    <row r="468">
      <c r="A468" s="1">
        <v>60.0</v>
      </c>
      <c r="B468" s="1" t="s">
        <v>9</v>
      </c>
      <c r="C468" s="1">
        <v>28.7</v>
      </c>
      <c r="D468" s="1">
        <v>1.0</v>
      </c>
      <c r="E468" s="1" t="s">
        <v>14</v>
      </c>
      <c r="F468" s="1" t="s">
        <v>11</v>
      </c>
      <c r="G468" s="1">
        <v>13224.693</v>
      </c>
    </row>
    <row r="469">
      <c r="A469" s="1">
        <v>56.0</v>
      </c>
      <c r="B469" s="1" t="s">
        <v>9</v>
      </c>
      <c r="C469" s="1">
        <v>33.82</v>
      </c>
      <c r="D469" s="1">
        <v>2.0</v>
      </c>
      <c r="E469" s="1" t="s">
        <v>14</v>
      </c>
      <c r="F469" s="1" t="s">
        <v>19</v>
      </c>
      <c r="G469" s="1">
        <v>12643.3778</v>
      </c>
    </row>
    <row r="470">
      <c r="A470" s="1">
        <v>28.0</v>
      </c>
      <c r="B470" s="1" t="s">
        <v>9</v>
      </c>
      <c r="C470" s="1">
        <v>24.32</v>
      </c>
      <c r="D470" s="1">
        <v>1.0</v>
      </c>
      <c r="E470" s="1" t="s">
        <v>14</v>
      </c>
      <c r="F470" s="1" t="s">
        <v>28</v>
      </c>
      <c r="G470" s="1">
        <v>23288.9284</v>
      </c>
    </row>
    <row r="471">
      <c r="A471" s="1">
        <v>18.0</v>
      </c>
      <c r="B471" s="1" t="s">
        <v>9</v>
      </c>
      <c r="C471" s="1">
        <v>24.09</v>
      </c>
      <c r="D471" s="1">
        <v>1.0</v>
      </c>
      <c r="E471" s="1" t="s">
        <v>14</v>
      </c>
      <c r="F471" s="1" t="s">
        <v>15</v>
      </c>
      <c r="G471" s="1">
        <v>2201.0971</v>
      </c>
    </row>
    <row r="472">
      <c r="A472" s="1">
        <v>27.0</v>
      </c>
      <c r="B472" s="1" t="s">
        <v>13</v>
      </c>
      <c r="C472" s="1">
        <v>32.67</v>
      </c>
      <c r="D472" s="1">
        <v>0.0</v>
      </c>
      <c r="E472" s="1" t="s">
        <v>14</v>
      </c>
      <c r="F472" s="1" t="s">
        <v>15</v>
      </c>
      <c r="G472" s="1">
        <v>2497.0383</v>
      </c>
    </row>
    <row r="473">
      <c r="A473" s="1">
        <v>18.0</v>
      </c>
      <c r="B473" s="1" t="s">
        <v>9</v>
      </c>
      <c r="C473" s="1">
        <v>30.115</v>
      </c>
      <c r="D473" s="1">
        <v>0.0</v>
      </c>
      <c r="E473" s="1" t="s">
        <v>14</v>
      </c>
      <c r="F473" s="1" t="s">
        <v>28</v>
      </c>
      <c r="G473" s="1">
        <v>2203.47185</v>
      </c>
    </row>
    <row r="474">
      <c r="A474" s="1">
        <v>19.0</v>
      </c>
      <c r="B474" s="1" t="s">
        <v>9</v>
      </c>
      <c r="C474" s="1">
        <v>29.8</v>
      </c>
      <c r="D474" s="1">
        <v>0.0</v>
      </c>
      <c r="E474" s="1" t="s">
        <v>14</v>
      </c>
      <c r="F474" s="1" t="s">
        <v>11</v>
      </c>
      <c r="G474" s="1">
        <v>1744.465</v>
      </c>
    </row>
    <row r="475">
      <c r="A475" s="1">
        <v>47.0</v>
      </c>
      <c r="B475" s="1" t="s">
        <v>9</v>
      </c>
      <c r="C475" s="1">
        <v>33.345</v>
      </c>
      <c r="D475" s="1">
        <v>0.0</v>
      </c>
      <c r="E475" s="1" t="s">
        <v>14</v>
      </c>
      <c r="F475" s="1" t="s">
        <v>28</v>
      </c>
      <c r="G475" s="1">
        <v>20878.78443</v>
      </c>
    </row>
    <row r="476">
      <c r="A476" s="1">
        <v>54.0</v>
      </c>
      <c r="B476" s="1" t="s">
        <v>13</v>
      </c>
      <c r="C476" s="1">
        <v>25.1</v>
      </c>
      <c r="D476" s="1">
        <v>3.0</v>
      </c>
      <c r="E476" s="1" t="s">
        <v>10</v>
      </c>
      <c r="F476" s="1" t="s">
        <v>11</v>
      </c>
      <c r="G476" s="1">
        <v>25382.297</v>
      </c>
    </row>
    <row r="477">
      <c r="A477" s="1">
        <v>61.0</v>
      </c>
      <c r="B477" s="1" t="s">
        <v>13</v>
      </c>
      <c r="C477" s="1">
        <v>28.31</v>
      </c>
      <c r="D477" s="1">
        <v>1.0</v>
      </c>
      <c r="E477" s="1" t="s">
        <v>10</v>
      </c>
      <c r="F477" s="1" t="s">
        <v>19</v>
      </c>
      <c r="G477" s="1">
        <v>28868.6639</v>
      </c>
    </row>
    <row r="478">
      <c r="A478" s="1">
        <v>24.0</v>
      </c>
      <c r="B478" s="1" t="s">
        <v>13</v>
      </c>
      <c r="C478" s="1">
        <v>28.5</v>
      </c>
      <c r="D478" s="1">
        <v>0.0</v>
      </c>
      <c r="E478" s="1" t="s">
        <v>10</v>
      </c>
      <c r="F478" s="1" t="s">
        <v>28</v>
      </c>
      <c r="G478" s="1">
        <v>35147.52848</v>
      </c>
    </row>
    <row r="479">
      <c r="A479" s="1">
        <v>25.0</v>
      </c>
      <c r="B479" s="1" t="s">
        <v>13</v>
      </c>
      <c r="C479" s="1">
        <v>35.625</v>
      </c>
      <c r="D479" s="1">
        <v>0.0</v>
      </c>
      <c r="E479" s="1" t="s">
        <v>14</v>
      </c>
      <c r="F479" s="1" t="s">
        <v>19</v>
      </c>
      <c r="G479" s="1">
        <v>2534.39375</v>
      </c>
    </row>
    <row r="480">
      <c r="A480" s="1">
        <v>21.0</v>
      </c>
      <c r="B480" s="1" t="s">
        <v>13</v>
      </c>
      <c r="C480" s="1">
        <v>36.85</v>
      </c>
      <c r="D480" s="1">
        <v>0.0</v>
      </c>
      <c r="E480" s="1" t="s">
        <v>14</v>
      </c>
      <c r="F480" s="1" t="s">
        <v>15</v>
      </c>
      <c r="G480" s="1">
        <v>1534.3045</v>
      </c>
    </row>
    <row r="481">
      <c r="A481" s="1">
        <v>23.0</v>
      </c>
      <c r="B481" s="1" t="s">
        <v>13</v>
      </c>
      <c r="C481" s="1">
        <v>32.56</v>
      </c>
      <c r="D481" s="1">
        <v>0.0</v>
      </c>
      <c r="E481" s="1" t="s">
        <v>14</v>
      </c>
      <c r="F481" s="1" t="s">
        <v>15</v>
      </c>
      <c r="G481" s="1">
        <v>1824.2854</v>
      </c>
    </row>
    <row r="482">
      <c r="A482" s="1">
        <v>63.0</v>
      </c>
      <c r="B482" s="1" t="s">
        <v>13</v>
      </c>
      <c r="C482" s="1">
        <v>41.325</v>
      </c>
      <c r="D482" s="1">
        <v>3.0</v>
      </c>
      <c r="E482" s="1" t="s">
        <v>14</v>
      </c>
      <c r="F482" s="1" t="s">
        <v>19</v>
      </c>
      <c r="G482" s="1">
        <v>15555.18875</v>
      </c>
    </row>
    <row r="483">
      <c r="A483" s="1">
        <v>49.0</v>
      </c>
      <c r="B483" s="1" t="s">
        <v>13</v>
      </c>
      <c r="C483" s="1">
        <v>37.51</v>
      </c>
      <c r="D483" s="1">
        <v>2.0</v>
      </c>
      <c r="E483" s="1" t="s">
        <v>14</v>
      </c>
      <c r="F483" s="1" t="s">
        <v>15</v>
      </c>
      <c r="G483" s="1">
        <v>9304.7019</v>
      </c>
    </row>
    <row r="484">
      <c r="A484" s="1">
        <v>18.0</v>
      </c>
      <c r="B484" s="1" t="s">
        <v>9</v>
      </c>
      <c r="C484" s="1">
        <v>31.35</v>
      </c>
      <c r="D484" s="1">
        <v>0.0</v>
      </c>
      <c r="E484" s="1" t="s">
        <v>14</v>
      </c>
      <c r="F484" s="1" t="s">
        <v>15</v>
      </c>
      <c r="G484" s="1">
        <v>1622.1885</v>
      </c>
    </row>
    <row r="485">
      <c r="A485" s="1">
        <v>51.0</v>
      </c>
      <c r="B485" s="1" t="s">
        <v>9</v>
      </c>
      <c r="C485" s="1">
        <v>39.5</v>
      </c>
      <c r="D485" s="1">
        <v>1.0</v>
      </c>
      <c r="E485" s="1" t="s">
        <v>14</v>
      </c>
      <c r="F485" s="1" t="s">
        <v>11</v>
      </c>
      <c r="G485" s="1">
        <v>9880.068</v>
      </c>
    </row>
    <row r="486">
      <c r="A486" s="1">
        <v>48.0</v>
      </c>
      <c r="B486" s="1" t="s">
        <v>13</v>
      </c>
      <c r="C486" s="1">
        <v>34.3</v>
      </c>
      <c r="D486" s="1">
        <v>3.0</v>
      </c>
      <c r="E486" s="1" t="s">
        <v>14</v>
      </c>
      <c r="F486" s="1" t="s">
        <v>11</v>
      </c>
      <c r="G486" s="1">
        <v>9563.029</v>
      </c>
    </row>
    <row r="487">
      <c r="A487" s="1">
        <v>31.0</v>
      </c>
      <c r="B487" s="1" t="s">
        <v>9</v>
      </c>
      <c r="C487" s="1">
        <v>31.065</v>
      </c>
      <c r="D487" s="1">
        <v>0.0</v>
      </c>
      <c r="E487" s="1" t="s">
        <v>14</v>
      </c>
      <c r="F487" s="1" t="s">
        <v>28</v>
      </c>
      <c r="G487" s="1">
        <v>4347.02335</v>
      </c>
    </row>
    <row r="488">
      <c r="A488" s="1">
        <v>54.0</v>
      </c>
      <c r="B488" s="1" t="s">
        <v>9</v>
      </c>
      <c r="C488" s="1">
        <v>21.47</v>
      </c>
      <c r="D488" s="1">
        <v>3.0</v>
      </c>
      <c r="E488" s="1" t="s">
        <v>14</v>
      </c>
      <c r="F488" s="1" t="s">
        <v>19</v>
      </c>
      <c r="G488" s="1">
        <v>12475.3513</v>
      </c>
    </row>
    <row r="489">
      <c r="A489" s="1">
        <v>19.0</v>
      </c>
      <c r="B489" s="1" t="s">
        <v>13</v>
      </c>
      <c r="C489" s="1">
        <v>28.7</v>
      </c>
      <c r="D489" s="1">
        <v>0.0</v>
      </c>
      <c r="E489" s="1" t="s">
        <v>14</v>
      </c>
      <c r="F489" s="1" t="s">
        <v>11</v>
      </c>
      <c r="G489" s="1">
        <v>1253.936</v>
      </c>
    </row>
    <row r="490">
      <c r="A490" s="1">
        <v>44.0</v>
      </c>
      <c r="B490" s="1" t="s">
        <v>9</v>
      </c>
      <c r="C490" s="1">
        <v>38.06</v>
      </c>
      <c r="D490" s="1">
        <v>0.0</v>
      </c>
      <c r="E490" s="1" t="s">
        <v>10</v>
      </c>
      <c r="F490" s="1" t="s">
        <v>15</v>
      </c>
      <c r="G490" s="1">
        <v>48885.13561</v>
      </c>
    </row>
    <row r="491">
      <c r="A491" s="1">
        <v>53.0</v>
      </c>
      <c r="B491" s="1" t="s">
        <v>13</v>
      </c>
      <c r="C491" s="1">
        <v>31.16</v>
      </c>
      <c r="D491" s="1">
        <v>1.0</v>
      </c>
      <c r="E491" s="1" t="s">
        <v>14</v>
      </c>
      <c r="F491" s="1" t="s">
        <v>19</v>
      </c>
      <c r="G491" s="1">
        <v>10461.9794</v>
      </c>
    </row>
    <row r="492">
      <c r="A492" s="1">
        <v>19.0</v>
      </c>
      <c r="B492" s="1" t="s">
        <v>9</v>
      </c>
      <c r="C492" s="1">
        <v>32.9</v>
      </c>
      <c r="D492" s="1">
        <v>0.0</v>
      </c>
      <c r="E492" s="1" t="s">
        <v>14</v>
      </c>
      <c r="F492" s="1" t="s">
        <v>11</v>
      </c>
      <c r="G492" s="1">
        <v>1748.774</v>
      </c>
    </row>
    <row r="493">
      <c r="A493" s="1">
        <v>61.0</v>
      </c>
      <c r="B493" s="1" t="s">
        <v>9</v>
      </c>
      <c r="C493" s="1">
        <v>25.08</v>
      </c>
      <c r="D493" s="1">
        <v>0.0</v>
      </c>
      <c r="E493" s="1" t="s">
        <v>14</v>
      </c>
      <c r="F493" s="1" t="s">
        <v>15</v>
      </c>
      <c r="G493" s="1">
        <v>24513.09126</v>
      </c>
    </row>
    <row r="494">
      <c r="A494" s="1">
        <v>18.0</v>
      </c>
      <c r="B494" s="1" t="s">
        <v>9</v>
      </c>
      <c r="C494" s="1">
        <v>25.08</v>
      </c>
      <c r="D494" s="1">
        <v>0.0</v>
      </c>
      <c r="E494" s="1" t="s">
        <v>14</v>
      </c>
      <c r="F494" s="1" t="s">
        <v>28</v>
      </c>
      <c r="G494" s="1">
        <v>2196.4732</v>
      </c>
    </row>
    <row r="495">
      <c r="A495" s="1">
        <v>61.0</v>
      </c>
      <c r="B495" s="1" t="s">
        <v>13</v>
      </c>
      <c r="C495" s="1">
        <v>43.4</v>
      </c>
      <c r="D495" s="1">
        <v>0.0</v>
      </c>
      <c r="E495" s="1" t="s">
        <v>14</v>
      </c>
      <c r="F495" s="1" t="s">
        <v>11</v>
      </c>
      <c r="G495" s="1">
        <v>12574.049</v>
      </c>
    </row>
    <row r="496">
      <c r="A496" s="1">
        <v>21.0</v>
      </c>
      <c r="B496" s="1" t="s">
        <v>13</v>
      </c>
      <c r="C496" s="1">
        <v>25.7</v>
      </c>
      <c r="D496" s="1">
        <v>4.0</v>
      </c>
      <c r="E496" s="1" t="s">
        <v>10</v>
      </c>
      <c r="F496" s="1" t="s">
        <v>11</v>
      </c>
      <c r="G496" s="1">
        <v>17942.106</v>
      </c>
    </row>
    <row r="497">
      <c r="A497" s="1">
        <v>20.0</v>
      </c>
      <c r="B497" s="1" t="s">
        <v>13</v>
      </c>
      <c r="C497" s="1">
        <v>27.93</v>
      </c>
      <c r="D497" s="1">
        <v>0.0</v>
      </c>
      <c r="E497" s="1" t="s">
        <v>14</v>
      </c>
      <c r="F497" s="1" t="s">
        <v>28</v>
      </c>
      <c r="G497" s="1">
        <v>1967.0227</v>
      </c>
    </row>
    <row r="498">
      <c r="A498" s="1">
        <v>31.0</v>
      </c>
      <c r="B498" s="1" t="s">
        <v>9</v>
      </c>
      <c r="C498" s="1">
        <v>23.6</v>
      </c>
      <c r="D498" s="1">
        <v>2.0</v>
      </c>
      <c r="E498" s="1" t="s">
        <v>14</v>
      </c>
      <c r="F498" s="1" t="s">
        <v>11</v>
      </c>
      <c r="G498" s="1">
        <v>4931.647</v>
      </c>
    </row>
    <row r="499">
      <c r="A499" s="1">
        <v>45.0</v>
      </c>
      <c r="B499" s="1" t="s">
        <v>13</v>
      </c>
      <c r="C499" s="1">
        <v>28.7</v>
      </c>
      <c r="D499" s="1">
        <v>2.0</v>
      </c>
      <c r="E499" s="1" t="s">
        <v>14</v>
      </c>
      <c r="F499" s="1" t="s">
        <v>11</v>
      </c>
      <c r="G499" s="1">
        <v>8027.968</v>
      </c>
    </row>
    <row r="500">
      <c r="A500" s="1">
        <v>44.0</v>
      </c>
      <c r="B500" s="1" t="s">
        <v>9</v>
      </c>
      <c r="C500" s="1">
        <v>23.98</v>
      </c>
      <c r="D500" s="1">
        <v>2.0</v>
      </c>
      <c r="E500" s="1" t="s">
        <v>14</v>
      </c>
      <c r="F500" s="1" t="s">
        <v>15</v>
      </c>
      <c r="G500" s="1">
        <v>8211.1002</v>
      </c>
    </row>
    <row r="501">
      <c r="A501" s="1">
        <v>62.0</v>
      </c>
      <c r="B501" s="1" t="s">
        <v>9</v>
      </c>
      <c r="C501" s="1">
        <v>39.2</v>
      </c>
      <c r="D501" s="1">
        <v>0.0</v>
      </c>
      <c r="E501" s="1" t="s">
        <v>14</v>
      </c>
      <c r="F501" s="1" t="s">
        <v>11</v>
      </c>
      <c r="G501" s="1">
        <v>13470.86</v>
      </c>
    </row>
    <row r="502">
      <c r="A502" s="1">
        <v>29.0</v>
      </c>
      <c r="B502" s="1" t="s">
        <v>13</v>
      </c>
      <c r="C502" s="1">
        <v>34.4</v>
      </c>
      <c r="D502" s="1">
        <v>0.0</v>
      </c>
      <c r="E502" s="1" t="s">
        <v>10</v>
      </c>
      <c r="F502" s="1" t="s">
        <v>11</v>
      </c>
      <c r="G502" s="1">
        <v>36197.699</v>
      </c>
    </row>
    <row r="503">
      <c r="A503" s="1">
        <v>43.0</v>
      </c>
      <c r="B503" s="1" t="s">
        <v>13</v>
      </c>
      <c r="C503" s="1">
        <v>26.03</v>
      </c>
      <c r="D503" s="1">
        <v>0.0</v>
      </c>
      <c r="E503" s="1" t="s">
        <v>14</v>
      </c>
      <c r="F503" s="1" t="s">
        <v>28</v>
      </c>
      <c r="G503" s="1">
        <v>6837.3687</v>
      </c>
    </row>
    <row r="504">
      <c r="A504" s="1">
        <v>51.0</v>
      </c>
      <c r="B504" s="1" t="s">
        <v>13</v>
      </c>
      <c r="C504" s="1">
        <v>23.21</v>
      </c>
      <c r="D504" s="1">
        <v>1.0</v>
      </c>
      <c r="E504" s="1" t="s">
        <v>10</v>
      </c>
      <c r="F504" s="1" t="s">
        <v>15</v>
      </c>
      <c r="G504" s="1">
        <v>22218.1149</v>
      </c>
    </row>
    <row r="505">
      <c r="A505" s="1">
        <v>19.0</v>
      </c>
      <c r="B505" s="1" t="s">
        <v>13</v>
      </c>
      <c r="C505" s="1">
        <v>30.25</v>
      </c>
      <c r="D505" s="1">
        <v>0.0</v>
      </c>
      <c r="E505" s="1" t="s">
        <v>10</v>
      </c>
      <c r="F505" s="1" t="s">
        <v>15</v>
      </c>
      <c r="G505" s="1">
        <v>32548.3405</v>
      </c>
    </row>
    <row r="506">
      <c r="A506" s="1">
        <v>38.0</v>
      </c>
      <c r="B506" s="1" t="s">
        <v>9</v>
      </c>
      <c r="C506" s="1">
        <v>28.93</v>
      </c>
      <c r="D506" s="1">
        <v>1.0</v>
      </c>
      <c r="E506" s="1" t="s">
        <v>14</v>
      </c>
      <c r="F506" s="1" t="s">
        <v>15</v>
      </c>
      <c r="G506" s="1">
        <v>5974.3847</v>
      </c>
    </row>
    <row r="507">
      <c r="A507" s="1">
        <v>37.0</v>
      </c>
      <c r="B507" s="1" t="s">
        <v>13</v>
      </c>
      <c r="C507" s="1">
        <v>30.875</v>
      </c>
      <c r="D507" s="1">
        <v>3.0</v>
      </c>
      <c r="E507" s="1" t="s">
        <v>14</v>
      </c>
      <c r="F507" s="1" t="s">
        <v>19</v>
      </c>
      <c r="G507" s="1">
        <v>6796.86325</v>
      </c>
    </row>
    <row r="508">
      <c r="A508" s="1">
        <v>22.0</v>
      </c>
      <c r="B508" s="1" t="s">
        <v>13</v>
      </c>
      <c r="C508" s="1">
        <v>31.35</v>
      </c>
      <c r="D508" s="1">
        <v>1.0</v>
      </c>
      <c r="E508" s="1" t="s">
        <v>14</v>
      </c>
      <c r="F508" s="1" t="s">
        <v>19</v>
      </c>
      <c r="G508" s="1">
        <v>2643.2685</v>
      </c>
    </row>
    <row r="509">
      <c r="A509" s="1">
        <v>21.0</v>
      </c>
      <c r="B509" s="1" t="s">
        <v>13</v>
      </c>
      <c r="C509" s="1">
        <v>23.75</v>
      </c>
      <c r="D509" s="1">
        <v>2.0</v>
      </c>
      <c r="E509" s="1" t="s">
        <v>14</v>
      </c>
      <c r="F509" s="1" t="s">
        <v>19</v>
      </c>
      <c r="G509" s="1">
        <v>3077.0955</v>
      </c>
    </row>
    <row r="510">
      <c r="A510" s="1">
        <v>24.0</v>
      </c>
      <c r="B510" s="1" t="s">
        <v>9</v>
      </c>
      <c r="C510" s="1">
        <v>25.27</v>
      </c>
      <c r="D510" s="1">
        <v>0.0</v>
      </c>
      <c r="E510" s="1" t="s">
        <v>14</v>
      </c>
      <c r="F510" s="1" t="s">
        <v>28</v>
      </c>
      <c r="G510" s="1">
        <v>3044.2133</v>
      </c>
    </row>
    <row r="511">
      <c r="A511" s="1">
        <v>57.0</v>
      </c>
      <c r="B511" s="1" t="s">
        <v>9</v>
      </c>
      <c r="C511" s="1">
        <v>28.7</v>
      </c>
      <c r="D511" s="1">
        <v>0.0</v>
      </c>
      <c r="E511" s="1" t="s">
        <v>14</v>
      </c>
      <c r="F511" s="1" t="s">
        <v>11</v>
      </c>
      <c r="G511" s="1">
        <v>11455.28</v>
      </c>
    </row>
    <row r="512">
      <c r="A512" s="1">
        <v>56.0</v>
      </c>
      <c r="B512" s="1" t="s">
        <v>13</v>
      </c>
      <c r="C512" s="1">
        <v>32.11</v>
      </c>
      <c r="D512" s="1">
        <v>1.0</v>
      </c>
      <c r="E512" s="1" t="s">
        <v>14</v>
      </c>
      <c r="F512" s="1" t="s">
        <v>28</v>
      </c>
      <c r="G512" s="1">
        <v>11763.0009</v>
      </c>
    </row>
    <row r="513">
      <c r="A513" s="1">
        <v>27.0</v>
      </c>
      <c r="B513" s="1" t="s">
        <v>13</v>
      </c>
      <c r="C513" s="1">
        <v>33.66</v>
      </c>
      <c r="D513" s="1">
        <v>0.0</v>
      </c>
      <c r="E513" s="1" t="s">
        <v>14</v>
      </c>
      <c r="F513" s="1" t="s">
        <v>15</v>
      </c>
      <c r="G513" s="1">
        <v>2498.4144</v>
      </c>
    </row>
    <row r="514">
      <c r="A514" s="1">
        <v>51.0</v>
      </c>
      <c r="B514" s="1" t="s">
        <v>13</v>
      </c>
      <c r="C514" s="1">
        <v>22.42</v>
      </c>
      <c r="D514" s="1">
        <v>0.0</v>
      </c>
      <c r="E514" s="1" t="s">
        <v>14</v>
      </c>
      <c r="F514" s="1" t="s">
        <v>28</v>
      </c>
      <c r="G514" s="1">
        <v>9361.3268</v>
      </c>
    </row>
    <row r="515">
      <c r="A515" s="1">
        <v>19.0</v>
      </c>
      <c r="B515" s="1" t="s">
        <v>13</v>
      </c>
      <c r="C515" s="1">
        <v>30.4</v>
      </c>
      <c r="D515" s="1">
        <v>0.0</v>
      </c>
      <c r="E515" s="1" t="s">
        <v>14</v>
      </c>
      <c r="F515" s="1" t="s">
        <v>11</v>
      </c>
      <c r="G515" s="1">
        <v>1256.299</v>
      </c>
    </row>
    <row r="516">
      <c r="A516" s="1">
        <v>39.0</v>
      </c>
      <c r="B516" s="1" t="s">
        <v>13</v>
      </c>
      <c r="C516" s="1">
        <v>28.3</v>
      </c>
      <c r="D516" s="1">
        <v>1.0</v>
      </c>
      <c r="E516" s="1" t="s">
        <v>10</v>
      </c>
      <c r="F516" s="1" t="s">
        <v>11</v>
      </c>
      <c r="G516" s="1">
        <v>21082.16</v>
      </c>
    </row>
    <row r="517">
      <c r="A517" s="1">
        <v>58.0</v>
      </c>
      <c r="B517" s="1" t="s">
        <v>13</v>
      </c>
      <c r="C517" s="1">
        <v>35.7</v>
      </c>
      <c r="D517" s="1">
        <v>0.0</v>
      </c>
      <c r="E517" s="1" t="s">
        <v>14</v>
      </c>
      <c r="F517" s="1" t="s">
        <v>11</v>
      </c>
      <c r="G517" s="1">
        <v>11362.755</v>
      </c>
    </row>
    <row r="518">
      <c r="A518" s="1">
        <v>20.0</v>
      </c>
      <c r="B518" s="1" t="s">
        <v>13</v>
      </c>
      <c r="C518" s="1">
        <v>35.31</v>
      </c>
      <c r="D518" s="1">
        <v>1.0</v>
      </c>
      <c r="E518" s="1" t="s">
        <v>14</v>
      </c>
      <c r="F518" s="1" t="s">
        <v>15</v>
      </c>
      <c r="G518" s="1">
        <v>27724.28875</v>
      </c>
    </row>
    <row r="519">
      <c r="A519" s="1">
        <v>45.0</v>
      </c>
      <c r="B519" s="1" t="s">
        <v>13</v>
      </c>
      <c r="C519" s="1">
        <v>30.495</v>
      </c>
      <c r="D519" s="1">
        <v>2.0</v>
      </c>
      <c r="E519" s="1" t="s">
        <v>14</v>
      </c>
      <c r="F519" s="1" t="s">
        <v>19</v>
      </c>
      <c r="G519" s="1">
        <v>8413.46305</v>
      </c>
    </row>
    <row r="520">
      <c r="A520" s="1">
        <v>35.0</v>
      </c>
      <c r="B520" s="1" t="s">
        <v>9</v>
      </c>
      <c r="C520" s="1">
        <v>31.0</v>
      </c>
      <c r="D520" s="1">
        <v>1.0</v>
      </c>
      <c r="E520" s="1" t="s">
        <v>14</v>
      </c>
      <c r="F520" s="1" t="s">
        <v>11</v>
      </c>
      <c r="G520" s="1">
        <v>5240.765</v>
      </c>
    </row>
    <row r="521">
      <c r="A521" s="1">
        <v>31.0</v>
      </c>
      <c r="B521" s="1" t="s">
        <v>13</v>
      </c>
      <c r="C521" s="1">
        <v>30.875</v>
      </c>
      <c r="D521" s="1">
        <v>0.0</v>
      </c>
      <c r="E521" s="1" t="s">
        <v>14</v>
      </c>
      <c r="F521" s="1" t="s">
        <v>28</v>
      </c>
      <c r="G521" s="1">
        <v>3857.75925</v>
      </c>
    </row>
    <row r="522">
      <c r="A522" s="1">
        <v>50.0</v>
      </c>
      <c r="B522" s="1" t="s">
        <v>9</v>
      </c>
      <c r="C522" s="1">
        <v>27.36</v>
      </c>
      <c r="D522" s="1">
        <v>0.0</v>
      </c>
      <c r="E522" s="1" t="s">
        <v>14</v>
      </c>
      <c r="F522" s="1" t="s">
        <v>28</v>
      </c>
      <c r="G522" s="1">
        <v>25656.57526</v>
      </c>
    </row>
    <row r="523">
      <c r="A523" s="1">
        <v>32.0</v>
      </c>
      <c r="B523" s="1" t="s">
        <v>9</v>
      </c>
      <c r="C523" s="1">
        <v>44.22</v>
      </c>
      <c r="D523" s="1">
        <v>0.0</v>
      </c>
      <c r="E523" s="1" t="s">
        <v>14</v>
      </c>
      <c r="F523" s="1" t="s">
        <v>15</v>
      </c>
      <c r="G523" s="1">
        <v>3994.1778</v>
      </c>
    </row>
    <row r="524">
      <c r="A524" s="1">
        <v>51.0</v>
      </c>
      <c r="B524" s="1" t="s">
        <v>9</v>
      </c>
      <c r="C524" s="1">
        <v>33.915</v>
      </c>
      <c r="D524" s="1">
        <v>0.0</v>
      </c>
      <c r="E524" s="1" t="s">
        <v>14</v>
      </c>
      <c r="F524" s="1" t="s">
        <v>28</v>
      </c>
      <c r="G524" s="1">
        <v>9866.30485</v>
      </c>
    </row>
    <row r="525">
      <c r="A525" s="1">
        <v>38.0</v>
      </c>
      <c r="B525" s="1" t="s">
        <v>9</v>
      </c>
      <c r="C525" s="1">
        <v>37.73</v>
      </c>
      <c r="D525" s="1">
        <v>0.0</v>
      </c>
      <c r="E525" s="1" t="s">
        <v>14</v>
      </c>
      <c r="F525" s="1" t="s">
        <v>15</v>
      </c>
      <c r="G525" s="1">
        <v>5397.6167</v>
      </c>
    </row>
    <row r="526">
      <c r="A526" s="1">
        <v>42.0</v>
      </c>
      <c r="B526" s="1" t="s">
        <v>13</v>
      </c>
      <c r="C526" s="1">
        <v>26.07</v>
      </c>
      <c r="D526" s="1">
        <v>1.0</v>
      </c>
      <c r="E526" s="1" t="s">
        <v>10</v>
      </c>
      <c r="F526" s="1" t="s">
        <v>15</v>
      </c>
      <c r="G526" s="1">
        <v>38245.59327</v>
      </c>
    </row>
    <row r="527">
      <c r="A527" s="1">
        <v>18.0</v>
      </c>
      <c r="B527" s="1" t="s">
        <v>9</v>
      </c>
      <c r="C527" s="1">
        <v>33.88</v>
      </c>
      <c r="D527" s="1">
        <v>0.0</v>
      </c>
      <c r="E527" s="1" t="s">
        <v>14</v>
      </c>
      <c r="F527" s="1" t="s">
        <v>15</v>
      </c>
      <c r="G527" s="1">
        <v>11482.63485</v>
      </c>
    </row>
    <row r="528">
      <c r="A528" s="1">
        <v>19.0</v>
      </c>
      <c r="B528" s="1" t="s">
        <v>9</v>
      </c>
      <c r="C528" s="1">
        <v>30.59</v>
      </c>
      <c r="D528" s="1">
        <v>2.0</v>
      </c>
      <c r="E528" s="1" t="s">
        <v>14</v>
      </c>
      <c r="F528" s="1" t="s">
        <v>19</v>
      </c>
      <c r="G528" s="1">
        <v>24059.68019</v>
      </c>
    </row>
    <row r="529">
      <c r="A529" s="1">
        <v>51.0</v>
      </c>
      <c r="B529" s="1" t="s">
        <v>9</v>
      </c>
      <c r="C529" s="1">
        <v>25.8</v>
      </c>
      <c r="D529" s="1">
        <v>1.0</v>
      </c>
      <c r="E529" s="1" t="s">
        <v>14</v>
      </c>
      <c r="F529" s="1" t="s">
        <v>11</v>
      </c>
      <c r="G529" s="1">
        <v>9861.025</v>
      </c>
    </row>
    <row r="530">
      <c r="A530" s="1">
        <v>46.0</v>
      </c>
      <c r="B530" s="1" t="s">
        <v>13</v>
      </c>
      <c r="C530" s="1">
        <v>39.425</v>
      </c>
      <c r="D530" s="1">
        <v>1.0</v>
      </c>
      <c r="E530" s="1" t="s">
        <v>14</v>
      </c>
      <c r="F530" s="1" t="s">
        <v>28</v>
      </c>
      <c r="G530" s="1">
        <v>8342.90875</v>
      </c>
    </row>
    <row r="531">
      <c r="A531" s="1">
        <v>18.0</v>
      </c>
      <c r="B531" s="1" t="s">
        <v>13</v>
      </c>
      <c r="C531" s="1">
        <v>25.46</v>
      </c>
      <c r="D531" s="1">
        <v>0.0</v>
      </c>
      <c r="E531" s="1" t="s">
        <v>14</v>
      </c>
      <c r="F531" s="1" t="s">
        <v>28</v>
      </c>
      <c r="G531" s="1">
        <v>1708.0014</v>
      </c>
    </row>
    <row r="532">
      <c r="A532" s="1">
        <v>57.0</v>
      </c>
      <c r="B532" s="1" t="s">
        <v>13</v>
      </c>
      <c r="C532" s="1">
        <v>42.13</v>
      </c>
      <c r="D532" s="1">
        <v>1.0</v>
      </c>
      <c r="E532" s="1" t="s">
        <v>10</v>
      </c>
      <c r="F532" s="1" t="s">
        <v>15</v>
      </c>
      <c r="G532" s="1">
        <v>48675.5177</v>
      </c>
    </row>
    <row r="533">
      <c r="A533" s="1">
        <v>62.0</v>
      </c>
      <c r="B533" s="1" t="s">
        <v>9</v>
      </c>
      <c r="C533" s="1">
        <v>31.73</v>
      </c>
      <c r="D533" s="1">
        <v>0.0</v>
      </c>
      <c r="E533" s="1" t="s">
        <v>14</v>
      </c>
      <c r="F533" s="1" t="s">
        <v>28</v>
      </c>
      <c r="G533" s="1">
        <v>14043.4767</v>
      </c>
    </row>
    <row r="534">
      <c r="A534" s="1">
        <v>59.0</v>
      </c>
      <c r="B534" s="1" t="s">
        <v>13</v>
      </c>
      <c r="C534" s="1">
        <v>29.7</v>
      </c>
      <c r="D534" s="1">
        <v>2.0</v>
      </c>
      <c r="E534" s="1" t="s">
        <v>14</v>
      </c>
      <c r="F534" s="1" t="s">
        <v>15</v>
      </c>
      <c r="G534" s="1">
        <v>12925.886</v>
      </c>
    </row>
    <row r="535">
      <c r="A535" s="1">
        <v>37.0</v>
      </c>
      <c r="B535" s="1" t="s">
        <v>13</v>
      </c>
      <c r="C535" s="1">
        <v>36.19</v>
      </c>
      <c r="D535" s="1">
        <v>0.0</v>
      </c>
      <c r="E535" s="1" t="s">
        <v>14</v>
      </c>
      <c r="F535" s="1" t="s">
        <v>15</v>
      </c>
      <c r="G535" s="1">
        <v>19214.70553</v>
      </c>
    </row>
    <row r="536">
      <c r="A536" s="1">
        <v>64.0</v>
      </c>
      <c r="B536" s="1" t="s">
        <v>13</v>
      </c>
      <c r="C536" s="1">
        <v>40.48</v>
      </c>
      <c r="D536" s="1">
        <v>0.0</v>
      </c>
      <c r="E536" s="1" t="s">
        <v>14</v>
      </c>
      <c r="F536" s="1" t="s">
        <v>15</v>
      </c>
      <c r="G536" s="1">
        <v>13831.1152</v>
      </c>
    </row>
    <row r="537">
      <c r="A537" s="1">
        <v>38.0</v>
      </c>
      <c r="B537" s="1" t="s">
        <v>13</v>
      </c>
      <c r="C537" s="1">
        <v>28.025</v>
      </c>
      <c r="D537" s="1">
        <v>1.0</v>
      </c>
      <c r="E537" s="1" t="s">
        <v>14</v>
      </c>
      <c r="F537" s="1" t="s">
        <v>28</v>
      </c>
      <c r="G537" s="1">
        <v>6067.12675</v>
      </c>
    </row>
    <row r="538">
      <c r="A538" s="1">
        <v>33.0</v>
      </c>
      <c r="B538" s="1" t="s">
        <v>9</v>
      </c>
      <c r="C538" s="1">
        <v>38.9</v>
      </c>
      <c r="D538" s="1">
        <v>3.0</v>
      </c>
      <c r="E538" s="1" t="s">
        <v>14</v>
      </c>
      <c r="F538" s="1" t="s">
        <v>11</v>
      </c>
      <c r="G538" s="1">
        <v>5972.378</v>
      </c>
    </row>
    <row r="539">
      <c r="A539" s="1">
        <v>46.0</v>
      </c>
      <c r="B539" s="1" t="s">
        <v>9</v>
      </c>
      <c r="C539" s="1">
        <v>30.2</v>
      </c>
      <c r="D539" s="1">
        <v>2.0</v>
      </c>
      <c r="E539" s="1" t="s">
        <v>14</v>
      </c>
      <c r="F539" s="1" t="s">
        <v>11</v>
      </c>
      <c r="G539" s="1">
        <v>8825.086</v>
      </c>
    </row>
    <row r="540">
      <c r="A540" s="1">
        <v>46.0</v>
      </c>
      <c r="B540" s="1" t="s">
        <v>9</v>
      </c>
      <c r="C540" s="1">
        <v>28.05</v>
      </c>
      <c r="D540" s="1">
        <v>1.0</v>
      </c>
      <c r="E540" s="1" t="s">
        <v>14</v>
      </c>
      <c r="F540" s="1" t="s">
        <v>15</v>
      </c>
      <c r="G540" s="1">
        <v>8233.0975</v>
      </c>
    </row>
    <row r="541">
      <c r="A541" s="1">
        <v>53.0</v>
      </c>
      <c r="B541" s="1" t="s">
        <v>13</v>
      </c>
      <c r="C541" s="1">
        <v>31.35</v>
      </c>
      <c r="D541" s="1">
        <v>0.0</v>
      </c>
      <c r="E541" s="1" t="s">
        <v>14</v>
      </c>
      <c r="F541" s="1" t="s">
        <v>15</v>
      </c>
      <c r="G541" s="1">
        <v>27346.04207</v>
      </c>
    </row>
    <row r="542">
      <c r="A542" s="1">
        <v>34.0</v>
      </c>
      <c r="B542" s="1" t="s">
        <v>9</v>
      </c>
      <c r="C542" s="1">
        <v>38.0</v>
      </c>
      <c r="D542" s="1">
        <v>3.0</v>
      </c>
      <c r="E542" s="1" t="s">
        <v>14</v>
      </c>
      <c r="F542" s="1" t="s">
        <v>11</v>
      </c>
      <c r="G542" s="1">
        <v>6196.448</v>
      </c>
    </row>
    <row r="543">
      <c r="A543" s="1">
        <v>20.0</v>
      </c>
      <c r="B543" s="1" t="s">
        <v>9</v>
      </c>
      <c r="C543" s="1">
        <v>31.79</v>
      </c>
      <c r="D543" s="1">
        <v>2.0</v>
      </c>
      <c r="E543" s="1" t="s">
        <v>14</v>
      </c>
      <c r="F543" s="1" t="s">
        <v>15</v>
      </c>
      <c r="G543" s="1">
        <v>3056.3881</v>
      </c>
    </row>
    <row r="544">
      <c r="A544" s="1">
        <v>63.0</v>
      </c>
      <c r="B544" s="1" t="s">
        <v>9</v>
      </c>
      <c r="C544" s="1">
        <v>36.3</v>
      </c>
      <c r="D544" s="1">
        <v>0.0</v>
      </c>
      <c r="E544" s="1" t="s">
        <v>14</v>
      </c>
      <c r="F544" s="1" t="s">
        <v>15</v>
      </c>
      <c r="G544" s="1">
        <v>13887.204</v>
      </c>
    </row>
    <row r="545">
      <c r="A545" s="1">
        <v>54.0</v>
      </c>
      <c r="B545" s="1" t="s">
        <v>9</v>
      </c>
      <c r="C545" s="1">
        <v>47.41</v>
      </c>
      <c r="D545" s="1">
        <v>0.0</v>
      </c>
      <c r="E545" s="1" t="s">
        <v>10</v>
      </c>
      <c r="F545" s="1" t="s">
        <v>15</v>
      </c>
      <c r="G545" s="1">
        <v>63770.42801</v>
      </c>
    </row>
    <row r="546">
      <c r="A546" s="1">
        <v>54.0</v>
      </c>
      <c r="B546" s="1" t="s">
        <v>13</v>
      </c>
      <c r="C546" s="1">
        <v>30.21</v>
      </c>
      <c r="D546" s="1">
        <v>0.0</v>
      </c>
      <c r="E546" s="1" t="s">
        <v>14</v>
      </c>
      <c r="F546" s="1" t="s">
        <v>19</v>
      </c>
      <c r="G546" s="1">
        <v>10231.4999</v>
      </c>
    </row>
    <row r="547">
      <c r="A547" s="1">
        <v>49.0</v>
      </c>
      <c r="B547" s="1" t="s">
        <v>13</v>
      </c>
      <c r="C547" s="1">
        <v>25.84</v>
      </c>
      <c r="D547" s="1">
        <v>2.0</v>
      </c>
      <c r="E547" s="1" t="s">
        <v>10</v>
      </c>
      <c r="F547" s="1" t="s">
        <v>19</v>
      </c>
      <c r="G547" s="1">
        <v>23807.2406</v>
      </c>
    </row>
    <row r="548">
      <c r="A548" s="1">
        <v>28.0</v>
      </c>
      <c r="B548" s="1" t="s">
        <v>13</v>
      </c>
      <c r="C548" s="1">
        <v>35.435</v>
      </c>
      <c r="D548" s="1">
        <v>0.0</v>
      </c>
      <c r="E548" s="1" t="s">
        <v>14</v>
      </c>
      <c r="F548" s="1" t="s">
        <v>28</v>
      </c>
      <c r="G548" s="1">
        <v>3268.84665</v>
      </c>
    </row>
    <row r="549">
      <c r="A549" s="1">
        <v>54.0</v>
      </c>
      <c r="B549" s="1" t="s">
        <v>9</v>
      </c>
      <c r="C549" s="1">
        <v>46.7</v>
      </c>
      <c r="D549" s="1">
        <v>2.0</v>
      </c>
      <c r="E549" s="1" t="s">
        <v>14</v>
      </c>
      <c r="F549" s="1" t="s">
        <v>11</v>
      </c>
      <c r="G549" s="1">
        <v>11538.421</v>
      </c>
    </row>
    <row r="550">
      <c r="A550" s="1">
        <v>25.0</v>
      </c>
      <c r="B550" s="1" t="s">
        <v>9</v>
      </c>
      <c r="C550" s="1">
        <v>28.595</v>
      </c>
      <c r="D550" s="1">
        <v>0.0</v>
      </c>
      <c r="E550" s="1" t="s">
        <v>14</v>
      </c>
      <c r="F550" s="1" t="s">
        <v>28</v>
      </c>
      <c r="G550" s="1">
        <v>3213.62205</v>
      </c>
    </row>
    <row r="551">
      <c r="A551" s="1">
        <v>43.0</v>
      </c>
      <c r="B551" s="1" t="s">
        <v>9</v>
      </c>
      <c r="C551" s="1">
        <v>46.2</v>
      </c>
      <c r="D551" s="1">
        <v>0.0</v>
      </c>
      <c r="E551" s="1" t="s">
        <v>10</v>
      </c>
      <c r="F551" s="1" t="s">
        <v>15</v>
      </c>
      <c r="G551" s="1">
        <v>45863.205</v>
      </c>
    </row>
    <row r="552">
      <c r="A552" s="1">
        <v>63.0</v>
      </c>
      <c r="B552" s="1" t="s">
        <v>13</v>
      </c>
      <c r="C552" s="1">
        <v>30.8</v>
      </c>
      <c r="D552" s="1">
        <v>0.0</v>
      </c>
      <c r="E552" s="1" t="s">
        <v>14</v>
      </c>
      <c r="F552" s="1" t="s">
        <v>11</v>
      </c>
      <c r="G552" s="1">
        <v>13390.559</v>
      </c>
    </row>
    <row r="553">
      <c r="A553" s="1">
        <v>32.0</v>
      </c>
      <c r="B553" s="1" t="s">
        <v>9</v>
      </c>
      <c r="C553" s="1">
        <v>28.93</v>
      </c>
      <c r="D553" s="1">
        <v>0.0</v>
      </c>
      <c r="E553" s="1" t="s">
        <v>14</v>
      </c>
      <c r="F553" s="1" t="s">
        <v>15</v>
      </c>
      <c r="G553" s="1">
        <v>3972.9247</v>
      </c>
    </row>
    <row r="554">
      <c r="A554" s="1">
        <v>62.0</v>
      </c>
      <c r="B554" s="1" t="s">
        <v>13</v>
      </c>
      <c r="C554" s="1">
        <v>21.4</v>
      </c>
      <c r="D554" s="1">
        <v>0.0</v>
      </c>
      <c r="E554" s="1" t="s">
        <v>14</v>
      </c>
      <c r="F554" s="1" t="s">
        <v>11</v>
      </c>
      <c r="G554" s="1">
        <v>12957.118</v>
      </c>
    </row>
    <row r="555">
      <c r="A555" s="1">
        <v>52.0</v>
      </c>
      <c r="B555" s="1" t="s">
        <v>9</v>
      </c>
      <c r="C555" s="1">
        <v>31.73</v>
      </c>
      <c r="D555" s="1">
        <v>2.0</v>
      </c>
      <c r="E555" s="1" t="s">
        <v>14</v>
      </c>
      <c r="F555" s="1" t="s">
        <v>19</v>
      </c>
      <c r="G555" s="1">
        <v>11187.6567</v>
      </c>
    </row>
    <row r="556">
      <c r="A556" s="1">
        <v>25.0</v>
      </c>
      <c r="B556" s="1" t="s">
        <v>9</v>
      </c>
      <c r="C556" s="1">
        <v>41.325</v>
      </c>
      <c r="D556" s="1">
        <v>0.0</v>
      </c>
      <c r="E556" s="1" t="s">
        <v>14</v>
      </c>
      <c r="F556" s="1" t="s">
        <v>28</v>
      </c>
      <c r="G556" s="1">
        <v>17878.90068</v>
      </c>
    </row>
    <row r="557">
      <c r="A557" s="1">
        <v>28.0</v>
      </c>
      <c r="B557" s="1" t="s">
        <v>13</v>
      </c>
      <c r="C557" s="1">
        <v>23.8</v>
      </c>
      <c r="D557" s="1">
        <v>2.0</v>
      </c>
      <c r="E557" s="1" t="s">
        <v>14</v>
      </c>
      <c r="F557" s="1" t="s">
        <v>11</v>
      </c>
      <c r="G557" s="1">
        <v>3847.674</v>
      </c>
    </row>
    <row r="558">
      <c r="A558" s="1">
        <v>46.0</v>
      </c>
      <c r="B558" s="1" t="s">
        <v>13</v>
      </c>
      <c r="C558" s="1">
        <v>33.44</v>
      </c>
      <c r="D558" s="1">
        <v>1.0</v>
      </c>
      <c r="E558" s="1" t="s">
        <v>14</v>
      </c>
      <c r="F558" s="1" t="s">
        <v>28</v>
      </c>
      <c r="G558" s="1">
        <v>8334.5896</v>
      </c>
    </row>
    <row r="559">
      <c r="A559" s="1">
        <v>34.0</v>
      </c>
      <c r="B559" s="1" t="s">
        <v>13</v>
      </c>
      <c r="C559" s="1">
        <v>34.21</v>
      </c>
      <c r="D559" s="1">
        <v>0.0</v>
      </c>
      <c r="E559" s="1" t="s">
        <v>14</v>
      </c>
      <c r="F559" s="1" t="s">
        <v>15</v>
      </c>
      <c r="G559" s="1">
        <v>3935.1799</v>
      </c>
    </row>
    <row r="560">
      <c r="A560" s="1">
        <v>35.0</v>
      </c>
      <c r="B560" s="1" t="s">
        <v>9</v>
      </c>
      <c r="C560" s="1">
        <v>34.105</v>
      </c>
      <c r="D560" s="1">
        <v>3.0</v>
      </c>
      <c r="E560" s="1" t="s">
        <v>10</v>
      </c>
      <c r="F560" s="1" t="s">
        <v>19</v>
      </c>
      <c r="G560" s="1">
        <v>39983.42595</v>
      </c>
    </row>
    <row r="561">
      <c r="A561" s="1">
        <v>19.0</v>
      </c>
      <c r="B561" s="1" t="s">
        <v>13</v>
      </c>
      <c r="C561" s="1">
        <v>35.53</v>
      </c>
      <c r="D561" s="1">
        <v>0.0</v>
      </c>
      <c r="E561" s="1" t="s">
        <v>14</v>
      </c>
      <c r="F561" s="1" t="s">
        <v>19</v>
      </c>
      <c r="G561" s="1">
        <v>1646.4297</v>
      </c>
    </row>
    <row r="562">
      <c r="A562" s="1">
        <v>46.0</v>
      </c>
      <c r="B562" s="1" t="s">
        <v>9</v>
      </c>
      <c r="C562" s="1">
        <v>19.95</v>
      </c>
      <c r="D562" s="1">
        <v>2.0</v>
      </c>
      <c r="E562" s="1" t="s">
        <v>14</v>
      </c>
      <c r="F562" s="1" t="s">
        <v>19</v>
      </c>
      <c r="G562" s="1">
        <v>9193.8385</v>
      </c>
    </row>
    <row r="563">
      <c r="A563" s="1">
        <v>54.0</v>
      </c>
      <c r="B563" s="1" t="s">
        <v>9</v>
      </c>
      <c r="C563" s="1">
        <v>32.68</v>
      </c>
      <c r="D563" s="1">
        <v>0.0</v>
      </c>
      <c r="E563" s="1" t="s">
        <v>14</v>
      </c>
      <c r="F563" s="1" t="s">
        <v>28</v>
      </c>
      <c r="G563" s="1">
        <v>10923.9332</v>
      </c>
    </row>
    <row r="564">
      <c r="A564" s="1">
        <v>27.0</v>
      </c>
      <c r="B564" s="1" t="s">
        <v>13</v>
      </c>
      <c r="C564" s="1">
        <v>30.5</v>
      </c>
      <c r="D564" s="1">
        <v>0.0</v>
      </c>
      <c r="E564" s="1" t="s">
        <v>14</v>
      </c>
      <c r="F564" s="1" t="s">
        <v>11</v>
      </c>
      <c r="G564" s="1">
        <v>2494.022</v>
      </c>
    </row>
    <row r="565">
      <c r="A565" s="1">
        <v>50.0</v>
      </c>
      <c r="B565" s="1" t="s">
        <v>13</v>
      </c>
      <c r="C565" s="1">
        <v>44.77</v>
      </c>
      <c r="D565" s="1">
        <v>1.0</v>
      </c>
      <c r="E565" s="1" t="s">
        <v>14</v>
      </c>
      <c r="F565" s="1" t="s">
        <v>15</v>
      </c>
      <c r="G565" s="1">
        <v>9058.7303</v>
      </c>
    </row>
    <row r="566">
      <c r="A566" s="1">
        <v>18.0</v>
      </c>
      <c r="B566" s="1" t="s">
        <v>9</v>
      </c>
      <c r="C566" s="1">
        <v>32.12</v>
      </c>
      <c r="D566" s="1">
        <v>2.0</v>
      </c>
      <c r="E566" s="1" t="s">
        <v>14</v>
      </c>
      <c r="F566" s="1" t="s">
        <v>15</v>
      </c>
      <c r="G566" s="1">
        <v>2801.2588</v>
      </c>
    </row>
    <row r="567">
      <c r="A567" s="1">
        <v>19.0</v>
      </c>
      <c r="B567" s="1" t="s">
        <v>9</v>
      </c>
      <c r="C567" s="1">
        <v>30.495</v>
      </c>
      <c r="D567" s="1">
        <v>0.0</v>
      </c>
      <c r="E567" s="1" t="s">
        <v>14</v>
      </c>
      <c r="F567" s="1" t="s">
        <v>19</v>
      </c>
      <c r="G567" s="1">
        <v>2128.43105</v>
      </c>
    </row>
    <row r="568">
      <c r="A568" s="1">
        <v>38.0</v>
      </c>
      <c r="B568" s="1" t="s">
        <v>9</v>
      </c>
      <c r="C568" s="1">
        <v>40.565</v>
      </c>
      <c r="D568" s="1">
        <v>1.0</v>
      </c>
      <c r="E568" s="1" t="s">
        <v>14</v>
      </c>
      <c r="F568" s="1" t="s">
        <v>19</v>
      </c>
      <c r="G568" s="1">
        <v>6373.55735</v>
      </c>
    </row>
    <row r="569">
      <c r="A569" s="1">
        <v>41.0</v>
      </c>
      <c r="B569" s="1" t="s">
        <v>13</v>
      </c>
      <c r="C569" s="1">
        <v>30.59</v>
      </c>
      <c r="D569" s="1">
        <v>2.0</v>
      </c>
      <c r="E569" s="1" t="s">
        <v>14</v>
      </c>
      <c r="F569" s="1" t="s">
        <v>19</v>
      </c>
      <c r="G569" s="1">
        <v>7256.7231</v>
      </c>
    </row>
    <row r="570">
      <c r="A570" s="1">
        <v>49.0</v>
      </c>
      <c r="B570" s="1" t="s">
        <v>9</v>
      </c>
      <c r="C570" s="1">
        <v>31.9</v>
      </c>
      <c r="D570" s="1">
        <v>5.0</v>
      </c>
      <c r="E570" s="1" t="s">
        <v>14</v>
      </c>
      <c r="F570" s="1" t="s">
        <v>11</v>
      </c>
      <c r="G570" s="1">
        <v>11552.904</v>
      </c>
    </row>
    <row r="571">
      <c r="A571" s="1">
        <v>48.0</v>
      </c>
      <c r="B571" s="1" t="s">
        <v>13</v>
      </c>
      <c r="C571" s="1">
        <v>40.565</v>
      </c>
      <c r="D571" s="1">
        <v>2.0</v>
      </c>
      <c r="E571" s="1" t="s">
        <v>10</v>
      </c>
      <c r="F571" s="1" t="s">
        <v>19</v>
      </c>
      <c r="G571" s="1">
        <v>45702.02235</v>
      </c>
    </row>
    <row r="572">
      <c r="A572" s="1">
        <v>31.0</v>
      </c>
      <c r="B572" s="1" t="s">
        <v>9</v>
      </c>
      <c r="C572" s="1">
        <v>29.1</v>
      </c>
      <c r="D572" s="1">
        <v>0.0</v>
      </c>
      <c r="E572" s="1" t="s">
        <v>14</v>
      </c>
      <c r="F572" s="1" t="s">
        <v>11</v>
      </c>
      <c r="G572" s="1">
        <v>3761.292</v>
      </c>
    </row>
    <row r="573">
      <c r="A573" s="1">
        <v>18.0</v>
      </c>
      <c r="B573" s="1" t="s">
        <v>9</v>
      </c>
      <c r="C573" s="1">
        <v>37.29</v>
      </c>
      <c r="D573" s="1">
        <v>1.0</v>
      </c>
      <c r="E573" s="1" t="s">
        <v>14</v>
      </c>
      <c r="F573" s="1" t="s">
        <v>15</v>
      </c>
      <c r="G573" s="1">
        <v>2219.4451</v>
      </c>
    </row>
    <row r="574">
      <c r="A574" s="1">
        <v>30.0</v>
      </c>
      <c r="B574" s="1" t="s">
        <v>9</v>
      </c>
      <c r="C574" s="1">
        <v>43.12</v>
      </c>
      <c r="D574" s="1">
        <v>2.0</v>
      </c>
      <c r="E574" s="1" t="s">
        <v>14</v>
      </c>
      <c r="F574" s="1" t="s">
        <v>15</v>
      </c>
      <c r="G574" s="1">
        <v>4753.6368</v>
      </c>
    </row>
    <row r="575">
      <c r="A575" s="1">
        <v>62.0</v>
      </c>
      <c r="B575" s="1" t="s">
        <v>9</v>
      </c>
      <c r="C575" s="1">
        <v>36.86</v>
      </c>
      <c r="D575" s="1">
        <v>1.0</v>
      </c>
      <c r="E575" s="1" t="s">
        <v>14</v>
      </c>
      <c r="F575" s="1" t="s">
        <v>28</v>
      </c>
      <c r="G575" s="1">
        <v>31620.00106</v>
      </c>
    </row>
    <row r="576">
      <c r="A576" s="1">
        <v>57.0</v>
      </c>
      <c r="B576" s="1" t="s">
        <v>9</v>
      </c>
      <c r="C576" s="1">
        <v>34.295</v>
      </c>
      <c r="D576" s="1">
        <v>2.0</v>
      </c>
      <c r="E576" s="1" t="s">
        <v>14</v>
      </c>
      <c r="F576" s="1" t="s">
        <v>28</v>
      </c>
      <c r="G576" s="1">
        <v>13224.05705</v>
      </c>
    </row>
    <row r="577">
      <c r="A577" s="1">
        <v>58.0</v>
      </c>
      <c r="B577" s="1" t="s">
        <v>9</v>
      </c>
      <c r="C577" s="1">
        <v>27.17</v>
      </c>
      <c r="D577" s="1">
        <v>0.0</v>
      </c>
      <c r="E577" s="1" t="s">
        <v>14</v>
      </c>
      <c r="F577" s="1" t="s">
        <v>19</v>
      </c>
      <c r="G577" s="1">
        <v>12222.8983</v>
      </c>
    </row>
    <row r="578">
      <c r="A578" s="1">
        <v>22.0</v>
      </c>
      <c r="B578" s="1" t="s">
        <v>13</v>
      </c>
      <c r="C578" s="1">
        <v>26.84</v>
      </c>
      <c r="D578" s="1">
        <v>0.0</v>
      </c>
      <c r="E578" s="1" t="s">
        <v>14</v>
      </c>
      <c r="F578" s="1" t="s">
        <v>15</v>
      </c>
      <c r="G578" s="1">
        <v>1664.9996</v>
      </c>
    </row>
    <row r="579">
      <c r="A579" s="1">
        <v>31.0</v>
      </c>
      <c r="B579" s="1" t="s">
        <v>9</v>
      </c>
      <c r="C579" s="1">
        <v>38.095</v>
      </c>
      <c r="D579" s="1">
        <v>1.0</v>
      </c>
      <c r="E579" s="1" t="s">
        <v>10</v>
      </c>
      <c r="F579" s="1" t="s">
        <v>28</v>
      </c>
      <c r="G579" s="1">
        <v>58571.07448</v>
      </c>
    </row>
    <row r="580">
      <c r="A580" s="1">
        <v>52.0</v>
      </c>
      <c r="B580" s="1" t="s">
        <v>13</v>
      </c>
      <c r="C580" s="1">
        <v>30.2</v>
      </c>
      <c r="D580" s="1">
        <v>1.0</v>
      </c>
      <c r="E580" s="1" t="s">
        <v>14</v>
      </c>
      <c r="F580" s="1" t="s">
        <v>11</v>
      </c>
      <c r="G580" s="1">
        <v>9724.53</v>
      </c>
    </row>
    <row r="581">
      <c r="A581" s="1">
        <v>25.0</v>
      </c>
      <c r="B581" s="1" t="s">
        <v>9</v>
      </c>
      <c r="C581" s="1">
        <v>23.465</v>
      </c>
      <c r="D581" s="1">
        <v>0.0</v>
      </c>
      <c r="E581" s="1" t="s">
        <v>14</v>
      </c>
      <c r="F581" s="1" t="s">
        <v>28</v>
      </c>
      <c r="G581" s="1">
        <v>3206.49135</v>
      </c>
    </row>
    <row r="582">
      <c r="A582" s="1">
        <v>59.0</v>
      </c>
      <c r="B582" s="1" t="s">
        <v>13</v>
      </c>
      <c r="C582" s="1">
        <v>25.46</v>
      </c>
      <c r="D582" s="1">
        <v>1.0</v>
      </c>
      <c r="E582" s="1" t="s">
        <v>14</v>
      </c>
      <c r="F582" s="1" t="s">
        <v>28</v>
      </c>
      <c r="G582" s="1">
        <v>12913.9924</v>
      </c>
    </row>
    <row r="583">
      <c r="A583" s="1">
        <v>19.0</v>
      </c>
      <c r="B583" s="1" t="s">
        <v>13</v>
      </c>
      <c r="C583" s="1">
        <v>30.59</v>
      </c>
      <c r="D583" s="1">
        <v>0.0</v>
      </c>
      <c r="E583" s="1" t="s">
        <v>14</v>
      </c>
      <c r="F583" s="1" t="s">
        <v>19</v>
      </c>
      <c r="G583" s="1">
        <v>1639.5631</v>
      </c>
    </row>
    <row r="584">
      <c r="A584" s="1">
        <v>39.0</v>
      </c>
      <c r="B584" s="1" t="s">
        <v>13</v>
      </c>
      <c r="C584" s="1">
        <v>45.43</v>
      </c>
      <c r="D584" s="1">
        <v>2.0</v>
      </c>
      <c r="E584" s="1" t="s">
        <v>14</v>
      </c>
      <c r="F584" s="1" t="s">
        <v>15</v>
      </c>
      <c r="G584" s="1">
        <v>6356.2707</v>
      </c>
    </row>
    <row r="585">
      <c r="A585" s="1">
        <v>32.0</v>
      </c>
      <c r="B585" s="1" t="s">
        <v>9</v>
      </c>
      <c r="C585" s="1">
        <v>23.65</v>
      </c>
      <c r="D585" s="1">
        <v>1.0</v>
      </c>
      <c r="E585" s="1" t="s">
        <v>14</v>
      </c>
      <c r="F585" s="1" t="s">
        <v>15</v>
      </c>
      <c r="G585" s="1">
        <v>17626.23951</v>
      </c>
    </row>
    <row r="586">
      <c r="A586" s="1">
        <v>19.0</v>
      </c>
      <c r="B586" s="1" t="s">
        <v>13</v>
      </c>
      <c r="C586" s="1">
        <v>20.7</v>
      </c>
      <c r="D586" s="1">
        <v>0.0</v>
      </c>
      <c r="E586" s="1" t="s">
        <v>14</v>
      </c>
      <c r="F586" s="1" t="s">
        <v>11</v>
      </c>
      <c r="G586" s="1">
        <v>1242.816</v>
      </c>
    </row>
    <row r="587">
      <c r="A587" s="1">
        <v>33.0</v>
      </c>
      <c r="B587" s="1" t="s">
        <v>9</v>
      </c>
      <c r="C587" s="1">
        <v>28.27</v>
      </c>
      <c r="D587" s="1">
        <v>1.0</v>
      </c>
      <c r="E587" s="1" t="s">
        <v>14</v>
      </c>
      <c r="F587" s="1" t="s">
        <v>15</v>
      </c>
      <c r="G587" s="1">
        <v>4779.6023</v>
      </c>
    </row>
    <row r="588">
      <c r="A588" s="1">
        <v>21.0</v>
      </c>
      <c r="B588" s="1" t="s">
        <v>13</v>
      </c>
      <c r="C588" s="1">
        <v>20.235</v>
      </c>
      <c r="D588" s="1">
        <v>3.0</v>
      </c>
      <c r="E588" s="1" t="s">
        <v>14</v>
      </c>
      <c r="F588" s="1" t="s">
        <v>28</v>
      </c>
      <c r="G588" s="1">
        <v>3861.20965</v>
      </c>
    </row>
    <row r="589">
      <c r="A589" s="1">
        <v>34.0</v>
      </c>
      <c r="B589" s="1" t="s">
        <v>9</v>
      </c>
      <c r="C589" s="1">
        <v>30.21</v>
      </c>
      <c r="D589" s="1">
        <v>1.0</v>
      </c>
      <c r="E589" s="1" t="s">
        <v>10</v>
      </c>
      <c r="F589" s="1" t="s">
        <v>19</v>
      </c>
      <c r="G589" s="1">
        <v>43943.8761</v>
      </c>
    </row>
    <row r="590">
      <c r="A590" s="1">
        <v>61.0</v>
      </c>
      <c r="B590" s="1" t="s">
        <v>9</v>
      </c>
      <c r="C590" s="1">
        <v>35.91</v>
      </c>
      <c r="D590" s="1">
        <v>0.0</v>
      </c>
      <c r="E590" s="1" t="s">
        <v>14</v>
      </c>
      <c r="F590" s="1" t="s">
        <v>28</v>
      </c>
      <c r="G590" s="1">
        <v>13635.6379</v>
      </c>
    </row>
    <row r="591">
      <c r="A591" s="1">
        <v>38.0</v>
      </c>
      <c r="B591" s="1" t="s">
        <v>9</v>
      </c>
      <c r="C591" s="1">
        <v>30.69</v>
      </c>
      <c r="D591" s="1">
        <v>1.0</v>
      </c>
      <c r="E591" s="1" t="s">
        <v>14</v>
      </c>
      <c r="F591" s="1" t="s">
        <v>15</v>
      </c>
      <c r="G591" s="1">
        <v>5976.8311</v>
      </c>
    </row>
    <row r="592">
      <c r="A592" s="1">
        <v>58.0</v>
      </c>
      <c r="B592" s="1" t="s">
        <v>9</v>
      </c>
      <c r="C592" s="1">
        <v>29.0</v>
      </c>
      <c r="D592" s="1">
        <v>0.0</v>
      </c>
      <c r="E592" s="1" t="s">
        <v>14</v>
      </c>
      <c r="F592" s="1" t="s">
        <v>11</v>
      </c>
      <c r="G592" s="1">
        <v>11842.442</v>
      </c>
    </row>
    <row r="593">
      <c r="A593" s="1">
        <v>47.0</v>
      </c>
      <c r="B593" s="1" t="s">
        <v>13</v>
      </c>
      <c r="C593" s="1">
        <v>19.57</v>
      </c>
      <c r="D593" s="1">
        <v>1.0</v>
      </c>
      <c r="E593" s="1" t="s">
        <v>14</v>
      </c>
      <c r="F593" s="1" t="s">
        <v>19</v>
      </c>
      <c r="G593" s="1">
        <v>8428.0693</v>
      </c>
    </row>
    <row r="594">
      <c r="A594" s="1">
        <v>20.0</v>
      </c>
      <c r="B594" s="1" t="s">
        <v>13</v>
      </c>
      <c r="C594" s="1">
        <v>31.13</v>
      </c>
      <c r="D594" s="1">
        <v>2.0</v>
      </c>
      <c r="E594" s="1" t="s">
        <v>14</v>
      </c>
      <c r="F594" s="1" t="s">
        <v>15</v>
      </c>
      <c r="G594" s="1">
        <v>2566.4707</v>
      </c>
    </row>
    <row r="595">
      <c r="A595" s="1">
        <v>21.0</v>
      </c>
      <c r="B595" s="1" t="s">
        <v>9</v>
      </c>
      <c r="C595" s="1">
        <v>21.85</v>
      </c>
      <c r="D595" s="1">
        <v>1.0</v>
      </c>
      <c r="E595" s="1" t="s">
        <v>10</v>
      </c>
      <c r="F595" s="1" t="s">
        <v>28</v>
      </c>
      <c r="G595" s="1">
        <v>15359.1045</v>
      </c>
    </row>
    <row r="596">
      <c r="A596" s="1">
        <v>41.0</v>
      </c>
      <c r="B596" s="1" t="s">
        <v>13</v>
      </c>
      <c r="C596" s="1">
        <v>40.26</v>
      </c>
      <c r="D596" s="1">
        <v>0.0</v>
      </c>
      <c r="E596" s="1" t="s">
        <v>14</v>
      </c>
      <c r="F596" s="1" t="s">
        <v>15</v>
      </c>
      <c r="G596" s="1">
        <v>5709.1644</v>
      </c>
    </row>
    <row r="597">
      <c r="A597" s="1">
        <v>46.0</v>
      </c>
      <c r="B597" s="1" t="s">
        <v>9</v>
      </c>
      <c r="C597" s="1">
        <v>33.725</v>
      </c>
      <c r="D597" s="1">
        <v>1.0</v>
      </c>
      <c r="E597" s="1" t="s">
        <v>14</v>
      </c>
      <c r="F597" s="1" t="s">
        <v>28</v>
      </c>
      <c r="G597" s="1">
        <v>8823.98575</v>
      </c>
    </row>
    <row r="598">
      <c r="A598" s="1">
        <v>42.0</v>
      </c>
      <c r="B598" s="1" t="s">
        <v>9</v>
      </c>
      <c r="C598" s="1">
        <v>29.48</v>
      </c>
      <c r="D598" s="1">
        <v>2.0</v>
      </c>
      <c r="E598" s="1" t="s">
        <v>14</v>
      </c>
      <c r="F598" s="1" t="s">
        <v>15</v>
      </c>
      <c r="G598" s="1">
        <v>7640.3092</v>
      </c>
    </row>
    <row r="599">
      <c r="A599" s="1">
        <v>34.0</v>
      </c>
      <c r="B599" s="1" t="s">
        <v>9</v>
      </c>
      <c r="C599" s="1">
        <v>33.25</v>
      </c>
      <c r="D599" s="1">
        <v>1.0</v>
      </c>
      <c r="E599" s="1" t="s">
        <v>14</v>
      </c>
      <c r="F599" s="1" t="s">
        <v>28</v>
      </c>
      <c r="G599" s="1">
        <v>5594.8455</v>
      </c>
    </row>
    <row r="600">
      <c r="A600" s="1">
        <v>43.0</v>
      </c>
      <c r="B600" s="1" t="s">
        <v>13</v>
      </c>
      <c r="C600" s="1">
        <v>32.6</v>
      </c>
      <c r="D600" s="1">
        <v>2.0</v>
      </c>
      <c r="E600" s="1" t="s">
        <v>14</v>
      </c>
      <c r="F600" s="1" t="s">
        <v>11</v>
      </c>
      <c r="G600" s="1">
        <v>7441.501</v>
      </c>
    </row>
    <row r="601">
      <c r="A601" s="1">
        <v>52.0</v>
      </c>
      <c r="B601" s="1" t="s">
        <v>9</v>
      </c>
      <c r="C601" s="1">
        <v>37.525</v>
      </c>
      <c r="D601" s="1">
        <v>2.0</v>
      </c>
      <c r="E601" s="1" t="s">
        <v>14</v>
      </c>
      <c r="F601" s="1" t="s">
        <v>19</v>
      </c>
      <c r="G601" s="1">
        <v>33471.97189</v>
      </c>
    </row>
    <row r="602">
      <c r="A602" s="1">
        <v>18.0</v>
      </c>
      <c r="B602" s="1" t="s">
        <v>9</v>
      </c>
      <c r="C602" s="1">
        <v>39.16</v>
      </c>
      <c r="D602" s="1">
        <v>0.0</v>
      </c>
      <c r="E602" s="1" t="s">
        <v>14</v>
      </c>
      <c r="F602" s="1" t="s">
        <v>15</v>
      </c>
      <c r="G602" s="1">
        <v>1633.0444</v>
      </c>
    </row>
    <row r="603">
      <c r="A603" s="1">
        <v>51.0</v>
      </c>
      <c r="B603" s="1" t="s">
        <v>13</v>
      </c>
      <c r="C603" s="1">
        <v>31.635</v>
      </c>
      <c r="D603" s="1">
        <v>0.0</v>
      </c>
      <c r="E603" s="1" t="s">
        <v>14</v>
      </c>
      <c r="F603" s="1" t="s">
        <v>19</v>
      </c>
      <c r="G603" s="1">
        <v>9174.13565</v>
      </c>
    </row>
    <row r="604">
      <c r="A604" s="1">
        <v>56.0</v>
      </c>
      <c r="B604" s="1" t="s">
        <v>9</v>
      </c>
      <c r="C604" s="1">
        <v>25.3</v>
      </c>
      <c r="D604" s="1">
        <v>0.0</v>
      </c>
      <c r="E604" s="1" t="s">
        <v>14</v>
      </c>
      <c r="F604" s="1" t="s">
        <v>11</v>
      </c>
      <c r="G604" s="1">
        <v>11070.535</v>
      </c>
    </row>
    <row r="605">
      <c r="A605" s="1">
        <v>64.0</v>
      </c>
      <c r="B605" s="1" t="s">
        <v>9</v>
      </c>
      <c r="C605" s="1">
        <v>39.05</v>
      </c>
      <c r="D605" s="1">
        <v>3.0</v>
      </c>
      <c r="E605" s="1" t="s">
        <v>14</v>
      </c>
      <c r="F605" s="1" t="s">
        <v>15</v>
      </c>
      <c r="G605" s="1">
        <v>16085.1275</v>
      </c>
    </row>
    <row r="606">
      <c r="A606" s="1">
        <v>19.0</v>
      </c>
      <c r="B606" s="1" t="s">
        <v>9</v>
      </c>
      <c r="C606" s="1">
        <v>28.31</v>
      </c>
      <c r="D606" s="1">
        <v>0.0</v>
      </c>
      <c r="E606" s="1" t="s">
        <v>10</v>
      </c>
      <c r="F606" s="1" t="s">
        <v>19</v>
      </c>
      <c r="G606" s="1">
        <v>17468.9839</v>
      </c>
    </row>
    <row r="607">
      <c r="A607" s="1">
        <v>51.0</v>
      </c>
      <c r="B607" s="1" t="s">
        <v>9</v>
      </c>
      <c r="C607" s="1">
        <v>34.1</v>
      </c>
      <c r="D607" s="1">
        <v>0.0</v>
      </c>
      <c r="E607" s="1" t="s">
        <v>14</v>
      </c>
      <c r="F607" s="1" t="s">
        <v>15</v>
      </c>
      <c r="G607" s="1">
        <v>9283.562</v>
      </c>
    </row>
    <row r="608">
      <c r="A608" s="1">
        <v>27.0</v>
      </c>
      <c r="B608" s="1" t="s">
        <v>9</v>
      </c>
      <c r="C608" s="1">
        <v>25.175</v>
      </c>
      <c r="D608" s="1">
        <v>0.0</v>
      </c>
      <c r="E608" s="1" t="s">
        <v>14</v>
      </c>
      <c r="F608" s="1" t="s">
        <v>28</v>
      </c>
      <c r="G608" s="1">
        <v>3558.62025</v>
      </c>
    </row>
    <row r="609">
      <c r="A609" s="1">
        <v>59.0</v>
      </c>
      <c r="B609" s="1" t="s">
        <v>9</v>
      </c>
      <c r="C609" s="1">
        <v>23.655</v>
      </c>
      <c r="D609" s="1">
        <v>0.0</v>
      </c>
      <c r="E609" s="1" t="s">
        <v>10</v>
      </c>
      <c r="F609" s="1" t="s">
        <v>19</v>
      </c>
      <c r="G609" s="1">
        <v>25678.77845</v>
      </c>
    </row>
    <row r="610">
      <c r="A610" s="1">
        <v>28.0</v>
      </c>
      <c r="B610" s="1" t="s">
        <v>13</v>
      </c>
      <c r="C610" s="1">
        <v>26.98</v>
      </c>
      <c r="D610" s="1">
        <v>2.0</v>
      </c>
      <c r="E610" s="1" t="s">
        <v>14</v>
      </c>
      <c r="F610" s="1" t="s">
        <v>28</v>
      </c>
      <c r="G610" s="1">
        <v>4435.0942</v>
      </c>
    </row>
    <row r="611">
      <c r="A611" s="1">
        <v>30.0</v>
      </c>
      <c r="B611" s="1" t="s">
        <v>13</v>
      </c>
      <c r="C611" s="1">
        <v>37.8</v>
      </c>
      <c r="D611" s="1">
        <v>2.0</v>
      </c>
      <c r="E611" s="1" t="s">
        <v>10</v>
      </c>
      <c r="F611" s="1" t="s">
        <v>11</v>
      </c>
      <c r="G611" s="1">
        <v>39241.442</v>
      </c>
    </row>
    <row r="612">
      <c r="A612" s="1">
        <v>47.0</v>
      </c>
      <c r="B612" s="1" t="s">
        <v>9</v>
      </c>
      <c r="C612" s="1">
        <v>29.37</v>
      </c>
      <c r="D612" s="1">
        <v>1.0</v>
      </c>
      <c r="E612" s="1" t="s">
        <v>14</v>
      </c>
      <c r="F612" s="1" t="s">
        <v>15</v>
      </c>
      <c r="G612" s="1">
        <v>8547.6913</v>
      </c>
    </row>
    <row r="613">
      <c r="A613" s="1">
        <v>38.0</v>
      </c>
      <c r="B613" s="1" t="s">
        <v>9</v>
      </c>
      <c r="C613" s="1">
        <v>34.8</v>
      </c>
      <c r="D613" s="1">
        <v>2.0</v>
      </c>
      <c r="E613" s="1" t="s">
        <v>14</v>
      </c>
      <c r="F613" s="1" t="s">
        <v>11</v>
      </c>
      <c r="G613" s="1">
        <v>6571.544</v>
      </c>
    </row>
    <row r="614">
      <c r="A614" s="1">
        <v>18.0</v>
      </c>
      <c r="B614" s="1" t="s">
        <v>9</v>
      </c>
      <c r="C614" s="1">
        <v>33.155</v>
      </c>
      <c r="D614" s="1">
        <v>0.0</v>
      </c>
      <c r="E614" s="1" t="s">
        <v>14</v>
      </c>
      <c r="F614" s="1" t="s">
        <v>28</v>
      </c>
      <c r="G614" s="1">
        <v>2207.69745</v>
      </c>
    </row>
    <row r="615">
      <c r="A615" s="1">
        <v>34.0</v>
      </c>
      <c r="B615" s="1" t="s">
        <v>9</v>
      </c>
      <c r="C615" s="1">
        <v>19.0</v>
      </c>
      <c r="D615" s="1">
        <v>3.0</v>
      </c>
      <c r="E615" s="1" t="s">
        <v>14</v>
      </c>
      <c r="F615" s="1" t="s">
        <v>28</v>
      </c>
      <c r="G615" s="1">
        <v>6753.038</v>
      </c>
    </row>
    <row r="616">
      <c r="A616" s="1">
        <v>20.0</v>
      </c>
      <c r="B616" s="1" t="s">
        <v>9</v>
      </c>
      <c r="C616" s="1">
        <v>33.0</v>
      </c>
      <c r="D616" s="1">
        <v>0.0</v>
      </c>
      <c r="E616" s="1" t="s">
        <v>14</v>
      </c>
      <c r="F616" s="1" t="s">
        <v>15</v>
      </c>
      <c r="G616" s="1">
        <v>1880.07</v>
      </c>
    </row>
    <row r="617">
      <c r="A617" s="1">
        <v>47.0</v>
      </c>
      <c r="B617" s="1" t="s">
        <v>9</v>
      </c>
      <c r="C617" s="1">
        <v>36.63</v>
      </c>
      <c r="D617" s="1">
        <v>1.0</v>
      </c>
      <c r="E617" s="1" t="s">
        <v>10</v>
      </c>
      <c r="F617" s="1" t="s">
        <v>15</v>
      </c>
      <c r="G617" s="1">
        <v>42969.8527</v>
      </c>
    </row>
    <row r="618">
      <c r="A618" s="1">
        <v>56.0</v>
      </c>
      <c r="B618" s="1" t="s">
        <v>9</v>
      </c>
      <c r="C618" s="1">
        <v>28.595</v>
      </c>
      <c r="D618" s="1">
        <v>0.0</v>
      </c>
      <c r="E618" s="1" t="s">
        <v>14</v>
      </c>
      <c r="F618" s="1" t="s">
        <v>28</v>
      </c>
      <c r="G618" s="1">
        <v>11658.11505</v>
      </c>
    </row>
    <row r="619">
      <c r="A619" s="1">
        <v>49.0</v>
      </c>
      <c r="B619" s="1" t="s">
        <v>13</v>
      </c>
      <c r="C619" s="1">
        <v>25.6</v>
      </c>
      <c r="D619" s="1">
        <v>2.0</v>
      </c>
      <c r="E619" s="1" t="s">
        <v>10</v>
      </c>
      <c r="F619" s="1" t="s">
        <v>11</v>
      </c>
      <c r="G619" s="1">
        <v>23306.547</v>
      </c>
    </row>
    <row r="620">
      <c r="A620" s="1">
        <v>19.0</v>
      </c>
      <c r="B620" s="1" t="s">
        <v>9</v>
      </c>
      <c r="C620" s="1">
        <v>33.11</v>
      </c>
      <c r="D620" s="1">
        <v>0.0</v>
      </c>
      <c r="E620" s="1" t="s">
        <v>10</v>
      </c>
      <c r="F620" s="1" t="s">
        <v>15</v>
      </c>
      <c r="G620" s="1">
        <v>34439.8559</v>
      </c>
    </row>
    <row r="621">
      <c r="A621" s="1">
        <v>55.0</v>
      </c>
      <c r="B621" s="1" t="s">
        <v>9</v>
      </c>
      <c r="C621" s="1">
        <v>37.1</v>
      </c>
      <c r="D621" s="1">
        <v>0.0</v>
      </c>
      <c r="E621" s="1" t="s">
        <v>14</v>
      </c>
      <c r="F621" s="1" t="s">
        <v>11</v>
      </c>
      <c r="G621" s="1">
        <v>10713.644</v>
      </c>
    </row>
    <row r="622">
      <c r="A622" s="1">
        <v>30.0</v>
      </c>
      <c r="B622" s="1" t="s">
        <v>13</v>
      </c>
      <c r="C622" s="1">
        <v>31.4</v>
      </c>
      <c r="D622" s="1">
        <v>1.0</v>
      </c>
      <c r="E622" s="1" t="s">
        <v>14</v>
      </c>
      <c r="F622" s="1" t="s">
        <v>11</v>
      </c>
      <c r="G622" s="1">
        <v>3659.346</v>
      </c>
    </row>
    <row r="623">
      <c r="A623" s="1">
        <v>37.0</v>
      </c>
      <c r="B623" s="1" t="s">
        <v>13</v>
      </c>
      <c r="C623" s="1">
        <v>34.1</v>
      </c>
      <c r="D623" s="1">
        <v>4.0</v>
      </c>
      <c r="E623" s="1" t="s">
        <v>10</v>
      </c>
      <c r="F623" s="1" t="s">
        <v>11</v>
      </c>
      <c r="G623" s="1">
        <v>40182.246</v>
      </c>
    </row>
    <row r="624">
      <c r="A624" s="1">
        <v>49.0</v>
      </c>
      <c r="B624" s="1" t="s">
        <v>9</v>
      </c>
      <c r="C624" s="1">
        <v>21.3</v>
      </c>
      <c r="D624" s="1">
        <v>1.0</v>
      </c>
      <c r="E624" s="1" t="s">
        <v>14</v>
      </c>
      <c r="F624" s="1" t="s">
        <v>11</v>
      </c>
      <c r="G624" s="1">
        <v>9182.17</v>
      </c>
    </row>
    <row r="625">
      <c r="A625" s="1">
        <v>18.0</v>
      </c>
      <c r="B625" s="1" t="s">
        <v>13</v>
      </c>
      <c r="C625" s="1">
        <v>33.535</v>
      </c>
      <c r="D625" s="1">
        <v>0.0</v>
      </c>
      <c r="E625" s="1" t="s">
        <v>10</v>
      </c>
      <c r="F625" s="1" t="s">
        <v>28</v>
      </c>
      <c r="G625" s="1">
        <v>34617.84065</v>
      </c>
    </row>
    <row r="626">
      <c r="A626" s="1">
        <v>59.0</v>
      </c>
      <c r="B626" s="1" t="s">
        <v>13</v>
      </c>
      <c r="C626" s="1">
        <v>28.785</v>
      </c>
      <c r="D626" s="1">
        <v>0.0</v>
      </c>
      <c r="E626" s="1" t="s">
        <v>14</v>
      </c>
      <c r="F626" s="1" t="s">
        <v>19</v>
      </c>
      <c r="G626" s="1">
        <v>12129.61415</v>
      </c>
    </row>
    <row r="627">
      <c r="A627" s="1">
        <v>29.0</v>
      </c>
      <c r="B627" s="1" t="s">
        <v>9</v>
      </c>
      <c r="C627" s="1">
        <v>26.03</v>
      </c>
      <c r="D627" s="1">
        <v>0.0</v>
      </c>
      <c r="E627" s="1" t="s">
        <v>14</v>
      </c>
      <c r="F627" s="1" t="s">
        <v>19</v>
      </c>
      <c r="G627" s="1">
        <v>3736.4647</v>
      </c>
    </row>
    <row r="628">
      <c r="A628" s="1">
        <v>36.0</v>
      </c>
      <c r="B628" s="1" t="s">
        <v>13</v>
      </c>
      <c r="C628" s="1">
        <v>28.88</v>
      </c>
      <c r="D628" s="1">
        <v>3.0</v>
      </c>
      <c r="E628" s="1" t="s">
        <v>14</v>
      </c>
      <c r="F628" s="1" t="s">
        <v>28</v>
      </c>
      <c r="G628" s="1">
        <v>6748.5912</v>
      </c>
    </row>
    <row r="629">
      <c r="A629" s="1">
        <v>33.0</v>
      </c>
      <c r="B629" s="1" t="s">
        <v>13</v>
      </c>
      <c r="C629" s="1">
        <v>42.46</v>
      </c>
      <c r="D629" s="1">
        <v>1.0</v>
      </c>
      <c r="E629" s="1" t="s">
        <v>14</v>
      </c>
      <c r="F629" s="1" t="s">
        <v>15</v>
      </c>
      <c r="G629" s="1">
        <v>11326.71487</v>
      </c>
    </row>
    <row r="630">
      <c r="A630" s="1">
        <v>58.0</v>
      </c>
      <c r="B630" s="1" t="s">
        <v>13</v>
      </c>
      <c r="C630" s="1">
        <v>38.0</v>
      </c>
      <c r="D630" s="1">
        <v>0.0</v>
      </c>
      <c r="E630" s="1" t="s">
        <v>14</v>
      </c>
      <c r="F630" s="1" t="s">
        <v>11</v>
      </c>
      <c r="G630" s="1">
        <v>11365.952</v>
      </c>
    </row>
    <row r="631">
      <c r="A631" s="1">
        <v>44.0</v>
      </c>
      <c r="B631" s="1" t="s">
        <v>9</v>
      </c>
      <c r="C631" s="1">
        <v>38.95</v>
      </c>
      <c r="D631" s="1">
        <v>0.0</v>
      </c>
      <c r="E631" s="1" t="s">
        <v>10</v>
      </c>
      <c r="F631" s="1" t="s">
        <v>19</v>
      </c>
      <c r="G631" s="1">
        <v>42983.4585</v>
      </c>
    </row>
    <row r="632">
      <c r="A632" s="1">
        <v>53.0</v>
      </c>
      <c r="B632" s="1" t="s">
        <v>13</v>
      </c>
      <c r="C632" s="1">
        <v>36.1</v>
      </c>
      <c r="D632" s="1">
        <v>1.0</v>
      </c>
      <c r="E632" s="1" t="s">
        <v>14</v>
      </c>
      <c r="F632" s="1" t="s">
        <v>11</v>
      </c>
      <c r="G632" s="1">
        <v>10085.846</v>
      </c>
    </row>
    <row r="633">
      <c r="A633" s="1">
        <v>24.0</v>
      </c>
      <c r="B633" s="1" t="s">
        <v>13</v>
      </c>
      <c r="C633" s="1">
        <v>29.3</v>
      </c>
      <c r="D633" s="1">
        <v>0.0</v>
      </c>
      <c r="E633" s="1" t="s">
        <v>14</v>
      </c>
      <c r="F633" s="1" t="s">
        <v>11</v>
      </c>
      <c r="G633" s="1">
        <v>1977.815</v>
      </c>
    </row>
    <row r="634">
      <c r="A634" s="1">
        <v>29.0</v>
      </c>
      <c r="B634" s="1" t="s">
        <v>9</v>
      </c>
      <c r="C634" s="1">
        <v>35.53</v>
      </c>
      <c r="D634" s="1">
        <v>0.0</v>
      </c>
      <c r="E634" s="1" t="s">
        <v>14</v>
      </c>
      <c r="F634" s="1" t="s">
        <v>15</v>
      </c>
      <c r="G634" s="1">
        <v>3366.6697</v>
      </c>
    </row>
    <row r="635">
      <c r="A635" s="1">
        <v>40.0</v>
      </c>
      <c r="B635" s="1" t="s">
        <v>13</v>
      </c>
      <c r="C635" s="1">
        <v>22.705</v>
      </c>
      <c r="D635" s="1">
        <v>2.0</v>
      </c>
      <c r="E635" s="1" t="s">
        <v>14</v>
      </c>
      <c r="F635" s="1" t="s">
        <v>28</v>
      </c>
      <c r="G635" s="1">
        <v>7173.35995</v>
      </c>
    </row>
    <row r="636">
      <c r="A636" s="1">
        <v>51.0</v>
      </c>
      <c r="B636" s="1" t="s">
        <v>13</v>
      </c>
      <c r="C636" s="1">
        <v>39.7</v>
      </c>
      <c r="D636" s="1">
        <v>1.0</v>
      </c>
      <c r="E636" s="1" t="s">
        <v>14</v>
      </c>
      <c r="F636" s="1" t="s">
        <v>11</v>
      </c>
      <c r="G636" s="1">
        <v>9391.346</v>
      </c>
    </row>
    <row r="637">
      <c r="A637" s="1">
        <v>64.0</v>
      </c>
      <c r="B637" s="1" t="s">
        <v>13</v>
      </c>
      <c r="C637" s="1">
        <v>38.19</v>
      </c>
      <c r="D637" s="1">
        <v>0.0</v>
      </c>
      <c r="E637" s="1" t="s">
        <v>14</v>
      </c>
      <c r="F637" s="1" t="s">
        <v>28</v>
      </c>
      <c r="G637" s="1">
        <v>14410.9321</v>
      </c>
    </row>
    <row r="638">
      <c r="A638" s="1">
        <v>19.0</v>
      </c>
      <c r="B638" s="1" t="s">
        <v>9</v>
      </c>
      <c r="C638" s="1">
        <v>24.51</v>
      </c>
      <c r="D638" s="1">
        <v>1.0</v>
      </c>
      <c r="E638" s="1" t="s">
        <v>14</v>
      </c>
      <c r="F638" s="1" t="s">
        <v>19</v>
      </c>
      <c r="G638" s="1">
        <v>2709.1119</v>
      </c>
    </row>
    <row r="639">
      <c r="A639" s="1">
        <v>35.0</v>
      </c>
      <c r="B639" s="1" t="s">
        <v>9</v>
      </c>
      <c r="C639" s="1">
        <v>38.095</v>
      </c>
      <c r="D639" s="1">
        <v>2.0</v>
      </c>
      <c r="E639" s="1" t="s">
        <v>14</v>
      </c>
      <c r="F639" s="1" t="s">
        <v>28</v>
      </c>
      <c r="G639" s="1">
        <v>24915.04626</v>
      </c>
    </row>
    <row r="640">
      <c r="A640" s="1">
        <v>39.0</v>
      </c>
      <c r="B640" s="1" t="s">
        <v>13</v>
      </c>
      <c r="C640" s="1">
        <v>26.41</v>
      </c>
      <c r="D640" s="1">
        <v>0.0</v>
      </c>
      <c r="E640" s="1" t="s">
        <v>10</v>
      </c>
      <c r="F640" s="1" t="s">
        <v>28</v>
      </c>
      <c r="G640" s="1">
        <v>20149.3229</v>
      </c>
    </row>
    <row r="641">
      <c r="A641" s="1">
        <v>56.0</v>
      </c>
      <c r="B641" s="1" t="s">
        <v>13</v>
      </c>
      <c r="C641" s="1">
        <v>33.66</v>
      </c>
      <c r="D641" s="1">
        <v>4.0</v>
      </c>
      <c r="E641" s="1" t="s">
        <v>14</v>
      </c>
      <c r="F641" s="1" t="s">
        <v>15</v>
      </c>
      <c r="G641" s="1">
        <v>12949.1554</v>
      </c>
    </row>
    <row r="642">
      <c r="A642" s="1">
        <v>33.0</v>
      </c>
      <c r="B642" s="1" t="s">
        <v>13</v>
      </c>
      <c r="C642" s="1">
        <v>42.4</v>
      </c>
      <c r="D642" s="1">
        <v>5.0</v>
      </c>
      <c r="E642" s="1" t="s">
        <v>14</v>
      </c>
      <c r="F642" s="1" t="s">
        <v>11</v>
      </c>
      <c r="G642" s="1">
        <v>6666.243</v>
      </c>
    </row>
    <row r="643">
      <c r="A643" s="1">
        <v>42.0</v>
      </c>
      <c r="B643" s="1" t="s">
        <v>13</v>
      </c>
      <c r="C643" s="1">
        <v>28.31</v>
      </c>
      <c r="D643" s="1">
        <v>3.0</v>
      </c>
      <c r="E643" s="1" t="s">
        <v>10</v>
      </c>
      <c r="F643" s="1" t="s">
        <v>19</v>
      </c>
      <c r="G643" s="1">
        <v>32787.45859</v>
      </c>
    </row>
    <row r="644">
      <c r="A644" s="1">
        <v>61.0</v>
      </c>
      <c r="B644" s="1" t="s">
        <v>13</v>
      </c>
      <c r="C644" s="1">
        <v>33.915</v>
      </c>
      <c r="D644" s="1">
        <v>0.0</v>
      </c>
      <c r="E644" s="1" t="s">
        <v>14</v>
      </c>
      <c r="F644" s="1" t="s">
        <v>28</v>
      </c>
      <c r="G644" s="1">
        <v>13143.86485</v>
      </c>
    </row>
    <row r="645">
      <c r="A645" s="1">
        <v>23.0</v>
      </c>
      <c r="B645" s="1" t="s">
        <v>9</v>
      </c>
      <c r="C645" s="1">
        <v>34.96</v>
      </c>
      <c r="D645" s="1">
        <v>3.0</v>
      </c>
      <c r="E645" s="1" t="s">
        <v>14</v>
      </c>
      <c r="F645" s="1" t="s">
        <v>19</v>
      </c>
      <c r="G645" s="1">
        <v>4466.6214</v>
      </c>
    </row>
    <row r="646">
      <c r="A646" s="1">
        <v>43.0</v>
      </c>
      <c r="B646" s="1" t="s">
        <v>13</v>
      </c>
      <c r="C646" s="1">
        <v>35.31</v>
      </c>
      <c r="D646" s="1">
        <v>2.0</v>
      </c>
      <c r="E646" s="1" t="s">
        <v>14</v>
      </c>
      <c r="F646" s="1" t="s">
        <v>15</v>
      </c>
      <c r="G646" s="1">
        <v>18806.14547</v>
      </c>
    </row>
    <row r="647">
      <c r="A647" s="1">
        <v>48.0</v>
      </c>
      <c r="B647" s="1" t="s">
        <v>13</v>
      </c>
      <c r="C647" s="1">
        <v>30.78</v>
      </c>
      <c r="D647" s="1">
        <v>3.0</v>
      </c>
      <c r="E647" s="1" t="s">
        <v>14</v>
      </c>
      <c r="F647" s="1" t="s">
        <v>28</v>
      </c>
      <c r="G647" s="1">
        <v>10141.1362</v>
      </c>
    </row>
    <row r="648">
      <c r="A648" s="1">
        <v>39.0</v>
      </c>
      <c r="B648" s="1" t="s">
        <v>13</v>
      </c>
      <c r="C648" s="1">
        <v>26.22</v>
      </c>
      <c r="D648" s="1">
        <v>1.0</v>
      </c>
      <c r="E648" s="1" t="s">
        <v>14</v>
      </c>
      <c r="F648" s="1" t="s">
        <v>19</v>
      </c>
      <c r="G648" s="1">
        <v>6123.5688</v>
      </c>
    </row>
    <row r="649">
      <c r="A649" s="1">
        <v>40.0</v>
      </c>
      <c r="B649" s="1" t="s">
        <v>9</v>
      </c>
      <c r="C649" s="1">
        <v>23.37</v>
      </c>
      <c r="D649" s="1">
        <v>3.0</v>
      </c>
      <c r="E649" s="1" t="s">
        <v>14</v>
      </c>
      <c r="F649" s="1" t="s">
        <v>28</v>
      </c>
      <c r="G649" s="1">
        <v>8252.2843</v>
      </c>
    </row>
    <row r="650">
      <c r="A650" s="1">
        <v>18.0</v>
      </c>
      <c r="B650" s="1" t="s">
        <v>13</v>
      </c>
      <c r="C650" s="1">
        <v>28.5</v>
      </c>
      <c r="D650" s="1">
        <v>0.0</v>
      </c>
      <c r="E650" s="1" t="s">
        <v>14</v>
      </c>
      <c r="F650" s="1" t="s">
        <v>28</v>
      </c>
      <c r="G650" s="1">
        <v>1712.227</v>
      </c>
    </row>
    <row r="651">
      <c r="A651" s="1">
        <v>58.0</v>
      </c>
      <c r="B651" s="1" t="s">
        <v>9</v>
      </c>
      <c r="C651" s="1">
        <v>32.965</v>
      </c>
      <c r="D651" s="1">
        <v>0.0</v>
      </c>
      <c r="E651" s="1" t="s">
        <v>14</v>
      </c>
      <c r="F651" s="1" t="s">
        <v>28</v>
      </c>
      <c r="G651" s="1">
        <v>12430.95335</v>
      </c>
    </row>
    <row r="652">
      <c r="A652" s="1">
        <v>49.0</v>
      </c>
      <c r="B652" s="1" t="s">
        <v>9</v>
      </c>
      <c r="C652" s="1">
        <v>42.68</v>
      </c>
      <c r="D652" s="1">
        <v>2.0</v>
      </c>
      <c r="E652" s="1" t="s">
        <v>14</v>
      </c>
      <c r="F652" s="1" t="s">
        <v>15</v>
      </c>
      <c r="G652" s="1">
        <v>9800.8882</v>
      </c>
    </row>
    <row r="653">
      <c r="A653" s="1">
        <v>53.0</v>
      </c>
      <c r="B653" s="1" t="s">
        <v>9</v>
      </c>
      <c r="C653" s="1">
        <v>39.6</v>
      </c>
      <c r="D653" s="1">
        <v>1.0</v>
      </c>
      <c r="E653" s="1" t="s">
        <v>14</v>
      </c>
      <c r="F653" s="1" t="s">
        <v>15</v>
      </c>
      <c r="G653" s="1">
        <v>10579.711</v>
      </c>
    </row>
    <row r="654">
      <c r="A654" s="1">
        <v>48.0</v>
      </c>
      <c r="B654" s="1" t="s">
        <v>9</v>
      </c>
      <c r="C654" s="1">
        <v>31.13</v>
      </c>
      <c r="D654" s="1">
        <v>0.0</v>
      </c>
      <c r="E654" s="1" t="s">
        <v>14</v>
      </c>
      <c r="F654" s="1" t="s">
        <v>15</v>
      </c>
      <c r="G654" s="1">
        <v>8280.6227</v>
      </c>
    </row>
    <row r="655">
      <c r="A655" s="1">
        <v>45.0</v>
      </c>
      <c r="B655" s="1" t="s">
        <v>9</v>
      </c>
      <c r="C655" s="1">
        <v>36.3</v>
      </c>
      <c r="D655" s="1">
        <v>2.0</v>
      </c>
      <c r="E655" s="1" t="s">
        <v>14</v>
      </c>
      <c r="F655" s="1" t="s">
        <v>15</v>
      </c>
      <c r="G655" s="1">
        <v>8527.532</v>
      </c>
    </row>
    <row r="656">
      <c r="A656" s="1">
        <v>59.0</v>
      </c>
      <c r="B656" s="1" t="s">
        <v>9</v>
      </c>
      <c r="C656" s="1">
        <v>35.2</v>
      </c>
      <c r="D656" s="1">
        <v>0.0</v>
      </c>
      <c r="E656" s="1" t="s">
        <v>14</v>
      </c>
      <c r="F656" s="1" t="s">
        <v>15</v>
      </c>
      <c r="G656" s="1">
        <v>12244.531</v>
      </c>
    </row>
    <row r="657">
      <c r="A657" s="1">
        <v>52.0</v>
      </c>
      <c r="B657" s="1" t="s">
        <v>9</v>
      </c>
      <c r="C657" s="1">
        <v>25.3</v>
      </c>
      <c r="D657" s="1">
        <v>2.0</v>
      </c>
      <c r="E657" s="1" t="s">
        <v>10</v>
      </c>
      <c r="F657" s="1" t="s">
        <v>15</v>
      </c>
      <c r="G657" s="1">
        <v>24667.419</v>
      </c>
    </row>
    <row r="658">
      <c r="A658" s="1">
        <v>26.0</v>
      </c>
      <c r="B658" s="1" t="s">
        <v>9</v>
      </c>
      <c r="C658" s="1">
        <v>42.4</v>
      </c>
      <c r="D658" s="1">
        <v>1.0</v>
      </c>
      <c r="E658" s="1" t="s">
        <v>14</v>
      </c>
      <c r="F658" s="1" t="s">
        <v>11</v>
      </c>
      <c r="G658" s="1">
        <v>3410.324</v>
      </c>
    </row>
    <row r="659">
      <c r="A659" s="1">
        <v>27.0</v>
      </c>
      <c r="B659" s="1" t="s">
        <v>13</v>
      </c>
      <c r="C659" s="1">
        <v>33.155</v>
      </c>
      <c r="D659" s="1">
        <v>2.0</v>
      </c>
      <c r="E659" s="1" t="s">
        <v>14</v>
      </c>
      <c r="F659" s="1" t="s">
        <v>19</v>
      </c>
      <c r="G659" s="1">
        <v>4058.71245</v>
      </c>
    </row>
    <row r="660">
      <c r="A660" s="1">
        <v>48.0</v>
      </c>
      <c r="B660" s="1" t="s">
        <v>9</v>
      </c>
      <c r="C660" s="1">
        <v>35.91</v>
      </c>
      <c r="D660" s="1">
        <v>1.0</v>
      </c>
      <c r="E660" s="1" t="s">
        <v>14</v>
      </c>
      <c r="F660" s="1" t="s">
        <v>28</v>
      </c>
      <c r="G660" s="1">
        <v>26392.26029</v>
      </c>
    </row>
    <row r="661">
      <c r="A661" s="1">
        <v>57.0</v>
      </c>
      <c r="B661" s="1" t="s">
        <v>9</v>
      </c>
      <c r="C661" s="1">
        <v>28.785</v>
      </c>
      <c r="D661" s="1">
        <v>4.0</v>
      </c>
      <c r="E661" s="1" t="s">
        <v>14</v>
      </c>
      <c r="F661" s="1" t="s">
        <v>28</v>
      </c>
      <c r="G661" s="1">
        <v>14394.39815</v>
      </c>
    </row>
    <row r="662">
      <c r="A662" s="1">
        <v>37.0</v>
      </c>
      <c r="B662" s="1" t="s">
        <v>13</v>
      </c>
      <c r="C662" s="1">
        <v>46.53</v>
      </c>
      <c r="D662" s="1">
        <v>3.0</v>
      </c>
      <c r="E662" s="1" t="s">
        <v>14</v>
      </c>
      <c r="F662" s="1" t="s">
        <v>15</v>
      </c>
      <c r="G662" s="1">
        <v>6435.6237</v>
      </c>
    </row>
    <row r="663">
      <c r="A663" s="1">
        <v>57.0</v>
      </c>
      <c r="B663" s="1" t="s">
        <v>9</v>
      </c>
      <c r="C663" s="1">
        <v>23.98</v>
      </c>
      <c r="D663" s="1">
        <v>1.0</v>
      </c>
      <c r="E663" s="1" t="s">
        <v>14</v>
      </c>
      <c r="F663" s="1" t="s">
        <v>15</v>
      </c>
      <c r="G663" s="1">
        <v>22192.43711</v>
      </c>
    </row>
    <row r="664">
      <c r="A664" s="1">
        <v>32.0</v>
      </c>
      <c r="B664" s="1" t="s">
        <v>9</v>
      </c>
      <c r="C664" s="1">
        <v>31.54</v>
      </c>
      <c r="D664" s="1">
        <v>1.0</v>
      </c>
      <c r="E664" s="1" t="s">
        <v>14</v>
      </c>
      <c r="F664" s="1" t="s">
        <v>28</v>
      </c>
      <c r="G664" s="1">
        <v>5148.5526</v>
      </c>
    </row>
    <row r="665">
      <c r="A665" s="1">
        <v>18.0</v>
      </c>
      <c r="B665" s="1" t="s">
        <v>13</v>
      </c>
      <c r="C665" s="1">
        <v>33.66</v>
      </c>
      <c r="D665" s="1">
        <v>0.0</v>
      </c>
      <c r="E665" s="1" t="s">
        <v>14</v>
      </c>
      <c r="F665" s="1" t="s">
        <v>15</v>
      </c>
      <c r="G665" s="1">
        <v>1136.3994</v>
      </c>
    </row>
    <row r="666">
      <c r="A666" s="1">
        <v>64.0</v>
      </c>
      <c r="B666" s="1" t="s">
        <v>9</v>
      </c>
      <c r="C666" s="1">
        <v>22.99</v>
      </c>
      <c r="D666" s="1">
        <v>0.0</v>
      </c>
      <c r="E666" s="1" t="s">
        <v>10</v>
      </c>
      <c r="F666" s="1" t="s">
        <v>15</v>
      </c>
      <c r="G666" s="1">
        <v>27037.9141</v>
      </c>
    </row>
    <row r="667">
      <c r="A667" s="1">
        <v>43.0</v>
      </c>
      <c r="B667" s="1" t="s">
        <v>13</v>
      </c>
      <c r="C667" s="1">
        <v>38.06</v>
      </c>
      <c r="D667" s="1">
        <v>2.0</v>
      </c>
      <c r="E667" s="1" t="s">
        <v>10</v>
      </c>
      <c r="F667" s="1" t="s">
        <v>15</v>
      </c>
      <c r="G667" s="1">
        <v>42560.4304</v>
      </c>
    </row>
    <row r="668">
      <c r="A668" s="1">
        <v>49.0</v>
      </c>
      <c r="B668" s="1" t="s">
        <v>13</v>
      </c>
      <c r="C668" s="1">
        <v>28.7</v>
      </c>
      <c r="D668" s="1">
        <v>1.0</v>
      </c>
      <c r="E668" s="1" t="s">
        <v>14</v>
      </c>
      <c r="F668" s="1" t="s">
        <v>11</v>
      </c>
      <c r="G668" s="1">
        <v>8703.456</v>
      </c>
    </row>
    <row r="669">
      <c r="A669" s="1">
        <v>40.0</v>
      </c>
      <c r="B669" s="1" t="s">
        <v>9</v>
      </c>
      <c r="C669" s="1">
        <v>32.775</v>
      </c>
      <c r="D669" s="1">
        <v>2.0</v>
      </c>
      <c r="E669" s="1" t="s">
        <v>10</v>
      </c>
      <c r="F669" s="1" t="s">
        <v>19</v>
      </c>
      <c r="G669" s="1">
        <v>40003.33225</v>
      </c>
    </row>
    <row r="670">
      <c r="A670" s="1">
        <v>62.0</v>
      </c>
      <c r="B670" s="1" t="s">
        <v>13</v>
      </c>
      <c r="C670" s="1">
        <v>32.015</v>
      </c>
      <c r="D670" s="1">
        <v>0.0</v>
      </c>
      <c r="E670" s="1" t="s">
        <v>10</v>
      </c>
      <c r="F670" s="1" t="s">
        <v>28</v>
      </c>
      <c r="G670" s="1">
        <v>45710.20785</v>
      </c>
    </row>
    <row r="671">
      <c r="A671" s="1">
        <v>40.0</v>
      </c>
      <c r="B671" s="1" t="s">
        <v>9</v>
      </c>
      <c r="C671" s="1">
        <v>29.81</v>
      </c>
      <c r="D671" s="1">
        <v>1.0</v>
      </c>
      <c r="E671" s="1" t="s">
        <v>14</v>
      </c>
      <c r="F671" s="1" t="s">
        <v>15</v>
      </c>
      <c r="G671" s="1">
        <v>6500.2359</v>
      </c>
    </row>
    <row r="672">
      <c r="A672" s="1">
        <v>30.0</v>
      </c>
      <c r="B672" s="1" t="s">
        <v>13</v>
      </c>
      <c r="C672" s="1">
        <v>31.57</v>
      </c>
      <c r="D672" s="1">
        <v>3.0</v>
      </c>
      <c r="E672" s="1" t="s">
        <v>14</v>
      </c>
      <c r="F672" s="1" t="s">
        <v>15</v>
      </c>
      <c r="G672" s="1">
        <v>4837.5823</v>
      </c>
    </row>
    <row r="673">
      <c r="A673" s="1">
        <v>29.0</v>
      </c>
      <c r="B673" s="1" t="s">
        <v>9</v>
      </c>
      <c r="C673" s="1">
        <v>31.16</v>
      </c>
      <c r="D673" s="1">
        <v>0.0</v>
      </c>
      <c r="E673" s="1" t="s">
        <v>14</v>
      </c>
      <c r="F673" s="1" t="s">
        <v>28</v>
      </c>
      <c r="G673" s="1">
        <v>3943.5954</v>
      </c>
    </row>
    <row r="674">
      <c r="A674" s="1">
        <v>36.0</v>
      </c>
      <c r="B674" s="1" t="s">
        <v>13</v>
      </c>
      <c r="C674" s="1">
        <v>29.7</v>
      </c>
      <c r="D674" s="1">
        <v>0.0</v>
      </c>
      <c r="E674" s="1" t="s">
        <v>14</v>
      </c>
      <c r="F674" s="1" t="s">
        <v>15</v>
      </c>
      <c r="G674" s="1">
        <v>4399.731</v>
      </c>
    </row>
    <row r="675">
      <c r="A675" s="1">
        <v>41.0</v>
      </c>
      <c r="B675" s="1" t="s">
        <v>9</v>
      </c>
      <c r="C675" s="1">
        <v>31.02</v>
      </c>
      <c r="D675" s="1">
        <v>0.0</v>
      </c>
      <c r="E675" s="1" t="s">
        <v>14</v>
      </c>
      <c r="F675" s="1" t="s">
        <v>15</v>
      </c>
      <c r="G675" s="1">
        <v>6185.3208</v>
      </c>
    </row>
    <row r="676">
      <c r="A676" s="1">
        <v>44.0</v>
      </c>
      <c r="B676" s="1" t="s">
        <v>9</v>
      </c>
      <c r="C676" s="1">
        <v>43.89</v>
      </c>
      <c r="D676" s="1">
        <v>2.0</v>
      </c>
      <c r="E676" s="1" t="s">
        <v>10</v>
      </c>
      <c r="F676" s="1" t="s">
        <v>15</v>
      </c>
      <c r="G676" s="1">
        <v>46200.9851</v>
      </c>
    </row>
    <row r="677">
      <c r="A677" s="1">
        <v>45.0</v>
      </c>
      <c r="B677" s="1" t="s">
        <v>13</v>
      </c>
      <c r="C677" s="1">
        <v>21.375</v>
      </c>
      <c r="D677" s="1">
        <v>0.0</v>
      </c>
      <c r="E677" s="1" t="s">
        <v>14</v>
      </c>
      <c r="F677" s="1" t="s">
        <v>19</v>
      </c>
      <c r="G677" s="1">
        <v>7222.78625</v>
      </c>
    </row>
    <row r="678">
      <c r="A678" s="1">
        <v>55.0</v>
      </c>
      <c r="B678" s="1" t="s">
        <v>9</v>
      </c>
      <c r="C678" s="1">
        <v>40.81</v>
      </c>
      <c r="D678" s="1">
        <v>3.0</v>
      </c>
      <c r="E678" s="1" t="s">
        <v>14</v>
      </c>
      <c r="F678" s="1" t="s">
        <v>15</v>
      </c>
      <c r="G678" s="1">
        <v>12485.8009</v>
      </c>
    </row>
    <row r="679">
      <c r="A679" s="1">
        <v>60.0</v>
      </c>
      <c r="B679" s="1" t="s">
        <v>13</v>
      </c>
      <c r="C679" s="1">
        <v>31.35</v>
      </c>
      <c r="D679" s="1">
        <v>3.0</v>
      </c>
      <c r="E679" s="1" t="s">
        <v>10</v>
      </c>
      <c r="F679" s="1" t="s">
        <v>19</v>
      </c>
      <c r="G679" s="1">
        <v>46130.5265</v>
      </c>
    </row>
    <row r="680">
      <c r="A680" s="1">
        <v>56.0</v>
      </c>
      <c r="B680" s="1" t="s">
        <v>13</v>
      </c>
      <c r="C680" s="1">
        <v>36.1</v>
      </c>
      <c r="D680" s="1">
        <v>3.0</v>
      </c>
      <c r="E680" s="1" t="s">
        <v>14</v>
      </c>
      <c r="F680" s="1" t="s">
        <v>11</v>
      </c>
      <c r="G680" s="1">
        <v>12363.547</v>
      </c>
    </row>
    <row r="681">
      <c r="A681" s="1">
        <v>49.0</v>
      </c>
      <c r="B681" s="1" t="s">
        <v>9</v>
      </c>
      <c r="C681" s="1">
        <v>23.18</v>
      </c>
      <c r="D681" s="1">
        <v>2.0</v>
      </c>
      <c r="E681" s="1" t="s">
        <v>14</v>
      </c>
      <c r="F681" s="1" t="s">
        <v>19</v>
      </c>
      <c r="G681" s="1">
        <v>10156.7832</v>
      </c>
    </row>
    <row r="682">
      <c r="A682" s="1">
        <v>21.0</v>
      </c>
      <c r="B682" s="1" t="s">
        <v>9</v>
      </c>
      <c r="C682" s="1">
        <v>17.4</v>
      </c>
      <c r="D682" s="1">
        <v>1.0</v>
      </c>
      <c r="E682" s="1" t="s">
        <v>14</v>
      </c>
      <c r="F682" s="1" t="s">
        <v>11</v>
      </c>
      <c r="G682" s="1">
        <v>2585.269</v>
      </c>
    </row>
    <row r="683">
      <c r="A683" s="1">
        <v>19.0</v>
      </c>
      <c r="B683" s="1" t="s">
        <v>13</v>
      </c>
      <c r="C683" s="1">
        <v>20.3</v>
      </c>
      <c r="D683" s="1">
        <v>0.0</v>
      </c>
      <c r="E683" s="1" t="s">
        <v>14</v>
      </c>
      <c r="F683" s="1" t="s">
        <v>11</v>
      </c>
      <c r="G683" s="1">
        <v>1242.26</v>
      </c>
    </row>
    <row r="684">
      <c r="A684" s="1">
        <v>39.0</v>
      </c>
      <c r="B684" s="1" t="s">
        <v>13</v>
      </c>
      <c r="C684" s="1">
        <v>35.3</v>
      </c>
      <c r="D684" s="1">
        <v>2.0</v>
      </c>
      <c r="E684" s="1" t="s">
        <v>10</v>
      </c>
      <c r="F684" s="1" t="s">
        <v>11</v>
      </c>
      <c r="G684" s="1">
        <v>40103.89</v>
      </c>
    </row>
    <row r="685">
      <c r="A685" s="1">
        <v>53.0</v>
      </c>
      <c r="B685" s="1" t="s">
        <v>13</v>
      </c>
      <c r="C685" s="1">
        <v>24.32</v>
      </c>
      <c r="D685" s="1">
        <v>0.0</v>
      </c>
      <c r="E685" s="1" t="s">
        <v>14</v>
      </c>
      <c r="F685" s="1" t="s">
        <v>19</v>
      </c>
      <c r="G685" s="1">
        <v>9863.4718</v>
      </c>
    </row>
    <row r="686">
      <c r="A686" s="1">
        <v>33.0</v>
      </c>
      <c r="B686" s="1" t="s">
        <v>9</v>
      </c>
      <c r="C686" s="1">
        <v>18.5</v>
      </c>
      <c r="D686" s="1">
        <v>1.0</v>
      </c>
      <c r="E686" s="1" t="s">
        <v>14</v>
      </c>
      <c r="F686" s="1" t="s">
        <v>11</v>
      </c>
      <c r="G686" s="1">
        <v>4766.022</v>
      </c>
    </row>
    <row r="687">
      <c r="A687" s="1">
        <v>53.0</v>
      </c>
      <c r="B687" s="1" t="s">
        <v>13</v>
      </c>
      <c r="C687" s="1">
        <v>26.41</v>
      </c>
      <c r="D687" s="1">
        <v>2.0</v>
      </c>
      <c r="E687" s="1" t="s">
        <v>14</v>
      </c>
      <c r="F687" s="1" t="s">
        <v>28</v>
      </c>
      <c r="G687" s="1">
        <v>11244.3769</v>
      </c>
    </row>
    <row r="688">
      <c r="A688" s="1">
        <v>42.0</v>
      </c>
      <c r="B688" s="1" t="s">
        <v>13</v>
      </c>
      <c r="C688" s="1">
        <v>26.125</v>
      </c>
      <c r="D688" s="1">
        <v>2.0</v>
      </c>
      <c r="E688" s="1" t="s">
        <v>14</v>
      </c>
      <c r="F688" s="1" t="s">
        <v>28</v>
      </c>
      <c r="G688" s="1">
        <v>7729.64575</v>
      </c>
    </row>
    <row r="689">
      <c r="A689" s="1">
        <v>40.0</v>
      </c>
      <c r="B689" s="1" t="s">
        <v>13</v>
      </c>
      <c r="C689" s="1">
        <v>41.69</v>
      </c>
      <c r="D689" s="1">
        <v>0.0</v>
      </c>
      <c r="E689" s="1" t="s">
        <v>14</v>
      </c>
      <c r="F689" s="1" t="s">
        <v>15</v>
      </c>
      <c r="G689" s="1">
        <v>5438.7491</v>
      </c>
    </row>
    <row r="690">
      <c r="A690" s="1">
        <v>47.0</v>
      </c>
      <c r="B690" s="1" t="s">
        <v>9</v>
      </c>
      <c r="C690" s="1">
        <v>24.1</v>
      </c>
      <c r="D690" s="1">
        <v>1.0</v>
      </c>
      <c r="E690" s="1" t="s">
        <v>14</v>
      </c>
      <c r="F690" s="1" t="s">
        <v>11</v>
      </c>
      <c r="G690" s="1">
        <v>26236.57997</v>
      </c>
    </row>
    <row r="691">
      <c r="A691" s="1">
        <v>27.0</v>
      </c>
      <c r="B691" s="1" t="s">
        <v>13</v>
      </c>
      <c r="C691" s="1">
        <v>31.13</v>
      </c>
      <c r="D691" s="1">
        <v>1.0</v>
      </c>
      <c r="E691" s="1" t="s">
        <v>10</v>
      </c>
      <c r="F691" s="1" t="s">
        <v>15</v>
      </c>
      <c r="G691" s="1">
        <v>34806.4677</v>
      </c>
    </row>
    <row r="692">
      <c r="A692" s="1">
        <v>21.0</v>
      </c>
      <c r="B692" s="1" t="s">
        <v>13</v>
      </c>
      <c r="C692" s="1">
        <v>27.36</v>
      </c>
      <c r="D692" s="1">
        <v>0.0</v>
      </c>
      <c r="E692" s="1" t="s">
        <v>14</v>
      </c>
      <c r="F692" s="1" t="s">
        <v>28</v>
      </c>
      <c r="G692" s="1">
        <v>2104.1134</v>
      </c>
    </row>
    <row r="693">
      <c r="A693" s="1">
        <v>47.0</v>
      </c>
      <c r="B693" s="1" t="s">
        <v>13</v>
      </c>
      <c r="C693" s="1">
        <v>36.2</v>
      </c>
      <c r="D693" s="1">
        <v>1.0</v>
      </c>
      <c r="E693" s="1" t="s">
        <v>14</v>
      </c>
      <c r="F693" s="1" t="s">
        <v>11</v>
      </c>
      <c r="G693" s="1">
        <v>8068.185</v>
      </c>
    </row>
    <row r="694">
      <c r="A694" s="1">
        <v>20.0</v>
      </c>
      <c r="B694" s="1" t="s">
        <v>13</v>
      </c>
      <c r="C694" s="1">
        <v>32.395</v>
      </c>
      <c r="D694" s="1">
        <v>1.0</v>
      </c>
      <c r="E694" s="1" t="s">
        <v>14</v>
      </c>
      <c r="F694" s="1" t="s">
        <v>19</v>
      </c>
      <c r="G694" s="1">
        <v>2362.22905</v>
      </c>
    </row>
    <row r="695">
      <c r="A695" s="1">
        <v>24.0</v>
      </c>
      <c r="B695" s="1" t="s">
        <v>13</v>
      </c>
      <c r="C695" s="1">
        <v>23.655</v>
      </c>
      <c r="D695" s="1">
        <v>0.0</v>
      </c>
      <c r="E695" s="1" t="s">
        <v>14</v>
      </c>
      <c r="F695" s="1" t="s">
        <v>19</v>
      </c>
      <c r="G695" s="1">
        <v>2352.96845</v>
      </c>
    </row>
    <row r="696">
      <c r="A696" s="1">
        <v>27.0</v>
      </c>
      <c r="B696" s="1" t="s">
        <v>9</v>
      </c>
      <c r="C696" s="1">
        <v>34.8</v>
      </c>
      <c r="D696" s="1">
        <v>1.0</v>
      </c>
      <c r="E696" s="1" t="s">
        <v>14</v>
      </c>
      <c r="F696" s="1" t="s">
        <v>11</v>
      </c>
      <c r="G696" s="1">
        <v>3577.999</v>
      </c>
    </row>
    <row r="697">
      <c r="A697" s="1">
        <v>26.0</v>
      </c>
      <c r="B697" s="1" t="s">
        <v>9</v>
      </c>
      <c r="C697" s="1">
        <v>40.185</v>
      </c>
      <c r="D697" s="1">
        <v>0.0</v>
      </c>
      <c r="E697" s="1" t="s">
        <v>14</v>
      </c>
      <c r="F697" s="1" t="s">
        <v>19</v>
      </c>
      <c r="G697" s="1">
        <v>3201.24515</v>
      </c>
    </row>
    <row r="698">
      <c r="A698" s="1">
        <v>53.0</v>
      </c>
      <c r="B698" s="1" t="s">
        <v>9</v>
      </c>
      <c r="C698" s="1">
        <v>32.3</v>
      </c>
      <c r="D698" s="1">
        <v>2.0</v>
      </c>
      <c r="E698" s="1" t="s">
        <v>14</v>
      </c>
      <c r="F698" s="1" t="s">
        <v>28</v>
      </c>
      <c r="G698" s="1">
        <v>29186.48236</v>
      </c>
    </row>
    <row r="699">
      <c r="A699" s="1">
        <v>41.0</v>
      </c>
      <c r="B699" s="1" t="s">
        <v>13</v>
      </c>
      <c r="C699" s="1">
        <v>35.75</v>
      </c>
      <c r="D699" s="1">
        <v>1.0</v>
      </c>
      <c r="E699" s="1" t="s">
        <v>10</v>
      </c>
      <c r="F699" s="1" t="s">
        <v>15</v>
      </c>
      <c r="G699" s="1">
        <v>40273.6455</v>
      </c>
    </row>
    <row r="700">
      <c r="A700" s="1">
        <v>56.0</v>
      </c>
      <c r="B700" s="1" t="s">
        <v>13</v>
      </c>
      <c r="C700" s="1">
        <v>33.725</v>
      </c>
      <c r="D700" s="1">
        <v>0.0</v>
      </c>
      <c r="E700" s="1" t="s">
        <v>14</v>
      </c>
      <c r="F700" s="1" t="s">
        <v>19</v>
      </c>
      <c r="G700" s="1">
        <v>10976.24575</v>
      </c>
    </row>
    <row r="701">
      <c r="A701" s="1">
        <v>23.0</v>
      </c>
      <c r="B701" s="1" t="s">
        <v>9</v>
      </c>
      <c r="C701" s="1">
        <v>39.27</v>
      </c>
      <c r="D701" s="1">
        <v>2.0</v>
      </c>
      <c r="E701" s="1" t="s">
        <v>14</v>
      </c>
      <c r="F701" s="1" t="s">
        <v>15</v>
      </c>
      <c r="G701" s="1">
        <v>3500.6123</v>
      </c>
    </row>
    <row r="702">
      <c r="A702" s="1">
        <v>21.0</v>
      </c>
      <c r="B702" s="1" t="s">
        <v>9</v>
      </c>
      <c r="C702" s="1">
        <v>34.87</v>
      </c>
      <c r="D702" s="1">
        <v>0.0</v>
      </c>
      <c r="E702" s="1" t="s">
        <v>14</v>
      </c>
      <c r="F702" s="1" t="s">
        <v>15</v>
      </c>
      <c r="G702" s="1">
        <v>2020.5523</v>
      </c>
    </row>
    <row r="703">
      <c r="A703" s="1">
        <v>50.0</v>
      </c>
      <c r="B703" s="1" t="s">
        <v>9</v>
      </c>
      <c r="C703" s="1">
        <v>44.745</v>
      </c>
      <c r="D703" s="1">
        <v>0.0</v>
      </c>
      <c r="E703" s="1" t="s">
        <v>14</v>
      </c>
      <c r="F703" s="1" t="s">
        <v>28</v>
      </c>
      <c r="G703" s="1">
        <v>9541.69555</v>
      </c>
    </row>
    <row r="704">
      <c r="A704" s="1">
        <v>53.0</v>
      </c>
      <c r="B704" s="1" t="s">
        <v>13</v>
      </c>
      <c r="C704" s="1">
        <v>41.47</v>
      </c>
      <c r="D704" s="1">
        <v>0.0</v>
      </c>
      <c r="E704" s="1" t="s">
        <v>14</v>
      </c>
      <c r="F704" s="1" t="s">
        <v>15</v>
      </c>
      <c r="G704" s="1">
        <v>9504.3103</v>
      </c>
    </row>
    <row r="705">
      <c r="A705" s="1">
        <v>34.0</v>
      </c>
      <c r="B705" s="1" t="s">
        <v>9</v>
      </c>
      <c r="C705" s="1">
        <v>26.41</v>
      </c>
      <c r="D705" s="1">
        <v>1.0</v>
      </c>
      <c r="E705" s="1" t="s">
        <v>14</v>
      </c>
      <c r="F705" s="1" t="s">
        <v>19</v>
      </c>
      <c r="G705" s="1">
        <v>5385.3379</v>
      </c>
    </row>
    <row r="706">
      <c r="A706" s="1">
        <v>47.0</v>
      </c>
      <c r="B706" s="1" t="s">
        <v>9</v>
      </c>
      <c r="C706" s="1">
        <v>29.545</v>
      </c>
      <c r="D706" s="1">
        <v>1.0</v>
      </c>
      <c r="E706" s="1" t="s">
        <v>14</v>
      </c>
      <c r="F706" s="1" t="s">
        <v>19</v>
      </c>
      <c r="G706" s="1">
        <v>8930.93455</v>
      </c>
    </row>
    <row r="707">
      <c r="A707" s="1">
        <v>33.0</v>
      </c>
      <c r="B707" s="1" t="s">
        <v>9</v>
      </c>
      <c r="C707" s="1">
        <v>32.9</v>
      </c>
      <c r="D707" s="1">
        <v>2.0</v>
      </c>
      <c r="E707" s="1" t="s">
        <v>14</v>
      </c>
      <c r="F707" s="1" t="s">
        <v>11</v>
      </c>
      <c r="G707" s="1">
        <v>5375.038</v>
      </c>
    </row>
    <row r="708">
      <c r="A708" s="1">
        <v>51.0</v>
      </c>
      <c r="B708" s="1" t="s">
        <v>9</v>
      </c>
      <c r="C708" s="1">
        <v>38.06</v>
      </c>
      <c r="D708" s="1">
        <v>0.0</v>
      </c>
      <c r="E708" s="1" t="s">
        <v>10</v>
      </c>
      <c r="F708" s="1" t="s">
        <v>15</v>
      </c>
      <c r="G708" s="1">
        <v>44400.4064</v>
      </c>
    </row>
    <row r="709">
      <c r="A709" s="1">
        <v>49.0</v>
      </c>
      <c r="B709" s="1" t="s">
        <v>13</v>
      </c>
      <c r="C709" s="1">
        <v>28.69</v>
      </c>
      <c r="D709" s="1">
        <v>3.0</v>
      </c>
      <c r="E709" s="1" t="s">
        <v>14</v>
      </c>
      <c r="F709" s="1" t="s">
        <v>19</v>
      </c>
      <c r="G709" s="1">
        <v>10264.4421</v>
      </c>
    </row>
    <row r="710">
      <c r="A710" s="1">
        <v>31.0</v>
      </c>
      <c r="B710" s="1" t="s">
        <v>9</v>
      </c>
      <c r="C710" s="1">
        <v>30.495</v>
      </c>
      <c r="D710" s="1">
        <v>3.0</v>
      </c>
      <c r="E710" s="1" t="s">
        <v>14</v>
      </c>
      <c r="F710" s="1" t="s">
        <v>28</v>
      </c>
      <c r="G710" s="1">
        <v>6113.23105</v>
      </c>
    </row>
    <row r="711">
      <c r="A711" s="1">
        <v>36.0</v>
      </c>
      <c r="B711" s="1" t="s">
        <v>9</v>
      </c>
      <c r="C711" s="1">
        <v>27.74</v>
      </c>
      <c r="D711" s="1">
        <v>0.0</v>
      </c>
      <c r="E711" s="1" t="s">
        <v>14</v>
      </c>
      <c r="F711" s="1" t="s">
        <v>28</v>
      </c>
      <c r="G711" s="1">
        <v>5469.0066</v>
      </c>
    </row>
    <row r="712">
      <c r="A712" s="1">
        <v>18.0</v>
      </c>
      <c r="B712" s="1" t="s">
        <v>13</v>
      </c>
      <c r="C712" s="1">
        <v>35.2</v>
      </c>
      <c r="D712" s="1">
        <v>1.0</v>
      </c>
      <c r="E712" s="1" t="s">
        <v>14</v>
      </c>
      <c r="F712" s="1" t="s">
        <v>15</v>
      </c>
      <c r="G712" s="1">
        <v>1727.54</v>
      </c>
    </row>
    <row r="713">
      <c r="A713" s="1">
        <v>50.0</v>
      </c>
      <c r="B713" s="1" t="s">
        <v>9</v>
      </c>
      <c r="C713" s="1">
        <v>23.54</v>
      </c>
      <c r="D713" s="1">
        <v>2.0</v>
      </c>
      <c r="E713" s="1" t="s">
        <v>14</v>
      </c>
      <c r="F713" s="1" t="s">
        <v>15</v>
      </c>
      <c r="G713" s="1">
        <v>10107.2206</v>
      </c>
    </row>
    <row r="714">
      <c r="A714" s="1">
        <v>43.0</v>
      </c>
      <c r="B714" s="1" t="s">
        <v>9</v>
      </c>
      <c r="C714" s="1">
        <v>30.685</v>
      </c>
      <c r="D714" s="1">
        <v>2.0</v>
      </c>
      <c r="E714" s="1" t="s">
        <v>14</v>
      </c>
      <c r="F714" s="1" t="s">
        <v>19</v>
      </c>
      <c r="G714" s="1">
        <v>8310.83915</v>
      </c>
    </row>
    <row r="715">
      <c r="A715" s="1">
        <v>20.0</v>
      </c>
      <c r="B715" s="1" t="s">
        <v>13</v>
      </c>
      <c r="C715" s="1">
        <v>40.47</v>
      </c>
      <c r="D715" s="1">
        <v>0.0</v>
      </c>
      <c r="E715" s="1" t="s">
        <v>14</v>
      </c>
      <c r="F715" s="1" t="s">
        <v>28</v>
      </c>
      <c r="G715" s="1">
        <v>1984.4533</v>
      </c>
    </row>
    <row r="716">
      <c r="A716" s="1">
        <v>24.0</v>
      </c>
      <c r="B716" s="1" t="s">
        <v>9</v>
      </c>
      <c r="C716" s="1">
        <v>22.6</v>
      </c>
      <c r="D716" s="1">
        <v>0.0</v>
      </c>
      <c r="E716" s="1" t="s">
        <v>14</v>
      </c>
      <c r="F716" s="1" t="s">
        <v>11</v>
      </c>
      <c r="G716" s="1">
        <v>2457.502</v>
      </c>
    </row>
    <row r="717">
      <c r="A717" s="1">
        <v>60.0</v>
      </c>
      <c r="B717" s="1" t="s">
        <v>13</v>
      </c>
      <c r="C717" s="1">
        <v>28.9</v>
      </c>
      <c r="D717" s="1">
        <v>0.0</v>
      </c>
      <c r="E717" s="1" t="s">
        <v>14</v>
      </c>
      <c r="F717" s="1" t="s">
        <v>11</v>
      </c>
      <c r="G717" s="1">
        <v>12146.971</v>
      </c>
    </row>
    <row r="718">
      <c r="A718" s="1">
        <v>49.0</v>
      </c>
      <c r="B718" s="1" t="s">
        <v>9</v>
      </c>
      <c r="C718" s="1">
        <v>22.61</v>
      </c>
      <c r="D718" s="1">
        <v>1.0</v>
      </c>
      <c r="E718" s="1" t="s">
        <v>14</v>
      </c>
      <c r="F718" s="1" t="s">
        <v>19</v>
      </c>
      <c r="G718" s="1">
        <v>9566.9909</v>
      </c>
    </row>
    <row r="719">
      <c r="A719" s="1">
        <v>60.0</v>
      </c>
      <c r="B719" s="1" t="s">
        <v>13</v>
      </c>
      <c r="C719" s="1">
        <v>24.32</v>
      </c>
      <c r="D719" s="1">
        <v>1.0</v>
      </c>
      <c r="E719" s="1" t="s">
        <v>14</v>
      </c>
      <c r="F719" s="1" t="s">
        <v>19</v>
      </c>
      <c r="G719" s="1">
        <v>13112.6048</v>
      </c>
    </row>
    <row r="720">
      <c r="A720" s="1">
        <v>51.0</v>
      </c>
      <c r="B720" s="1" t="s">
        <v>9</v>
      </c>
      <c r="C720" s="1">
        <v>36.67</v>
      </c>
      <c r="D720" s="1">
        <v>2.0</v>
      </c>
      <c r="E720" s="1" t="s">
        <v>14</v>
      </c>
      <c r="F720" s="1" t="s">
        <v>19</v>
      </c>
      <c r="G720" s="1">
        <v>10848.1343</v>
      </c>
    </row>
    <row r="721">
      <c r="A721" s="1">
        <v>58.0</v>
      </c>
      <c r="B721" s="1" t="s">
        <v>9</v>
      </c>
      <c r="C721" s="1">
        <v>33.44</v>
      </c>
      <c r="D721" s="1">
        <v>0.0</v>
      </c>
      <c r="E721" s="1" t="s">
        <v>14</v>
      </c>
      <c r="F721" s="1" t="s">
        <v>19</v>
      </c>
      <c r="G721" s="1">
        <v>12231.6136</v>
      </c>
    </row>
    <row r="722">
      <c r="A722" s="1">
        <v>51.0</v>
      </c>
      <c r="B722" s="1" t="s">
        <v>9</v>
      </c>
      <c r="C722" s="1">
        <v>40.66</v>
      </c>
      <c r="D722" s="1">
        <v>0.0</v>
      </c>
      <c r="E722" s="1" t="s">
        <v>14</v>
      </c>
      <c r="F722" s="1" t="s">
        <v>28</v>
      </c>
      <c r="G722" s="1">
        <v>9875.6804</v>
      </c>
    </row>
    <row r="723">
      <c r="A723" s="1">
        <v>53.0</v>
      </c>
      <c r="B723" s="1" t="s">
        <v>13</v>
      </c>
      <c r="C723" s="1">
        <v>36.6</v>
      </c>
      <c r="D723" s="1">
        <v>3.0</v>
      </c>
      <c r="E723" s="1" t="s">
        <v>14</v>
      </c>
      <c r="F723" s="1" t="s">
        <v>11</v>
      </c>
      <c r="G723" s="1">
        <v>11264.541</v>
      </c>
    </row>
    <row r="724">
      <c r="A724" s="1">
        <v>62.0</v>
      </c>
      <c r="B724" s="1" t="s">
        <v>13</v>
      </c>
      <c r="C724" s="1">
        <v>37.4</v>
      </c>
      <c r="D724" s="1">
        <v>0.0</v>
      </c>
      <c r="E724" s="1" t="s">
        <v>14</v>
      </c>
      <c r="F724" s="1" t="s">
        <v>11</v>
      </c>
      <c r="G724" s="1">
        <v>12979.358</v>
      </c>
    </row>
    <row r="725">
      <c r="A725" s="1">
        <v>19.0</v>
      </c>
      <c r="B725" s="1" t="s">
        <v>13</v>
      </c>
      <c r="C725" s="1">
        <v>35.4</v>
      </c>
      <c r="D725" s="1">
        <v>0.0</v>
      </c>
      <c r="E725" s="1" t="s">
        <v>14</v>
      </c>
      <c r="F725" s="1" t="s">
        <v>11</v>
      </c>
      <c r="G725" s="1">
        <v>1263.249</v>
      </c>
    </row>
    <row r="726">
      <c r="A726" s="1">
        <v>50.0</v>
      </c>
      <c r="B726" s="1" t="s">
        <v>9</v>
      </c>
      <c r="C726" s="1">
        <v>27.075</v>
      </c>
      <c r="D726" s="1">
        <v>1.0</v>
      </c>
      <c r="E726" s="1" t="s">
        <v>14</v>
      </c>
      <c r="F726" s="1" t="s">
        <v>28</v>
      </c>
      <c r="G726" s="1">
        <v>10106.13425</v>
      </c>
    </row>
    <row r="727">
      <c r="A727" s="1">
        <v>30.0</v>
      </c>
      <c r="B727" s="1" t="s">
        <v>9</v>
      </c>
      <c r="C727" s="1">
        <v>39.05</v>
      </c>
      <c r="D727" s="1">
        <v>3.0</v>
      </c>
      <c r="E727" s="1" t="s">
        <v>10</v>
      </c>
      <c r="F727" s="1" t="s">
        <v>15</v>
      </c>
      <c r="G727" s="1">
        <v>40932.4295</v>
      </c>
    </row>
    <row r="728">
      <c r="A728" s="1">
        <v>41.0</v>
      </c>
      <c r="B728" s="1" t="s">
        <v>13</v>
      </c>
      <c r="C728" s="1">
        <v>28.405</v>
      </c>
      <c r="D728" s="1">
        <v>1.0</v>
      </c>
      <c r="E728" s="1" t="s">
        <v>14</v>
      </c>
      <c r="F728" s="1" t="s">
        <v>19</v>
      </c>
      <c r="G728" s="1">
        <v>6664.68595</v>
      </c>
    </row>
    <row r="729">
      <c r="A729" s="1">
        <v>29.0</v>
      </c>
      <c r="B729" s="1" t="s">
        <v>9</v>
      </c>
      <c r="C729" s="1">
        <v>21.755</v>
      </c>
      <c r="D729" s="1">
        <v>1.0</v>
      </c>
      <c r="E729" s="1" t="s">
        <v>10</v>
      </c>
      <c r="F729" s="1" t="s">
        <v>28</v>
      </c>
      <c r="G729" s="1">
        <v>16657.71745</v>
      </c>
    </row>
    <row r="730">
      <c r="A730" s="1">
        <v>18.0</v>
      </c>
      <c r="B730" s="1" t="s">
        <v>9</v>
      </c>
      <c r="C730" s="1">
        <v>40.28</v>
      </c>
      <c r="D730" s="1">
        <v>0.0</v>
      </c>
      <c r="E730" s="1" t="s">
        <v>14</v>
      </c>
      <c r="F730" s="1" t="s">
        <v>28</v>
      </c>
      <c r="G730" s="1">
        <v>2217.6012</v>
      </c>
    </row>
    <row r="731">
      <c r="A731" s="1">
        <v>41.0</v>
      </c>
      <c r="B731" s="1" t="s">
        <v>9</v>
      </c>
      <c r="C731" s="1">
        <v>36.08</v>
      </c>
      <c r="D731" s="1">
        <v>1.0</v>
      </c>
      <c r="E731" s="1" t="s">
        <v>14</v>
      </c>
      <c r="F731" s="1" t="s">
        <v>15</v>
      </c>
      <c r="G731" s="1">
        <v>6781.3542</v>
      </c>
    </row>
    <row r="732">
      <c r="A732" s="1">
        <v>35.0</v>
      </c>
      <c r="B732" s="1" t="s">
        <v>13</v>
      </c>
      <c r="C732" s="1">
        <v>24.42</v>
      </c>
      <c r="D732" s="1">
        <v>3.0</v>
      </c>
      <c r="E732" s="1" t="s">
        <v>10</v>
      </c>
      <c r="F732" s="1" t="s">
        <v>15</v>
      </c>
      <c r="G732" s="1">
        <v>19361.9988</v>
      </c>
    </row>
    <row r="733">
      <c r="A733" s="1">
        <v>53.0</v>
      </c>
      <c r="B733" s="1" t="s">
        <v>13</v>
      </c>
      <c r="C733" s="1">
        <v>21.4</v>
      </c>
      <c r="D733" s="1">
        <v>1.0</v>
      </c>
      <c r="E733" s="1" t="s">
        <v>14</v>
      </c>
      <c r="F733" s="1" t="s">
        <v>11</v>
      </c>
      <c r="G733" s="1">
        <v>10065.413</v>
      </c>
    </row>
    <row r="734">
      <c r="A734" s="1">
        <v>24.0</v>
      </c>
      <c r="B734" s="1" t="s">
        <v>9</v>
      </c>
      <c r="C734" s="1">
        <v>30.1</v>
      </c>
      <c r="D734" s="1">
        <v>3.0</v>
      </c>
      <c r="E734" s="1" t="s">
        <v>14</v>
      </c>
      <c r="F734" s="1" t="s">
        <v>11</v>
      </c>
      <c r="G734" s="1">
        <v>4234.927</v>
      </c>
    </row>
    <row r="735">
      <c r="A735" s="1">
        <v>48.0</v>
      </c>
      <c r="B735" s="1" t="s">
        <v>9</v>
      </c>
      <c r="C735" s="1">
        <v>27.265</v>
      </c>
      <c r="D735" s="1">
        <v>1.0</v>
      </c>
      <c r="E735" s="1" t="s">
        <v>14</v>
      </c>
      <c r="F735" s="1" t="s">
        <v>28</v>
      </c>
      <c r="G735" s="1">
        <v>9447.25035</v>
      </c>
    </row>
    <row r="736">
      <c r="A736" s="1">
        <v>59.0</v>
      </c>
      <c r="B736" s="1" t="s">
        <v>9</v>
      </c>
      <c r="C736" s="1">
        <v>32.1</v>
      </c>
      <c r="D736" s="1">
        <v>3.0</v>
      </c>
      <c r="E736" s="1" t="s">
        <v>14</v>
      </c>
      <c r="F736" s="1" t="s">
        <v>11</v>
      </c>
      <c r="G736" s="1">
        <v>14007.222</v>
      </c>
    </row>
    <row r="737">
      <c r="A737" s="1">
        <v>49.0</v>
      </c>
      <c r="B737" s="1" t="s">
        <v>9</v>
      </c>
      <c r="C737" s="1">
        <v>34.77</v>
      </c>
      <c r="D737" s="1">
        <v>1.0</v>
      </c>
      <c r="E737" s="1" t="s">
        <v>14</v>
      </c>
      <c r="F737" s="1" t="s">
        <v>19</v>
      </c>
      <c r="G737" s="1">
        <v>9583.8933</v>
      </c>
    </row>
    <row r="738">
      <c r="A738" s="1">
        <v>37.0</v>
      </c>
      <c r="B738" s="1" t="s">
        <v>9</v>
      </c>
      <c r="C738" s="1">
        <v>38.39</v>
      </c>
      <c r="D738" s="1">
        <v>0.0</v>
      </c>
      <c r="E738" s="1" t="s">
        <v>10</v>
      </c>
      <c r="F738" s="1" t="s">
        <v>15</v>
      </c>
      <c r="G738" s="1">
        <v>40419.0191</v>
      </c>
    </row>
    <row r="739">
      <c r="A739" s="1">
        <v>26.0</v>
      </c>
      <c r="B739" s="1" t="s">
        <v>13</v>
      </c>
      <c r="C739" s="1">
        <v>23.7</v>
      </c>
      <c r="D739" s="1">
        <v>2.0</v>
      </c>
      <c r="E739" s="1" t="s">
        <v>14</v>
      </c>
      <c r="F739" s="1" t="s">
        <v>11</v>
      </c>
      <c r="G739" s="1">
        <v>3484.331</v>
      </c>
    </row>
    <row r="740">
      <c r="A740" s="1">
        <v>23.0</v>
      </c>
      <c r="B740" s="1" t="s">
        <v>13</v>
      </c>
      <c r="C740" s="1">
        <v>31.73</v>
      </c>
      <c r="D740" s="1">
        <v>3.0</v>
      </c>
      <c r="E740" s="1" t="s">
        <v>10</v>
      </c>
      <c r="F740" s="1" t="s">
        <v>28</v>
      </c>
      <c r="G740" s="1">
        <v>36189.1017</v>
      </c>
    </row>
    <row r="741">
      <c r="A741" s="1">
        <v>29.0</v>
      </c>
      <c r="B741" s="1" t="s">
        <v>13</v>
      </c>
      <c r="C741" s="1">
        <v>35.5</v>
      </c>
      <c r="D741" s="1">
        <v>2.0</v>
      </c>
      <c r="E741" s="1" t="s">
        <v>10</v>
      </c>
      <c r="F741" s="1" t="s">
        <v>11</v>
      </c>
      <c r="G741" s="1">
        <v>44585.45587</v>
      </c>
    </row>
    <row r="742">
      <c r="A742" s="1">
        <v>45.0</v>
      </c>
      <c r="B742" s="1" t="s">
        <v>13</v>
      </c>
      <c r="C742" s="1">
        <v>24.035</v>
      </c>
      <c r="D742" s="1">
        <v>2.0</v>
      </c>
      <c r="E742" s="1" t="s">
        <v>14</v>
      </c>
      <c r="F742" s="1" t="s">
        <v>28</v>
      </c>
      <c r="G742" s="1">
        <v>8604.48365</v>
      </c>
    </row>
    <row r="743">
      <c r="A743" s="1">
        <v>27.0</v>
      </c>
      <c r="B743" s="1" t="s">
        <v>13</v>
      </c>
      <c r="C743" s="1">
        <v>29.15</v>
      </c>
      <c r="D743" s="1">
        <v>0.0</v>
      </c>
      <c r="E743" s="1" t="s">
        <v>10</v>
      </c>
      <c r="F743" s="1" t="s">
        <v>15</v>
      </c>
      <c r="G743" s="1">
        <v>18246.4955</v>
      </c>
    </row>
    <row r="744">
      <c r="A744" s="1">
        <v>53.0</v>
      </c>
      <c r="B744" s="1" t="s">
        <v>13</v>
      </c>
      <c r="C744" s="1">
        <v>34.105</v>
      </c>
      <c r="D744" s="1">
        <v>0.0</v>
      </c>
      <c r="E744" s="1" t="s">
        <v>10</v>
      </c>
      <c r="F744" s="1" t="s">
        <v>28</v>
      </c>
      <c r="G744" s="1">
        <v>43254.41795</v>
      </c>
    </row>
    <row r="745">
      <c r="A745" s="1">
        <v>31.0</v>
      </c>
      <c r="B745" s="1" t="s">
        <v>9</v>
      </c>
      <c r="C745" s="1">
        <v>26.62</v>
      </c>
      <c r="D745" s="1">
        <v>0.0</v>
      </c>
      <c r="E745" s="1" t="s">
        <v>14</v>
      </c>
      <c r="F745" s="1" t="s">
        <v>15</v>
      </c>
      <c r="G745" s="1">
        <v>3757.8448</v>
      </c>
    </row>
    <row r="746">
      <c r="A746" s="1">
        <v>50.0</v>
      </c>
      <c r="B746" s="1" t="s">
        <v>13</v>
      </c>
      <c r="C746" s="1">
        <v>26.41</v>
      </c>
      <c r="D746" s="1">
        <v>0.0</v>
      </c>
      <c r="E746" s="1" t="s">
        <v>14</v>
      </c>
      <c r="F746" s="1" t="s">
        <v>19</v>
      </c>
      <c r="G746" s="1">
        <v>8827.2099</v>
      </c>
    </row>
    <row r="747">
      <c r="A747" s="1">
        <v>50.0</v>
      </c>
      <c r="B747" s="1" t="s">
        <v>9</v>
      </c>
      <c r="C747" s="1">
        <v>30.115</v>
      </c>
      <c r="D747" s="1">
        <v>1.0</v>
      </c>
      <c r="E747" s="1" t="s">
        <v>14</v>
      </c>
      <c r="F747" s="1" t="s">
        <v>19</v>
      </c>
      <c r="G747" s="1">
        <v>9910.35985</v>
      </c>
    </row>
    <row r="748">
      <c r="A748" s="1">
        <v>34.0</v>
      </c>
      <c r="B748" s="1" t="s">
        <v>13</v>
      </c>
      <c r="C748" s="1">
        <v>27.0</v>
      </c>
      <c r="D748" s="1">
        <v>2.0</v>
      </c>
      <c r="E748" s="1" t="s">
        <v>14</v>
      </c>
      <c r="F748" s="1" t="s">
        <v>11</v>
      </c>
      <c r="G748" s="1">
        <v>11737.84884</v>
      </c>
    </row>
    <row r="749">
      <c r="A749" s="1">
        <v>19.0</v>
      </c>
      <c r="B749" s="1" t="s">
        <v>13</v>
      </c>
      <c r="C749" s="1">
        <v>21.755</v>
      </c>
      <c r="D749" s="1">
        <v>0.0</v>
      </c>
      <c r="E749" s="1" t="s">
        <v>14</v>
      </c>
      <c r="F749" s="1" t="s">
        <v>19</v>
      </c>
      <c r="G749" s="1">
        <v>1627.28245</v>
      </c>
    </row>
    <row r="750">
      <c r="A750" s="1">
        <v>47.0</v>
      </c>
      <c r="B750" s="1" t="s">
        <v>9</v>
      </c>
      <c r="C750" s="1">
        <v>36.0</v>
      </c>
      <c r="D750" s="1">
        <v>1.0</v>
      </c>
      <c r="E750" s="1" t="s">
        <v>14</v>
      </c>
      <c r="F750" s="1" t="s">
        <v>11</v>
      </c>
      <c r="G750" s="1">
        <v>8556.907</v>
      </c>
    </row>
    <row r="751">
      <c r="A751" s="1">
        <v>28.0</v>
      </c>
      <c r="B751" s="1" t="s">
        <v>13</v>
      </c>
      <c r="C751" s="1">
        <v>30.875</v>
      </c>
      <c r="D751" s="1">
        <v>0.0</v>
      </c>
      <c r="E751" s="1" t="s">
        <v>14</v>
      </c>
      <c r="F751" s="1" t="s">
        <v>19</v>
      </c>
      <c r="G751" s="1">
        <v>3062.50825</v>
      </c>
    </row>
    <row r="752">
      <c r="A752" s="1">
        <v>37.0</v>
      </c>
      <c r="B752" s="1" t="s">
        <v>9</v>
      </c>
      <c r="C752" s="1">
        <v>26.4</v>
      </c>
      <c r="D752" s="1">
        <v>0.0</v>
      </c>
      <c r="E752" s="1" t="s">
        <v>10</v>
      </c>
      <c r="F752" s="1" t="s">
        <v>15</v>
      </c>
      <c r="G752" s="1">
        <v>19539.243</v>
      </c>
    </row>
    <row r="753">
      <c r="A753" s="1">
        <v>21.0</v>
      </c>
      <c r="B753" s="1" t="s">
        <v>13</v>
      </c>
      <c r="C753" s="1">
        <v>28.975</v>
      </c>
      <c r="D753" s="1">
        <v>0.0</v>
      </c>
      <c r="E753" s="1" t="s">
        <v>14</v>
      </c>
      <c r="F753" s="1" t="s">
        <v>19</v>
      </c>
      <c r="G753" s="1">
        <v>1906.35825</v>
      </c>
    </row>
    <row r="754">
      <c r="A754" s="1">
        <v>64.0</v>
      </c>
      <c r="B754" s="1" t="s">
        <v>13</v>
      </c>
      <c r="C754" s="1">
        <v>37.905</v>
      </c>
      <c r="D754" s="1">
        <v>0.0</v>
      </c>
      <c r="E754" s="1" t="s">
        <v>14</v>
      </c>
      <c r="F754" s="1" t="s">
        <v>19</v>
      </c>
      <c r="G754" s="1">
        <v>14210.53595</v>
      </c>
    </row>
    <row r="755">
      <c r="A755" s="1">
        <v>58.0</v>
      </c>
      <c r="B755" s="1" t="s">
        <v>9</v>
      </c>
      <c r="C755" s="1">
        <v>22.77</v>
      </c>
      <c r="D755" s="1">
        <v>0.0</v>
      </c>
      <c r="E755" s="1" t="s">
        <v>14</v>
      </c>
      <c r="F755" s="1" t="s">
        <v>15</v>
      </c>
      <c r="G755" s="1">
        <v>11833.7823</v>
      </c>
    </row>
    <row r="756">
      <c r="A756" s="1">
        <v>24.0</v>
      </c>
      <c r="B756" s="1" t="s">
        <v>13</v>
      </c>
      <c r="C756" s="1">
        <v>33.63</v>
      </c>
      <c r="D756" s="1">
        <v>4.0</v>
      </c>
      <c r="E756" s="1" t="s">
        <v>14</v>
      </c>
      <c r="F756" s="1" t="s">
        <v>28</v>
      </c>
      <c r="G756" s="1">
        <v>17128.42608</v>
      </c>
    </row>
    <row r="757">
      <c r="A757" s="1">
        <v>31.0</v>
      </c>
      <c r="B757" s="1" t="s">
        <v>13</v>
      </c>
      <c r="C757" s="1">
        <v>27.645</v>
      </c>
      <c r="D757" s="1">
        <v>2.0</v>
      </c>
      <c r="E757" s="1" t="s">
        <v>14</v>
      </c>
      <c r="F757" s="1" t="s">
        <v>28</v>
      </c>
      <c r="G757" s="1">
        <v>5031.26955</v>
      </c>
    </row>
    <row r="758">
      <c r="A758" s="1">
        <v>39.0</v>
      </c>
      <c r="B758" s="1" t="s">
        <v>9</v>
      </c>
      <c r="C758" s="1">
        <v>22.8</v>
      </c>
      <c r="D758" s="1">
        <v>3.0</v>
      </c>
      <c r="E758" s="1" t="s">
        <v>14</v>
      </c>
      <c r="F758" s="1" t="s">
        <v>28</v>
      </c>
      <c r="G758" s="1">
        <v>7985.815</v>
      </c>
    </row>
    <row r="759">
      <c r="A759" s="1">
        <v>47.0</v>
      </c>
      <c r="B759" s="1" t="s">
        <v>9</v>
      </c>
      <c r="C759" s="1">
        <v>27.83</v>
      </c>
      <c r="D759" s="1">
        <v>0.0</v>
      </c>
      <c r="E759" s="1" t="s">
        <v>10</v>
      </c>
      <c r="F759" s="1" t="s">
        <v>15</v>
      </c>
      <c r="G759" s="1">
        <v>23065.4207</v>
      </c>
    </row>
    <row r="760">
      <c r="A760" s="1">
        <v>30.0</v>
      </c>
      <c r="B760" s="1" t="s">
        <v>13</v>
      </c>
      <c r="C760" s="1">
        <v>37.43</v>
      </c>
      <c r="D760" s="1">
        <v>3.0</v>
      </c>
      <c r="E760" s="1" t="s">
        <v>14</v>
      </c>
      <c r="F760" s="1" t="s">
        <v>28</v>
      </c>
      <c r="G760" s="1">
        <v>5428.7277</v>
      </c>
    </row>
    <row r="761">
      <c r="A761" s="1">
        <v>18.0</v>
      </c>
      <c r="B761" s="1" t="s">
        <v>13</v>
      </c>
      <c r="C761" s="1">
        <v>38.17</v>
      </c>
      <c r="D761" s="1">
        <v>0.0</v>
      </c>
      <c r="E761" s="1" t="s">
        <v>10</v>
      </c>
      <c r="F761" s="1" t="s">
        <v>15</v>
      </c>
      <c r="G761" s="1">
        <v>36307.7983</v>
      </c>
    </row>
    <row r="762">
      <c r="A762" s="1">
        <v>22.0</v>
      </c>
      <c r="B762" s="1" t="s">
        <v>9</v>
      </c>
      <c r="C762" s="1">
        <v>34.58</v>
      </c>
      <c r="D762" s="1">
        <v>2.0</v>
      </c>
      <c r="E762" s="1" t="s">
        <v>14</v>
      </c>
      <c r="F762" s="1" t="s">
        <v>28</v>
      </c>
      <c r="G762" s="1">
        <v>3925.7582</v>
      </c>
    </row>
    <row r="763">
      <c r="A763" s="1">
        <v>23.0</v>
      </c>
      <c r="B763" s="1" t="s">
        <v>13</v>
      </c>
      <c r="C763" s="1">
        <v>35.2</v>
      </c>
      <c r="D763" s="1">
        <v>1.0</v>
      </c>
      <c r="E763" s="1" t="s">
        <v>14</v>
      </c>
      <c r="F763" s="1" t="s">
        <v>11</v>
      </c>
      <c r="G763" s="1">
        <v>2416.955</v>
      </c>
    </row>
    <row r="764">
      <c r="A764" s="1">
        <v>33.0</v>
      </c>
      <c r="B764" s="1" t="s">
        <v>13</v>
      </c>
      <c r="C764" s="1">
        <v>27.1</v>
      </c>
      <c r="D764" s="1">
        <v>1.0</v>
      </c>
      <c r="E764" s="1" t="s">
        <v>10</v>
      </c>
      <c r="F764" s="1" t="s">
        <v>11</v>
      </c>
      <c r="G764" s="1">
        <v>19040.876</v>
      </c>
    </row>
    <row r="765">
      <c r="A765" s="1">
        <v>27.0</v>
      </c>
      <c r="B765" s="1" t="s">
        <v>13</v>
      </c>
      <c r="C765" s="1">
        <v>26.03</v>
      </c>
      <c r="D765" s="1">
        <v>0.0</v>
      </c>
      <c r="E765" s="1" t="s">
        <v>14</v>
      </c>
      <c r="F765" s="1" t="s">
        <v>28</v>
      </c>
      <c r="G765" s="1">
        <v>3070.8087</v>
      </c>
    </row>
    <row r="766">
      <c r="A766" s="1">
        <v>45.0</v>
      </c>
      <c r="B766" s="1" t="s">
        <v>9</v>
      </c>
      <c r="C766" s="1">
        <v>25.175</v>
      </c>
      <c r="D766" s="1">
        <v>2.0</v>
      </c>
      <c r="E766" s="1" t="s">
        <v>14</v>
      </c>
      <c r="F766" s="1" t="s">
        <v>28</v>
      </c>
      <c r="G766" s="1">
        <v>9095.06825</v>
      </c>
    </row>
    <row r="767">
      <c r="A767" s="1">
        <v>57.0</v>
      </c>
      <c r="B767" s="1" t="s">
        <v>9</v>
      </c>
      <c r="C767" s="1">
        <v>31.825</v>
      </c>
      <c r="D767" s="1">
        <v>0.0</v>
      </c>
      <c r="E767" s="1" t="s">
        <v>14</v>
      </c>
      <c r="F767" s="1" t="s">
        <v>19</v>
      </c>
      <c r="G767" s="1">
        <v>11842.62375</v>
      </c>
    </row>
    <row r="768">
      <c r="A768" s="1">
        <v>47.0</v>
      </c>
      <c r="B768" s="1" t="s">
        <v>13</v>
      </c>
      <c r="C768" s="1">
        <v>32.3</v>
      </c>
      <c r="D768" s="1">
        <v>1.0</v>
      </c>
      <c r="E768" s="1" t="s">
        <v>14</v>
      </c>
      <c r="F768" s="1" t="s">
        <v>11</v>
      </c>
      <c r="G768" s="1">
        <v>8062.764</v>
      </c>
    </row>
    <row r="769">
      <c r="A769" s="1">
        <v>42.0</v>
      </c>
      <c r="B769" s="1" t="s">
        <v>9</v>
      </c>
      <c r="C769" s="1">
        <v>29.0</v>
      </c>
      <c r="D769" s="1">
        <v>1.0</v>
      </c>
      <c r="E769" s="1" t="s">
        <v>14</v>
      </c>
      <c r="F769" s="1" t="s">
        <v>11</v>
      </c>
      <c r="G769" s="1">
        <v>7050.642</v>
      </c>
    </row>
    <row r="770">
      <c r="A770" s="1">
        <v>64.0</v>
      </c>
      <c r="B770" s="1" t="s">
        <v>9</v>
      </c>
      <c r="C770" s="1">
        <v>39.7</v>
      </c>
      <c r="D770" s="1">
        <v>0.0</v>
      </c>
      <c r="E770" s="1" t="s">
        <v>14</v>
      </c>
      <c r="F770" s="1" t="s">
        <v>11</v>
      </c>
      <c r="G770" s="1">
        <v>14319.031</v>
      </c>
    </row>
    <row r="771">
      <c r="A771" s="1">
        <v>38.0</v>
      </c>
      <c r="B771" s="1" t="s">
        <v>9</v>
      </c>
      <c r="C771" s="1">
        <v>19.475</v>
      </c>
      <c r="D771" s="1">
        <v>2.0</v>
      </c>
      <c r="E771" s="1" t="s">
        <v>14</v>
      </c>
      <c r="F771" s="1" t="s">
        <v>19</v>
      </c>
      <c r="G771" s="1">
        <v>6933.24225</v>
      </c>
    </row>
    <row r="772">
      <c r="A772" s="1">
        <v>61.0</v>
      </c>
      <c r="B772" s="1" t="s">
        <v>13</v>
      </c>
      <c r="C772" s="1">
        <v>36.1</v>
      </c>
      <c r="D772" s="1">
        <v>3.0</v>
      </c>
      <c r="E772" s="1" t="s">
        <v>14</v>
      </c>
      <c r="F772" s="1" t="s">
        <v>11</v>
      </c>
      <c r="G772" s="1">
        <v>27941.28758</v>
      </c>
    </row>
    <row r="773">
      <c r="A773" s="1">
        <v>53.0</v>
      </c>
      <c r="B773" s="1" t="s">
        <v>9</v>
      </c>
      <c r="C773" s="1">
        <v>26.7</v>
      </c>
      <c r="D773" s="1">
        <v>2.0</v>
      </c>
      <c r="E773" s="1" t="s">
        <v>14</v>
      </c>
      <c r="F773" s="1" t="s">
        <v>11</v>
      </c>
      <c r="G773" s="1">
        <v>11150.78</v>
      </c>
    </row>
    <row r="774">
      <c r="A774" s="1">
        <v>44.0</v>
      </c>
      <c r="B774" s="1" t="s">
        <v>9</v>
      </c>
      <c r="C774" s="1">
        <v>36.48</v>
      </c>
      <c r="D774" s="1">
        <v>0.0</v>
      </c>
      <c r="E774" s="1" t="s">
        <v>14</v>
      </c>
      <c r="F774" s="1" t="s">
        <v>28</v>
      </c>
      <c r="G774" s="1">
        <v>12797.20962</v>
      </c>
    </row>
    <row r="775">
      <c r="A775" s="1">
        <v>19.0</v>
      </c>
      <c r="B775" s="1" t="s">
        <v>9</v>
      </c>
      <c r="C775" s="1">
        <v>28.88</v>
      </c>
      <c r="D775" s="1">
        <v>0.0</v>
      </c>
      <c r="E775" s="1" t="s">
        <v>10</v>
      </c>
      <c r="F775" s="1" t="s">
        <v>19</v>
      </c>
      <c r="G775" s="1">
        <v>17748.5062</v>
      </c>
    </row>
    <row r="776">
      <c r="A776" s="1">
        <v>41.0</v>
      </c>
      <c r="B776" s="1" t="s">
        <v>13</v>
      </c>
      <c r="C776" s="1">
        <v>34.2</v>
      </c>
      <c r="D776" s="1">
        <v>2.0</v>
      </c>
      <c r="E776" s="1" t="s">
        <v>14</v>
      </c>
      <c r="F776" s="1" t="s">
        <v>19</v>
      </c>
      <c r="G776" s="1">
        <v>7261.741</v>
      </c>
    </row>
    <row r="777">
      <c r="A777" s="1">
        <v>51.0</v>
      </c>
      <c r="B777" s="1" t="s">
        <v>13</v>
      </c>
      <c r="C777" s="1">
        <v>33.33</v>
      </c>
      <c r="D777" s="1">
        <v>3.0</v>
      </c>
      <c r="E777" s="1" t="s">
        <v>14</v>
      </c>
      <c r="F777" s="1" t="s">
        <v>15</v>
      </c>
      <c r="G777" s="1">
        <v>10560.4917</v>
      </c>
    </row>
    <row r="778">
      <c r="A778" s="1">
        <v>40.0</v>
      </c>
      <c r="B778" s="1" t="s">
        <v>13</v>
      </c>
      <c r="C778" s="1">
        <v>32.3</v>
      </c>
      <c r="D778" s="1">
        <v>2.0</v>
      </c>
      <c r="E778" s="1" t="s">
        <v>14</v>
      </c>
      <c r="F778" s="1" t="s">
        <v>19</v>
      </c>
      <c r="G778" s="1">
        <v>6986.697</v>
      </c>
    </row>
    <row r="779">
      <c r="A779" s="1">
        <v>45.0</v>
      </c>
      <c r="B779" s="1" t="s">
        <v>13</v>
      </c>
      <c r="C779" s="1">
        <v>39.805</v>
      </c>
      <c r="D779" s="1">
        <v>0.0</v>
      </c>
      <c r="E779" s="1" t="s">
        <v>14</v>
      </c>
      <c r="F779" s="1" t="s">
        <v>28</v>
      </c>
      <c r="G779" s="1">
        <v>7448.40395</v>
      </c>
    </row>
    <row r="780">
      <c r="A780" s="1">
        <v>35.0</v>
      </c>
      <c r="B780" s="1" t="s">
        <v>13</v>
      </c>
      <c r="C780" s="1">
        <v>34.32</v>
      </c>
      <c r="D780" s="1">
        <v>3.0</v>
      </c>
      <c r="E780" s="1" t="s">
        <v>14</v>
      </c>
      <c r="F780" s="1" t="s">
        <v>15</v>
      </c>
      <c r="G780" s="1">
        <v>5934.3798</v>
      </c>
    </row>
    <row r="781">
      <c r="A781" s="1">
        <v>53.0</v>
      </c>
      <c r="B781" s="1" t="s">
        <v>13</v>
      </c>
      <c r="C781" s="1">
        <v>28.88</v>
      </c>
      <c r="D781" s="1">
        <v>0.0</v>
      </c>
      <c r="E781" s="1" t="s">
        <v>14</v>
      </c>
      <c r="F781" s="1" t="s">
        <v>19</v>
      </c>
      <c r="G781" s="1">
        <v>9869.8102</v>
      </c>
    </row>
    <row r="782">
      <c r="A782" s="1">
        <v>30.0</v>
      </c>
      <c r="B782" s="1" t="s">
        <v>13</v>
      </c>
      <c r="C782" s="1">
        <v>24.4</v>
      </c>
      <c r="D782" s="1">
        <v>3.0</v>
      </c>
      <c r="E782" s="1" t="s">
        <v>10</v>
      </c>
      <c r="F782" s="1" t="s">
        <v>11</v>
      </c>
      <c r="G782" s="1">
        <v>18259.216</v>
      </c>
    </row>
    <row r="783">
      <c r="A783" s="1">
        <v>18.0</v>
      </c>
      <c r="B783" s="1" t="s">
        <v>13</v>
      </c>
      <c r="C783" s="1">
        <v>41.14</v>
      </c>
      <c r="D783" s="1">
        <v>0.0</v>
      </c>
      <c r="E783" s="1" t="s">
        <v>14</v>
      </c>
      <c r="F783" s="1" t="s">
        <v>15</v>
      </c>
      <c r="G783" s="1">
        <v>1146.7966</v>
      </c>
    </row>
    <row r="784">
      <c r="A784" s="1">
        <v>51.0</v>
      </c>
      <c r="B784" s="1" t="s">
        <v>13</v>
      </c>
      <c r="C784" s="1">
        <v>35.97</v>
      </c>
      <c r="D784" s="1">
        <v>1.0</v>
      </c>
      <c r="E784" s="1" t="s">
        <v>14</v>
      </c>
      <c r="F784" s="1" t="s">
        <v>15</v>
      </c>
      <c r="G784" s="1">
        <v>9386.1613</v>
      </c>
    </row>
    <row r="785">
      <c r="A785" s="1">
        <v>50.0</v>
      </c>
      <c r="B785" s="1" t="s">
        <v>9</v>
      </c>
      <c r="C785" s="1">
        <v>27.6</v>
      </c>
      <c r="D785" s="1">
        <v>1.0</v>
      </c>
      <c r="E785" s="1" t="s">
        <v>10</v>
      </c>
      <c r="F785" s="1" t="s">
        <v>11</v>
      </c>
      <c r="G785" s="1">
        <v>24520.264</v>
      </c>
    </row>
    <row r="786">
      <c r="A786" s="1">
        <v>31.0</v>
      </c>
      <c r="B786" s="1" t="s">
        <v>9</v>
      </c>
      <c r="C786" s="1">
        <v>29.26</v>
      </c>
      <c r="D786" s="1">
        <v>1.0</v>
      </c>
      <c r="E786" s="1" t="s">
        <v>14</v>
      </c>
      <c r="F786" s="1" t="s">
        <v>15</v>
      </c>
      <c r="G786" s="1">
        <v>4350.5144</v>
      </c>
    </row>
    <row r="787">
      <c r="A787" s="1">
        <v>35.0</v>
      </c>
      <c r="B787" s="1" t="s">
        <v>9</v>
      </c>
      <c r="C787" s="1">
        <v>27.7</v>
      </c>
      <c r="D787" s="1">
        <v>3.0</v>
      </c>
      <c r="E787" s="1" t="s">
        <v>14</v>
      </c>
      <c r="F787" s="1" t="s">
        <v>11</v>
      </c>
      <c r="G787" s="1">
        <v>6414.178</v>
      </c>
    </row>
    <row r="788">
      <c r="A788" s="1">
        <v>60.0</v>
      </c>
      <c r="B788" s="1" t="s">
        <v>13</v>
      </c>
      <c r="C788" s="1">
        <v>36.955</v>
      </c>
      <c r="D788" s="1">
        <v>0.0</v>
      </c>
      <c r="E788" s="1" t="s">
        <v>14</v>
      </c>
      <c r="F788" s="1" t="s">
        <v>28</v>
      </c>
      <c r="G788" s="1">
        <v>12741.16745</v>
      </c>
    </row>
    <row r="789">
      <c r="A789" s="1">
        <v>21.0</v>
      </c>
      <c r="B789" s="1" t="s">
        <v>13</v>
      </c>
      <c r="C789" s="1">
        <v>36.86</v>
      </c>
      <c r="D789" s="1">
        <v>0.0</v>
      </c>
      <c r="E789" s="1" t="s">
        <v>14</v>
      </c>
      <c r="F789" s="1" t="s">
        <v>19</v>
      </c>
      <c r="G789" s="1">
        <v>1917.3184</v>
      </c>
    </row>
    <row r="790">
      <c r="A790" s="1">
        <v>29.0</v>
      </c>
      <c r="B790" s="1" t="s">
        <v>13</v>
      </c>
      <c r="C790" s="1">
        <v>22.515</v>
      </c>
      <c r="D790" s="1">
        <v>3.0</v>
      </c>
      <c r="E790" s="1" t="s">
        <v>14</v>
      </c>
      <c r="F790" s="1" t="s">
        <v>28</v>
      </c>
      <c r="G790" s="1">
        <v>5209.57885</v>
      </c>
    </row>
    <row r="791">
      <c r="A791" s="1">
        <v>62.0</v>
      </c>
      <c r="B791" s="1" t="s">
        <v>9</v>
      </c>
      <c r="C791" s="1">
        <v>29.92</v>
      </c>
      <c r="D791" s="1">
        <v>0.0</v>
      </c>
      <c r="E791" s="1" t="s">
        <v>14</v>
      </c>
      <c r="F791" s="1" t="s">
        <v>15</v>
      </c>
      <c r="G791" s="1">
        <v>13457.9608</v>
      </c>
    </row>
    <row r="792">
      <c r="A792" s="1">
        <v>39.0</v>
      </c>
      <c r="B792" s="1" t="s">
        <v>9</v>
      </c>
      <c r="C792" s="1">
        <v>41.8</v>
      </c>
      <c r="D792" s="1">
        <v>0.0</v>
      </c>
      <c r="E792" s="1" t="s">
        <v>14</v>
      </c>
      <c r="F792" s="1" t="s">
        <v>15</v>
      </c>
      <c r="G792" s="1">
        <v>5662.225</v>
      </c>
    </row>
    <row r="793">
      <c r="A793" s="1">
        <v>19.0</v>
      </c>
      <c r="B793" s="1" t="s">
        <v>13</v>
      </c>
      <c r="C793" s="1">
        <v>27.6</v>
      </c>
      <c r="D793" s="1">
        <v>0.0</v>
      </c>
      <c r="E793" s="1" t="s">
        <v>14</v>
      </c>
      <c r="F793" s="1" t="s">
        <v>11</v>
      </c>
      <c r="G793" s="1">
        <v>1252.407</v>
      </c>
    </row>
    <row r="794">
      <c r="A794" s="1">
        <v>22.0</v>
      </c>
      <c r="B794" s="1" t="s">
        <v>9</v>
      </c>
      <c r="C794" s="1">
        <v>23.18</v>
      </c>
      <c r="D794" s="1">
        <v>0.0</v>
      </c>
      <c r="E794" s="1" t="s">
        <v>14</v>
      </c>
      <c r="F794" s="1" t="s">
        <v>28</v>
      </c>
      <c r="G794" s="1">
        <v>2731.9122</v>
      </c>
    </row>
    <row r="795">
      <c r="A795" s="1">
        <v>53.0</v>
      </c>
      <c r="B795" s="1" t="s">
        <v>13</v>
      </c>
      <c r="C795" s="1">
        <v>20.9</v>
      </c>
      <c r="D795" s="1">
        <v>0.0</v>
      </c>
      <c r="E795" s="1" t="s">
        <v>10</v>
      </c>
      <c r="F795" s="1" t="s">
        <v>15</v>
      </c>
      <c r="G795" s="1">
        <v>21195.818</v>
      </c>
    </row>
    <row r="796">
      <c r="A796" s="1">
        <v>39.0</v>
      </c>
      <c r="B796" s="1" t="s">
        <v>9</v>
      </c>
      <c r="C796" s="1">
        <v>31.92</v>
      </c>
      <c r="D796" s="1">
        <v>2.0</v>
      </c>
      <c r="E796" s="1" t="s">
        <v>14</v>
      </c>
      <c r="F796" s="1" t="s">
        <v>19</v>
      </c>
      <c r="G796" s="1">
        <v>7209.4918</v>
      </c>
    </row>
    <row r="797">
      <c r="A797" s="1">
        <v>27.0</v>
      </c>
      <c r="B797" s="1" t="s">
        <v>13</v>
      </c>
      <c r="C797" s="1">
        <v>28.5</v>
      </c>
      <c r="D797" s="1">
        <v>0.0</v>
      </c>
      <c r="E797" s="1" t="s">
        <v>10</v>
      </c>
      <c r="F797" s="1" t="s">
        <v>19</v>
      </c>
      <c r="G797" s="1">
        <v>18310.742</v>
      </c>
    </row>
    <row r="798">
      <c r="A798" s="1">
        <v>30.0</v>
      </c>
      <c r="B798" s="1" t="s">
        <v>13</v>
      </c>
      <c r="C798" s="1">
        <v>44.22</v>
      </c>
      <c r="D798" s="1">
        <v>2.0</v>
      </c>
      <c r="E798" s="1" t="s">
        <v>14</v>
      </c>
      <c r="F798" s="1" t="s">
        <v>15</v>
      </c>
      <c r="G798" s="1">
        <v>4266.1658</v>
      </c>
    </row>
    <row r="799">
      <c r="A799" s="1">
        <v>30.0</v>
      </c>
      <c r="B799" s="1" t="s">
        <v>9</v>
      </c>
      <c r="C799" s="1">
        <v>22.895</v>
      </c>
      <c r="D799" s="1">
        <v>1.0</v>
      </c>
      <c r="E799" s="1" t="s">
        <v>14</v>
      </c>
      <c r="F799" s="1" t="s">
        <v>28</v>
      </c>
      <c r="G799" s="1">
        <v>4719.52405</v>
      </c>
    </row>
    <row r="800">
      <c r="A800" s="1">
        <v>58.0</v>
      </c>
      <c r="B800" s="1" t="s">
        <v>9</v>
      </c>
      <c r="C800" s="1">
        <v>33.1</v>
      </c>
      <c r="D800" s="1">
        <v>0.0</v>
      </c>
      <c r="E800" s="1" t="s">
        <v>14</v>
      </c>
      <c r="F800" s="1" t="s">
        <v>11</v>
      </c>
      <c r="G800" s="1">
        <v>11848.141</v>
      </c>
    </row>
    <row r="801">
      <c r="A801" s="1">
        <v>33.0</v>
      </c>
      <c r="B801" s="1" t="s">
        <v>13</v>
      </c>
      <c r="C801" s="1">
        <v>24.795</v>
      </c>
      <c r="D801" s="1">
        <v>0.0</v>
      </c>
      <c r="E801" s="1" t="s">
        <v>10</v>
      </c>
      <c r="F801" s="1" t="s">
        <v>28</v>
      </c>
      <c r="G801" s="1">
        <v>17904.52705</v>
      </c>
    </row>
    <row r="802">
      <c r="A802" s="1">
        <v>42.0</v>
      </c>
      <c r="B802" s="1" t="s">
        <v>9</v>
      </c>
      <c r="C802" s="1">
        <v>26.18</v>
      </c>
      <c r="D802" s="1">
        <v>1.0</v>
      </c>
      <c r="E802" s="1" t="s">
        <v>14</v>
      </c>
      <c r="F802" s="1" t="s">
        <v>15</v>
      </c>
      <c r="G802" s="1">
        <v>7046.7222</v>
      </c>
    </row>
    <row r="803">
      <c r="A803" s="1">
        <v>64.0</v>
      </c>
      <c r="B803" s="1" t="s">
        <v>9</v>
      </c>
      <c r="C803" s="1">
        <v>35.97</v>
      </c>
      <c r="D803" s="1">
        <v>0.0</v>
      </c>
      <c r="E803" s="1" t="s">
        <v>14</v>
      </c>
      <c r="F803" s="1" t="s">
        <v>15</v>
      </c>
      <c r="G803" s="1">
        <v>14313.8463</v>
      </c>
    </row>
    <row r="804">
      <c r="A804" s="1">
        <v>21.0</v>
      </c>
      <c r="B804" s="1" t="s">
        <v>13</v>
      </c>
      <c r="C804" s="1">
        <v>22.3</v>
      </c>
      <c r="D804" s="1">
        <v>1.0</v>
      </c>
      <c r="E804" s="1" t="s">
        <v>14</v>
      </c>
      <c r="F804" s="1" t="s">
        <v>11</v>
      </c>
      <c r="G804" s="1">
        <v>2103.08</v>
      </c>
    </row>
    <row r="805">
      <c r="A805" s="1">
        <v>18.0</v>
      </c>
      <c r="B805" s="1" t="s">
        <v>9</v>
      </c>
      <c r="C805" s="1">
        <v>42.24</v>
      </c>
      <c r="D805" s="1">
        <v>0.0</v>
      </c>
      <c r="E805" s="1" t="s">
        <v>10</v>
      </c>
      <c r="F805" s="1" t="s">
        <v>15</v>
      </c>
      <c r="G805" s="1">
        <v>38792.6856</v>
      </c>
    </row>
    <row r="806">
      <c r="A806" s="1">
        <v>23.0</v>
      </c>
      <c r="B806" s="1" t="s">
        <v>13</v>
      </c>
      <c r="C806" s="1">
        <v>26.51</v>
      </c>
      <c r="D806" s="1">
        <v>0.0</v>
      </c>
      <c r="E806" s="1" t="s">
        <v>14</v>
      </c>
      <c r="F806" s="1" t="s">
        <v>15</v>
      </c>
      <c r="G806" s="1">
        <v>1815.8759</v>
      </c>
    </row>
    <row r="807">
      <c r="A807" s="1">
        <v>45.0</v>
      </c>
      <c r="B807" s="1" t="s">
        <v>9</v>
      </c>
      <c r="C807" s="1">
        <v>35.815</v>
      </c>
      <c r="D807" s="1">
        <v>0.0</v>
      </c>
      <c r="E807" s="1" t="s">
        <v>14</v>
      </c>
      <c r="F807" s="1" t="s">
        <v>19</v>
      </c>
      <c r="G807" s="1">
        <v>7731.85785</v>
      </c>
    </row>
    <row r="808">
      <c r="A808" s="1">
        <v>40.0</v>
      </c>
      <c r="B808" s="1" t="s">
        <v>9</v>
      </c>
      <c r="C808" s="1">
        <v>41.42</v>
      </c>
      <c r="D808" s="1">
        <v>1.0</v>
      </c>
      <c r="E808" s="1" t="s">
        <v>14</v>
      </c>
      <c r="F808" s="1" t="s">
        <v>19</v>
      </c>
      <c r="G808" s="1">
        <v>28476.73499</v>
      </c>
    </row>
    <row r="809">
      <c r="A809" s="1">
        <v>19.0</v>
      </c>
      <c r="B809" s="1" t="s">
        <v>9</v>
      </c>
      <c r="C809" s="1">
        <v>36.575</v>
      </c>
      <c r="D809" s="1">
        <v>0.0</v>
      </c>
      <c r="E809" s="1" t="s">
        <v>14</v>
      </c>
      <c r="F809" s="1" t="s">
        <v>19</v>
      </c>
      <c r="G809" s="1">
        <v>2136.88225</v>
      </c>
    </row>
    <row r="810">
      <c r="A810" s="1">
        <v>18.0</v>
      </c>
      <c r="B810" s="1" t="s">
        <v>13</v>
      </c>
      <c r="C810" s="1">
        <v>30.14</v>
      </c>
      <c r="D810" s="1">
        <v>0.0</v>
      </c>
      <c r="E810" s="1" t="s">
        <v>14</v>
      </c>
      <c r="F810" s="1" t="s">
        <v>15</v>
      </c>
      <c r="G810" s="1">
        <v>1131.5066</v>
      </c>
    </row>
    <row r="811">
      <c r="A811" s="1">
        <v>25.0</v>
      </c>
      <c r="B811" s="1" t="s">
        <v>13</v>
      </c>
      <c r="C811" s="1">
        <v>25.84</v>
      </c>
      <c r="D811" s="1">
        <v>1.0</v>
      </c>
      <c r="E811" s="1" t="s">
        <v>14</v>
      </c>
      <c r="F811" s="1" t="s">
        <v>28</v>
      </c>
      <c r="G811" s="1">
        <v>3309.7926</v>
      </c>
    </row>
    <row r="812">
      <c r="A812" s="1">
        <v>46.0</v>
      </c>
      <c r="B812" s="1" t="s">
        <v>9</v>
      </c>
      <c r="C812" s="1">
        <v>30.8</v>
      </c>
      <c r="D812" s="1">
        <v>3.0</v>
      </c>
      <c r="E812" s="1" t="s">
        <v>14</v>
      </c>
      <c r="F812" s="1" t="s">
        <v>11</v>
      </c>
      <c r="G812" s="1">
        <v>9414.92</v>
      </c>
    </row>
    <row r="813">
      <c r="A813" s="1">
        <v>33.0</v>
      </c>
      <c r="B813" s="1" t="s">
        <v>9</v>
      </c>
      <c r="C813" s="1">
        <v>42.94</v>
      </c>
      <c r="D813" s="1">
        <v>3.0</v>
      </c>
      <c r="E813" s="1" t="s">
        <v>14</v>
      </c>
      <c r="F813" s="1" t="s">
        <v>19</v>
      </c>
      <c r="G813" s="1">
        <v>6360.9936</v>
      </c>
    </row>
    <row r="814">
      <c r="A814" s="1">
        <v>54.0</v>
      </c>
      <c r="B814" s="1" t="s">
        <v>13</v>
      </c>
      <c r="C814" s="1">
        <v>21.01</v>
      </c>
      <c r="D814" s="1">
        <v>2.0</v>
      </c>
      <c r="E814" s="1" t="s">
        <v>14</v>
      </c>
      <c r="F814" s="1" t="s">
        <v>15</v>
      </c>
      <c r="G814" s="1">
        <v>11013.7119</v>
      </c>
    </row>
    <row r="815">
      <c r="A815" s="1">
        <v>28.0</v>
      </c>
      <c r="B815" s="1" t="s">
        <v>13</v>
      </c>
      <c r="C815" s="1">
        <v>22.515</v>
      </c>
      <c r="D815" s="1">
        <v>2.0</v>
      </c>
      <c r="E815" s="1" t="s">
        <v>14</v>
      </c>
      <c r="F815" s="1" t="s">
        <v>28</v>
      </c>
      <c r="G815" s="1">
        <v>4428.88785</v>
      </c>
    </row>
    <row r="816">
      <c r="A816" s="1">
        <v>36.0</v>
      </c>
      <c r="B816" s="1" t="s">
        <v>13</v>
      </c>
      <c r="C816" s="1">
        <v>34.43</v>
      </c>
      <c r="D816" s="1">
        <v>2.0</v>
      </c>
      <c r="E816" s="1" t="s">
        <v>14</v>
      </c>
      <c r="F816" s="1" t="s">
        <v>15</v>
      </c>
      <c r="G816" s="1">
        <v>5584.3057</v>
      </c>
    </row>
    <row r="817">
      <c r="A817" s="1">
        <v>20.0</v>
      </c>
      <c r="B817" s="1" t="s">
        <v>9</v>
      </c>
      <c r="C817" s="1">
        <v>31.46</v>
      </c>
      <c r="D817" s="1">
        <v>0.0</v>
      </c>
      <c r="E817" s="1" t="s">
        <v>14</v>
      </c>
      <c r="F817" s="1" t="s">
        <v>15</v>
      </c>
      <c r="G817" s="1">
        <v>1877.9294</v>
      </c>
    </row>
    <row r="818">
      <c r="A818" s="1">
        <v>24.0</v>
      </c>
      <c r="B818" s="1" t="s">
        <v>9</v>
      </c>
      <c r="C818" s="1">
        <v>24.225</v>
      </c>
      <c r="D818" s="1">
        <v>0.0</v>
      </c>
      <c r="E818" s="1" t="s">
        <v>14</v>
      </c>
      <c r="F818" s="1" t="s">
        <v>19</v>
      </c>
      <c r="G818" s="1">
        <v>2842.76075</v>
      </c>
    </row>
    <row r="819">
      <c r="A819" s="1">
        <v>23.0</v>
      </c>
      <c r="B819" s="1" t="s">
        <v>13</v>
      </c>
      <c r="C819" s="1">
        <v>37.1</v>
      </c>
      <c r="D819" s="1">
        <v>3.0</v>
      </c>
      <c r="E819" s="1" t="s">
        <v>14</v>
      </c>
      <c r="F819" s="1" t="s">
        <v>11</v>
      </c>
      <c r="G819" s="1">
        <v>3597.596</v>
      </c>
    </row>
    <row r="820">
      <c r="A820" s="1">
        <v>47.0</v>
      </c>
      <c r="B820" s="1" t="s">
        <v>9</v>
      </c>
      <c r="C820" s="1">
        <v>26.125</v>
      </c>
      <c r="D820" s="1">
        <v>1.0</v>
      </c>
      <c r="E820" s="1" t="s">
        <v>10</v>
      </c>
      <c r="F820" s="1" t="s">
        <v>28</v>
      </c>
      <c r="G820" s="1">
        <v>23401.30575</v>
      </c>
    </row>
    <row r="821">
      <c r="A821" s="1">
        <v>33.0</v>
      </c>
      <c r="B821" s="1" t="s">
        <v>9</v>
      </c>
      <c r="C821" s="1">
        <v>35.53</v>
      </c>
      <c r="D821" s="1">
        <v>0.0</v>
      </c>
      <c r="E821" s="1" t="s">
        <v>10</v>
      </c>
      <c r="F821" s="1" t="s">
        <v>19</v>
      </c>
      <c r="G821" s="1">
        <v>55135.40209</v>
      </c>
    </row>
    <row r="822">
      <c r="A822" s="1">
        <v>45.0</v>
      </c>
      <c r="B822" s="1" t="s">
        <v>13</v>
      </c>
      <c r="C822" s="1">
        <v>33.7</v>
      </c>
      <c r="D822" s="1">
        <v>1.0</v>
      </c>
      <c r="E822" s="1" t="s">
        <v>14</v>
      </c>
      <c r="F822" s="1" t="s">
        <v>11</v>
      </c>
      <c r="G822" s="1">
        <v>7445.918</v>
      </c>
    </row>
    <row r="823">
      <c r="A823" s="1">
        <v>26.0</v>
      </c>
      <c r="B823" s="1" t="s">
        <v>13</v>
      </c>
      <c r="C823" s="1">
        <v>17.67</v>
      </c>
      <c r="D823" s="1">
        <v>0.0</v>
      </c>
      <c r="E823" s="1" t="s">
        <v>14</v>
      </c>
      <c r="F823" s="1" t="s">
        <v>19</v>
      </c>
      <c r="G823" s="1">
        <v>2680.9493</v>
      </c>
    </row>
    <row r="824">
      <c r="A824" s="1">
        <v>18.0</v>
      </c>
      <c r="B824" s="1" t="s">
        <v>9</v>
      </c>
      <c r="C824" s="1">
        <v>31.13</v>
      </c>
      <c r="D824" s="1">
        <v>0.0</v>
      </c>
      <c r="E824" s="1" t="s">
        <v>14</v>
      </c>
      <c r="F824" s="1" t="s">
        <v>15</v>
      </c>
      <c r="G824" s="1">
        <v>1621.8827</v>
      </c>
    </row>
    <row r="825">
      <c r="A825" s="1">
        <v>44.0</v>
      </c>
      <c r="B825" s="1" t="s">
        <v>9</v>
      </c>
      <c r="C825" s="1">
        <v>29.81</v>
      </c>
      <c r="D825" s="1">
        <v>2.0</v>
      </c>
      <c r="E825" s="1" t="s">
        <v>14</v>
      </c>
      <c r="F825" s="1" t="s">
        <v>15</v>
      </c>
      <c r="G825" s="1">
        <v>8219.2039</v>
      </c>
    </row>
    <row r="826">
      <c r="A826" s="1">
        <v>60.0</v>
      </c>
      <c r="B826" s="1" t="s">
        <v>13</v>
      </c>
      <c r="C826" s="1">
        <v>24.32</v>
      </c>
      <c r="D826" s="1">
        <v>0.0</v>
      </c>
      <c r="E826" s="1" t="s">
        <v>14</v>
      </c>
      <c r="F826" s="1" t="s">
        <v>19</v>
      </c>
      <c r="G826" s="1">
        <v>12523.6048</v>
      </c>
    </row>
    <row r="827">
      <c r="A827" s="1">
        <v>64.0</v>
      </c>
      <c r="B827" s="1" t="s">
        <v>9</v>
      </c>
      <c r="C827" s="1">
        <v>31.825</v>
      </c>
      <c r="D827" s="1">
        <v>2.0</v>
      </c>
      <c r="E827" s="1" t="s">
        <v>14</v>
      </c>
      <c r="F827" s="1" t="s">
        <v>28</v>
      </c>
      <c r="G827" s="1">
        <v>16069.08475</v>
      </c>
    </row>
    <row r="828">
      <c r="A828" s="1">
        <v>56.0</v>
      </c>
      <c r="B828" s="1" t="s">
        <v>13</v>
      </c>
      <c r="C828" s="1">
        <v>31.79</v>
      </c>
      <c r="D828" s="1">
        <v>2.0</v>
      </c>
      <c r="E828" s="1" t="s">
        <v>10</v>
      </c>
      <c r="F828" s="1" t="s">
        <v>15</v>
      </c>
      <c r="G828" s="1">
        <v>43813.8661</v>
      </c>
    </row>
    <row r="829">
      <c r="A829" s="1">
        <v>36.0</v>
      </c>
      <c r="B829" s="1" t="s">
        <v>13</v>
      </c>
      <c r="C829" s="1">
        <v>28.025</v>
      </c>
      <c r="D829" s="1">
        <v>1.0</v>
      </c>
      <c r="E829" s="1" t="s">
        <v>10</v>
      </c>
      <c r="F829" s="1" t="s">
        <v>28</v>
      </c>
      <c r="G829" s="1">
        <v>20773.62775</v>
      </c>
    </row>
    <row r="830">
      <c r="A830" s="1">
        <v>41.0</v>
      </c>
      <c r="B830" s="1" t="s">
        <v>13</v>
      </c>
      <c r="C830" s="1">
        <v>30.78</v>
      </c>
      <c r="D830" s="1">
        <v>3.0</v>
      </c>
      <c r="E830" s="1" t="s">
        <v>10</v>
      </c>
      <c r="F830" s="1" t="s">
        <v>28</v>
      </c>
      <c r="G830" s="1">
        <v>39597.4072</v>
      </c>
    </row>
    <row r="831">
      <c r="A831" s="1">
        <v>39.0</v>
      </c>
      <c r="B831" s="1" t="s">
        <v>13</v>
      </c>
      <c r="C831" s="1">
        <v>21.85</v>
      </c>
      <c r="D831" s="1">
        <v>1.0</v>
      </c>
      <c r="E831" s="1" t="s">
        <v>14</v>
      </c>
      <c r="F831" s="1" t="s">
        <v>19</v>
      </c>
      <c r="G831" s="1">
        <v>6117.4945</v>
      </c>
    </row>
    <row r="832">
      <c r="A832" s="1">
        <v>63.0</v>
      </c>
      <c r="B832" s="1" t="s">
        <v>13</v>
      </c>
      <c r="C832" s="1">
        <v>33.1</v>
      </c>
      <c r="D832" s="1">
        <v>0.0</v>
      </c>
      <c r="E832" s="1" t="s">
        <v>14</v>
      </c>
      <c r="F832" s="1" t="s">
        <v>11</v>
      </c>
      <c r="G832" s="1">
        <v>13393.756</v>
      </c>
    </row>
    <row r="833">
      <c r="A833" s="1">
        <v>36.0</v>
      </c>
      <c r="B833" s="1" t="s">
        <v>9</v>
      </c>
      <c r="C833" s="1">
        <v>25.84</v>
      </c>
      <c r="D833" s="1">
        <v>0.0</v>
      </c>
      <c r="E833" s="1" t="s">
        <v>14</v>
      </c>
      <c r="F833" s="1" t="s">
        <v>19</v>
      </c>
      <c r="G833" s="1">
        <v>5266.3656</v>
      </c>
    </row>
    <row r="834">
      <c r="A834" s="1">
        <v>28.0</v>
      </c>
      <c r="B834" s="1" t="s">
        <v>9</v>
      </c>
      <c r="C834" s="1">
        <v>23.845</v>
      </c>
      <c r="D834" s="1">
        <v>2.0</v>
      </c>
      <c r="E834" s="1" t="s">
        <v>14</v>
      </c>
      <c r="F834" s="1" t="s">
        <v>19</v>
      </c>
      <c r="G834" s="1">
        <v>4719.73655</v>
      </c>
    </row>
    <row r="835">
      <c r="A835" s="1">
        <v>58.0</v>
      </c>
      <c r="B835" s="1" t="s">
        <v>13</v>
      </c>
      <c r="C835" s="1">
        <v>34.39</v>
      </c>
      <c r="D835" s="1">
        <v>0.0</v>
      </c>
      <c r="E835" s="1" t="s">
        <v>14</v>
      </c>
      <c r="F835" s="1" t="s">
        <v>19</v>
      </c>
      <c r="G835" s="1">
        <v>11743.9341</v>
      </c>
    </row>
    <row r="836">
      <c r="A836" s="1">
        <v>36.0</v>
      </c>
      <c r="B836" s="1" t="s">
        <v>13</v>
      </c>
      <c r="C836" s="1">
        <v>33.82</v>
      </c>
      <c r="D836" s="1">
        <v>1.0</v>
      </c>
      <c r="E836" s="1" t="s">
        <v>14</v>
      </c>
      <c r="F836" s="1" t="s">
        <v>19</v>
      </c>
      <c r="G836" s="1">
        <v>5377.4578</v>
      </c>
    </row>
    <row r="837">
      <c r="A837" s="1">
        <v>42.0</v>
      </c>
      <c r="B837" s="1" t="s">
        <v>13</v>
      </c>
      <c r="C837" s="1">
        <v>35.97</v>
      </c>
      <c r="D837" s="1">
        <v>2.0</v>
      </c>
      <c r="E837" s="1" t="s">
        <v>14</v>
      </c>
      <c r="F837" s="1" t="s">
        <v>15</v>
      </c>
      <c r="G837" s="1">
        <v>7160.3303</v>
      </c>
    </row>
    <row r="838">
      <c r="A838" s="1">
        <v>36.0</v>
      </c>
      <c r="B838" s="1" t="s">
        <v>13</v>
      </c>
      <c r="C838" s="1">
        <v>31.5</v>
      </c>
      <c r="D838" s="1">
        <v>0.0</v>
      </c>
      <c r="E838" s="1" t="s">
        <v>14</v>
      </c>
      <c r="F838" s="1" t="s">
        <v>11</v>
      </c>
      <c r="G838" s="1">
        <v>4402.233</v>
      </c>
    </row>
    <row r="839">
      <c r="A839" s="1">
        <v>56.0</v>
      </c>
      <c r="B839" s="1" t="s">
        <v>9</v>
      </c>
      <c r="C839" s="1">
        <v>28.31</v>
      </c>
      <c r="D839" s="1">
        <v>0.0</v>
      </c>
      <c r="E839" s="1" t="s">
        <v>14</v>
      </c>
      <c r="F839" s="1" t="s">
        <v>28</v>
      </c>
      <c r="G839" s="1">
        <v>11657.7189</v>
      </c>
    </row>
    <row r="840">
      <c r="A840" s="1">
        <v>35.0</v>
      </c>
      <c r="B840" s="1" t="s">
        <v>9</v>
      </c>
      <c r="C840" s="1">
        <v>23.465</v>
      </c>
      <c r="D840" s="1">
        <v>2.0</v>
      </c>
      <c r="E840" s="1" t="s">
        <v>14</v>
      </c>
      <c r="F840" s="1" t="s">
        <v>28</v>
      </c>
      <c r="G840" s="1">
        <v>6402.29135</v>
      </c>
    </row>
    <row r="841">
      <c r="A841" s="1">
        <v>59.0</v>
      </c>
      <c r="B841" s="1" t="s">
        <v>9</v>
      </c>
      <c r="C841" s="1">
        <v>31.35</v>
      </c>
      <c r="D841" s="1">
        <v>0.0</v>
      </c>
      <c r="E841" s="1" t="s">
        <v>14</v>
      </c>
      <c r="F841" s="1" t="s">
        <v>19</v>
      </c>
      <c r="G841" s="1">
        <v>12622.1795</v>
      </c>
    </row>
    <row r="842">
      <c r="A842" s="1">
        <v>21.0</v>
      </c>
      <c r="B842" s="1" t="s">
        <v>13</v>
      </c>
      <c r="C842" s="1">
        <v>31.1</v>
      </c>
      <c r="D842" s="1">
        <v>0.0</v>
      </c>
      <c r="E842" s="1" t="s">
        <v>14</v>
      </c>
      <c r="F842" s="1" t="s">
        <v>11</v>
      </c>
      <c r="G842" s="1">
        <v>1526.312</v>
      </c>
    </row>
    <row r="843">
      <c r="A843" s="1">
        <v>59.0</v>
      </c>
      <c r="B843" s="1" t="s">
        <v>13</v>
      </c>
      <c r="C843" s="1">
        <v>24.7</v>
      </c>
      <c r="D843" s="1">
        <v>0.0</v>
      </c>
      <c r="E843" s="1" t="s">
        <v>14</v>
      </c>
      <c r="F843" s="1" t="s">
        <v>28</v>
      </c>
      <c r="G843" s="1">
        <v>12323.936</v>
      </c>
    </row>
    <row r="844">
      <c r="A844" s="1">
        <v>23.0</v>
      </c>
      <c r="B844" s="1" t="s">
        <v>9</v>
      </c>
      <c r="C844" s="1">
        <v>32.78</v>
      </c>
      <c r="D844" s="1">
        <v>2.0</v>
      </c>
      <c r="E844" s="1" t="s">
        <v>10</v>
      </c>
      <c r="F844" s="1" t="s">
        <v>15</v>
      </c>
      <c r="G844" s="1">
        <v>36021.0112</v>
      </c>
    </row>
    <row r="845">
      <c r="A845" s="1">
        <v>57.0</v>
      </c>
      <c r="B845" s="1" t="s">
        <v>9</v>
      </c>
      <c r="C845" s="1">
        <v>29.81</v>
      </c>
      <c r="D845" s="1">
        <v>0.0</v>
      </c>
      <c r="E845" s="1" t="s">
        <v>10</v>
      </c>
      <c r="F845" s="1" t="s">
        <v>15</v>
      </c>
      <c r="G845" s="1">
        <v>27533.9129</v>
      </c>
    </row>
    <row r="846">
      <c r="A846" s="1">
        <v>53.0</v>
      </c>
      <c r="B846" s="1" t="s">
        <v>13</v>
      </c>
      <c r="C846" s="1">
        <v>30.495</v>
      </c>
      <c r="D846" s="1">
        <v>0.0</v>
      </c>
      <c r="E846" s="1" t="s">
        <v>14</v>
      </c>
      <c r="F846" s="1" t="s">
        <v>28</v>
      </c>
      <c r="G846" s="1">
        <v>10072.05505</v>
      </c>
    </row>
    <row r="847">
      <c r="A847" s="1">
        <v>60.0</v>
      </c>
      <c r="B847" s="1" t="s">
        <v>9</v>
      </c>
      <c r="C847" s="1">
        <v>32.45</v>
      </c>
      <c r="D847" s="1">
        <v>0.0</v>
      </c>
      <c r="E847" s="1" t="s">
        <v>10</v>
      </c>
      <c r="F847" s="1" t="s">
        <v>15</v>
      </c>
      <c r="G847" s="1">
        <v>45008.9555</v>
      </c>
    </row>
    <row r="848">
      <c r="A848" s="1">
        <v>51.0</v>
      </c>
      <c r="B848" s="1" t="s">
        <v>9</v>
      </c>
      <c r="C848" s="1">
        <v>34.2</v>
      </c>
      <c r="D848" s="1">
        <v>1.0</v>
      </c>
      <c r="E848" s="1" t="s">
        <v>14</v>
      </c>
      <c r="F848" s="1" t="s">
        <v>11</v>
      </c>
      <c r="G848" s="1">
        <v>9872.701</v>
      </c>
    </row>
    <row r="849">
      <c r="A849" s="1">
        <v>23.0</v>
      </c>
      <c r="B849" s="1" t="s">
        <v>13</v>
      </c>
      <c r="C849" s="1">
        <v>50.38</v>
      </c>
      <c r="D849" s="1">
        <v>1.0</v>
      </c>
      <c r="E849" s="1" t="s">
        <v>14</v>
      </c>
      <c r="F849" s="1" t="s">
        <v>15</v>
      </c>
      <c r="G849" s="1">
        <v>2438.0552</v>
      </c>
    </row>
    <row r="850">
      <c r="A850" s="1">
        <v>27.0</v>
      </c>
      <c r="B850" s="1" t="s">
        <v>9</v>
      </c>
      <c r="C850" s="1">
        <v>24.1</v>
      </c>
      <c r="D850" s="1">
        <v>0.0</v>
      </c>
      <c r="E850" s="1" t="s">
        <v>14</v>
      </c>
      <c r="F850" s="1" t="s">
        <v>11</v>
      </c>
      <c r="G850" s="1">
        <v>2974.126</v>
      </c>
    </row>
    <row r="851">
      <c r="A851" s="1">
        <v>55.0</v>
      </c>
      <c r="B851" s="1" t="s">
        <v>13</v>
      </c>
      <c r="C851" s="1">
        <v>32.775</v>
      </c>
      <c r="D851" s="1">
        <v>0.0</v>
      </c>
      <c r="E851" s="1" t="s">
        <v>14</v>
      </c>
      <c r="F851" s="1" t="s">
        <v>19</v>
      </c>
      <c r="G851" s="1">
        <v>10601.63225</v>
      </c>
    </row>
    <row r="852">
      <c r="A852" s="1">
        <v>37.0</v>
      </c>
      <c r="B852" s="1" t="s">
        <v>9</v>
      </c>
      <c r="C852" s="1">
        <v>30.78</v>
      </c>
      <c r="D852" s="1">
        <v>0.0</v>
      </c>
      <c r="E852" s="1" t="s">
        <v>10</v>
      </c>
      <c r="F852" s="1" t="s">
        <v>28</v>
      </c>
      <c r="G852" s="1">
        <v>37270.1512</v>
      </c>
    </row>
    <row r="853">
      <c r="A853" s="1">
        <v>61.0</v>
      </c>
      <c r="B853" s="1" t="s">
        <v>13</v>
      </c>
      <c r="C853" s="1">
        <v>32.3</v>
      </c>
      <c r="D853" s="1">
        <v>2.0</v>
      </c>
      <c r="E853" s="1" t="s">
        <v>14</v>
      </c>
      <c r="F853" s="1" t="s">
        <v>19</v>
      </c>
      <c r="G853" s="1">
        <v>14119.62</v>
      </c>
    </row>
    <row r="854">
      <c r="A854" s="1">
        <v>46.0</v>
      </c>
      <c r="B854" s="1" t="s">
        <v>9</v>
      </c>
      <c r="C854" s="1">
        <v>35.53</v>
      </c>
      <c r="D854" s="1">
        <v>0.0</v>
      </c>
      <c r="E854" s="1" t="s">
        <v>10</v>
      </c>
      <c r="F854" s="1" t="s">
        <v>28</v>
      </c>
      <c r="G854" s="1">
        <v>42111.6647</v>
      </c>
    </row>
    <row r="855">
      <c r="A855" s="1">
        <v>53.0</v>
      </c>
      <c r="B855" s="1" t="s">
        <v>9</v>
      </c>
      <c r="C855" s="1">
        <v>23.75</v>
      </c>
      <c r="D855" s="1">
        <v>2.0</v>
      </c>
      <c r="E855" s="1" t="s">
        <v>14</v>
      </c>
      <c r="F855" s="1" t="s">
        <v>28</v>
      </c>
      <c r="G855" s="1">
        <v>11729.6795</v>
      </c>
    </row>
    <row r="856">
      <c r="A856" s="1">
        <v>49.0</v>
      </c>
      <c r="B856" s="1" t="s">
        <v>9</v>
      </c>
      <c r="C856" s="1">
        <v>23.845</v>
      </c>
      <c r="D856" s="1">
        <v>3.0</v>
      </c>
      <c r="E856" s="1" t="s">
        <v>10</v>
      </c>
      <c r="F856" s="1" t="s">
        <v>28</v>
      </c>
      <c r="G856" s="1">
        <v>24106.91255</v>
      </c>
    </row>
    <row r="857">
      <c r="A857" s="1">
        <v>20.0</v>
      </c>
      <c r="B857" s="1" t="s">
        <v>9</v>
      </c>
      <c r="C857" s="1">
        <v>29.6</v>
      </c>
      <c r="D857" s="1">
        <v>0.0</v>
      </c>
      <c r="E857" s="1" t="s">
        <v>14</v>
      </c>
      <c r="F857" s="1" t="s">
        <v>11</v>
      </c>
      <c r="G857" s="1">
        <v>1875.344</v>
      </c>
    </row>
    <row r="858">
      <c r="A858" s="1">
        <v>48.0</v>
      </c>
      <c r="B858" s="1" t="s">
        <v>9</v>
      </c>
      <c r="C858" s="1">
        <v>33.11</v>
      </c>
      <c r="D858" s="1">
        <v>0.0</v>
      </c>
      <c r="E858" s="1" t="s">
        <v>10</v>
      </c>
      <c r="F858" s="1" t="s">
        <v>15</v>
      </c>
      <c r="G858" s="1">
        <v>40974.1649</v>
      </c>
    </row>
    <row r="859">
      <c r="A859" s="1">
        <v>25.0</v>
      </c>
      <c r="B859" s="1" t="s">
        <v>13</v>
      </c>
      <c r="C859" s="1">
        <v>24.13</v>
      </c>
      <c r="D859" s="1">
        <v>0.0</v>
      </c>
      <c r="E859" s="1" t="s">
        <v>10</v>
      </c>
      <c r="F859" s="1" t="s">
        <v>19</v>
      </c>
      <c r="G859" s="1">
        <v>15817.9857</v>
      </c>
    </row>
    <row r="860">
      <c r="A860" s="1">
        <v>25.0</v>
      </c>
      <c r="B860" s="1" t="s">
        <v>9</v>
      </c>
      <c r="C860" s="1">
        <v>32.23</v>
      </c>
      <c r="D860" s="1">
        <v>1.0</v>
      </c>
      <c r="E860" s="1" t="s">
        <v>14</v>
      </c>
      <c r="F860" s="1" t="s">
        <v>15</v>
      </c>
      <c r="G860" s="1">
        <v>18218.16139</v>
      </c>
    </row>
    <row r="861">
      <c r="A861" s="1">
        <v>57.0</v>
      </c>
      <c r="B861" s="1" t="s">
        <v>13</v>
      </c>
      <c r="C861" s="1">
        <v>28.1</v>
      </c>
      <c r="D861" s="1">
        <v>0.0</v>
      </c>
      <c r="E861" s="1" t="s">
        <v>14</v>
      </c>
      <c r="F861" s="1" t="s">
        <v>11</v>
      </c>
      <c r="G861" s="1">
        <v>10965.446</v>
      </c>
    </row>
    <row r="862">
      <c r="A862" s="1">
        <v>37.0</v>
      </c>
      <c r="B862" s="1" t="s">
        <v>9</v>
      </c>
      <c r="C862" s="1">
        <v>47.6</v>
      </c>
      <c r="D862" s="1">
        <v>2.0</v>
      </c>
      <c r="E862" s="1" t="s">
        <v>10</v>
      </c>
      <c r="F862" s="1" t="s">
        <v>11</v>
      </c>
      <c r="G862" s="1">
        <v>46113.511</v>
      </c>
    </row>
    <row r="863">
      <c r="A863" s="1">
        <v>38.0</v>
      </c>
      <c r="B863" s="1" t="s">
        <v>9</v>
      </c>
      <c r="C863" s="1">
        <v>28.0</v>
      </c>
      <c r="D863" s="1">
        <v>3.0</v>
      </c>
      <c r="E863" s="1" t="s">
        <v>14</v>
      </c>
      <c r="F863" s="1" t="s">
        <v>11</v>
      </c>
      <c r="G863" s="1">
        <v>7151.092</v>
      </c>
    </row>
    <row r="864">
      <c r="A864" s="1">
        <v>55.0</v>
      </c>
      <c r="B864" s="1" t="s">
        <v>9</v>
      </c>
      <c r="C864" s="1">
        <v>33.535</v>
      </c>
      <c r="D864" s="1">
        <v>2.0</v>
      </c>
      <c r="E864" s="1" t="s">
        <v>14</v>
      </c>
      <c r="F864" s="1" t="s">
        <v>19</v>
      </c>
      <c r="G864" s="1">
        <v>12269.68865</v>
      </c>
    </row>
    <row r="865">
      <c r="A865" s="1">
        <v>36.0</v>
      </c>
      <c r="B865" s="1" t="s">
        <v>9</v>
      </c>
      <c r="C865" s="1">
        <v>19.855</v>
      </c>
      <c r="D865" s="1">
        <v>0.0</v>
      </c>
      <c r="E865" s="1" t="s">
        <v>14</v>
      </c>
      <c r="F865" s="1" t="s">
        <v>28</v>
      </c>
      <c r="G865" s="1">
        <v>5458.04645</v>
      </c>
    </row>
    <row r="866">
      <c r="A866" s="1">
        <v>51.0</v>
      </c>
      <c r="B866" s="1" t="s">
        <v>13</v>
      </c>
      <c r="C866" s="1">
        <v>25.4</v>
      </c>
      <c r="D866" s="1">
        <v>0.0</v>
      </c>
      <c r="E866" s="1" t="s">
        <v>14</v>
      </c>
      <c r="F866" s="1" t="s">
        <v>11</v>
      </c>
      <c r="G866" s="1">
        <v>8782.469</v>
      </c>
    </row>
    <row r="867">
      <c r="A867" s="1">
        <v>40.0</v>
      </c>
      <c r="B867" s="1" t="s">
        <v>13</v>
      </c>
      <c r="C867" s="1">
        <v>29.9</v>
      </c>
      <c r="D867" s="1">
        <v>2.0</v>
      </c>
      <c r="E867" s="1" t="s">
        <v>14</v>
      </c>
      <c r="F867" s="1" t="s">
        <v>11</v>
      </c>
      <c r="G867" s="1">
        <v>6600.361</v>
      </c>
    </row>
    <row r="868">
      <c r="A868" s="1">
        <v>18.0</v>
      </c>
      <c r="B868" s="1" t="s">
        <v>13</v>
      </c>
      <c r="C868" s="1">
        <v>37.29</v>
      </c>
      <c r="D868" s="1">
        <v>0.0</v>
      </c>
      <c r="E868" s="1" t="s">
        <v>14</v>
      </c>
      <c r="F868" s="1" t="s">
        <v>15</v>
      </c>
      <c r="G868" s="1">
        <v>1141.4451</v>
      </c>
    </row>
    <row r="869">
      <c r="A869" s="1">
        <v>57.0</v>
      </c>
      <c r="B869" s="1" t="s">
        <v>13</v>
      </c>
      <c r="C869" s="1">
        <v>43.7</v>
      </c>
      <c r="D869" s="1">
        <v>1.0</v>
      </c>
      <c r="E869" s="1" t="s">
        <v>14</v>
      </c>
      <c r="F869" s="1" t="s">
        <v>11</v>
      </c>
      <c r="G869" s="1">
        <v>11576.13</v>
      </c>
    </row>
    <row r="870">
      <c r="A870" s="1">
        <v>61.0</v>
      </c>
      <c r="B870" s="1" t="s">
        <v>13</v>
      </c>
      <c r="C870" s="1">
        <v>23.655</v>
      </c>
      <c r="D870" s="1">
        <v>0.0</v>
      </c>
      <c r="E870" s="1" t="s">
        <v>14</v>
      </c>
      <c r="F870" s="1" t="s">
        <v>28</v>
      </c>
      <c r="G870" s="1">
        <v>13129.60345</v>
      </c>
    </row>
    <row r="871">
      <c r="A871" s="1">
        <v>25.0</v>
      </c>
      <c r="B871" s="1" t="s">
        <v>9</v>
      </c>
      <c r="C871" s="1">
        <v>24.3</v>
      </c>
      <c r="D871" s="1">
        <v>3.0</v>
      </c>
      <c r="E871" s="1" t="s">
        <v>14</v>
      </c>
      <c r="F871" s="1" t="s">
        <v>11</v>
      </c>
      <c r="G871" s="1">
        <v>4391.652</v>
      </c>
    </row>
    <row r="872">
      <c r="A872" s="1">
        <v>50.0</v>
      </c>
      <c r="B872" s="1" t="s">
        <v>13</v>
      </c>
      <c r="C872" s="1">
        <v>36.2</v>
      </c>
      <c r="D872" s="1">
        <v>0.0</v>
      </c>
      <c r="E872" s="1" t="s">
        <v>14</v>
      </c>
      <c r="F872" s="1" t="s">
        <v>11</v>
      </c>
      <c r="G872" s="1">
        <v>8457.818</v>
      </c>
    </row>
    <row r="873">
      <c r="A873" s="1">
        <v>26.0</v>
      </c>
      <c r="B873" s="1" t="s">
        <v>9</v>
      </c>
      <c r="C873" s="1">
        <v>29.48</v>
      </c>
      <c r="D873" s="1">
        <v>1.0</v>
      </c>
      <c r="E873" s="1" t="s">
        <v>14</v>
      </c>
      <c r="F873" s="1" t="s">
        <v>15</v>
      </c>
      <c r="G873" s="1">
        <v>3392.3652</v>
      </c>
    </row>
    <row r="874">
      <c r="A874" s="1">
        <v>42.0</v>
      </c>
      <c r="B874" s="1" t="s">
        <v>13</v>
      </c>
      <c r="C874" s="1">
        <v>24.86</v>
      </c>
      <c r="D874" s="1">
        <v>0.0</v>
      </c>
      <c r="E874" s="1" t="s">
        <v>14</v>
      </c>
      <c r="F874" s="1" t="s">
        <v>15</v>
      </c>
      <c r="G874" s="1">
        <v>5966.8874</v>
      </c>
    </row>
    <row r="875">
      <c r="A875" s="1">
        <v>43.0</v>
      </c>
      <c r="B875" s="1" t="s">
        <v>13</v>
      </c>
      <c r="C875" s="1">
        <v>30.1</v>
      </c>
      <c r="D875" s="1">
        <v>1.0</v>
      </c>
      <c r="E875" s="1" t="s">
        <v>14</v>
      </c>
      <c r="F875" s="1" t="s">
        <v>11</v>
      </c>
      <c r="G875" s="1">
        <v>6849.026</v>
      </c>
    </row>
    <row r="876">
      <c r="A876" s="1">
        <v>44.0</v>
      </c>
      <c r="B876" s="1" t="s">
        <v>13</v>
      </c>
      <c r="C876" s="1">
        <v>21.85</v>
      </c>
      <c r="D876" s="1">
        <v>3.0</v>
      </c>
      <c r="E876" s="1" t="s">
        <v>14</v>
      </c>
      <c r="F876" s="1" t="s">
        <v>28</v>
      </c>
      <c r="G876" s="1">
        <v>8891.1395</v>
      </c>
    </row>
    <row r="877">
      <c r="A877" s="1">
        <v>23.0</v>
      </c>
      <c r="B877" s="1" t="s">
        <v>9</v>
      </c>
      <c r="C877" s="1">
        <v>28.12</v>
      </c>
      <c r="D877" s="1">
        <v>0.0</v>
      </c>
      <c r="E877" s="1" t="s">
        <v>14</v>
      </c>
      <c r="F877" s="1" t="s">
        <v>19</v>
      </c>
      <c r="G877" s="1">
        <v>2690.1138</v>
      </c>
    </row>
    <row r="878">
      <c r="A878" s="1">
        <v>49.0</v>
      </c>
      <c r="B878" s="1" t="s">
        <v>9</v>
      </c>
      <c r="C878" s="1">
        <v>27.1</v>
      </c>
      <c r="D878" s="1">
        <v>1.0</v>
      </c>
      <c r="E878" s="1" t="s">
        <v>14</v>
      </c>
      <c r="F878" s="1" t="s">
        <v>11</v>
      </c>
      <c r="G878" s="1">
        <v>26140.3603</v>
      </c>
    </row>
    <row r="879">
      <c r="A879" s="1">
        <v>33.0</v>
      </c>
      <c r="B879" s="1" t="s">
        <v>13</v>
      </c>
      <c r="C879" s="1">
        <v>33.44</v>
      </c>
      <c r="D879" s="1">
        <v>5.0</v>
      </c>
      <c r="E879" s="1" t="s">
        <v>14</v>
      </c>
      <c r="F879" s="1" t="s">
        <v>15</v>
      </c>
      <c r="G879" s="1">
        <v>6653.7886</v>
      </c>
    </row>
    <row r="880">
      <c r="A880" s="1">
        <v>41.0</v>
      </c>
      <c r="B880" s="1" t="s">
        <v>13</v>
      </c>
      <c r="C880" s="1">
        <v>28.8</v>
      </c>
      <c r="D880" s="1">
        <v>1.0</v>
      </c>
      <c r="E880" s="1" t="s">
        <v>14</v>
      </c>
      <c r="F880" s="1" t="s">
        <v>11</v>
      </c>
      <c r="G880" s="1">
        <v>6282.235</v>
      </c>
    </row>
    <row r="881">
      <c r="A881" s="1">
        <v>37.0</v>
      </c>
      <c r="B881" s="1" t="s">
        <v>9</v>
      </c>
      <c r="C881" s="1">
        <v>29.5</v>
      </c>
      <c r="D881" s="1">
        <v>2.0</v>
      </c>
      <c r="E881" s="1" t="s">
        <v>14</v>
      </c>
      <c r="F881" s="1" t="s">
        <v>11</v>
      </c>
      <c r="G881" s="1">
        <v>6311.952</v>
      </c>
    </row>
    <row r="882">
      <c r="A882" s="1">
        <v>22.0</v>
      </c>
      <c r="B882" s="1" t="s">
        <v>13</v>
      </c>
      <c r="C882" s="1">
        <v>34.8</v>
      </c>
      <c r="D882" s="1">
        <v>3.0</v>
      </c>
      <c r="E882" s="1" t="s">
        <v>14</v>
      </c>
      <c r="F882" s="1" t="s">
        <v>11</v>
      </c>
      <c r="G882" s="1">
        <v>3443.064</v>
      </c>
    </row>
    <row r="883">
      <c r="A883" s="1">
        <v>23.0</v>
      </c>
      <c r="B883" s="1" t="s">
        <v>13</v>
      </c>
      <c r="C883" s="1">
        <v>27.36</v>
      </c>
      <c r="D883" s="1">
        <v>1.0</v>
      </c>
      <c r="E883" s="1" t="s">
        <v>14</v>
      </c>
      <c r="F883" s="1" t="s">
        <v>19</v>
      </c>
      <c r="G883" s="1">
        <v>2789.0574</v>
      </c>
    </row>
    <row r="884">
      <c r="A884" s="1">
        <v>21.0</v>
      </c>
      <c r="B884" s="1" t="s">
        <v>9</v>
      </c>
      <c r="C884" s="1">
        <v>22.135</v>
      </c>
      <c r="D884" s="1">
        <v>0.0</v>
      </c>
      <c r="E884" s="1" t="s">
        <v>14</v>
      </c>
      <c r="F884" s="1" t="s">
        <v>28</v>
      </c>
      <c r="G884" s="1">
        <v>2585.85065</v>
      </c>
    </row>
    <row r="885">
      <c r="A885" s="1">
        <v>51.0</v>
      </c>
      <c r="B885" s="1" t="s">
        <v>9</v>
      </c>
      <c r="C885" s="1">
        <v>37.05</v>
      </c>
      <c r="D885" s="1">
        <v>3.0</v>
      </c>
      <c r="E885" s="1" t="s">
        <v>10</v>
      </c>
      <c r="F885" s="1" t="s">
        <v>28</v>
      </c>
      <c r="G885" s="1">
        <v>46255.1125</v>
      </c>
    </row>
    <row r="886">
      <c r="A886" s="1">
        <v>25.0</v>
      </c>
      <c r="B886" s="1" t="s">
        <v>13</v>
      </c>
      <c r="C886" s="1">
        <v>26.695</v>
      </c>
      <c r="D886" s="1">
        <v>4.0</v>
      </c>
      <c r="E886" s="1" t="s">
        <v>14</v>
      </c>
      <c r="F886" s="1" t="s">
        <v>19</v>
      </c>
      <c r="G886" s="1">
        <v>4877.98105</v>
      </c>
    </row>
    <row r="887">
      <c r="A887" s="1">
        <v>32.0</v>
      </c>
      <c r="B887" s="1" t="s">
        <v>13</v>
      </c>
      <c r="C887" s="1">
        <v>28.93</v>
      </c>
      <c r="D887" s="1">
        <v>1.0</v>
      </c>
      <c r="E887" s="1" t="s">
        <v>10</v>
      </c>
      <c r="F887" s="1" t="s">
        <v>15</v>
      </c>
      <c r="G887" s="1">
        <v>19719.6947</v>
      </c>
    </row>
    <row r="888">
      <c r="A888" s="1">
        <v>57.0</v>
      </c>
      <c r="B888" s="1" t="s">
        <v>13</v>
      </c>
      <c r="C888" s="1">
        <v>28.975</v>
      </c>
      <c r="D888" s="1">
        <v>0.0</v>
      </c>
      <c r="E888" s="1" t="s">
        <v>10</v>
      </c>
      <c r="F888" s="1" t="s">
        <v>28</v>
      </c>
      <c r="G888" s="1">
        <v>27218.43725</v>
      </c>
    </row>
    <row r="889">
      <c r="A889" s="1">
        <v>36.0</v>
      </c>
      <c r="B889" s="1" t="s">
        <v>9</v>
      </c>
      <c r="C889" s="1">
        <v>30.02</v>
      </c>
      <c r="D889" s="1">
        <v>0.0</v>
      </c>
      <c r="E889" s="1" t="s">
        <v>14</v>
      </c>
      <c r="F889" s="1" t="s">
        <v>19</v>
      </c>
      <c r="G889" s="1">
        <v>5272.1758</v>
      </c>
    </row>
    <row r="890">
      <c r="A890" s="1">
        <v>22.0</v>
      </c>
      <c r="B890" s="1" t="s">
        <v>13</v>
      </c>
      <c r="C890" s="1">
        <v>39.5</v>
      </c>
      <c r="D890" s="1">
        <v>0.0</v>
      </c>
      <c r="E890" s="1" t="s">
        <v>14</v>
      </c>
      <c r="F890" s="1" t="s">
        <v>11</v>
      </c>
      <c r="G890" s="1">
        <v>1682.597</v>
      </c>
    </row>
    <row r="891">
      <c r="A891" s="1">
        <v>57.0</v>
      </c>
      <c r="B891" s="1" t="s">
        <v>13</v>
      </c>
      <c r="C891" s="1">
        <v>33.63</v>
      </c>
      <c r="D891" s="1">
        <v>1.0</v>
      </c>
      <c r="E891" s="1" t="s">
        <v>14</v>
      </c>
      <c r="F891" s="1" t="s">
        <v>19</v>
      </c>
      <c r="G891" s="1">
        <v>11945.1327</v>
      </c>
    </row>
    <row r="892">
      <c r="A892" s="1">
        <v>64.0</v>
      </c>
      <c r="B892" s="1" t="s">
        <v>9</v>
      </c>
      <c r="C892" s="1">
        <v>26.885</v>
      </c>
      <c r="D892" s="1">
        <v>0.0</v>
      </c>
      <c r="E892" s="1" t="s">
        <v>10</v>
      </c>
      <c r="F892" s="1" t="s">
        <v>19</v>
      </c>
      <c r="G892" s="1">
        <v>29330.98315</v>
      </c>
    </row>
    <row r="893">
      <c r="A893" s="1">
        <v>36.0</v>
      </c>
      <c r="B893" s="1" t="s">
        <v>9</v>
      </c>
      <c r="C893" s="1">
        <v>29.04</v>
      </c>
      <c r="D893" s="1">
        <v>4.0</v>
      </c>
      <c r="E893" s="1" t="s">
        <v>14</v>
      </c>
      <c r="F893" s="1" t="s">
        <v>15</v>
      </c>
      <c r="G893" s="1">
        <v>7243.8136</v>
      </c>
    </row>
    <row r="894">
      <c r="A894" s="1">
        <v>54.0</v>
      </c>
      <c r="B894" s="1" t="s">
        <v>13</v>
      </c>
      <c r="C894" s="1">
        <v>24.035</v>
      </c>
      <c r="D894" s="1">
        <v>0.0</v>
      </c>
      <c r="E894" s="1" t="s">
        <v>14</v>
      </c>
      <c r="F894" s="1" t="s">
        <v>28</v>
      </c>
      <c r="G894" s="1">
        <v>10422.91665</v>
      </c>
    </row>
    <row r="895">
      <c r="A895" s="1">
        <v>47.0</v>
      </c>
      <c r="B895" s="1" t="s">
        <v>13</v>
      </c>
      <c r="C895" s="1">
        <v>38.94</v>
      </c>
      <c r="D895" s="1">
        <v>2.0</v>
      </c>
      <c r="E895" s="1" t="s">
        <v>10</v>
      </c>
      <c r="F895" s="1" t="s">
        <v>15</v>
      </c>
      <c r="G895" s="1">
        <v>44202.6536</v>
      </c>
    </row>
    <row r="896">
      <c r="A896" s="1">
        <v>62.0</v>
      </c>
      <c r="B896" s="1" t="s">
        <v>13</v>
      </c>
      <c r="C896" s="1">
        <v>32.11</v>
      </c>
      <c r="D896" s="1">
        <v>0.0</v>
      </c>
      <c r="E896" s="1" t="s">
        <v>14</v>
      </c>
      <c r="F896" s="1" t="s">
        <v>28</v>
      </c>
      <c r="G896" s="1">
        <v>13555.0049</v>
      </c>
    </row>
    <row r="897">
      <c r="A897" s="1">
        <v>61.0</v>
      </c>
      <c r="B897" s="1" t="s">
        <v>9</v>
      </c>
      <c r="C897" s="1">
        <v>44.0</v>
      </c>
      <c r="D897" s="1">
        <v>0.0</v>
      </c>
      <c r="E897" s="1" t="s">
        <v>14</v>
      </c>
      <c r="F897" s="1" t="s">
        <v>11</v>
      </c>
      <c r="G897" s="1">
        <v>13063.883</v>
      </c>
    </row>
    <row r="898">
      <c r="A898" s="1">
        <v>43.0</v>
      </c>
      <c r="B898" s="1" t="s">
        <v>9</v>
      </c>
      <c r="C898" s="1">
        <v>20.045</v>
      </c>
      <c r="D898" s="1">
        <v>2.0</v>
      </c>
      <c r="E898" s="1" t="s">
        <v>10</v>
      </c>
      <c r="F898" s="1" t="s">
        <v>28</v>
      </c>
      <c r="G898" s="1">
        <v>19798.05455</v>
      </c>
    </row>
    <row r="899">
      <c r="A899" s="1">
        <v>19.0</v>
      </c>
      <c r="B899" s="1" t="s">
        <v>13</v>
      </c>
      <c r="C899" s="1">
        <v>25.555</v>
      </c>
      <c r="D899" s="1">
        <v>1.0</v>
      </c>
      <c r="E899" s="1" t="s">
        <v>14</v>
      </c>
      <c r="F899" s="1" t="s">
        <v>19</v>
      </c>
      <c r="G899" s="1">
        <v>2221.56445</v>
      </c>
    </row>
    <row r="900">
      <c r="A900" s="1">
        <v>18.0</v>
      </c>
      <c r="B900" s="1" t="s">
        <v>9</v>
      </c>
      <c r="C900" s="1">
        <v>40.26</v>
      </c>
      <c r="D900" s="1">
        <v>0.0</v>
      </c>
      <c r="E900" s="1" t="s">
        <v>14</v>
      </c>
      <c r="F900" s="1" t="s">
        <v>15</v>
      </c>
      <c r="G900" s="1">
        <v>1634.5734</v>
      </c>
    </row>
    <row r="901">
      <c r="A901" s="1">
        <v>19.0</v>
      </c>
      <c r="B901" s="1" t="s">
        <v>9</v>
      </c>
      <c r="C901" s="1">
        <v>22.515</v>
      </c>
      <c r="D901" s="1">
        <v>0.0</v>
      </c>
      <c r="E901" s="1" t="s">
        <v>14</v>
      </c>
      <c r="F901" s="1" t="s">
        <v>19</v>
      </c>
      <c r="G901" s="1">
        <v>2117.33885</v>
      </c>
    </row>
    <row r="902">
      <c r="A902" s="1">
        <v>49.0</v>
      </c>
      <c r="B902" s="1" t="s">
        <v>13</v>
      </c>
      <c r="C902" s="1">
        <v>22.515</v>
      </c>
      <c r="D902" s="1">
        <v>0.0</v>
      </c>
      <c r="E902" s="1" t="s">
        <v>14</v>
      </c>
      <c r="F902" s="1" t="s">
        <v>28</v>
      </c>
      <c r="G902" s="1">
        <v>8688.85885</v>
      </c>
    </row>
    <row r="903">
      <c r="A903" s="1">
        <v>60.0</v>
      </c>
      <c r="B903" s="1" t="s">
        <v>13</v>
      </c>
      <c r="C903" s="1">
        <v>40.92</v>
      </c>
      <c r="D903" s="1">
        <v>0.0</v>
      </c>
      <c r="E903" s="1" t="s">
        <v>10</v>
      </c>
      <c r="F903" s="1" t="s">
        <v>15</v>
      </c>
      <c r="G903" s="1">
        <v>48673.5588</v>
      </c>
    </row>
    <row r="904">
      <c r="A904" s="1">
        <v>26.0</v>
      </c>
      <c r="B904" s="1" t="s">
        <v>13</v>
      </c>
      <c r="C904" s="1">
        <v>27.265</v>
      </c>
      <c r="D904" s="1">
        <v>3.0</v>
      </c>
      <c r="E904" s="1" t="s">
        <v>14</v>
      </c>
      <c r="F904" s="1" t="s">
        <v>28</v>
      </c>
      <c r="G904" s="1">
        <v>4661.28635</v>
      </c>
    </row>
    <row r="905">
      <c r="A905" s="1">
        <v>49.0</v>
      </c>
      <c r="B905" s="1" t="s">
        <v>13</v>
      </c>
      <c r="C905" s="1">
        <v>36.85</v>
      </c>
      <c r="D905" s="1">
        <v>0.0</v>
      </c>
      <c r="E905" s="1" t="s">
        <v>14</v>
      </c>
      <c r="F905" s="1" t="s">
        <v>15</v>
      </c>
      <c r="G905" s="1">
        <v>8125.7845</v>
      </c>
    </row>
    <row r="906">
      <c r="A906" s="1">
        <v>60.0</v>
      </c>
      <c r="B906" s="1" t="s">
        <v>9</v>
      </c>
      <c r="C906" s="1">
        <v>35.1</v>
      </c>
      <c r="D906" s="1">
        <v>0.0</v>
      </c>
      <c r="E906" s="1" t="s">
        <v>14</v>
      </c>
      <c r="F906" s="1" t="s">
        <v>11</v>
      </c>
      <c r="G906" s="1">
        <v>12644.589</v>
      </c>
    </row>
    <row r="907">
      <c r="A907" s="1">
        <v>26.0</v>
      </c>
      <c r="B907" s="1" t="s">
        <v>9</v>
      </c>
      <c r="C907" s="1">
        <v>29.355</v>
      </c>
      <c r="D907" s="1">
        <v>2.0</v>
      </c>
      <c r="E907" s="1" t="s">
        <v>14</v>
      </c>
      <c r="F907" s="1" t="s">
        <v>28</v>
      </c>
      <c r="G907" s="1">
        <v>4564.19145</v>
      </c>
    </row>
    <row r="908">
      <c r="A908" s="1">
        <v>27.0</v>
      </c>
      <c r="B908" s="1" t="s">
        <v>13</v>
      </c>
      <c r="C908" s="1">
        <v>32.585</v>
      </c>
      <c r="D908" s="1">
        <v>3.0</v>
      </c>
      <c r="E908" s="1" t="s">
        <v>14</v>
      </c>
      <c r="F908" s="1" t="s">
        <v>28</v>
      </c>
      <c r="G908" s="1">
        <v>4846.92015</v>
      </c>
    </row>
    <row r="909">
      <c r="A909" s="1">
        <v>44.0</v>
      </c>
      <c r="B909" s="1" t="s">
        <v>9</v>
      </c>
      <c r="C909" s="1">
        <v>32.34</v>
      </c>
      <c r="D909" s="1">
        <v>1.0</v>
      </c>
      <c r="E909" s="1" t="s">
        <v>14</v>
      </c>
      <c r="F909" s="1" t="s">
        <v>15</v>
      </c>
      <c r="G909" s="1">
        <v>7633.7206</v>
      </c>
    </row>
    <row r="910">
      <c r="A910" s="1">
        <v>63.0</v>
      </c>
      <c r="B910" s="1" t="s">
        <v>13</v>
      </c>
      <c r="C910" s="1">
        <v>39.8</v>
      </c>
      <c r="D910" s="1">
        <v>3.0</v>
      </c>
      <c r="E910" s="1" t="s">
        <v>14</v>
      </c>
      <c r="F910" s="1" t="s">
        <v>11</v>
      </c>
      <c r="G910" s="1">
        <v>15170.069</v>
      </c>
    </row>
    <row r="911">
      <c r="A911" s="1">
        <v>32.0</v>
      </c>
      <c r="B911" s="1" t="s">
        <v>9</v>
      </c>
      <c r="C911" s="1">
        <v>24.6</v>
      </c>
      <c r="D911" s="1">
        <v>0.0</v>
      </c>
      <c r="E911" s="1" t="s">
        <v>10</v>
      </c>
      <c r="F911" s="1" t="s">
        <v>11</v>
      </c>
      <c r="G911" s="1">
        <v>17496.306</v>
      </c>
    </row>
    <row r="912">
      <c r="A912" s="1">
        <v>22.0</v>
      </c>
      <c r="B912" s="1" t="s">
        <v>13</v>
      </c>
      <c r="C912" s="1">
        <v>28.31</v>
      </c>
      <c r="D912" s="1">
        <v>1.0</v>
      </c>
      <c r="E912" s="1" t="s">
        <v>14</v>
      </c>
      <c r="F912" s="1" t="s">
        <v>19</v>
      </c>
      <c r="G912" s="1">
        <v>2639.0429</v>
      </c>
    </row>
    <row r="913">
      <c r="A913" s="1">
        <v>18.0</v>
      </c>
      <c r="B913" s="1" t="s">
        <v>13</v>
      </c>
      <c r="C913" s="1">
        <v>31.73</v>
      </c>
      <c r="D913" s="1">
        <v>0.0</v>
      </c>
      <c r="E913" s="1" t="s">
        <v>10</v>
      </c>
      <c r="F913" s="1" t="s">
        <v>28</v>
      </c>
      <c r="G913" s="1">
        <v>33732.6867</v>
      </c>
    </row>
    <row r="914">
      <c r="A914" s="1">
        <v>59.0</v>
      </c>
      <c r="B914" s="1" t="s">
        <v>9</v>
      </c>
      <c r="C914" s="1">
        <v>26.695</v>
      </c>
      <c r="D914" s="1">
        <v>3.0</v>
      </c>
      <c r="E914" s="1" t="s">
        <v>14</v>
      </c>
      <c r="F914" s="1" t="s">
        <v>19</v>
      </c>
      <c r="G914" s="1">
        <v>14382.70905</v>
      </c>
    </row>
    <row r="915">
      <c r="A915" s="1">
        <v>44.0</v>
      </c>
      <c r="B915" s="1" t="s">
        <v>9</v>
      </c>
      <c r="C915" s="1">
        <v>27.5</v>
      </c>
      <c r="D915" s="1">
        <v>1.0</v>
      </c>
      <c r="E915" s="1" t="s">
        <v>14</v>
      </c>
      <c r="F915" s="1" t="s">
        <v>11</v>
      </c>
      <c r="G915" s="1">
        <v>7626.993</v>
      </c>
    </row>
    <row r="916">
      <c r="A916" s="1">
        <v>33.0</v>
      </c>
      <c r="B916" s="1" t="s">
        <v>13</v>
      </c>
      <c r="C916" s="1">
        <v>24.605</v>
      </c>
      <c r="D916" s="1">
        <v>2.0</v>
      </c>
      <c r="E916" s="1" t="s">
        <v>14</v>
      </c>
      <c r="F916" s="1" t="s">
        <v>19</v>
      </c>
      <c r="G916" s="1">
        <v>5257.50795</v>
      </c>
    </row>
    <row r="917">
      <c r="A917" s="1">
        <v>24.0</v>
      </c>
      <c r="B917" s="1" t="s">
        <v>9</v>
      </c>
      <c r="C917" s="1">
        <v>33.99</v>
      </c>
      <c r="D917" s="1">
        <v>0.0</v>
      </c>
      <c r="E917" s="1" t="s">
        <v>14</v>
      </c>
      <c r="F917" s="1" t="s">
        <v>15</v>
      </c>
      <c r="G917" s="1">
        <v>2473.3341</v>
      </c>
    </row>
    <row r="918">
      <c r="A918" s="1">
        <v>43.0</v>
      </c>
      <c r="B918" s="1" t="s">
        <v>9</v>
      </c>
      <c r="C918" s="1">
        <v>26.885</v>
      </c>
      <c r="D918" s="1">
        <v>0.0</v>
      </c>
      <c r="E918" s="1" t="s">
        <v>10</v>
      </c>
      <c r="F918" s="1" t="s">
        <v>19</v>
      </c>
      <c r="G918" s="1">
        <v>21774.32215</v>
      </c>
    </row>
    <row r="919">
      <c r="A919" s="1">
        <v>45.0</v>
      </c>
      <c r="B919" s="1" t="s">
        <v>13</v>
      </c>
      <c r="C919" s="1">
        <v>22.895</v>
      </c>
      <c r="D919" s="1">
        <v>0.0</v>
      </c>
      <c r="E919" s="1" t="s">
        <v>10</v>
      </c>
      <c r="F919" s="1" t="s">
        <v>28</v>
      </c>
      <c r="G919" s="1">
        <v>35069.37452</v>
      </c>
    </row>
    <row r="920">
      <c r="A920" s="1">
        <v>61.0</v>
      </c>
      <c r="B920" s="1" t="s">
        <v>9</v>
      </c>
      <c r="C920" s="1">
        <v>28.2</v>
      </c>
      <c r="D920" s="1">
        <v>0.0</v>
      </c>
      <c r="E920" s="1" t="s">
        <v>14</v>
      </c>
      <c r="F920" s="1" t="s">
        <v>11</v>
      </c>
      <c r="G920" s="1">
        <v>13041.921</v>
      </c>
    </row>
    <row r="921">
      <c r="A921" s="1">
        <v>35.0</v>
      </c>
      <c r="B921" s="1" t="s">
        <v>9</v>
      </c>
      <c r="C921" s="1">
        <v>34.21</v>
      </c>
      <c r="D921" s="1">
        <v>1.0</v>
      </c>
      <c r="E921" s="1" t="s">
        <v>14</v>
      </c>
      <c r="F921" s="1" t="s">
        <v>15</v>
      </c>
      <c r="G921" s="1">
        <v>5245.2269</v>
      </c>
    </row>
    <row r="922">
      <c r="A922" s="1">
        <v>62.0</v>
      </c>
      <c r="B922" s="1" t="s">
        <v>9</v>
      </c>
      <c r="C922" s="1">
        <v>25.0</v>
      </c>
      <c r="D922" s="1">
        <v>0.0</v>
      </c>
      <c r="E922" s="1" t="s">
        <v>14</v>
      </c>
      <c r="F922" s="1" t="s">
        <v>11</v>
      </c>
      <c r="G922" s="1">
        <v>13451.122</v>
      </c>
    </row>
    <row r="923">
      <c r="A923" s="1">
        <v>62.0</v>
      </c>
      <c r="B923" s="1" t="s">
        <v>9</v>
      </c>
      <c r="C923" s="1">
        <v>33.2</v>
      </c>
      <c r="D923" s="1">
        <v>0.0</v>
      </c>
      <c r="E923" s="1" t="s">
        <v>14</v>
      </c>
      <c r="F923" s="1" t="s">
        <v>11</v>
      </c>
      <c r="G923" s="1">
        <v>13462.52</v>
      </c>
    </row>
    <row r="924">
      <c r="A924" s="1">
        <v>38.0</v>
      </c>
      <c r="B924" s="1" t="s">
        <v>13</v>
      </c>
      <c r="C924" s="1">
        <v>31.0</v>
      </c>
      <c r="D924" s="1">
        <v>1.0</v>
      </c>
      <c r="E924" s="1" t="s">
        <v>14</v>
      </c>
      <c r="F924" s="1" t="s">
        <v>11</v>
      </c>
      <c r="G924" s="1">
        <v>5488.262</v>
      </c>
    </row>
    <row r="925">
      <c r="A925" s="1">
        <v>34.0</v>
      </c>
      <c r="B925" s="1" t="s">
        <v>13</v>
      </c>
      <c r="C925" s="1">
        <v>35.815</v>
      </c>
      <c r="D925" s="1">
        <v>0.0</v>
      </c>
      <c r="E925" s="1" t="s">
        <v>14</v>
      </c>
      <c r="F925" s="1" t="s">
        <v>19</v>
      </c>
      <c r="G925" s="1">
        <v>4320.41085</v>
      </c>
    </row>
    <row r="926">
      <c r="A926" s="1">
        <v>43.0</v>
      </c>
      <c r="B926" s="1" t="s">
        <v>13</v>
      </c>
      <c r="C926" s="1">
        <v>23.2</v>
      </c>
      <c r="D926" s="1">
        <v>0.0</v>
      </c>
      <c r="E926" s="1" t="s">
        <v>14</v>
      </c>
      <c r="F926" s="1" t="s">
        <v>11</v>
      </c>
      <c r="G926" s="1">
        <v>6250.435</v>
      </c>
    </row>
    <row r="927">
      <c r="A927" s="1">
        <v>50.0</v>
      </c>
      <c r="B927" s="1" t="s">
        <v>13</v>
      </c>
      <c r="C927" s="1">
        <v>32.11</v>
      </c>
      <c r="D927" s="1">
        <v>2.0</v>
      </c>
      <c r="E927" s="1" t="s">
        <v>14</v>
      </c>
      <c r="F927" s="1" t="s">
        <v>28</v>
      </c>
      <c r="G927" s="1">
        <v>25333.33284</v>
      </c>
    </row>
    <row r="928">
      <c r="A928" s="1">
        <v>19.0</v>
      </c>
      <c r="B928" s="1" t="s">
        <v>9</v>
      </c>
      <c r="C928" s="1">
        <v>23.4</v>
      </c>
      <c r="D928" s="1">
        <v>2.0</v>
      </c>
      <c r="E928" s="1" t="s">
        <v>14</v>
      </c>
      <c r="F928" s="1" t="s">
        <v>11</v>
      </c>
      <c r="G928" s="1">
        <v>2913.569</v>
      </c>
    </row>
    <row r="929">
      <c r="A929" s="1">
        <v>57.0</v>
      </c>
      <c r="B929" s="1" t="s">
        <v>9</v>
      </c>
      <c r="C929" s="1">
        <v>20.1</v>
      </c>
      <c r="D929" s="1">
        <v>1.0</v>
      </c>
      <c r="E929" s="1" t="s">
        <v>14</v>
      </c>
      <c r="F929" s="1" t="s">
        <v>11</v>
      </c>
      <c r="G929" s="1">
        <v>12032.326</v>
      </c>
    </row>
    <row r="930">
      <c r="A930" s="1">
        <v>62.0</v>
      </c>
      <c r="B930" s="1" t="s">
        <v>9</v>
      </c>
      <c r="C930" s="1">
        <v>39.16</v>
      </c>
      <c r="D930" s="1">
        <v>0.0</v>
      </c>
      <c r="E930" s="1" t="s">
        <v>14</v>
      </c>
      <c r="F930" s="1" t="s">
        <v>15</v>
      </c>
      <c r="G930" s="1">
        <v>13470.8044</v>
      </c>
    </row>
    <row r="931">
      <c r="A931" s="1">
        <v>41.0</v>
      </c>
      <c r="B931" s="1" t="s">
        <v>13</v>
      </c>
      <c r="C931" s="1">
        <v>34.21</v>
      </c>
      <c r="D931" s="1">
        <v>1.0</v>
      </c>
      <c r="E931" s="1" t="s">
        <v>14</v>
      </c>
      <c r="F931" s="1" t="s">
        <v>15</v>
      </c>
      <c r="G931" s="1">
        <v>6289.7549</v>
      </c>
    </row>
    <row r="932">
      <c r="A932" s="1">
        <v>26.0</v>
      </c>
      <c r="B932" s="1" t="s">
        <v>13</v>
      </c>
      <c r="C932" s="1">
        <v>46.53</v>
      </c>
      <c r="D932" s="1">
        <v>1.0</v>
      </c>
      <c r="E932" s="1" t="s">
        <v>14</v>
      </c>
      <c r="F932" s="1" t="s">
        <v>15</v>
      </c>
      <c r="G932" s="1">
        <v>2927.0647</v>
      </c>
    </row>
    <row r="933">
      <c r="A933" s="1">
        <v>39.0</v>
      </c>
      <c r="B933" s="1" t="s">
        <v>9</v>
      </c>
      <c r="C933" s="1">
        <v>32.5</v>
      </c>
      <c r="D933" s="1">
        <v>1.0</v>
      </c>
      <c r="E933" s="1" t="s">
        <v>14</v>
      </c>
      <c r="F933" s="1" t="s">
        <v>11</v>
      </c>
      <c r="G933" s="1">
        <v>6238.298</v>
      </c>
    </row>
    <row r="934">
      <c r="A934" s="1">
        <v>46.0</v>
      </c>
      <c r="B934" s="1" t="s">
        <v>13</v>
      </c>
      <c r="C934" s="1">
        <v>25.8</v>
      </c>
      <c r="D934" s="1">
        <v>5.0</v>
      </c>
      <c r="E934" s="1" t="s">
        <v>14</v>
      </c>
      <c r="F934" s="1" t="s">
        <v>11</v>
      </c>
      <c r="G934" s="1">
        <v>10096.97</v>
      </c>
    </row>
    <row r="935">
      <c r="A935" s="1">
        <v>45.0</v>
      </c>
      <c r="B935" s="1" t="s">
        <v>9</v>
      </c>
      <c r="C935" s="1">
        <v>35.3</v>
      </c>
      <c r="D935" s="1">
        <v>0.0</v>
      </c>
      <c r="E935" s="1" t="s">
        <v>14</v>
      </c>
      <c r="F935" s="1" t="s">
        <v>11</v>
      </c>
      <c r="G935" s="1">
        <v>7348.142</v>
      </c>
    </row>
    <row r="936">
      <c r="A936" s="1">
        <v>32.0</v>
      </c>
      <c r="B936" s="1" t="s">
        <v>13</v>
      </c>
      <c r="C936" s="1">
        <v>37.18</v>
      </c>
      <c r="D936" s="1">
        <v>2.0</v>
      </c>
      <c r="E936" s="1" t="s">
        <v>14</v>
      </c>
      <c r="F936" s="1" t="s">
        <v>15</v>
      </c>
      <c r="G936" s="1">
        <v>4673.3922</v>
      </c>
    </row>
    <row r="937">
      <c r="A937" s="1">
        <v>59.0</v>
      </c>
      <c r="B937" s="1" t="s">
        <v>9</v>
      </c>
      <c r="C937" s="1">
        <v>27.5</v>
      </c>
      <c r="D937" s="1">
        <v>0.0</v>
      </c>
      <c r="E937" s="1" t="s">
        <v>14</v>
      </c>
      <c r="F937" s="1" t="s">
        <v>11</v>
      </c>
      <c r="G937" s="1">
        <v>12233.828</v>
      </c>
    </row>
    <row r="938">
      <c r="A938" s="1">
        <v>44.0</v>
      </c>
      <c r="B938" s="1" t="s">
        <v>13</v>
      </c>
      <c r="C938" s="1">
        <v>29.735</v>
      </c>
      <c r="D938" s="1">
        <v>2.0</v>
      </c>
      <c r="E938" s="1" t="s">
        <v>14</v>
      </c>
      <c r="F938" s="1" t="s">
        <v>28</v>
      </c>
      <c r="G938" s="1">
        <v>32108.66282</v>
      </c>
    </row>
    <row r="939">
      <c r="A939" s="1">
        <v>39.0</v>
      </c>
      <c r="B939" s="1" t="s">
        <v>9</v>
      </c>
      <c r="C939" s="1">
        <v>24.225</v>
      </c>
      <c r="D939" s="1">
        <v>5.0</v>
      </c>
      <c r="E939" s="1" t="s">
        <v>14</v>
      </c>
      <c r="F939" s="1" t="s">
        <v>19</v>
      </c>
      <c r="G939" s="1">
        <v>8965.79575</v>
      </c>
    </row>
    <row r="940">
      <c r="A940" s="1">
        <v>18.0</v>
      </c>
      <c r="B940" s="1" t="s">
        <v>13</v>
      </c>
      <c r="C940" s="1">
        <v>26.18</v>
      </c>
      <c r="D940" s="1">
        <v>2.0</v>
      </c>
      <c r="E940" s="1" t="s">
        <v>14</v>
      </c>
      <c r="F940" s="1" t="s">
        <v>15</v>
      </c>
      <c r="G940" s="1">
        <v>2304.0022</v>
      </c>
    </row>
    <row r="941">
      <c r="A941" s="1">
        <v>53.0</v>
      </c>
      <c r="B941" s="1" t="s">
        <v>13</v>
      </c>
      <c r="C941" s="1">
        <v>29.48</v>
      </c>
      <c r="D941" s="1">
        <v>0.0</v>
      </c>
      <c r="E941" s="1" t="s">
        <v>14</v>
      </c>
      <c r="F941" s="1" t="s">
        <v>15</v>
      </c>
      <c r="G941" s="1">
        <v>9487.6442</v>
      </c>
    </row>
    <row r="942">
      <c r="A942" s="1">
        <v>18.0</v>
      </c>
      <c r="B942" s="1" t="s">
        <v>13</v>
      </c>
      <c r="C942" s="1">
        <v>23.21</v>
      </c>
      <c r="D942" s="1">
        <v>0.0</v>
      </c>
      <c r="E942" s="1" t="s">
        <v>14</v>
      </c>
      <c r="F942" s="1" t="s">
        <v>15</v>
      </c>
      <c r="G942" s="1">
        <v>1121.8739</v>
      </c>
    </row>
    <row r="943">
      <c r="A943" s="1">
        <v>50.0</v>
      </c>
      <c r="B943" s="1" t="s">
        <v>9</v>
      </c>
      <c r="C943" s="1">
        <v>46.09</v>
      </c>
      <c r="D943" s="1">
        <v>1.0</v>
      </c>
      <c r="E943" s="1" t="s">
        <v>14</v>
      </c>
      <c r="F943" s="1" t="s">
        <v>15</v>
      </c>
      <c r="G943" s="1">
        <v>9549.5651</v>
      </c>
    </row>
    <row r="944">
      <c r="A944" s="1">
        <v>18.0</v>
      </c>
      <c r="B944" s="1" t="s">
        <v>9</v>
      </c>
      <c r="C944" s="1">
        <v>40.185</v>
      </c>
      <c r="D944" s="1">
        <v>0.0</v>
      </c>
      <c r="E944" s="1" t="s">
        <v>14</v>
      </c>
      <c r="F944" s="1" t="s">
        <v>28</v>
      </c>
      <c r="G944" s="1">
        <v>2217.46915</v>
      </c>
    </row>
    <row r="945">
      <c r="A945" s="1">
        <v>19.0</v>
      </c>
      <c r="B945" s="1" t="s">
        <v>13</v>
      </c>
      <c r="C945" s="1">
        <v>22.61</v>
      </c>
      <c r="D945" s="1">
        <v>0.0</v>
      </c>
      <c r="E945" s="1" t="s">
        <v>14</v>
      </c>
      <c r="F945" s="1" t="s">
        <v>19</v>
      </c>
      <c r="G945" s="1">
        <v>1628.4709</v>
      </c>
    </row>
    <row r="946">
      <c r="A946" s="1">
        <v>62.0</v>
      </c>
      <c r="B946" s="1" t="s">
        <v>13</v>
      </c>
      <c r="C946" s="1">
        <v>39.93</v>
      </c>
      <c r="D946" s="1">
        <v>0.0</v>
      </c>
      <c r="E946" s="1" t="s">
        <v>14</v>
      </c>
      <c r="F946" s="1" t="s">
        <v>15</v>
      </c>
      <c r="G946" s="1">
        <v>12982.8747</v>
      </c>
    </row>
    <row r="947">
      <c r="A947" s="1">
        <v>56.0</v>
      </c>
      <c r="B947" s="1" t="s">
        <v>9</v>
      </c>
      <c r="C947" s="1">
        <v>35.8</v>
      </c>
      <c r="D947" s="1">
        <v>1.0</v>
      </c>
      <c r="E947" s="1" t="s">
        <v>14</v>
      </c>
      <c r="F947" s="1" t="s">
        <v>11</v>
      </c>
      <c r="G947" s="1">
        <v>11674.13</v>
      </c>
    </row>
    <row r="948">
      <c r="A948" s="1">
        <v>42.0</v>
      </c>
      <c r="B948" s="1" t="s">
        <v>13</v>
      </c>
      <c r="C948" s="1">
        <v>35.8</v>
      </c>
      <c r="D948" s="1">
        <v>2.0</v>
      </c>
      <c r="E948" s="1" t="s">
        <v>14</v>
      </c>
      <c r="F948" s="1" t="s">
        <v>11</v>
      </c>
      <c r="G948" s="1">
        <v>7160.094</v>
      </c>
    </row>
    <row r="949">
      <c r="A949" s="1">
        <v>37.0</v>
      </c>
      <c r="B949" s="1" t="s">
        <v>13</v>
      </c>
      <c r="C949" s="1">
        <v>34.2</v>
      </c>
      <c r="D949" s="1">
        <v>1.0</v>
      </c>
      <c r="E949" s="1" t="s">
        <v>10</v>
      </c>
      <c r="F949" s="1" t="s">
        <v>28</v>
      </c>
      <c r="G949" s="1">
        <v>39047.285</v>
      </c>
    </row>
    <row r="950">
      <c r="A950" s="1">
        <v>42.0</v>
      </c>
      <c r="B950" s="1" t="s">
        <v>13</v>
      </c>
      <c r="C950" s="1">
        <v>31.255</v>
      </c>
      <c r="D950" s="1">
        <v>0.0</v>
      </c>
      <c r="E950" s="1" t="s">
        <v>14</v>
      </c>
      <c r="F950" s="1" t="s">
        <v>19</v>
      </c>
      <c r="G950" s="1">
        <v>6358.77645</v>
      </c>
    </row>
    <row r="951">
      <c r="A951" s="1">
        <v>25.0</v>
      </c>
      <c r="B951" s="1" t="s">
        <v>13</v>
      </c>
      <c r="C951" s="1">
        <v>29.7</v>
      </c>
      <c r="D951" s="1">
        <v>3.0</v>
      </c>
      <c r="E951" s="1" t="s">
        <v>10</v>
      </c>
      <c r="F951" s="1" t="s">
        <v>11</v>
      </c>
      <c r="G951" s="1">
        <v>19933.458</v>
      </c>
    </row>
    <row r="952">
      <c r="A952" s="1">
        <v>57.0</v>
      </c>
      <c r="B952" s="1" t="s">
        <v>13</v>
      </c>
      <c r="C952" s="1">
        <v>18.335</v>
      </c>
      <c r="D952" s="1">
        <v>0.0</v>
      </c>
      <c r="E952" s="1" t="s">
        <v>14</v>
      </c>
      <c r="F952" s="1" t="s">
        <v>28</v>
      </c>
      <c r="G952" s="1">
        <v>11534.87265</v>
      </c>
    </row>
    <row r="953">
      <c r="A953" s="1">
        <v>51.0</v>
      </c>
      <c r="B953" s="1" t="s">
        <v>13</v>
      </c>
      <c r="C953" s="1">
        <v>42.9</v>
      </c>
      <c r="D953" s="1">
        <v>2.0</v>
      </c>
      <c r="E953" s="1" t="s">
        <v>10</v>
      </c>
      <c r="F953" s="1" t="s">
        <v>15</v>
      </c>
      <c r="G953" s="1">
        <v>47462.894</v>
      </c>
    </row>
    <row r="954">
      <c r="A954" s="1">
        <v>30.0</v>
      </c>
      <c r="B954" s="1" t="s">
        <v>9</v>
      </c>
      <c r="C954" s="1">
        <v>28.405</v>
      </c>
      <c r="D954" s="1">
        <v>1.0</v>
      </c>
      <c r="E954" s="1" t="s">
        <v>14</v>
      </c>
      <c r="F954" s="1" t="s">
        <v>19</v>
      </c>
      <c r="G954" s="1">
        <v>4527.18295</v>
      </c>
    </row>
    <row r="955">
      <c r="A955" s="1">
        <v>44.0</v>
      </c>
      <c r="B955" s="1" t="s">
        <v>13</v>
      </c>
      <c r="C955" s="1">
        <v>30.2</v>
      </c>
      <c r="D955" s="1">
        <v>2.0</v>
      </c>
      <c r="E955" s="1" t="s">
        <v>10</v>
      </c>
      <c r="F955" s="1" t="s">
        <v>11</v>
      </c>
      <c r="G955" s="1">
        <v>38998.546</v>
      </c>
    </row>
    <row r="956">
      <c r="A956" s="1">
        <v>34.0</v>
      </c>
      <c r="B956" s="1" t="s">
        <v>13</v>
      </c>
      <c r="C956" s="1">
        <v>27.835</v>
      </c>
      <c r="D956" s="1">
        <v>1.0</v>
      </c>
      <c r="E956" s="1" t="s">
        <v>10</v>
      </c>
      <c r="F956" s="1" t="s">
        <v>19</v>
      </c>
      <c r="G956" s="1">
        <v>20009.63365</v>
      </c>
    </row>
    <row r="957">
      <c r="A957" s="1">
        <v>31.0</v>
      </c>
      <c r="B957" s="1" t="s">
        <v>13</v>
      </c>
      <c r="C957" s="1">
        <v>39.49</v>
      </c>
      <c r="D957" s="1">
        <v>1.0</v>
      </c>
      <c r="E957" s="1" t="s">
        <v>14</v>
      </c>
      <c r="F957" s="1" t="s">
        <v>15</v>
      </c>
      <c r="G957" s="1">
        <v>3875.7341</v>
      </c>
    </row>
    <row r="958">
      <c r="A958" s="1">
        <v>54.0</v>
      </c>
      <c r="B958" s="1" t="s">
        <v>13</v>
      </c>
      <c r="C958" s="1">
        <v>30.8</v>
      </c>
      <c r="D958" s="1">
        <v>1.0</v>
      </c>
      <c r="E958" s="1" t="s">
        <v>10</v>
      </c>
      <c r="F958" s="1" t="s">
        <v>15</v>
      </c>
      <c r="G958" s="1">
        <v>41999.52</v>
      </c>
    </row>
    <row r="959">
      <c r="A959" s="1">
        <v>24.0</v>
      </c>
      <c r="B959" s="1" t="s">
        <v>13</v>
      </c>
      <c r="C959" s="1">
        <v>26.79</v>
      </c>
      <c r="D959" s="1">
        <v>1.0</v>
      </c>
      <c r="E959" s="1" t="s">
        <v>14</v>
      </c>
      <c r="F959" s="1" t="s">
        <v>19</v>
      </c>
      <c r="G959" s="1">
        <v>12609.88702</v>
      </c>
    </row>
    <row r="960">
      <c r="A960" s="1">
        <v>43.0</v>
      </c>
      <c r="B960" s="1" t="s">
        <v>13</v>
      </c>
      <c r="C960" s="1">
        <v>34.96</v>
      </c>
      <c r="D960" s="1">
        <v>1.0</v>
      </c>
      <c r="E960" s="1" t="s">
        <v>10</v>
      </c>
      <c r="F960" s="1" t="s">
        <v>28</v>
      </c>
      <c r="G960" s="1">
        <v>41034.2214</v>
      </c>
    </row>
    <row r="961">
      <c r="A961" s="1">
        <v>48.0</v>
      </c>
      <c r="B961" s="1" t="s">
        <v>13</v>
      </c>
      <c r="C961" s="1">
        <v>36.67</v>
      </c>
      <c r="D961" s="1">
        <v>1.0</v>
      </c>
      <c r="E961" s="1" t="s">
        <v>14</v>
      </c>
      <c r="F961" s="1" t="s">
        <v>19</v>
      </c>
      <c r="G961" s="1">
        <v>28468.91901</v>
      </c>
    </row>
    <row r="962">
      <c r="A962" s="1">
        <v>19.0</v>
      </c>
      <c r="B962" s="1" t="s">
        <v>9</v>
      </c>
      <c r="C962" s="1">
        <v>39.615</v>
      </c>
      <c r="D962" s="1">
        <v>1.0</v>
      </c>
      <c r="E962" s="1" t="s">
        <v>14</v>
      </c>
      <c r="F962" s="1" t="s">
        <v>19</v>
      </c>
      <c r="G962" s="1">
        <v>2730.10785</v>
      </c>
    </row>
    <row r="963">
      <c r="A963" s="1">
        <v>29.0</v>
      </c>
      <c r="B963" s="1" t="s">
        <v>9</v>
      </c>
      <c r="C963" s="1">
        <v>25.9</v>
      </c>
      <c r="D963" s="1">
        <v>0.0</v>
      </c>
      <c r="E963" s="1" t="s">
        <v>14</v>
      </c>
      <c r="F963" s="1" t="s">
        <v>11</v>
      </c>
      <c r="G963" s="1">
        <v>3353.284</v>
      </c>
    </row>
    <row r="964">
      <c r="A964" s="1">
        <v>63.0</v>
      </c>
      <c r="B964" s="1" t="s">
        <v>9</v>
      </c>
      <c r="C964" s="1">
        <v>35.2</v>
      </c>
      <c r="D964" s="1">
        <v>1.0</v>
      </c>
      <c r="E964" s="1" t="s">
        <v>14</v>
      </c>
      <c r="F964" s="1" t="s">
        <v>15</v>
      </c>
      <c r="G964" s="1">
        <v>14474.675</v>
      </c>
    </row>
    <row r="965">
      <c r="A965" s="1">
        <v>46.0</v>
      </c>
      <c r="B965" s="1" t="s">
        <v>13</v>
      </c>
      <c r="C965" s="1">
        <v>24.795</v>
      </c>
      <c r="D965" s="1">
        <v>3.0</v>
      </c>
      <c r="E965" s="1" t="s">
        <v>14</v>
      </c>
      <c r="F965" s="1" t="s">
        <v>28</v>
      </c>
      <c r="G965" s="1">
        <v>9500.57305</v>
      </c>
    </row>
    <row r="966">
      <c r="A966" s="1">
        <v>52.0</v>
      </c>
      <c r="B966" s="1" t="s">
        <v>13</v>
      </c>
      <c r="C966" s="1">
        <v>36.765</v>
      </c>
      <c r="D966" s="1">
        <v>2.0</v>
      </c>
      <c r="E966" s="1" t="s">
        <v>14</v>
      </c>
      <c r="F966" s="1" t="s">
        <v>19</v>
      </c>
      <c r="G966" s="1">
        <v>26467.09737</v>
      </c>
    </row>
    <row r="967">
      <c r="A967" s="1">
        <v>35.0</v>
      </c>
      <c r="B967" s="1" t="s">
        <v>13</v>
      </c>
      <c r="C967" s="1">
        <v>27.1</v>
      </c>
      <c r="D967" s="1">
        <v>1.0</v>
      </c>
      <c r="E967" s="1" t="s">
        <v>14</v>
      </c>
      <c r="F967" s="1" t="s">
        <v>11</v>
      </c>
      <c r="G967" s="1">
        <v>4746.344</v>
      </c>
    </row>
    <row r="968">
      <c r="A968" s="1">
        <v>51.0</v>
      </c>
      <c r="B968" s="1" t="s">
        <v>13</v>
      </c>
      <c r="C968" s="1">
        <v>24.795</v>
      </c>
      <c r="D968" s="1">
        <v>2.0</v>
      </c>
      <c r="E968" s="1" t="s">
        <v>10</v>
      </c>
      <c r="F968" s="1" t="s">
        <v>19</v>
      </c>
      <c r="G968" s="1">
        <v>23967.38305</v>
      </c>
    </row>
    <row r="969">
      <c r="A969" s="1">
        <v>44.0</v>
      </c>
      <c r="B969" s="1" t="s">
        <v>13</v>
      </c>
      <c r="C969" s="1">
        <v>25.365</v>
      </c>
      <c r="D969" s="1">
        <v>1.0</v>
      </c>
      <c r="E969" s="1" t="s">
        <v>14</v>
      </c>
      <c r="F969" s="1" t="s">
        <v>19</v>
      </c>
      <c r="G969" s="1">
        <v>7518.02535</v>
      </c>
    </row>
    <row r="970">
      <c r="A970" s="1">
        <v>21.0</v>
      </c>
      <c r="B970" s="1" t="s">
        <v>13</v>
      </c>
      <c r="C970" s="1">
        <v>25.745</v>
      </c>
      <c r="D970" s="1">
        <v>2.0</v>
      </c>
      <c r="E970" s="1" t="s">
        <v>14</v>
      </c>
      <c r="F970" s="1" t="s">
        <v>28</v>
      </c>
      <c r="G970" s="1">
        <v>3279.86855</v>
      </c>
    </row>
    <row r="971">
      <c r="A971" s="1">
        <v>39.0</v>
      </c>
      <c r="B971" s="1" t="s">
        <v>9</v>
      </c>
      <c r="C971" s="1">
        <v>34.32</v>
      </c>
      <c r="D971" s="1">
        <v>5.0</v>
      </c>
      <c r="E971" s="1" t="s">
        <v>14</v>
      </c>
      <c r="F971" s="1" t="s">
        <v>15</v>
      </c>
      <c r="G971" s="1">
        <v>8596.8278</v>
      </c>
    </row>
    <row r="972">
      <c r="A972" s="1">
        <v>50.0</v>
      </c>
      <c r="B972" s="1" t="s">
        <v>9</v>
      </c>
      <c r="C972" s="1">
        <v>28.16</v>
      </c>
      <c r="D972" s="1">
        <v>3.0</v>
      </c>
      <c r="E972" s="1" t="s">
        <v>14</v>
      </c>
      <c r="F972" s="1" t="s">
        <v>15</v>
      </c>
      <c r="G972" s="1">
        <v>10702.6424</v>
      </c>
    </row>
    <row r="973">
      <c r="A973" s="1">
        <v>34.0</v>
      </c>
      <c r="B973" s="1" t="s">
        <v>9</v>
      </c>
      <c r="C973" s="1">
        <v>23.56</v>
      </c>
      <c r="D973" s="1">
        <v>0.0</v>
      </c>
      <c r="E973" s="1" t="s">
        <v>14</v>
      </c>
      <c r="F973" s="1" t="s">
        <v>28</v>
      </c>
      <c r="G973" s="1">
        <v>4992.3764</v>
      </c>
    </row>
    <row r="974">
      <c r="A974" s="1">
        <v>22.0</v>
      </c>
      <c r="B974" s="1" t="s">
        <v>9</v>
      </c>
      <c r="C974" s="1">
        <v>20.235</v>
      </c>
      <c r="D974" s="1">
        <v>0.0</v>
      </c>
      <c r="E974" s="1" t="s">
        <v>14</v>
      </c>
      <c r="F974" s="1" t="s">
        <v>19</v>
      </c>
      <c r="G974" s="1">
        <v>2527.81865</v>
      </c>
    </row>
    <row r="975">
      <c r="A975" s="1">
        <v>19.0</v>
      </c>
      <c r="B975" s="1" t="s">
        <v>9</v>
      </c>
      <c r="C975" s="1">
        <v>40.5</v>
      </c>
      <c r="D975" s="1">
        <v>0.0</v>
      </c>
      <c r="E975" s="1" t="s">
        <v>14</v>
      </c>
      <c r="F975" s="1" t="s">
        <v>11</v>
      </c>
      <c r="G975" s="1">
        <v>1759.338</v>
      </c>
    </row>
    <row r="976">
      <c r="A976" s="1">
        <v>26.0</v>
      </c>
      <c r="B976" s="1" t="s">
        <v>13</v>
      </c>
      <c r="C976" s="1">
        <v>35.42</v>
      </c>
      <c r="D976" s="1">
        <v>0.0</v>
      </c>
      <c r="E976" s="1" t="s">
        <v>14</v>
      </c>
      <c r="F976" s="1" t="s">
        <v>15</v>
      </c>
      <c r="G976" s="1">
        <v>2322.6218</v>
      </c>
    </row>
    <row r="977">
      <c r="A977" s="1">
        <v>29.0</v>
      </c>
      <c r="B977" s="1" t="s">
        <v>13</v>
      </c>
      <c r="C977" s="1">
        <v>22.895</v>
      </c>
      <c r="D977" s="1">
        <v>0.0</v>
      </c>
      <c r="E977" s="1" t="s">
        <v>10</v>
      </c>
      <c r="F977" s="1" t="s">
        <v>28</v>
      </c>
      <c r="G977" s="1">
        <v>16138.76205</v>
      </c>
    </row>
    <row r="978">
      <c r="A978" s="1">
        <v>48.0</v>
      </c>
      <c r="B978" s="1" t="s">
        <v>13</v>
      </c>
      <c r="C978" s="1">
        <v>40.15</v>
      </c>
      <c r="D978" s="1">
        <v>0.0</v>
      </c>
      <c r="E978" s="1" t="s">
        <v>14</v>
      </c>
      <c r="F978" s="1" t="s">
        <v>15</v>
      </c>
      <c r="G978" s="1">
        <v>7804.1605</v>
      </c>
    </row>
    <row r="979">
      <c r="A979" s="1">
        <v>26.0</v>
      </c>
      <c r="B979" s="1" t="s">
        <v>13</v>
      </c>
      <c r="C979" s="1">
        <v>29.15</v>
      </c>
      <c r="D979" s="1">
        <v>1.0</v>
      </c>
      <c r="E979" s="1" t="s">
        <v>14</v>
      </c>
      <c r="F979" s="1" t="s">
        <v>15</v>
      </c>
      <c r="G979" s="1">
        <v>2902.9065</v>
      </c>
    </row>
    <row r="980">
      <c r="A980" s="1">
        <v>45.0</v>
      </c>
      <c r="B980" s="1" t="s">
        <v>9</v>
      </c>
      <c r="C980" s="1">
        <v>39.995</v>
      </c>
      <c r="D980" s="1">
        <v>3.0</v>
      </c>
      <c r="E980" s="1" t="s">
        <v>14</v>
      </c>
      <c r="F980" s="1" t="s">
        <v>28</v>
      </c>
      <c r="G980" s="1">
        <v>9704.66805</v>
      </c>
    </row>
    <row r="981">
      <c r="A981" s="1">
        <v>36.0</v>
      </c>
      <c r="B981" s="1" t="s">
        <v>9</v>
      </c>
      <c r="C981" s="1">
        <v>29.92</v>
      </c>
      <c r="D981" s="1">
        <v>0.0</v>
      </c>
      <c r="E981" s="1" t="s">
        <v>14</v>
      </c>
      <c r="F981" s="1" t="s">
        <v>15</v>
      </c>
      <c r="G981" s="1">
        <v>4889.0368</v>
      </c>
    </row>
    <row r="982">
      <c r="A982" s="1">
        <v>54.0</v>
      </c>
      <c r="B982" s="1" t="s">
        <v>13</v>
      </c>
      <c r="C982" s="1">
        <v>25.46</v>
      </c>
      <c r="D982" s="1">
        <v>1.0</v>
      </c>
      <c r="E982" s="1" t="s">
        <v>14</v>
      </c>
      <c r="F982" s="1" t="s">
        <v>28</v>
      </c>
      <c r="G982" s="1">
        <v>25517.11363</v>
      </c>
    </row>
    <row r="983">
      <c r="A983" s="1">
        <v>34.0</v>
      </c>
      <c r="B983" s="1" t="s">
        <v>13</v>
      </c>
      <c r="C983" s="1">
        <v>21.375</v>
      </c>
      <c r="D983" s="1">
        <v>0.0</v>
      </c>
      <c r="E983" s="1" t="s">
        <v>14</v>
      </c>
      <c r="F983" s="1" t="s">
        <v>28</v>
      </c>
      <c r="G983" s="1">
        <v>4500.33925</v>
      </c>
    </row>
    <row r="984">
      <c r="A984" s="1">
        <v>31.0</v>
      </c>
      <c r="B984" s="1" t="s">
        <v>13</v>
      </c>
      <c r="C984" s="1">
        <v>25.9</v>
      </c>
      <c r="D984" s="1">
        <v>3.0</v>
      </c>
      <c r="E984" s="1" t="s">
        <v>10</v>
      </c>
      <c r="F984" s="1" t="s">
        <v>11</v>
      </c>
      <c r="G984" s="1">
        <v>19199.944</v>
      </c>
    </row>
    <row r="985">
      <c r="A985" s="1">
        <v>27.0</v>
      </c>
      <c r="B985" s="1" t="s">
        <v>9</v>
      </c>
      <c r="C985" s="1">
        <v>30.59</v>
      </c>
      <c r="D985" s="1">
        <v>1.0</v>
      </c>
      <c r="E985" s="1" t="s">
        <v>14</v>
      </c>
      <c r="F985" s="1" t="s">
        <v>28</v>
      </c>
      <c r="G985" s="1">
        <v>16796.41194</v>
      </c>
    </row>
    <row r="986">
      <c r="A986" s="1">
        <v>20.0</v>
      </c>
      <c r="B986" s="1" t="s">
        <v>13</v>
      </c>
      <c r="C986" s="1">
        <v>30.115</v>
      </c>
      <c r="D986" s="1">
        <v>5.0</v>
      </c>
      <c r="E986" s="1" t="s">
        <v>14</v>
      </c>
      <c r="F986" s="1" t="s">
        <v>28</v>
      </c>
      <c r="G986" s="1">
        <v>4915.05985</v>
      </c>
    </row>
    <row r="987">
      <c r="A987" s="1">
        <v>44.0</v>
      </c>
      <c r="B987" s="1" t="s">
        <v>9</v>
      </c>
      <c r="C987" s="1">
        <v>25.8</v>
      </c>
      <c r="D987" s="1">
        <v>1.0</v>
      </c>
      <c r="E987" s="1" t="s">
        <v>14</v>
      </c>
      <c r="F987" s="1" t="s">
        <v>11</v>
      </c>
      <c r="G987" s="1">
        <v>7624.63</v>
      </c>
    </row>
    <row r="988">
      <c r="A988" s="1">
        <v>43.0</v>
      </c>
      <c r="B988" s="1" t="s">
        <v>13</v>
      </c>
      <c r="C988" s="1">
        <v>30.115</v>
      </c>
      <c r="D988" s="1">
        <v>3.0</v>
      </c>
      <c r="E988" s="1" t="s">
        <v>14</v>
      </c>
      <c r="F988" s="1" t="s">
        <v>19</v>
      </c>
      <c r="G988" s="1">
        <v>8410.04685</v>
      </c>
    </row>
    <row r="989">
      <c r="A989" s="1">
        <v>45.0</v>
      </c>
      <c r="B989" s="1" t="s">
        <v>9</v>
      </c>
      <c r="C989" s="1">
        <v>27.645</v>
      </c>
      <c r="D989" s="1">
        <v>1.0</v>
      </c>
      <c r="E989" s="1" t="s">
        <v>14</v>
      </c>
      <c r="F989" s="1" t="s">
        <v>19</v>
      </c>
      <c r="G989" s="1">
        <v>28340.18885</v>
      </c>
    </row>
    <row r="990">
      <c r="A990" s="1">
        <v>34.0</v>
      </c>
      <c r="B990" s="1" t="s">
        <v>13</v>
      </c>
      <c r="C990" s="1">
        <v>34.675</v>
      </c>
      <c r="D990" s="1">
        <v>0.0</v>
      </c>
      <c r="E990" s="1" t="s">
        <v>14</v>
      </c>
      <c r="F990" s="1" t="s">
        <v>28</v>
      </c>
      <c r="G990" s="1">
        <v>4518.82625</v>
      </c>
    </row>
    <row r="991">
      <c r="A991" s="1">
        <v>24.0</v>
      </c>
      <c r="B991" s="1" t="s">
        <v>9</v>
      </c>
      <c r="C991" s="1">
        <v>20.52</v>
      </c>
      <c r="D991" s="1">
        <v>0.0</v>
      </c>
      <c r="E991" s="1" t="s">
        <v>10</v>
      </c>
      <c r="F991" s="1" t="s">
        <v>28</v>
      </c>
      <c r="G991" s="1">
        <v>14571.8908</v>
      </c>
    </row>
    <row r="992">
      <c r="A992" s="1">
        <v>26.0</v>
      </c>
      <c r="B992" s="1" t="s">
        <v>9</v>
      </c>
      <c r="C992" s="1">
        <v>19.8</v>
      </c>
      <c r="D992" s="1">
        <v>1.0</v>
      </c>
      <c r="E992" s="1" t="s">
        <v>14</v>
      </c>
      <c r="F992" s="1" t="s">
        <v>11</v>
      </c>
      <c r="G992" s="1">
        <v>3378.91</v>
      </c>
    </row>
    <row r="993">
      <c r="A993" s="1">
        <v>38.0</v>
      </c>
      <c r="B993" s="1" t="s">
        <v>9</v>
      </c>
      <c r="C993" s="1">
        <v>27.835</v>
      </c>
      <c r="D993" s="1">
        <v>2.0</v>
      </c>
      <c r="E993" s="1" t="s">
        <v>14</v>
      </c>
      <c r="F993" s="1" t="s">
        <v>28</v>
      </c>
      <c r="G993" s="1">
        <v>7144.86265</v>
      </c>
    </row>
    <row r="994">
      <c r="A994" s="1">
        <v>50.0</v>
      </c>
      <c r="B994" s="1" t="s">
        <v>9</v>
      </c>
      <c r="C994" s="1">
        <v>31.6</v>
      </c>
      <c r="D994" s="1">
        <v>2.0</v>
      </c>
      <c r="E994" s="1" t="s">
        <v>14</v>
      </c>
      <c r="F994" s="1" t="s">
        <v>11</v>
      </c>
      <c r="G994" s="1">
        <v>10118.424</v>
      </c>
    </row>
    <row r="995">
      <c r="A995" s="1">
        <v>38.0</v>
      </c>
      <c r="B995" s="1" t="s">
        <v>13</v>
      </c>
      <c r="C995" s="1">
        <v>28.27</v>
      </c>
      <c r="D995" s="1">
        <v>1.0</v>
      </c>
      <c r="E995" s="1" t="s">
        <v>14</v>
      </c>
      <c r="F995" s="1" t="s">
        <v>15</v>
      </c>
      <c r="G995" s="1">
        <v>5484.4673</v>
      </c>
    </row>
    <row r="996">
      <c r="A996" s="1">
        <v>27.0</v>
      </c>
      <c r="B996" s="1" t="s">
        <v>9</v>
      </c>
      <c r="C996" s="1">
        <v>20.045</v>
      </c>
      <c r="D996" s="1">
        <v>3.0</v>
      </c>
      <c r="E996" s="1" t="s">
        <v>10</v>
      </c>
      <c r="F996" s="1" t="s">
        <v>19</v>
      </c>
      <c r="G996" s="1">
        <v>16420.49455</v>
      </c>
    </row>
    <row r="997">
      <c r="A997" s="1">
        <v>39.0</v>
      </c>
      <c r="B997" s="1" t="s">
        <v>9</v>
      </c>
      <c r="C997" s="1">
        <v>23.275</v>
      </c>
      <c r="D997" s="1">
        <v>3.0</v>
      </c>
      <c r="E997" s="1" t="s">
        <v>14</v>
      </c>
      <c r="F997" s="1" t="s">
        <v>28</v>
      </c>
      <c r="G997" s="1">
        <v>7986.47525</v>
      </c>
    </row>
    <row r="998">
      <c r="A998" s="1">
        <v>39.0</v>
      </c>
      <c r="B998" s="1" t="s">
        <v>9</v>
      </c>
      <c r="C998" s="1">
        <v>34.1</v>
      </c>
      <c r="D998" s="1">
        <v>3.0</v>
      </c>
      <c r="E998" s="1" t="s">
        <v>14</v>
      </c>
      <c r="F998" s="1" t="s">
        <v>11</v>
      </c>
      <c r="G998" s="1">
        <v>7418.522</v>
      </c>
    </row>
    <row r="999">
      <c r="A999" s="1">
        <v>63.0</v>
      </c>
      <c r="B999" s="1" t="s">
        <v>9</v>
      </c>
      <c r="C999" s="1">
        <v>36.85</v>
      </c>
      <c r="D999" s="1">
        <v>0.0</v>
      </c>
      <c r="E999" s="1" t="s">
        <v>14</v>
      </c>
      <c r="F999" s="1" t="s">
        <v>15</v>
      </c>
      <c r="G999" s="1">
        <v>13887.9685</v>
      </c>
    </row>
    <row r="1000">
      <c r="A1000" s="1">
        <v>33.0</v>
      </c>
      <c r="B1000" s="1" t="s">
        <v>9</v>
      </c>
      <c r="C1000" s="1">
        <v>36.29</v>
      </c>
      <c r="D1000" s="1">
        <v>3.0</v>
      </c>
      <c r="E1000" s="1" t="s">
        <v>14</v>
      </c>
      <c r="F1000" s="1" t="s">
        <v>28</v>
      </c>
      <c r="G1000" s="1">
        <v>6551.7501</v>
      </c>
    </row>
    <row r="1001">
      <c r="A1001" s="1">
        <v>36.0</v>
      </c>
      <c r="B1001" s="1" t="s">
        <v>9</v>
      </c>
      <c r="C1001" s="1">
        <v>26.885</v>
      </c>
      <c r="D1001" s="1">
        <v>0.0</v>
      </c>
      <c r="E1001" s="1" t="s">
        <v>14</v>
      </c>
      <c r="F1001" s="1" t="s">
        <v>19</v>
      </c>
      <c r="G1001" s="1">
        <v>5267.81815</v>
      </c>
    </row>
    <row r="1002">
      <c r="A1002" s="1">
        <v>30.0</v>
      </c>
      <c r="B1002" s="1" t="s">
        <v>13</v>
      </c>
      <c r="C1002" s="1">
        <v>22.99</v>
      </c>
      <c r="D1002" s="1">
        <v>2.0</v>
      </c>
      <c r="E1002" s="1" t="s">
        <v>10</v>
      </c>
      <c r="F1002" s="1" t="s">
        <v>19</v>
      </c>
      <c r="G1002" s="1">
        <v>17361.7661</v>
      </c>
    </row>
    <row r="1003">
      <c r="A1003" s="1">
        <v>24.0</v>
      </c>
      <c r="B1003" s="1" t="s">
        <v>13</v>
      </c>
      <c r="C1003" s="1">
        <v>32.7</v>
      </c>
      <c r="D1003" s="1">
        <v>0.0</v>
      </c>
      <c r="E1003" s="1" t="s">
        <v>10</v>
      </c>
      <c r="F1003" s="1" t="s">
        <v>11</v>
      </c>
      <c r="G1003" s="1">
        <v>34472.841</v>
      </c>
    </row>
    <row r="1004">
      <c r="A1004" s="1">
        <v>24.0</v>
      </c>
      <c r="B1004" s="1" t="s">
        <v>13</v>
      </c>
      <c r="C1004" s="1">
        <v>25.8</v>
      </c>
      <c r="D1004" s="1">
        <v>0.0</v>
      </c>
      <c r="E1004" s="1" t="s">
        <v>14</v>
      </c>
      <c r="F1004" s="1" t="s">
        <v>11</v>
      </c>
      <c r="G1004" s="1">
        <v>1972.95</v>
      </c>
    </row>
    <row r="1005">
      <c r="A1005" s="1">
        <v>48.0</v>
      </c>
      <c r="B1005" s="1" t="s">
        <v>13</v>
      </c>
      <c r="C1005" s="1">
        <v>29.6</v>
      </c>
      <c r="D1005" s="1">
        <v>0.0</v>
      </c>
      <c r="E1005" s="1" t="s">
        <v>14</v>
      </c>
      <c r="F1005" s="1" t="s">
        <v>11</v>
      </c>
      <c r="G1005" s="1">
        <v>21232.18226</v>
      </c>
    </row>
    <row r="1006">
      <c r="A1006" s="1">
        <v>47.0</v>
      </c>
      <c r="B1006" s="1" t="s">
        <v>13</v>
      </c>
      <c r="C1006" s="1">
        <v>19.19</v>
      </c>
      <c r="D1006" s="1">
        <v>1.0</v>
      </c>
      <c r="E1006" s="1" t="s">
        <v>14</v>
      </c>
      <c r="F1006" s="1" t="s">
        <v>28</v>
      </c>
      <c r="G1006" s="1">
        <v>8627.5411</v>
      </c>
    </row>
    <row r="1007">
      <c r="A1007" s="1">
        <v>29.0</v>
      </c>
      <c r="B1007" s="1" t="s">
        <v>13</v>
      </c>
      <c r="C1007" s="1">
        <v>31.73</v>
      </c>
      <c r="D1007" s="1">
        <v>2.0</v>
      </c>
      <c r="E1007" s="1" t="s">
        <v>14</v>
      </c>
      <c r="F1007" s="1" t="s">
        <v>19</v>
      </c>
      <c r="G1007" s="1">
        <v>4433.3877</v>
      </c>
    </row>
    <row r="1008">
      <c r="A1008" s="1">
        <v>28.0</v>
      </c>
      <c r="B1008" s="1" t="s">
        <v>13</v>
      </c>
      <c r="C1008" s="1">
        <v>29.26</v>
      </c>
      <c r="D1008" s="1">
        <v>2.0</v>
      </c>
      <c r="E1008" s="1" t="s">
        <v>14</v>
      </c>
      <c r="F1008" s="1" t="s">
        <v>28</v>
      </c>
      <c r="G1008" s="1">
        <v>4438.2634</v>
      </c>
    </row>
    <row r="1009">
      <c r="A1009" s="1">
        <v>47.0</v>
      </c>
      <c r="B1009" s="1" t="s">
        <v>13</v>
      </c>
      <c r="C1009" s="1">
        <v>28.215</v>
      </c>
      <c r="D1009" s="1">
        <v>3.0</v>
      </c>
      <c r="E1009" s="1" t="s">
        <v>10</v>
      </c>
      <c r="F1009" s="1" t="s">
        <v>19</v>
      </c>
      <c r="G1009" s="1">
        <v>24915.22085</v>
      </c>
    </row>
    <row r="1010">
      <c r="A1010" s="1">
        <v>25.0</v>
      </c>
      <c r="B1010" s="1" t="s">
        <v>13</v>
      </c>
      <c r="C1010" s="1">
        <v>24.985</v>
      </c>
      <c r="D1010" s="1">
        <v>2.0</v>
      </c>
      <c r="E1010" s="1" t="s">
        <v>14</v>
      </c>
      <c r="F1010" s="1" t="s">
        <v>28</v>
      </c>
      <c r="G1010" s="1">
        <v>23241.47453</v>
      </c>
    </row>
    <row r="1011">
      <c r="A1011" s="1">
        <v>51.0</v>
      </c>
      <c r="B1011" s="1" t="s">
        <v>13</v>
      </c>
      <c r="C1011" s="1">
        <v>27.74</v>
      </c>
      <c r="D1011" s="1">
        <v>1.0</v>
      </c>
      <c r="E1011" s="1" t="s">
        <v>14</v>
      </c>
      <c r="F1011" s="1" t="s">
        <v>28</v>
      </c>
      <c r="G1011" s="1">
        <v>9957.7216</v>
      </c>
    </row>
    <row r="1012">
      <c r="A1012" s="1">
        <v>48.0</v>
      </c>
      <c r="B1012" s="1" t="s">
        <v>9</v>
      </c>
      <c r="C1012" s="1">
        <v>22.8</v>
      </c>
      <c r="D1012" s="1">
        <v>0.0</v>
      </c>
      <c r="E1012" s="1" t="s">
        <v>14</v>
      </c>
      <c r="F1012" s="1" t="s">
        <v>11</v>
      </c>
      <c r="G1012" s="1">
        <v>8269.044</v>
      </c>
    </row>
    <row r="1013">
      <c r="A1013" s="1">
        <v>43.0</v>
      </c>
      <c r="B1013" s="1" t="s">
        <v>13</v>
      </c>
      <c r="C1013" s="1">
        <v>20.13</v>
      </c>
      <c r="D1013" s="1">
        <v>2.0</v>
      </c>
      <c r="E1013" s="1" t="s">
        <v>10</v>
      </c>
      <c r="F1013" s="1" t="s">
        <v>15</v>
      </c>
      <c r="G1013" s="1">
        <v>18767.7377</v>
      </c>
    </row>
    <row r="1014">
      <c r="A1014" s="1">
        <v>61.0</v>
      </c>
      <c r="B1014" s="1" t="s">
        <v>9</v>
      </c>
      <c r="C1014" s="1">
        <v>33.33</v>
      </c>
      <c r="D1014" s="1">
        <v>4.0</v>
      </c>
      <c r="E1014" s="1" t="s">
        <v>14</v>
      </c>
      <c r="F1014" s="1" t="s">
        <v>15</v>
      </c>
      <c r="G1014" s="1">
        <v>36580.28216</v>
      </c>
    </row>
    <row r="1015">
      <c r="A1015" s="1">
        <v>48.0</v>
      </c>
      <c r="B1015" s="1" t="s">
        <v>13</v>
      </c>
      <c r="C1015" s="1">
        <v>32.3</v>
      </c>
      <c r="D1015" s="1">
        <v>1.0</v>
      </c>
      <c r="E1015" s="1" t="s">
        <v>14</v>
      </c>
      <c r="F1015" s="1" t="s">
        <v>19</v>
      </c>
      <c r="G1015" s="1">
        <v>8765.249</v>
      </c>
    </row>
    <row r="1016">
      <c r="A1016" s="1">
        <v>38.0</v>
      </c>
      <c r="B1016" s="1" t="s">
        <v>9</v>
      </c>
      <c r="C1016" s="1">
        <v>27.6</v>
      </c>
      <c r="D1016" s="1">
        <v>0.0</v>
      </c>
      <c r="E1016" s="1" t="s">
        <v>14</v>
      </c>
      <c r="F1016" s="1" t="s">
        <v>11</v>
      </c>
      <c r="G1016" s="1">
        <v>5383.536</v>
      </c>
    </row>
    <row r="1017">
      <c r="A1017" s="1">
        <v>59.0</v>
      </c>
      <c r="B1017" s="1" t="s">
        <v>13</v>
      </c>
      <c r="C1017" s="1">
        <v>25.46</v>
      </c>
      <c r="D1017" s="1">
        <v>0.0</v>
      </c>
      <c r="E1017" s="1" t="s">
        <v>14</v>
      </c>
      <c r="F1017" s="1" t="s">
        <v>19</v>
      </c>
      <c r="G1017" s="1">
        <v>12124.9924</v>
      </c>
    </row>
    <row r="1018">
      <c r="A1018" s="1">
        <v>19.0</v>
      </c>
      <c r="B1018" s="1" t="s">
        <v>9</v>
      </c>
      <c r="C1018" s="1">
        <v>24.605</v>
      </c>
      <c r="D1018" s="1">
        <v>1.0</v>
      </c>
      <c r="E1018" s="1" t="s">
        <v>14</v>
      </c>
      <c r="F1018" s="1" t="s">
        <v>19</v>
      </c>
      <c r="G1018" s="1">
        <v>2709.24395</v>
      </c>
    </row>
    <row r="1019">
      <c r="A1019" s="1">
        <v>26.0</v>
      </c>
      <c r="B1019" s="1" t="s">
        <v>9</v>
      </c>
      <c r="C1019" s="1">
        <v>34.2</v>
      </c>
      <c r="D1019" s="1">
        <v>2.0</v>
      </c>
      <c r="E1019" s="1" t="s">
        <v>14</v>
      </c>
      <c r="F1019" s="1" t="s">
        <v>11</v>
      </c>
      <c r="G1019" s="1">
        <v>3987.926</v>
      </c>
    </row>
    <row r="1020">
      <c r="A1020" s="1">
        <v>54.0</v>
      </c>
      <c r="B1020" s="1" t="s">
        <v>9</v>
      </c>
      <c r="C1020" s="1">
        <v>35.815</v>
      </c>
      <c r="D1020" s="1">
        <v>3.0</v>
      </c>
      <c r="E1020" s="1" t="s">
        <v>14</v>
      </c>
      <c r="F1020" s="1" t="s">
        <v>19</v>
      </c>
      <c r="G1020" s="1">
        <v>12495.29085</v>
      </c>
    </row>
    <row r="1021">
      <c r="A1021" s="1">
        <v>21.0</v>
      </c>
      <c r="B1021" s="1" t="s">
        <v>9</v>
      </c>
      <c r="C1021" s="1">
        <v>32.68</v>
      </c>
      <c r="D1021" s="1">
        <v>2.0</v>
      </c>
      <c r="E1021" s="1" t="s">
        <v>14</v>
      </c>
      <c r="F1021" s="1" t="s">
        <v>19</v>
      </c>
      <c r="G1021" s="1">
        <v>26018.95052</v>
      </c>
    </row>
    <row r="1022">
      <c r="A1022" s="1">
        <v>51.0</v>
      </c>
      <c r="B1022" s="1" t="s">
        <v>13</v>
      </c>
      <c r="C1022" s="1">
        <v>37.0</v>
      </c>
      <c r="D1022" s="1">
        <v>0.0</v>
      </c>
      <c r="E1022" s="1" t="s">
        <v>14</v>
      </c>
      <c r="F1022" s="1" t="s">
        <v>11</v>
      </c>
      <c r="G1022" s="1">
        <v>8798.593</v>
      </c>
    </row>
    <row r="1023">
      <c r="A1023" s="1">
        <v>22.0</v>
      </c>
      <c r="B1023" s="1" t="s">
        <v>9</v>
      </c>
      <c r="C1023" s="1">
        <v>31.02</v>
      </c>
      <c r="D1023" s="1">
        <v>3.0</v>
      </c>
      <c r="E1023" s="1" t="s">
        <v>10</v>
      </c>
      <c r="F1023" s="1" t="s">
        <v>15</v>
      </c>
      <c r="G1023" s="1">
        <v>35595.5898</v>
      </c>
    </row>
    <row r="1024">
      <c r="A1024" s="1">
        <v>47.0</v>
      </c>
      <c r="B1024" s="1" t="s">
        <v>13</v>
      </c>
      <c r="C1024" s="1">
        <v>36.08</v>
      </c>
      <c r="D1024" s="1">
        <v>1.0</v>
      </c>
      <c r="E1024" s="1" t="s">
        <v>10</v>
      </c>
      <c r="F1024" s="1" t="s">
        <v>15</v>
      </c>
      <c r="G1024" s="1">
        <v>42211.1382</v>
      </c>
    </row>
    <row r="1025">
      <c r="A1025" s="1">
        <v>18.0</v>
      </c>
      <c r="B1025" s="1" t="s">
        <v>13</v>
      </c>
      <c r="C1025" s="1">
        <v>23.32</v>
      </c>
      <c r="D1025" s="1">
        <v>1.0</v>
      </c>
      <c r="E1025" s="1" t="s">
        <v>14</v>
      </c>
      <c r="F1025" s="1" t="s">
        <v>15</v>
      </c>
      <c r="G1025" s="1">
        <v>1711.0268</v>
      </c>
    </row>
    <row r="1026">
      <c r="A1026" s="1">
        <v>47.0</v>
      </c>
      <c r="B1026" s="1" t="s">
        <v>9</v>
      </c>
      <c r="C1026" s="1">
        <v>45.32</v>
      </c>
      <c r="D1026" s="1">
        <v>1.0</v>
      </c>
      <c r="E1026" s="1" t="s">
        <v>14</v>
      </c>
      <c r="F1026" s="1" t="s">
        <v>15</v>
      </c>
      <c r="G1026" s="1">
        <v>8569.8618</v>
      </c>
    </row>
    <row r="1027">
      <c r="A1027" s="1">
        <v>21.0</v>
      </c>
      <c r="B1027" s="1" t="s">
        <v>9</v>
      </c>
      <c r="C1027" s="1">
        <v>34.6</v>
      </c>
      <c r="D1027" s="1">
        <v>0.0</v>
      </c>
      <c r="E1027" s="1" t="s">
        <v>14</v>
      </c>
      <c r="F1027" s="1" t="s">
        <v>11</v>
      </c>
      <c r="G1027" s="1">
        <v>2020.177</v>
      </c>
    </row>
    <row r="1028">
      <c r="A1028" s="1">
        <v>19.0</v>
      </c>
      <c r="B1028" s="1" t="s">
        <v>13</v>
      </c>
      <c r="C1028" s="1">
        <v>26.03</v>
      </c>
      <c r="D1028" s="1">
        <v>1.0</v>
      </c>
      <c r="E1028" s="1" t="s">
        <v>10</v>
      </c>
      <c r="F1028" s="1" t="s">
        <v>19</v>
      </c>
      <c r="G1028" s="1">
        <v>16450.8947</v>
      </c>
    </row>
    <row r="1029">
      <c r="A1029" s="1">
        <v>23.0</v>
      </c>
      <c r="B1029" s="1" t="s">
        <v>13</v>
      </c>
      <c r="C1029" s="1">
        <v>18.715</v>
      </c>
      <c r="D1029" s="1">
        <v>0.0</v>
      </c>
      <c r="E1029" s="1" t="s">
        <v>14</v>
      </c>
      <c r="F1029" s="1" t="s">
        <v>19</v>
      </c>
      <c r="G1029" s="1">
        <v>21595.38229</v>
      </c>
    </row>
    <row r="1030">
      <c r="A1030" s="1">
        <v>54.0</v>
      </c>
      <c r="B1030" s="1" t="s">
        <v>13</v>
      </c>
      <c r="C1030" s="1">
        <v>31.6</v>
      </c>
      <c r="D1030" s="1">
        <v>0.0</v>
      </c>
      <c r="E1030" s="1" t="s">
        <v>14</v>
      </c>
      <c r="F1030" s="1" t="s">
        <v>11</v>
      </c>
      <c r="G1030" s="1">
        <v>9850.432</v>
      </c>
    </row>
    <row r="1031">
      <c r="A1031" s="1">
        <v>37.0</v>
      </c>
      <c r="B1031" s="1" t="s">
        <v>9</v>
      </c>
      <c r="C1031" s="1">
        <v>17.29</v>
      </c>
      <c r="D1031" s="1">
        <v>2.0</v>
      </c>
      <c r="E1031" s="1" t="s">
        <v>14</v>
      </c>
      <c r="F1031" s="1" t="s">
        <v>28</v>
      </c>
      <c r="G1031" s="1">
        <v>6877.9801</v>
      </c>
    </row>
    <row r="1032">
      <c r="A1032" s="1">
        <v>46.0</v>
      </c>
      <c r="B1032" s="1" t="s">
        <v>9</v>
      </c>
      <c r="C1032" s="1">
        <v>23.655</v>
      </c>
      <c r="D1032" s="1">
        <v>1.0</v>
      </c>
      <c r="E1032" s="1" t="s">
        <v>10</v>
      </c>
      <c r="F1032" s="1" t="s">
        <v>19</v>
      </c>
      <c r="G1032" s="1">
        <v>21677.28345</v>
      </c>
    </row>
    <row r="1033">
      <c r="A1033" s="1">
        <v>55.0</v>
      </c>
      <c r="B1033" s="1" t="s">
        <v>9</v>
      </c>
      <c r="C1033" s="1">
        <v>35.2</v>
      </c>
      <c r="D1033" s="1">
        <v>0.0</v>
      </c>
      <c r="E1033" s="1" t="s">
        <v>10</v>
      </c>
      <c r="F1033" s="1" t="s">
        <v>15</v>
      </c>
      <c r="G1033" s="1">
        <v>44423.803</v>
      </c>
    </row>
    <row r="1034">
      <c r="A1034" s="1">
        <v>30.0</v>
      </c>
      <c r="B1034" s="1" t="s">
        <v>9</v>
      </c>
      <c r="C1034" s="1">
        <v>27.93</v>
      </c>
      <c r="D1034" s="1">
        <v>0.0</v>
      </c>
      <c r="E1034" s="1" t="s">
        <v>14</v>
      </c>
      <c r="F1034" s="1" t="s">
        <v>28</v>
      </c>
      <c r="G1034" s="1">
        <v>4137.5227</v>
      </c>
    </row>
    <row r="1035">
      <c r="A1035" s="1">
        <v>18.0</v>
      </c>
      <c r="B1035" s="1" t="s">
        <v>13</v>
      </c>
      <c r="C1035" s="1">
        <v>21.565</v>
      </c>
      <c r="D1035" s="1">
        <v>0.0</v>
      </c>
      <c r="E1035" s="1" t="s">
        <v>10</v>
      </c>
      <c r="F1035" s="1" t="s">
        <v>28</v>
      </c>
      <c r="G1035" s="1">
        <v>13747.87235</v>
      </c>
    </row>
    <row r="1036">
      <c r="A1036" s="1">
        <v>61.0</v>
      </c>
      <c r="B1036" s="1" t="s">
        <v>13</v>
      </c>
      <c r="C1036" s="1">
        <v>38.38</v>
      </c>
      <c r="D1036" s="1">
        <v>0.0</v>
      </c>
      <c r="E1036" s="1" t="s">
        <v>14</v>
      </c>
      <c r="F1036" s="1" t="s">
        <v>19</v>
      </c>
      <c r="G1036" s="1">
        <v>12950.0712</v>
      </c>
    </row>
    <row r="1037">
      <c r="A1037" s="1">
        <v>54.0</v>
      </c>
      <c r="B1037" s="1" t="s">
        <v>9</v>
      </c>
      <c r="C1037" s="1">
        <v>23.0</v>
      </c>
      <c r="D1037" s="1">
        <v>3.0</v>
      </c>
      <c r="E1037" s="1" t="s">
        <v>14</v>
      </c>
      <c r="F1037" s="1" t="s">
        <v>11</v>
      </c>
      <c r="G1037" s="1">
        <v>12094.478</v>
      </c>
    </row>
    <row r="1038">
      <c r="A1038" s="1">
        <v>22.0</v>
      </c>
      <c r="B1038" s="1" t="s">
        <v>13</v>
      </c>
      <c r="C1038" s="1">
        <v>37.07</v>
      </c>
      <c r="D1038" s="1">
        <v>2.0</v>
      </c>
      <c r="E1038" s="1" t="s">
        <v>10</v>
      </c>
      <c r="F1038" s="1" t="s">
        <v>15</v>
      </c>
      <c r="G1038" s="1">
        <v>37484.4493</v>
      </c>
    </row>
    <row r="1039">
      <c r="A1039" s="1">
        <v>45.0</v>
      </c>
      <c r="B1039" s="1" t="s">
        <v>9</v>
      </c>
      <c r="C1039" s="1">
        <v>30.495</v>
      </c>
      <c r="D1039" s="1">
        <v>1.0</v>
      </c>
      <c r="E1039" s="1" t="s">
        <v>10</v>
      </c>
      <c r="F1039" s="1" t="s">
        <v>19</v>
      </c>
      <c r="G1039" s="1">
        <v>39725.51805</v>
      </c>
    </row>
    <row r="1040">
      <c r="A1040" s="1">
        <v>22.0</v>
      </c>
      <c r="B1040" s="1" t="s">
        <v>13</v>
      </c>
      <c r="C1040" s="1">
        <v>28.88</v>
      </c>
      <c r="D1040" s="1">
        <v>0.0</v>
      </c>
      <c r="E1040" s="1" t="s">
        <v>14</v>
      </c>
      <c r="F1040" s="1" t="s">
        <v>28</v>
      </c>
      <c r="G1040" s="1">
        <v>2250.8352</v>
      </c>
    </row>
    <row r="1041">
      <c r="A1041" s="1">
        <v>19.0</v>
      </c>
      <c r="B1041" s="1" t="s">
        <v>13</v>
      </c>
      <c r="C1041" s="1">
        <v>27.265</v>
      </c>
      <c r="D1041" s="1">
        <v>2.0</v>
      </c>
      <c r="E1041" s="1" t="s">
        <v>14</v>
      </c>
      <c r="F1041" s="1" t="s">
        <v>19</v>
      </c>
      <c r="G1041" s="1">
        <v>22493.65964</v>
      </c>
    </row>
    <row r="1042">
      <c r="A1042" s="1">
        <v>35.0</v>
      </c>
      <c r="B1042" s="1" t="s">
        <v>9</v>
      </c>
      <c r="C1042" s="1">
        <v>28.025</v>
      </c>
      <c r="D1042" s="1">
        <v>0.0</v>
      </c>
      <c r="E1042" s="1" t="s">
        <v>10</v>
      </c>
      <c r="F1042" s="1" t="s">
        <v>19</v>
      </c>
      <c r="G1042" s="1">
        <v>20234.85475</v>
      </c>
    </row>
    <row r="1043">
      <c r="A1043" s="1">
        <v>18.0</v>
      </c>
      <c r="B1043" s="1" t="s">
        <v>13</v>
      </c>
      <c r="C1043" s="1">
        <v>23.085</v>
      </c>
      <c r="D1043" s="1">
        <v>0.0</v>
      </c>
      <c r="E1043" s="1" t="s">
        <v>14</v>
      </c>
      <c r="F1043" s="1" t="s">
        <v>28</v>
      </c>
      <c r="G1043" s="1">
        <v>1704.70015</v>
      </c>
    </row>
    <row r="1044">
      <c r="A1044" s="1">
        <v>20.0</v>
      </c>
      <c r="B1044" s="1" t="s">
        <v>13</v>
      </c>
      <c r="C1044" s="1">
        <v>30.685</v>
      </c>
      <c r="D1044" s="1">
        <v>0.0</v>
      </c>
      <c r="E1044" s="1" t="s">
        <v>10</v>
      </c>
      <c r="F1044" s="1" t="s">
        <v>28</v>
      </c>
      <c r="G1044" s="1">
        <v>33475.81715</v>
      </c>
    </row>
    <row r="1045">
      <c r="A1045" s="1">
        <v>28.0</v>
      </c>
      <c r="B1045" s="1" t="s">
        <v>9</v>
      </c>
      <c r="C1045" s="1">
        <v>25.8</v>
      </c>
      <c r="D1045" s="1">
        <v>0.0</v>
      </c>
      <c r="E1045" s="1" t="s">
        <v>14</v>
      </c>
      <c r="F1045" s="1" t="s">
        <v>11</v>
      </c>
      <c r="G1045" s="1">
        <v>3161.454</v>
      </c>
    </row>
    <row r="1046">
      <c r="A1046" s="1">
        <v>55.0</v>
      </c>
      <c r="B1046" s="1" t="s">
        <v>13</v>
      </c>
      <c r="C1046" s="1">
        <v>35.245</v>
      </c>
      <c r="D1046" s="1">
        <v>1.0</v>
      </c>
      <c r="E1046" s="1" t="s">
        <v>14</v>
      </c>
      <c r="F1046" s="1" t="s">
        <v>28</v>
      </c>
      <c r="G1046" s="1">
        <v>11394.06555</v>
      </c>
    </row>
    <row r="1047">
      <c r="A1047" s="1">
        <v>43.0</v>
      </c>
      <c r="B1047" s="1" t="s">
        <v>9</v>
      </c>
      <c r="C1047" s="1">
        <v>24.7</v>
      </c>
      <c r="D1047" s="1">
        <v>2.0</v>
      </c>
      <c r="E1047" s="1" t="s">
        <v>10</v>
      </c>
      <c r="F1047" s="1" t="s">
        <v>19</v>
      </c>
      <c r="G1047" s="1">
        <v>21880.82</v>
      </c>
    </row>
    <row r="1048">
      <c r="A1048" s="1">
        <v>43.0</v>
      </c>
      <c r="B1048" s="1" t="s">
        <v>9</v>
      </c>
      <c r="C1048" s="1">
        <v>25.08</v>
      </c>
      <c r="D1048" s="1">
        <v>0.0</v>
      </c>
      <c r="E1048" s="1" t="s">
        <v>14</v>
      </c>
      <c r="F1048" s="1" t="s">
        <v>28</v>
      </c>
      <c r="G1048" s="1">
        <v>7325.0482</v>
      </c>
    </row>
    <row r="1049">
      <c r="A1049" s="1">
        <v>22.0</v>
      </c>
      <c r="B1049" s="1" t="s">
        <v>13</v>
      </c>
      <c r="C1049" s="1">
        <v>52.58</v>
      </c>
      <c r="D1049" s="1">
        <v>1.0</v>
      </c>
      <c r="E1049" s="1" t="s">
        <v>10</v>
      </c>
      <c r="F1049" s="1" t="s">
        <v>15</v>
      </c>
      <c r="G1049" s="1">
        <v>44501.3982</v>
      </c>
    </row>
    <row r="1050">
      <c r="A1050" s="1">
        <v>25.0</v>
      </c>
      <c r="B1050" s="1" t="s">
        <v>9</v>
      </c>
      <c r="C1050" s="1">
        <v>22.515</v>
      </c>
      <c r="D1050" s="1">
        <v>1.0</v>
      </c>
      <c r="E1050" s="1" t="s">
        <v>14</v>
      </c>
      <c r="F1050" s="1" t="s">
        <v>19</v>
      </c>
      <c r="G1050" s="1">
        <v>3594.17085</v>
      </c>
    </row>
    <row r="1051">
      <c r="A1051" s="1">
        <v>49.0</v>
      </c>
      <c r="B1051" s="1" t="s">
        <v>13</v>
      </c>
      <c r="C1051" s="1">
        <v>30.9</v>
      </c>
      <c r="D1051" s="1">
        <v>0.0</v>
      </c>
      <c r="E1051" s="1" t="s">
        <v>10</v>
      </c>
      <c r="F1051" s="1" t="s">
        <v>11</v>
      </c>
      <c r="G1051" s="1">
        <v>39727.614</v>
      </c>
    </row>
    <row r="1052">
      <c r="A1052" s="1">
        <v>44.0</v>
      </c>
      <c r="B1052" s="1" t="s">
        <v>9</v>
      </c>
      <c r="C1052" s="1">
        <v>36.955</v>
      </c>
      <c r="D1052" s="1">
        <v>1.0</v>
      </c>
      <c r="E1052" s="1" t="s">
        <v>14</v>
      </c>
      <c r="F1052" s="1" t="s">
        <v>19</v>
      </c>
      <c r="G1052" s="1">
        <v>8023.13545</v>
      </c>
    </row>
    <row r="1053">
      <c r="A1053" s="1">
        <v>64.0</v>
      </c>
      <c r="B1053" s="1" t="s">
        <v>13</v>
      </c>
      <c r="C1053" s="1">
        <v>26.41</v>
      </c>
      <c r="D1053" s="1">
        <v>0.0</v>
      </c>
      <c r="E1053" s="1" t="s">
        <v>14</v>
      </c>
      <c r="F1053" s="1" t="s">
        <v>28</v>
      </c>
      <c r="G1053" s="1">
        <v>14394.5579</v>
      </c>
    </row>
    <row r="1054">
      <c r="A1054" s="1">
        <v>49.0</v>
      </c>
      <c r="B1054" s="1" t="s">
        <v>13</v>
      </c>
      <c r="C1054" s="1">
        <v>29.83</v>
      </c>
      <c r="D1054" s="1">
        <v>1.0</v>
      </c>
      <c r="E1054" s="1" t="s">
        <v>14</v>
      </c>
      <c r="F1054" s="1" t="s">
        <v>28</v>
      </c>
      <c r="G1054" s="1">
        <v>9288.0267</v>
      </c>
    </row>
    <row r="1055">
      <c r="A1055" s="1">
        <v>47.0</v>
      </c>
      <c r="B1055" s="1" t="s">
        <v>13</v>
      </c>
      <c r="C1055" s="1">
        <v>29.8</v>
      </c>
      <c r="D1055" s="1">
        <v>3.0</v>
      </c>
      <c r="E1055" s="1" t="s">
        <v>10</v>
      </c>
      <c r="F1055" s="1" t="s">
        <v>11</v>
      </c>
      <c r="G1055" s="1">
        <v>25309.489</v>
      </c>
    </row>
    <row r="1056">
      <c r="A1056" s="1">
        <v>27.0</v>
      </c>
      <c r="B1056" s="1" t="s">
        <v>9</v>
      </c>
      <c r="C1056" s="1">
        <v>21.47</v>
      </c>
      <c r="D1056" s="1">
        <v>0.0</v>
      </c>
      <c r="E1056" s="1" t="s">
        <v>14</v>
      </c>
      <c r="F1056" s="1" t="s">
        <v>19</v>
      </c>
      <c r="G1056" s="1">
        <v>3353.4703</v>
      </c>
    </row>
    <row r="1057">
      <c r="A1057" s="1">
        <v>55.0</v>
      </c>
      <c r="B1057" s="1" t="s">
        <v>13</v>
      </c>
      <c r="C1057" s="1">
        <v>27.645</v>
      </c>
      <c r="D1057" s="1">
        <v>0.0</v>
      </c>
      <c r="E1057" s="1" t="s">
        <v>14</v>
      </c>
      <c r="F1057" s="1" t="s">
        <v>19</v>
      </c>
      <c r="G1057" s="1">
        <v>10594.50155</v>
      </c>
    </row>
    <row r="1058">
      <c r="A1058" s="1">
        <v>48.0</v>
      </c>
      <c r="B1058" s="1" t="s">
        <v>9</v>
      </c>
      <c r="C1058" s="1">
        <v>28.9</v>
      </c>
      <c r="D1058" s="1">
        <v>0.0</v>
      </c>
      <c r="E1058" s="1" t="s">
        <v>14</v>
      </c>
      <c r="F1058" s="1" t="s">
        <v>11</v>
      </c>
      <c r="G1058" s="1">
        <v>8277.523</v>
      </c>
    </row>
    <row r="1059">
      <c r="A1059" s="1">
        <v>45.0</v>
      </c>
      <c r="B1059" s="1" t="s">
        <v>9</v>
      </c>
      <c r="C1059" s="1">
        <v>31.79</v>
      </c>
      <c r="D1059" s="1">
        <v>0.0</v>
      </c>
      <c r="E1059" s="1" t="s">
        <v>14</v>
      </c>
      <c r="F1059" s="1" t="s">
        <v>15</v>
      </c>
      <c r="G1059" s="1">
        <v>17929.30337</v>
      </c>
    </row>
    <row r="1060">
      <c r="A1060" s="1">
        <v>24.0</v>
      </c>
      <c r="B1060" s="1" t="s">
        <v>9</v>
      </c>
      <c r="C1060" s="1">
        <v>39.49</v>
      </c>
      <c r="D1060" s="1">
        <v>0.0</v>
      </c>
      <c r="E1060" s="1" t="s">
        <v>14</v>
      </c>
      <c r="F1060" s="1" t="s">
        <v>15</v>
      </c>
      <c r="G1060" s="1">
        <v>2480.9791</v>
      </c>
    </row>
    <row r="1061">
      <c r="A1061" s="1">
        <v>32.0</v>
      </c>
      <c r="B1061" s="1" t="s">
        <v>13</v>
      </c>
      <c r="C1061" s="1">
        <v>33.82</v>
      </c>
      <c r="D1061" s="1">
        <v>1.0</v>
      </c>
      <c r="E1061" s="1" t="s">
        <v>14</v>
      </c>
      <c r="F1061" s="1" t="s">
        <v>19</v>
      </c>
      <c r="G1061" s="1">
        <v>4462.7218</v>
      </c>
    </row>
    <row r="1062">
      <c r="A1062" s="1">
        <v>24.0</v>
      </c>
      <c r="B1062" s="1" t="s">
        <v>13</v>
      </c>
      <c r="C1062" s="1">
        <v>32.01</v>
      </c>
      <c r="D1062" s="1">
        <v>0.0</v>
      </c>
      <c r="E1062" s="1" t="s">
        <v>14</v>
      </c>
      <c r="F1062" s="1" t="s">
        <v>15</v>
      </c>
      <c r="G1062" s="1">
        <v>1981.5819</v>
      </c>
    </row>
    <row r="1063">
      <c r="A1063" s="1">
        <v>57.0</v>
      </c>
      <c r="B1063" s="1" t="s">
        <v>13</v>
      </c>
      <c r="C1063" s="1">
        <v>27.94</v>
      </c>
      <c r="D1063" s="1">
        <v>1.0</v>
      </c>
      <c r="E1063" s="1" t="s">
        <v>14</v>
      </c>
      <c r="F1063" s="1" t="s">
        <v>15</v>
      </c>
      <c r="G1063" s="1">
        <v>11554.2236</v>
      </c>
    </row>
    <row r="1064">
      <c r="A1064" s="1">
        <v>59.0</v>
      </c>
      <c r="B1064" s="1" t="s">
        <v>13</v>
      </c>
      <c r="C1064" s="1">
        <v>41.14</v>
      </c>
      <c r="D1064" s="1">
        <v>1.0</v>
      </c>
      <c r="E1064" s="1" t="s">
        <v>10</v>
      </c>
      <c r="F1064" s="1" t="s">
        <v>15</v>
      </c>
      <c r="G1064" s="1">
        <v>48970.2476</v>
      </c>
    </row>
    <row r="1065">
      <c r="A1065" s="1">
        <v>36.0</v>
      </c>
      <c r="B1065" s="1" t="s">
        <v>13</v>
      </c>
      <c r="C1065" s="1">
        <v>28.595</v>
      </c>
      <c r="D1065" s="1">
        <v>3.0</v>
      </c>
      <c r="E1065" s="1" t="s">
        <v>14</v>
      </c>
      <c r="F1065" s="1" t="s">
        <v>19</v>
      </c>
      <c r="G1065" s="1">
        <v>6548.19505</v>
      </c>
    </row>
    <row r="1066">
      <c r="A1066" s="1">
        <v>29.0</v>
      </c>
      <c r="B1066" s="1" t="s">
        <v>9</v>
      </c>
      <c r="C1066" s="1">
        <v>25.6</v>
      </c>
      <c r="D1066" s="1">
        <v>4.0</v>
      </c>
      <c r="E1066" s="1" t="s">
        <v>14</v>
      </c>
      <c r="F1066" s="1" t="s">
        <v>11</v>
      </c>
      <c r="G1066" s="1">
        <v>5708.867</v>
      </c>
    </row>
    <row r="1067">
      <c r="A1067" s="1">
        <v>42.0</v>
      </c>
      <c r="B1067" s="1" t="s">
        <v>9</v>
      </c>
      <c r="C1067" s="1">
        <v>25.3</v>
      </c>
      <c r="D1067" s="1">
        <v>1.0</v>
      </c>
      <c r="E1067" s="1" t="s">
        <v>14</v>
      </c>
      <c r="F1067" s="1" t="s">
        <v>11</v>
      </c>
      <c r="G1067" s="1">
        <v>7045.499</v>
      </c>
    </row>
    <row r="1068">
      <c r="A1068" s="1">
        <v>48.0</v>
      </c>
      <c r="B1068" s="1" t="s">
        <v>13</v>
      </c>
      <c r="C1068" s="1">
        <v>37.29</v>
      </c>
      <c r="D1068" s="1">
        <v>2.0</v>
      </c>
      <c r="E1068" s="1" t="s">
        <v>14</v>
      </c>
      <c r="F1068" s="1" t="s">
        <v>15</v>
      </c>
      <c r="G1068" s="1">
        <v>8978.1851</v>
      </c>
    </row>
    <row r="1069">
      <c r="A1069" s="1">
        <v>39.0</v>
      </c>
      <c r="B1069" s="1" t="s">
        <v>13</v>
      </c>
      <c r="C1069" s="1">
        <v>42.655</v>
      </c>
      <c r="D1069" s="1">
        <v>0.0</v>
      </c>
      <c r="E1069" s="1" t="s">
        <v>14</v>
      </c>
      <c r="F1069" s="1" t="s">
        <v>28</v>
      </c>
      <c r="G1069" s="1">
        <v>5757.41345</v>
      </c>
    </row>
    <row r="1070">
      <c r="A1070" s="1">
        <v>63.0</v>
      </c>
      <c r="B1070" s="1" t="s">
        <v>13</v>
      </c>
      <c r="C1070" s="1">
        <v>21.66</v>
      </c>
      <c r="D1070" s="1">
        <v>1.0</v>
      </c>
      <c r="E1070" s="1" t="s">
        <v>14</v>
      </c>
      <c r="F1070" s="1" t="s">
        <v>19</v>
      </c>
      <c r="G1070" s="1">
        <v>14349.8544</v>
      </c>
    </row>
    <row r="1071">
      <c r="A1071" s="1">
        <v>54.0</v>
      </c>
      <c r="B1071" s="1" t="s">
        <v>9</v>
      </c>
      <c r="C1071" s="1">
        <v>31.9</v>
      </c>
      <c r="D1071" s="1">
        <v>1.0</v>
      </c>
      <c r="E1071" s="1" t="s">
        <v>14</v>
      </c>
      <c r="F1071" s="1" t="s">
        <v>15</v>
      </c>
      <c r="G1071" s="1">
        <v>10928.849</v>
      </c>
    </row>
    <row r="1072">
      <c r="A1072" s="1">
        <v>37.0</v>
      </c>
      <c r="B1072" s="1" t="s">
        <v>13</v>
      </c>
      <c r="C1072" s="1">
        <v>37.07</v>
      </c>
      <c r="D1072" s="1">
        <v>1.0</v>
      </c>
      <c r="E1072" s="1" t="s">
        <v>10</v>
      </c>
      <c r="F1072" s="1" t="s">
        <v>15</v>
      </c>
      <c r="G1072" s="1">
        <v>39871.7043</v>
      </c>
    </row>
    <row r="1073">
      <c r="A1073" s="1">
        <v>63.0</v>
      </c>
      <c r="B1073" s="1" t="s">
        <v>13</v>
      </c>
      <c r="C1073" s="1">
        <v>31.445</v>
      </c>
      <c r="D1073" s="1">
        <v>0.0</v>
      </c>
      <c r="E1073" s="1" t="s">
        <v>14</v>
      </c>
      <c r="F1073" s="1" t="s">
        <v>28</v>
      </c>
      <c r="G1073" s="1">
        <v>13974.45555</v>
      </c>
    </row>
    <row r="1074">
      <c r="A1074" s="1">
        <v>21.0</v>
      </c>
      <c r="B1074" s="1" t="s">
        <v>13</v>
      </c>
      <c r="C1074" s="1">
        <v>31.255</v>
      </c>
      <c r="D1074" s="1">
        <v>0.0</v>
      </c>
      <c r="E1074" s="1" t="s">
        <v>14</v>
      </c>
      <c r="F1074" s="1" t="s">
        <v>19</v>
      </c>
      <c r="G1074" s="1">
        <v>1909.52745</v>
      </c>
    </row>
    <row r="1075">
      <c r="A1075" s="1">
        <v>54.0</v>
      </c>
      <c r="B1075" s="1" t="s">
        <v>9</v>
      </c>
      <c r="C1075" s="1">
        <v>28.88</v>
      </c>
      <c r="D1075" s="1">
        <v>2.0</v>
      </c>
      <c r="E1075" s="1" t="s">
        <v>14</v>
      </c>
      <c r="F1075" s="1" t="s">
        <v>28</v>
      </c>
      <c r="G1075" s="1">
        <v>12096.6512</v>
      </c>
    </row>
    <row r="1076">
      <c r="A1076" s="1">
        <v>60.0</v>
      </c>
      <c r="B1076" s="1" t="s">
        <v>9</v>
      </c>
      <c r="C1076" s="1">
        <v>18.335</v>
      </c>
      <c r="D1076" s="1">
        <v>0.0</v>
      </c>
      <c r="E1076" s="1" t="s">
        <v>14</v>
      </c>
      <c r="F1076" s="1" t="s">
        <v>28</v>
      </c>
      <c r="G1076" s="1">
        <v>13204.28565</v>
      </c>
    </row>
    <row r="1077">
      <c r="A1077" s="1">
        <v>32.0</v>
      </c>
      <c r="B1077" s="1" t="s">
        <v>9</v>
      </c>
      <c r="C1077" s="1">
        <v>29.59</v>
      </c>
      <c r="D1077" s="1">
        <v>1.0</v>
      </c>
      <c r="E1077" s="1" t="s">
        <v>14</v>
      </c>
      <c r="F1077" s="1" t="s">
        <v>15</v>
      </c>
      <c r="G1077" s="1">
        <v>4562.8421</v>
      </c>
    </row>
    <row r="1078">
      <c r="A1078" s="1">
        <v>47.0</v>
      </c>
      <c r="B1078" s="1" t="s">
        <v>9</v>
      </c>
      <c r="C1078" s="1">
        <v>32.0</v>
      </c>
      <c r="D1078" s="1">
        <v>1.0</v>
      </c>
      <c r="E1078" s="1" t="s">
        <v>14</v>
      </c>
      <c r="F1078" s="1" t="s">
        <v>11</v>
      </c>
      <c r="G1078" s="1">
        <v>8551.347</v>
      </c>
    </row>
    <row r="1079">
      <c r="A1079" s="1">
        <v>21.0</v>
      </c>
      <c r="B1079" s="1" t="s">
        <v>13</v>
      </c>
      <c r="C1079" s="1">
        <v>26.03</v>
      </c>
      <c r="D1079" s="1">
        <v>0.0</v>
      </c>
      <c r="E1079" s="1" t="s">
        <v>14</v>
      </c>
      <c r="F1079" s="1" t="s">
        <v>28</v>
      </c>
      <c r="G1079" s="1">
        <v>2102.2647</v>
      </c>
    </row>
    <row r="1080">
      <c r="A1080" s="1">
        <v>28.0</v>
      </c>
      <c r="B1080" s="1" t="s">
        <v>13</v>
      </c>
      <c r="C1080" s="1">
        <v>31.68</v>
      </c>
      <c r="D1080" s="1">
        <v>0.0</v>
      </c>
      <c r="E1080" s="1" t="s">
        <v>10</v>
      </c>
      <c r="F1080" s="1" t="s">
        <v>15</v>
      </c>
      <c r="G1080" s="1">
        <v>34672.1472</v>
      </c>
    </row>
    <row r="1081">
      <c r="A1081" s="1">
        <v>63.0</v>
      </c>
      <c r="B1081" s="1" t="s">
        <v>13</v>
      </c>
      <c r="C1081" s="1">
        <v>33.66</v>
      </c>
      <c r="D1081" s="1">
        <v>3.0</v>
      </c>
      <c r="E1081" s="1" t="s">
        <v>14</v>
      </c>
      <c r="F1081" s="1" t="s">
        <v>15</v>
      </c>
      <c r="G1081" s="1">
        <v>15161.5344</v>
      </c>
    </row>
    <row r="1082">
      <c r="A1082" s="1">
        <v>18.0</v>
      </c>
      <c r="B1082" s="1" t="s">
        <v>13</v>
      </c>
      <c r="C1082" s="1">
        <v>21.78</v>
      </c>
      <c r="D1082" s="1">
        <v>2.0</v>
      </c>
      <c r="E1082" s="1" t="s">
        <v>14</v>
      </c>
      <c r="F1082" s="1" t="s">
        <v>15</v>
      </c>
      <c r="G1082" s="1">
        <v>11884.04858</v>
      </c>
    </row>
    <row r="1083">
      <c r="A1083" s="1">
        <v>32.0</v>
      </c>
      <c r="B1083" s="1" t="s">
        <v>13</v>
      </c>
      <c r="C1083" s="1">
        <v>27.835</v>
      </c>
      <c r="D1083" s="1">
        <v>1.0</v>
      </c>
      <c r="E1083" s="1" t="s">
        <v>14</v>
      </c>
      <c r="F1083" s="1" t="s">
        <v>19</v>
      </c>
      <c r="G1083" s="1">
        <v>4454.40265</v>
      </c>
    </row>
    <row r="1084">
      <c r="A1084" s="1">
        <v>38.0</v>
      </c>
      <c r="B1084" s="1" t="s">
        <v>13</v>
      </c>
      <c r="C1084" s="1">
        <v>19.95</v>
      </c>
      <c r="D1084" s="1">
        <v>1.0</v>
      </c>
      <c r="E1084" s="1" t="s">
        <v>14</v>
      </c>
      <c r="F1084" s="1" t="s">
        <v>19</v>
      </c>
      <c r="G1084" s="1">
        <v>5855.9025</v>
      </c>
    </row>
    <row r="1085">
      <c r="A1085" s="1">
        <v>32.0</v>
      </c>
      <c r="B1085" s="1" t="s">
        <v>13</v>
      </c>
      <c r="C1085" s="1">
        <v>31.5</v>
      </c>
      <c r="D1085" s="1">
        <v>1.0</v>
      </c>
      <c r="E1085" s="1" t="s">
        <v>14</v>
      </c>
      <c r="F1085" s="1" t="s">
        <v>11</v>
      </c>
      <c r="G1085" s="1">
        <v>4076.497</v>
      </c>
    </row>
    <row r="1086">
      <c r="A1086" s="1">
        <v>62.0</v>
      </c>
      <c r="B1086" s="1" t="s">
        <v>9</v>
      </c>
      <c r="C1086" s="1">
        <v>30.495</v>
      </c>
      <c r="D1086" s="1">
        <v>2.0</v>
      </c>
      <c r="E1086" s="1" t="s">
        <v>14</v>
      </c>
      <c r="F1086" s="1" t="s">
        <v>19</v>
      </c>
      <c r="G1086" s="1">
        <v>15019.76005</v>
      </c>
    </row>
    <row r="1087">
      <c r="A1087" s="1">
        <v>39.0</v>
      </c>
      <c r="B1087" s="1" t="s">
        <v>9</v>
      </c>
      <c r="C1087" s="1">
        <v>18.3</v>
      </c>
      <c r="D1087" s="1">
        <v>5.0</v>
      </c>
      <c r="E1087" s="1" t="s">
        <v>10</v>
      </c>
      <c r="F1087" s="1" t="s">
        <v>11</v>
      </c>
      <c r="G1087" s="1">
        <v>19023.26</v>
      </c>
    </row>
    <row r="1088">
      <c r="A1088" s="1">
        <v>55.0</v>
      </c>
      <c r="B1088" s="1" t="s">
        <v>13</v>
      </c>
      <c r="C1088" s="1">
        <v>28.975</v>
      </c>
      <c r="D1088" s="1">
        <v>0.0</v>
      </c>
      <c r="E1088" s="1" t="s">
        <v>14</v>
      </c>
      <c r="F1088" s="1" t="s">
        <v>28</v>
      </c>
      <c r="G1088" s="1">
        <v>10796.35025</v>
      </c>
    </row>
    <row r="1089">
      <c r="A1089" s="1">
        <v>57.0</v>
      </c>
      <c r="B1089" s="1" t="s">
        <v>13</v>
      </c>
      <c r="C1089" s="1">
        <v>31.54</v>
      </c>
      <c r="D1089" s="1">
        <v>0.0</v>
      </c>
      <c r="E1089" s="1" t="s">
        <v>14</v>
      </c>
      <c r="F1089" s="1" t="s">
        <v>19</v>
      </c>
      <c r="G1089" s="1">
        <v>11353.2276</v>
      </c>
    </row>
    <row r="1090">
      <c r="A1090" s="1">
        <v>52.0</v>
      </c>
      <c r="B1090" s="1" t="s">
        <v>13</v>
      </c>
      <c r="C1090" s="1">
        <v>47.74</v>
      </c>
      <c r="D1090" s="1">
        <v>1.0</v>
      </c>
      <c r="E1090" s="1" t="s">
        <v>14</v>
      </c>
      <c r="F1090" s="1" t="s">
        <v>15</v>
      </c>
      <c r="G1090" s="1">
        <v>9748.9106</v>
      </c>
    </row>
    <row r="1091">
      <c r="A1091" s="1">
        <v>56.0</v>
      </c>
      <c r="B1091" s="1" t="s">
        <v>13</v>
      </c>
      <c r="C1091" s="1">
        <v>22.1</v>
      </c>
      <c r="D1091" s="1">
        <v>0.0</v>
      </c>
      <c r="E1091" s="1" t="s">
        <v>14</v>
      </c>
      <c r="F1091" s="1" t="s">
        <v>11</v>
      </c>
      <c r="G1091" s="1">
        <v>10577.087</v>
      </c>
    </row>
    <row r="1092">
      <c r="A1092" s="1">
        <v>47.0</v>
      </c>
      <c r="B1092" s="1" t="s">
        <v>13</v>
      </c>
      <c r="C1092" s="1">
        <v>36.19</v>
      </c>
      <c r="D1092" s="1">
        <v>0.0</v>
      </c>
      <c r="E1092" s="1" t="s">
        <v>10</v>
      </c>
      <c r="F1092" s="1" t="s">
        <v>15</v>
      </c>
      <c r="G1092" s="1">
        <v>41676.0811</v>
      </c>
    </row>
    <row r="1093">
      <c r="A1093" s="1">
        <v>55.0</v>
      </c>
      <c r="B1093" s="1" t="s">
        <v>9</v>
      </c>
      <c r="C1093" s="1">
        <v>29.83</v>
      </c>
      <c r="D1093" s="1">
        <v>0.0</v>
      </c>
      <c r="E1093" s="1" t="s">
        <v>14</v>
      </c>
      <c r="F1093" s="1" t="s">
        <v>28</v>
      </c>
      <c r="G1093" s="1">
        <v>11286.5387</v>
      </c>
    </row>
    <row r="1094">
      <c r="A1094" s="1">
        <v>23.0</v>
      </c>
      <c r="B1094" s="1" t="s">
        <v>13</v>
      </c>
      <c r="C1094" s="1">
        <v>32.7</v>
      </c>
      <c r="D1094" s="1">
        <v>3.0</v>
      </c>
      <c r="E1094" s="1" t="s">
        <v>14</v>
      </c>
      <c r="F1094" s="1" t="s">
        <v>11</v>
      </c>
      <c r="G1094" s="1">
        <v>3591.48</v>
      </c>
    </row>
    <row r="1095">
      <c r="A1095" s="1">
        <v>22.0</v>
      </c>
      <c r="B1095" s="1" t="s">
        <v>9</v>
      </c>
      <c r="C1095" s="1">
        <v>30.4</v>
      </c>
      <c r="D1095" s="1">
        <v>0.0</v>
      </c>
      <c r="E1095" s="1" t="s">
        <v>10</v>
      </c>
      <c r="F1095" s="1" t="s">
        <v>19</v>
      </c>
      <c r="G1095" s="1">
        <v>33907.548</v>
      </c>
    </row>
    <row r="1096">
      <c r="A1096" s="1">
        <v>50.0</v>
      </c>
      <c r="B1096" s="1" t="s">
        <v>9</v>
      </c>
      <c r="C1096" s="1">
        <v>33.7</v>
      </c>
      <c r="D1096" s="1">
        <v>4.0</v>
      </c>
      <c r="E1096" s="1" t="s">
        <v>14</v>
      </c>
      <c r="F1096" s="1" t="s">
        <v>11</v>
      </c>
      <c r="G1096" s="1">
        <v>11299.343</v>
      </c>
    </row>
    <row r="1097">
      <c r="A1097" s="1">
        <v>18.0</v>
      </c>
      <c r="B1097" s="1" t="s">
        <v>9</v>
      </c>
      <c r="C1097" s="1">
        <v>31.35</v>
      </c>
      <c r="D1097" s="1">
        <v>4.0</v>
      </c>
      <c r="E1097" s="1" t="s">
        <v>14</v>
      </c>
      <c r="F1097" s="1" t="s">
        <v>28</v>
      </c>
      <c r="G1097" s="1">
        <v>4561.1885</v>
      </c>
    </row>
    <row r="1098">
      <c r="A1098" s="1">
        <v>51.0</v>
      </c>
      <c r="B1098" s="1" t="s">
        <v>9</v>
      </c>
      <c r="C1098" s="1">
        <v>34.96</v>
      </c>
      <c r="D1098" s="1">
        <v>2.0</v>
      </c>
      <c r="E1098" s="1" t="s">
        <v>10</v>
      </c>
      <c r="F1098" s="1" t="s">
        <v>28</v>
      </c>
      <c r="G1098" s="1">
        <v>44641.1974</v>
      </c>
    </row>
    <row r="1099">
      <c r="A1099" s="1">
        <v>22.0</v>
      </c>
      <c r="B1099" s="1" t="s">
        <v>13</v>
      </c>
      <c r="C1099" s="1">
        <v>33.77</v>
      </c>
      <c r="D1099" s="1">
        <v>0.0</v>
      </c>
      <c r="E1099" s="1" t="s">
        <v>14</v>
      </c>
      <c r="F1099" s="1" t="s">
        <v>15</v>
      </c>
      <c r="G1099" s="1">
        <v>1674.6323</v>
      </c>
    </row>
    <row r="1100">
      <c r="A1100" s="1">
        <v>52.0</v>
      </c>
      <c r="B1100" s="1" t="s">
        <v>9</v>
      </c>
      <c r="C1100" s="1">
        <v>30.875</v>
      </c>
      <c r="D1100" s="1">
        <v>0.0</v>
      </c>
      <c r="E1100" s="1" t="s">
        <v>14</v>
      </c>
      <c r="F1100" s="1" t="s">
        <v>28</v>
      </c>
      <c r="G1100" s="1">
        <v>23045.56616</v>
      </c>
    </row>
    <row r="1101">
      <c r="A1101" s="1">
        <v>25.0</v>
      </c>
      <c r="B1101" s="1" t="s">
        <v>9</v>
      </c>
      <c r="C1101" s="1">
        <v>33.99</v>
      </c>
      <c r="D1101" s="1">
        <v>1.0</v>
      </c>
      <c r="E1101" s="1" t="s">
        <v>14</v>
      </c>
      <c r="F1101" s="1" t="s">
        <v>15</v>
      </c>
      <c r="G1101" s="1">
        <v>3227.1211</v>
      </c>
    </row>
    <row r="1102">
      <c r="A1102" s="1">
        <v>33.0</v>
      </c>
      <c r="B1102" s="1" t="s">
        <v>9</v>
      </c>
      <c r="C1102" s="1">
        <v>19.095</v>
      </c>
      <c r="D1102" s="1">
        <v>2.0</v>
      </c>
      <c r="E1102" s="1" t="s">
        <v>10</v>
      </c>
      <c r="F1102" s="1" t="s">
        <v>28</v>
      </c>
      <c r="G1102" s="1">
        <v>16776.30405</v>
      </c>
    </row>
    <row r="1103">
      <c r="A1103" s="1">
        <v>53.0</v>
      </c>
      <c r="B1103" s="1" t="s">
        <v>13</v>
      </c>
      <c r="C1103" s="1">
        <v>28.6</v>
      </c>
      <c r="D1103" s="1">
        <v>3.0</v>
      </c>
      <c r="E1103" s="1" t="s">
        <v>14</v>
      </c>
      <c r="F1103" s="1" t="s">
        <v>11</v>
      </c>
      <c r="G1103" s="1">
        <v>11253.421</v>
      </c>
    </row>
    <row r="1104">
      <c r="A1104" s="1">
        <v>29.0</v>
      </c>
      <c r="B1104" s="1" t="s">
        <v>13</v>
      </c>
      <c r="C1104" s="1">
        <v>38.94</v>
      </c>
      <c r="D1104" s="1">
        <v>1.0</v>
      </c>
      <c r="E1104" s="1" t="s">
        <v>14</v>
      </c>
      <c r="F1104" s="1" t="s">
        <v>15</v>
      </c>
      <c r="G1104" s="1">
        <v>3471.4096</v>
      </c>
    </row>
    <row r="1105">
      <c r="A1105" s="1">
        <v>58.0</v>
      </c>
      <c r="B1105" s="1" t="s">
        <v>13</v>
      </c>
      <c r="C1105" s="1">
        <v>36.08</v>
      </c>
      <c r="D1105" s="1">
        <v>0.0</v>
      </c>
      <c r="E1105" s="1" t="s">
        <v>14</v>
      </c>
      <c r="F1105" s="1" t="s">
        <v>15</v>
      </c>
      <c r="G1105" s="1">
        <v>11363.2832</v>
      </c>
    </row>
    <row r="1106">
      <c r="A1106" s="1">
        <v>37.0</v>
      </c>
      <c r="B1106" s="1" t="s">
        <v>13</v>
      </c>
      <c r="C1106" s="1">
        <v>29.8</v>
      </c>
      <c r="D1106" s="1">
        <v>0.0</v>
      </c>
      <c r="E1106" s="1" t="s">
        <v>14</v>
      </c>
      <c r="F1106" s="1" t="s">
        <v>11</v>
      </c>
      <c r="G1106" s="1">
        <v>20420.60465</v>
      </c>
    </row>
    <row r="1107">
      <c r="A1107" s="1">
        <v>54.0</v>
      </c>
      <c r="B1107" s="1" t="s">
        <v>9</v>
      </c>
      <c r="C1107" s="1">
        <v>31.24</v>
      </c>
      <c r="D1107" s="1">
        <v>0.0</v>
      </c>
      <c r="E1107" s="1" t="s">
        <v>14</v>
      </c>
      <c r="F1107" s="1" t="s">
        <v>15</v>
      </c>
      <c r="G1107" s="1">
        <v>10338.9316</v>
      </c>
    </row>
    <row r="1108">
      <c r="A1108" s="1">
        <v>49.0</v>
      </c>
      <c r="B1108" s="1" t="s">
        <v>9</v>
      </c>
      <c r="C1108" s="1">
        <v>29.925</v>
      </c>
      <c r="D1108" s="1">
        <v>0.0</v>
      </c>
      <c r="E1108" s="1" t="s">
        <v>14</v>
      </c>
      <c r="F1108" s="1" t="s">
        <v>19</v>
      </c>
      <c r="G1108" s="1">
        <v>8988.15875</v>
      </c>
    </row>
    <row r="1109">
      <c r="A1109" s="1">
        <v>50.0</v>
      </c>
      <c r="B1109" s="1" t="s">
        <v>9</v>
      </c>
      <c r="C1109" s="1">
        <v>26.22</v>
      </c>
      <c r="D1109" s="1">
        <v>2.0</v>
      </c>
      <c r="E1109" s="1" t="s">
        <v>14</v>
      </c>
      <c r="F1109" s="1" t="s">
        <v>19</v>
      </c>
      <c r="G1109" s="1">
        <v>10493.9458</v>
      </c>
    </row>
    <row r="1110">
      <c r="A1110" s="1">
        <v>26.0</v>
      </c>
      <c r="B1110" s="1" t="s">
        <v>13</v>
      </c>
      <c r="C1110" s="1">
        <v>30.0</v>
      </c>
      <c r="D1110" s="1">
        <v>1.0</v>
      </c>
      <c r="E1110" s="1" t="s">
        <v>14</v>
      </c>
      <c r="F1110" s="1" t="s">
        <v>11</v>
      </c>
      <c r="G1110" s="1">
        <v>2904.088</v>
      </c>
    </row>
    <row r="1111">
      <c r="A1111" s="1">
        <v>45.0</v>
      </c>
      <c r="B1111" s="1" t="s">
        <v>13</v>
      </c>
      <c r="C1111" s="1">
        <v>20.35</v>
      </c>
      <c r="D1111" s="1">
        <v>3.0</v>
      </c>
      <c r="E1111" s="1" t="s">
        <v>14</v>
      </c>
      <c r="F1111" s="1" t="s">
        <v>15</v>
      </c>
      <c r="G1111" s="1">
        <v>8605.3615</v>
      </c>
    </row>
    <row r="1112">
      <c r="A1112" s="1">
        <v>54.0</v>
      </c>
      <c r="B1112" s="1" t="s">
        <v>9</v>
      </c>
      <c r="C1112" s="1">
        <v>32.3</v>
      </c>
      <c r="D1112" s="1">
        <v>1.0</v>
      </c>
      <c r="E1112" s="1" t="s">
        <v>14</v>
      </c>
      <c r="F1112" s="1" t="s">
        <v>28</v>
      </c>
      <c r="G1112" s="1">
        <v>11512.405</v>
      </c>
    </row>
    <row r="1113">
      <c r="A1113" s="1">
        <v>38.0</v>
      </c>
      <c r="B1113" s="1" t="s">
        <v>13</v>
      </c>
      <c r="C1113" s="1">
        <v>38.39</v>
      </c>
      <c r="D1113" s="1">
        <v>3.0</v>
      </c>
      <c r="E1113" s="1" t="s">
        <v>10</v>
      </c>
      <c r="F1113" s="1" t="s">
        <v>15</v>
      </c>
      <c r="G1113" s="1">
        <v>41949.2441</v>
      </c>
    </row>
    <row r="1114">
      <c r="A1114" s="1">
        <v>48.0</v>
      </c>
      <c r="B1114" s="1" t="s">
        <v>9</v>
      </c>
      <c r="C1114" s="1">
        <v>25.85</v>
      </c>
      <c r="D1114" s="1">
        <v>3.0</v>
      </c>
      <c r="E1114" s="1" t="s">
        <v>10</v>
      </c>
      <c r="F1114" s="1" t="s">
        <v>15</v>
      </c>
      <c r="G1114" s="1">
        <v>24180.9335</v>
      </c>
    </row>
    <row r="1115">
      <c r="A1115" s="1">
        <v>28.0</v>
      </c>
      <c r="B1115" s="1" t="s">
        <v>9</v>
      </c>
      <c r="C1115" s="1">
        <v>26.315</v>
      </c>
      <c r="D1115" s="1">
        <v>3.0</v>
      </c>
      <c r="E1115" s="1" t="s">
        <v>14</v>
      </c>
      <c r="F1115" s="1" t="s">
        <v>19</v>
      </c>
      <c r="G1115" s="1">
        <v>5312.16985</v>
      </c>
    </row>
    <row r="1116">
      <c r="A1116" s="1">
        <v>23.0</v>
      </c>
      <c r="B1116" s="1" t="s">
        <v>13</v>
      </c>
      <c r="C1116" s="1">
        <v>24.51</v>
      </c>
      <c r="D1116" s="1">
        <v>0.0</v>
      </c>
      <c r="E1116" s="1" t="s">
        <v>14</v>
      </c>
      <c r="F1116" s="1" t="s">
        <v>28</v>
      </c>
      <c r="G1116" s="1">
        <v>2396.0959</v>
      </c>
    </row>
    <row r="1117">
      <c r="A1117" s="1">
        <v>55.0</v>
      </c>
      <c r="B1117" s="1" t="s">
        <v>13</v>
      </c>
      <c r="C1117" s="1">
        <v>32.67</v>
      </c>
      <c r="D1117" s="1">
        <v>1.0</v>
      </c>
      <c r="E1117" s="1" t="s">
        <v>14</v>
      </c>
      <c r="F1117" s="1" t="s">
        <v>15</v>
      </c>
      <c r="G1117" s="1">
        <v>10807.4863</v>
      </c>
    </row>
    <row r="1118">
      <c r="A1118" s="1">
        <v>41.0</v>
      </c>
      <c r="B1118" s="1" t="s">
        <v>13</v>
      </c>
      <c r="C1118" s="1">
        <v>29.64</v>
      </c>
      <c r="D1118" s="1">
        <v>5.0</v>
      </c>
      <c r="E1118" s="1" t="s">
        <v>14</v>
      </c>
      <c r="F1118" s="1" t="s">
        <v>28</v>
      </c>
      <c r="G1118" s="1">
        <v>9222.4026</v>
      </c>
    </row>
    <row r="1119">
      <c r="A1119" s="1">
        <v>25.0</v>
      </c>
      <c r="B1119" s="1" t="s">
        <v>13</v>
      </c>
      <c r="C1119" s="1">
        <v>33.33</v>
      </c>
      <c r="D1119" s="1">
        <v>2.0</v>
      </c>
      <c r="E1119" s="1" t="s">
        <v>10</v>
      </c>
      <c r="F1119" s="1" t="s">
        <v>15</v>
      </c>
      <c r="G1119" s="1">
        <v>36124.5737</v>
      </c>
    </row>
    <row r="1120">
      <c r="A1120" s="1">
        <v>33.0</v>
      </c>
      <c r="B1120" s="1" t="s">
        <v>13</v>
      </c>
      <c r="C1120" s="1">
        <v>35.75</v>
      </c>
      <c r="D1120" s="1">
        <v>1.0</v>
      </c>
      <c r="E1120" s="1" t="s">
        <v>10</v>
      </c>
      <c r="F1120" s="1" t="s">
        <v>15</v>
      </c>
      <c r="G1120" s="1">
        <v>38282.7495</v>
      </c>
    </row>
    <row r="1121">
      <c r="A1121" s="1">
        <v>30.0</v>
      </c>
      <c r="B1121" s="1" t="s">
        <v>9</v>
      </c>
      <c r="C1121" s="1">
        <v>19.95</v>
      </c>
      <c r="D1121" s="1">
        <v>3.0</v>
      </c>
      <c r="E1121" s="1" t="s">
        <v>14</v>
      </c>
      <c r="F1121" s="1" t="s">
        <v>19</v>
      </c>
      <c r="G1121" s="1">
        <v>5693.4305</v>
      </c>
    </row>
    <row r="1122">
      <c r="A1122" s="1">
        <v>23.0</v>
      </c>
      <c r="B1122" s="1" t="s">
        <v>9</v>
      </c>
      <c r="C1122" s="1">
        <v>31.4</v>
      </c>
      <c r="D1122" s="1">
        <v>0.0</v>
      </c>
      <c r="E1122" s="1" t="s">
        <v>10</v>
      </c>
      <c r="F1122" s="1" t="s">
        <v>11</v>
      </c>
      <c r="G1122" s="1">
        <v>34166.273</v>
      </c>
    </row>
    <row r="1123">
      <c r="A1123" s="1">
        <v>46.0</v>
      </c>
      <c r="B1123" s="1" t="s">
        <v>13</v>
      </c>
      <c r="C1123" s="1">
        <v>38.17</v>
      </c>
      <c r="D1123" s="1">
        <v>2.0</v>
      </c>
      <c r="E1123" s="1" t="s">
        <v>14</v>
      </c>
      <c r="F1123" s="1" t="s">
        <v>15</v>
      </c>
      <c r="G1123" s="1">
        <v>8347.1643</v>
      </c>
    </row>
    <row r="1124">
      <c r="A1124" s="1">
        <v>53.0</v>
      </c>
      <c r="B1124" s="1" t="s">
        <v>9</v>
      </c>
      <c r="C1124" s="1">
        <v>36.86</v>
      </c>
      <c r="D1124" s="1">
        <v>3.0</v>
      </c>
      <c r="E1124" s="1" t="s">
        <v>10</v>
      </c>
      <c r="F1124" s="1" t="s">
        <v>19</v>
      </c>
      <c r="G1124" s="1">
        <v>46661.4424</v>
      </c>
    </row>
    <row r="1125">
      <c r="A1125" s="1">
        <v>27.0</v>
      </c>
      <c r="B1125" s="1" t="s">
        <v>9</v>
      </c>
      <c r="C1125" s="1">
        <v>32.395</v>
      </c>
      <c r="D1125" s="1">
        <v>1.0</v>
      </c>
      <c r="E1125" s="1" t="s">
        <v>14</v>
      </c>
      <c r="F1125" s="1" t="s">
        <v>28</v>
      </c>
      <c r="G1125" s="1">
        <v>18903.49141</v>
      </c>
    </row>
    <row r="1126">
      <c r="A1126" s="1">
        <v>23.0</v>
      </c>
      <c r="B1126" s="1" t="s">
        <v>9</v>
      </c>
      <c r="C1126" s="1">
        <v>42.75</v>
      </c>
      <c r="D1126" s="1">
        <v>1.0</v>
      </c>
      <c r="E1126" s="1" t="s">
        <v>10</v>
      </c>
      <c r="F1126" s="1" t="s">
        <v>28</v>
      </c>
      <c r="G1126" s="1">
        <v>40904.1995</v>
      </c>
    </row>
    <row r="1127">
      <c r="A1127" s="1">
        <v>63.0</v>
      </c>
      <c r="B1127" s="1" t="s">
        <v>9</v>
      </c>
      <c r="C1127" s="1">
        <v>25.08</v>
      </c>
      <c r="D1127" s="1">
        <v>0.0</v>
      </c>
      <c r="E1127" s="1" t="s">
        <v>14</v>
      </c>
      <c r="F1127" s="1" t="s">
        <v>19</v>
      </c>
      <c r="G1127" s="1">
        <v>14254.6082</v>
      </c>
    </row>
    <row r="1128">
      <c r="A1128" s="1">
        <v>55.0</v>
      </c>
      <c r="B1128" s="1" t="s">
        <v>13</v>
      </c>
      <c r="C1128" s="1">
        <v>29.9</v>
      </c>
      <c r="D1128" s="1">
        <v>0.0</v>
      </c>
      <c r="E1128" s="1" t="s">
        <v>14</v>
      </c>
      <c r="F1128" s="1" t="s">
        <v>11</v>
      </c>
      <c r="G1128" s="1">
        <v>10214.636</v>
      </c>
    </row>
    <row r="1129">
      <c r="A1129" s="1">
        <v>35.0</v>
      </c>
      <c r="B1129" s="1" t="s">
        <v>9</v>
      </c>
      <c r="C1129" s="1">
        <v>35.86</v>
      </c>
      <c r="D1129" s="1">
        <v>2.0</v>
      </c>
      <c r="E1129" s="1" t="s">
        <v>14</v>
      </c>
      <c r="F1129" s="1" t="s">
        <v>15</v>
      </c>
      <c r="G1129" s="1">
        <v>5836.5204</v>
      </c>
    </row>
    <row r="1130">
      <c r="A1130" s="1">
        <v>34.0</v>
      </c>
      <c r="B1130" s="1" t="s">
        <v>13</v>
      </c>
      <c r="C1130" s="1">
        <v>32.8</v>
      </c>
      <c r="D1130" s="1">
        <v>1.0</v>
      </c>
      <c r="E1130" s="1" t="s">
        <v>14</v>
      </c>
      <c r="F1130" s="1" t="s">
        <v>11</v>
      </c>
      <c r="G1130" s="1">
        <v>14358.36437</v>
      </c>
    </row>
    <row r="1131">
      <c r="A1131" s="1">
        <v>19.0</v>
      </c>
      <c r="B1131" s="1" t="s">
        <v>9</v>
      </c>
      <c r="C1131" s="1">
        <v>18.6</v>
      </c>
      <c r="D1131" s="1">
        <v>0.0</v>
      </c>
      <c r="E1131" s="1" t="s">
        <v>14</v>
      </c>
      <c r="F1131" s="1" t="s">
        <v>11</v>
      </c>
      <c r="G1131" s="1">
        <v>1728.897</v>
      </c>
    </row>
    <row r="1132">
      <c r="A1132" s="1">
        <v>39.0</v>
      </c>
      <c r="B1132" s="1" t="s">
        <v>9</v>
      </c>
      <c r="C1132" s="1">
        <v>23.87</v>
      </c>
      <c r="D1132" s="1">
        <v>5.0</v>
      </c>
      <c r="E1132" s="1" t="s">
        <v>14</v>
      </c>
      <c r="F1132" s="1" t="s">
        <v>15</v>
      </c>
      <c r="G1132" s="1">
        <v>8582.3023</v>
      </c>
    </row>
    <row r="1133">
      <c r="A1133" s="1">
        <v>27.0</v>
      </c>
      <c r="B1133" s="1" t="s">
        <v>13</v>
      </c>
      <c r="C1133" s="1">
        <v>45.9</v>
      </c>
      <c r="D1133" s="1">
        <v>2.0</v>
      </c>
      <c r="E1133" s="1" t="s">
        <v>14</v>
      </c>
      <c r="F1133" s="1" t="s">
        <v>11</v>
      </c>
      <c r="G1133" s="1">
        <v>3693.428</v>
      </c>
    </row>
    <row r="1134">
      <c r="A1134" s="1">
        <v>57.0</v>
      </c>
      <c r="B1134" s="1" t="s">
        <v>13</v>
      </c>
      <c r="C1134" s="1">
        <v>40.28</v>
      </c>
      <c r="D1134" s="1">
        <v>0.0</v>
      </c>
      <c r="E1134" s="1" t="s">
        <v>14</v>
      </c>
      <c r="F1134" s="1" t="s">
        <v>28</v>
      </c>
      <c r="G1134" s="1">
        <v>20709.02034</v>
      </c>
    </row>
    <row r="1135">
      <c r="A1135" s="1">
        <v>52.0</v>
      </c>
      <c r="B1135" s="1" t="s">
        <v>9</v>
      </c>
      <c r="C1135" s="1">
        <v>18.335</v>
      </c>
      <c r="D1135" s="1">
        <v>0.0</v>
      </c>
      <c r="E1135" s="1" t="s">
        <v>14</v>
      </c>
      <c r="F1135" s="1" t="s">
        <v>19</v>
      </c>
      <c r="G1135" s="1">
        <v>9991.03765</v>
      </c>
    </row>
    <row r="1136">
      <c r="A1136" s="1">
        <v>28.0</v>
      </c>
      <c r="B1136" s="1" t="s">
        <v>13</v>
      </c>
      <c r="C1136" s="1">
        <v>33.82</v>
      </c>
      <c r="D1136" s="1">
        <v>0.0</v>
      </c>
      <c r="E1136" s="1" t="s">
        <v>14</v>
      </c>
      <c r="F1136" s="1" t="s">
        <v>19</v>
      </c>
      <c r="G1136" s="1">
        <v>19673.33573</v>
      </c>
    </row>
    <row r="1137">
      <c r="A1137" s="1">
        <v>50.0</v>
      </c>
      <c r="B1137" s="1" t="s">
        <v>9</v>
      </c>
      <c r="C1137" s="1">
        <v>28.12</v>
      </c>
      <c r="D1137" s="1">
        <v>3.0</v>
      </c>
      <c r="E1137" s="1" t="s">
        <v>14</v>
      </c>
      <c r="F1137" s="1" t="s">
        <v>19</v>
      </c>
      <c r="G1137" s="1">
        <v>11085.5868</v>
      </c>
    </row>
    <row r="1138">
      <c r="A1138" s="1">
        <v>44.0</v>
      </c>
      <c r="B1138" s="1" t="s">
        <v>9</v>
      </c>
      <c r="C1138" s="1">
        <v>25.0</v>
      </c>
      <c r="D1138" s="1">
        <v>1.0</v>
      </c>
      <c r="E1138" s="1" t="s">
        <v>14</v>
      </c>
      <c r="F1138" s="1" t="s">
        <v>11</v>
      </c>
      <c r="G1138" s="1">
        <v>7623.518</v>
      </c>
    </row>
    <row r="1139">
      <c r="A1139" s="1">
        <v>26.0</v>
      </c>
      <c r="B1139" s="1" t="s">
        <v>9</v>
      </c>
      <c r="C1139" s="1">
        <v>22.23</v>
      </c>
      <c r="D1139" s="1">
        <v>0.0</v>
      </c>
      <c r="E1139" s="1" t="s">
        <v>14</v>
      </c>
      <c r="F1139" s="1" t="s">
        <v>19</v>
      </c>
      <c r="G1139" s="1">
        <v>3176.2877</v>
      </c>
    </row>
    <row r="1140">
      <c r="A1140" s="1">
        <v>33.0</v>
      </c>
      <c r="B1140" s="1" t="s">
        <v>13</v>
      </c>
      <c r="C1140" s="1">
        <v>30.25</v>
      </c>
      <c r="D1140" s="1">
        <v>0.0</v>
      </c>
      <c r="E1140" s="1" t="s">
        <v>14</v>
      </c>
      <c r="F1140" s="1" t="s">
        <v>15</v>
      </c>
      <c r="G1140" s="1">
        <v>3704.3545</v>
      </c>
    </row>
    <row r="1141">
      <c r="A1141" s="1">
        <v>19.0</v>
      </c>
      <c r="B1141" s="1" t="s">
        <v>9</v>
      </c>
      <c r="C1141" s="1">
        <v>32.49</v>
      </c>
      <c r="D1141" s="1">
        <v>0.0</v>
      </c>
      <c r="E1141" s="1" t="s">
        <v>10</v>
      </c>
      <c r="F1141" s="1" t="s">
        <v>19</v>
      </c>
      <c r="G1141" s="1">
        <v>36898.73308</v>
      </c>
    </row>
    <row r="1142">
      <c r="A1142" s="1">
        <v>50.0</v>
      </c>
      <c r="B1142" s="1" t="s">
        <v>13</v>
      </c>
      <c r="C1142" s="1">
        <v>37.07</v>
      </c>
      <c r="D1142" s="1">
        <v>1.0</v>
      </c>
      <c r="E1142" s="1" t="s">
        <v>14</v>
      </c>
      <c r="F1142" s="1" t="s">
        <v>15</v>
      </c>
      <c r="G1142" s="1">
        <v>9048.0273</v>
      </c>
    </row>
    <row r="1143">
      <c r="A1143" s="1">
        <v>41.0</v>
      </c>
      <c r="B1143" s="1" t="s">
        <v>9</v>
      </c>
      <c r="C1143" s="1">
        <v>32.6</v>
      </c>
      <c r="D1143" s="1">
        <v>3.0</v>
      </c>
      <c r="E1143" s="1" t="s">
        <v>14</v>
      </c>
      <c r="F1143" s="1" t="s">
        <v>11</v>
      </c>
      <c r="G1143" s="1">
        <v>7954.517</v>
      </c>
    </row>
    <row r="1144">
      <c r="A1144" s="1">
        <v>52.0</v>
      </c>
      <c r="B1144" s="1" t="s">
        <v>9</v>
      </c>
      <c r="C1144" s="1">
        <v>24.86</v>
      </c>
      <c r="D1144" s="1">
        <v>0.0</v>
      </c>
      <c r="E1144" s="1" t="s">
        <v>14</v>
      </c>
      <c r="F1144" s="1" t="s">
        <v>15</v>
      </c>
      <c r="G1144" s="1">
        <v>27117.99378</v>
      </c>
    </row>
    <row r="1145">
      <c r="A1145" s="1">
        <v>39.0</v>
      </c>
      <c r="B1145" s="1" t="s">
        <v>13</v>
      </c>
      <c r="C1145" s="1">
        <v>32.34</v>
      </c>
      <c r="D1145" s="1">
        <v>2.0</v>
      </c>
      <c r="E1145" s="1" t="s">
        <v>14</v>
      </c>
      <c r="F1145" s="1" t="s">
        <v>15</v>
      </c>
      <c r="G1145" s="1">
        <v>6338.0756</v>
      </c>
    </row>
    <row r="1146">
      <c r="A1146" s="1">
        <v>50.0</v>
      </c>
      <c r="B1146" s="1" t="s">
        <v>13</v>
      </c>
      <c r="C1146" s="1">
        <v>32.3</v>
      </c>
      <c r="D1146" s="1">
        <v>2.0</v>
      </c>
      <c r="E1146" s="1" t="s">
        <v>14</v>
      </c>
      <c r="F1146" s="1" t="s">
        <v>11</v>
      </c>
      <c r="G1146" s="1">
        <v>9630.397</v>
      </c>
    </row>
    <row r="1147">
      <c r="A1147" s="1">
        <v>52.0</v>
      </c>
      <c r="B1147" s="1" t="s">
        <v>13</v>
      </c>
      <c r="C1147" s="1">
        <v>32.775</v>
      </c>
      <c r="D1147" s="1">
        <v>3.0</v>
      </c>
      <c r="E1147" s="1" t="s">
        <v>14</v>
      </c>
      <c r="F1147" s="1" t="s">
        <v>19</v>
      </c>
      <c r="G1147" s="1">
        <v>11289.10925</v>
      </c>
    </row>
    <row r="1148">
      <c r="A1148" s="1">
        <v>60.0</v>
      </c>
      <c r="B1148" s="1" t="s">
        <v>13</v>
      </c>
      <c r="C1148" s="1">
        <v>32.8</v>
      </c>
      <c r="D1148" s="1">
        <v>0.0</v>
      </c>
      <c r="E1148" s="1" t="s">
        <v>10</v>
      </c>
      <c r="F1148" s="1" t="s">
        <v>11</v>
      </c>
      <c r="G1148" s="1">
        <v>52590.82939</v>
      </c>
    </row>
    <row r="1149">
      <c r="A1149" s="1">
        <v>20.0</v>
      </c>
      <c r="B1149" s="1" t="s">
        <v>9</v>
      </c>
      <c r="C1149" s="1">
        <v>31.92</v>
      </c>
      <c r="D1149" s="1">
        <v>0.0</v>
      </c>
      <c r="E1149" s="1" t="s">
        <v>14</v>
      </c>
      <c r="F1149" s="1" t="s">
        <v>19</v>
      </c>
      <c r="G1149" s="1">
        <v>2261.5688</v>
      </c>
    </row>
    <row r="1150">
      <c r="A1150" s="1">
        <v>55.0</v>
      </c>
      <c r="B1150" s="1" t="s">
        <v>13</v>
      </c>
      <c r="C1150" s="1">
        <v>21.5</v>
      </c>
      <c r="D1150" s="1">
        <v>1.0</v>
      </c>
      <c r="E1150" s="1" t="s">
        <v>14</v>
      </c>
      <c r="F1150" s="1" t="s">
        <v>11</v>
      </c>
      <c r="G1150" s="1">
        <v>10791.96</v>
      </c>
    </row>
    <row r="1151">
      <c r="A1151" s="1">
        <v>42.0</v>
      </c>
      <c r="B1151" s="1" t="s">
        <v>13</v>
      </c>
      <c r="C1151" s="1">
        <v>34.1</v>
      </c>
      <c r="D1151" s="1">
        <v>0.0</v>
      </c>
      <c r="E1151" s="1" t="s">
        <v>14</v>
      </c>
      <c r="F1151" s="1" t="s">
        <v>11</v>
      </c>
      <c r="G1151" s="1">
        <v>5979.731</v>
      </c>
    </row>
    <row r="1152">
      <c r="A1152" s="1">
        <v>18.0</v>
      </c>
      <c r="B1152" s="1" t="s">
        <v>9</v>
      </c>
      <c r="C1152" s="1">
        <v>30.305</v>
      </c>
      <c r="D1152" s="1">
        <v>0.0</v>
      </c>
      <c r="E1152" s="1" t="s">
        <v>14</v>
      </c>
      <c r="F1152" s="1" t="s">
        <v>28</v>
      </c>
      <c r="G1152" s="1">
        <v>2203.73595</v>
      </c>
    </row>
    <row r="1153">
      <c r="A1153" s="1">
        <v>58.0</v>
      </c>
      <c r="B1153" s="1" t="s">
        <v>9</v>
      </c>
      <c r="C1153" s="1">
        <v>36.48</v>
      </c>
      <c r="D1153" s="1">
        <v>0.0</v>
      </c>
      <c r="E1153" s="1" t="s">
        <v>14</v>
      </c>
      <c r="F1153" s="1" t="s">
        <v>19</v>
      </c>
      <c r="G1153" s="1">
        <v>12235.8392</v>
      </c>
    </row>
    <row r="1154">
      <c r="A1154" s="1">
        <v>43.0</v>
      </c>
      <c r="B1154" s="1" t="s">
        <v>9</v>
      </c>
      <c r="C1154" s="1">
        <v>32.56</v>
      </c>
      <c r="D1154" s="1">
        <v>3.0</v>
      </c>
      <c r="E1154" s="1" t="s">
        <v>10</v>
      </c>
      <c r="F1154" s="1" t="s">
        <v>15</v>
      </c>
      <c r="G1154" s="1">
        <v>40941.2854</v>
      </c>
    </row>
    <row r="1155">
      <c r="A1155" s="1">
        <v>35.0</v>
      </c>
      <c r="B1155" s="1" t="s">
        <v>9</v>
      </c>
      <c r="C1155" s="1">
        <v>35.815</v>
      </c>
      <c r="D1155" s="1">
        <v>1.0</v>
      </c>
      <c r="E1155" s="1" t="s">
        <v>14</v>
      </c>
      <c r="F1155" s="1" t="s">
        <v>19</v>
      </c>
      <c r="G1155" s="1">
        <v>5630.45785</v>
      </c>
    </row>
    <row r="1156">
      <c r="A1156" s="1">
        <v>48.0</v>
      </c>
      <c r="B1156" s="1" t="s">
        <v>9</v>
      </c>
      <c r="C1156" s="1">
        <v>27.93</v>
      </c>
      <c r="D1156" s="1">
        <v>4.0</v>
      </c>
      <c r="E1156" s="1" t="s">
        <v>14</v>
      </c>
      <c r="F1156" s="1" t="s">
        <v>19</v>
      </c>
      <c r="G1156" s="1">
        <v>11015.1747</v>
      </c>
    </row>
    <row r="1157">
      <c r="A1157" s="1">
        <v>36.0</v>
      </c>
      <c r="B1157" s="1" t="s">
        <v>9</v>
      </c>
      <c r="C1157" s="1">
        <v>22.135</v>
      </c>
      <c r="D1157" s="1">
        <v>3.0</v>
      </c>
      <c r="E1157" s="1" t="s">
        <v>14</v>
      </c>
      <c r="F1157" s="1" t="s">
        <v>28</v>
      </c>
      <c r="G1157" s="1">
        <v>7228.21565</v>
      </c>
    </row>
    <row r="1158">
      <c r="A1158" s="1">
        <v>19.0</v>
      </c>
      <c r="B1158" s="1" t="s">
        <v>13</v>
      </c>
      <c r="C1158" s="1">
        <v>44.88</v>
      </c>
      <c r="D1158" s="1">
        <v>0.0</v>
      </c>
      <c r="E1158" s="1" t="s">
        <v>10</v>
      </c>
      <c r="F1158" s="1" t="s">
        <v>15</v>
      </c>
      <c r="G1158" s="1">
        <v>39722.7462</v>
      </c>
    </row>
    <row r="1159">
      <c r="A1159" s="1">
        <v>23.0</v>
      </c>
      <c r="B1159" s="1" t="s">
        <v>9</v>
      </c>
      <c r="C1159" s="1">
        <v>23.18</v>
      </c>
      <c r="D1159" s="1">
        <v>2.0</v>
      </c>
      <c r="E1159" s="1" t="s">
        <v>14</v>
      </c>
      <c r="F1159" s="1" t="s">
        <v>19</v>
      </c>
      <c r="G1159" s="1">
        <v>14426.07385</v>
      </c>
    </row>
    <row r="1160">
      <c r="A1160" s="1">
        <v>20.0</v>
      </c>
      <c r="B1160" s="1" t="s">
        <v>9</v>
      </c>
      <c r="C1160" s="1">
        <v>30.59</v>
      </c>
      <c r="D1160" s="1">
        <v>0.0</v>
      </c>
      <c r="E1160" s="1" t="s">
        <v>14</v>
      </c>
      <c r="F1160" s="1" t="s">
        <v>28</v>
      </c>
      <c r="G1160" s="1">
        <v>2459.7201</v>
      </c>
    </row>
    <row r="1161">
      <c r="A1161" s="1">
        <v>32.0</v>
      </c>
      <c r="B1161" s="1" t="s">
        <v>9</v>
      </c>
      <c r="C1161" s="1">
        <v>41.1</v>
      </c>
      <c r="D1161" s="1">
        <v>0.0</v>
      </c>
      <c r="E1161" s="1" t="s">
        <v>14</v>
      </c>
      <c r="F1161" s="1" t="s">
        <v>11</v>
      </c>
      <c r="G1161" s="1">
        <v>3989.841</v>
      </c>
    </row>
    <row r="1162">
      <c r="A1162" s="1">
        <v>43.0</v>
      </c>
      <c r="B1162" s="1" t="s">
        <v>9</v>
      </c>
      <c r="C1162" s="1">
        <v>34.58</v>
      </c>
      <c r="D1162" s="1">
        <v>1.0</v>
      </c>
      <c r="E1162" s="1" t="s">
        <v>14</v>
      </c>
      <c r="F1162" s="1" t="s">
        <v>19</v>
      </c>
      <c r="G1162" s="1">
        <v>7727.2532</v>
      </c>
    </row>
    <row r="1163">
      <c r="A1163" s="1">
        <v>34.0</v>
      </c>
      <c r="B1163" s="1" t="s">
        <v>13</v>
      </c>
      <c r="C1163" s="1">
        <v>42.13</v>
      </c>
      <c r="D1163" s="1">
        <v>2.0</v>
      </c>
      <c r="E1163" s="1" t="s">
        <v>14</v>
      </c>
      <c r="F1163" s="1" t="s">
        <v>15</v>
      </c>
      <c r="G1163" s="1">
        <v>5124.1887</v>
      </c>
    </row>
    <row r="1164">
      <c r="A1164" s="1">
        <v>30.0</v>
      </c>
      <c r="B1164" s="1" t="s">
        <v>13</v>
      </c>
      <c r="C1164" s="1">
        <v>38.83</v>
      </c>
      <c r="D1164" s="1">
        <v>1.0</v>
      </c>
      <c r="E1164" s="1" t="s">
        <v>14</v>
      </c>
      <c r="F1164" s="1" t="s">
        <v>15</v>
      </c>
      <c r="G1164" s="1">
        <v>18963.17192</v>
      </c>
    </row>
    <row r="1165">
      <c r="A1165" s="1">
        <v>18.0</v>
      </c>
      <c r="B1165" s="1" t="s">
        <v>9</v>
      </c>
      <c r="C1165" s="1">
        <v>28.215</v>
      </c>
      <c r="D1165" s="1">
        <v>0.0</v>
      </c>
      <c r="E1165" s="1" t="s">
        <v>14</v>
      </c>
      <c r="F1165" s="1" t="s">
        <v>28</v>
      </c>
      <c r="G1165" s="1">
        <v>2200.83085</v>
      </c>
    </row>
    <row r="1166">
      <c r="A1166" s="1">
        <v>41.0</v>
      </c>
      <c r="B1166" s="1" t="s">
        <v>9</v>
      </c>
      <c r="C1166" s="1">
        <v>28.31</v>
      </c>
      <c r="D1166" s="1">
        <v>1.0</v>
      </c>
      <c r="E1166" s="1" t="s">
        <v>14</v>
      </c>
      <c r="F1166" s="1" t="s">
        <v>19</v>
      </c>
      <c r="G1166" s="1">
        <v>7153.5539</v>
      </c>
    </row>
    <row r="1167">
      <c r="A1167" s="1">
        <v>35.0</v>
      </c>
      <c r="B1167" s="1" t="s">
        <v>9</v>
      </c>
      <c r="C1167" s="1">
        <v>26.125</v>
      </c>
      <c r="D1167" s="1">
        <v>0.0</v>
      </c>
      <c r="E1167" s="1" t="s">
        <v>14</v>
      </c>
      <c r="F1167" s="1" t="s">
        <v>28</v>
      </c>
      <c r="G1167" s="1">
        <v>5227.98875</v>
      </c>
    </row>
    <row r="1168">
      <c r="A1168" s="1">
        <v>57.0</v>
      </c>
      <c r="B1168" s="1" t="s">
        <v>13</v>
      </c>
      <c r="C1168" s="1">
        <v>40.37</v>
      </c>
      <c r="D1168" s="1">
        <v>0.0</v>
      </c>
      <c r="E1168" s="1" t="s">
        <v>14</v>
      </c>
      <c r="F1168" s="1" t="s">
        <v>15</v>
      </c>
      <c r="G1168" s="1">
        <v>10982.5013</v>
      </c>
    </row>
    <row r="1169">
      <c r="A1169" s="1">
        <v>29.0</v>
      </c>
      <c r="B1169" s="1" t="s">
        <v>9</v>
      </c>
      <c r="C1169" s="1">
        <v>24.6</v>
      </c>
      <c r="D1169" s="1">
        <v>2.0</v>
      </c>
      <c r="E1169" s="1" t="s">
        <v>14</v>
      </c>
      <c r="F1169" s="1" t="s">
        <v>11</v>
      </c>
      <c r="G1169" s="1">
        <v>4529.477</v>
      </c>
    </row>
    <row r="1170">
      <c r="A1170" s="1">
        <v>32.0</v>
      </c>
      <c r="B1170" s="1" t="s">
        <v>13</v>
      </c>
      <c r="C1170" s="1">
        <v>35.2</v>
      </c>
      <c r="D1170" s="1">
        <v>2.0</v>
      </c>
      <c r="E1170" s="1" t="s">
        <v>14</v>
      </c>
      <c r="F1170" s="1" t="s">
        <v>11</v>
      </c>
      <c r="G1170" s="1">
        <v>4670.64</v>
      </c>
    </row>
    <row r="1171">
      <c r="A1171" s="1">
        <v>37.0</v>
      </c>
      <c r="B1171" s="1" t="s">
        <v>9</v>
      </c>
      <c r="C1171" s="1">
        <v>34.105</v>
      </c>
      <c r="D1171" s="1">
        <v>1.0</v>
      </c>
      <c r="E1171" s="1" t="s">
        <v>14</v>
      </c>
      <c r="F1171" s="1" t="s">
        <v>19</v>
      </c>
      <c r="G1171" s="1">
        <v>6112.35295</v>
      </c>
    </row>
    <row r="1172">
      <c r="A1172" s="1">
        <v>18.0</v>
      </c>
      <c r="B1172" s="1" t="s">
        <v>13</v>
      </c>
      <c r="C1172" s="1">
        <v>27.36</v>
      </c>
      <c r="D1172" s="1">
        <v>1.0</v>
      </c>
      <c r="E1172" s="1" t="s">
        <v>10</v>
      </c>
      <c r="F1172" s="1" t="s">
        <v>28</v>
      </c>
      <c r="G1172" s="1">
        <v>17178.6824</v>
      </c>
    </row>
    <row r="1173">
      <c r="A1173" s="1">
        <v>43.0</v>
      </c>
      <c r="B1173" s="1" t="s">
        <v>9</v>
      </c>
      <c r="C1173" s="1">
        <v>26.7</v>
      </c>
      <c r="D1173" s="1">
        <v>2.0</v>
      </c>
      <c r="E1173" s="1" t="s">
        <v>10</v>
      </c>
      <c r="F1173" s="1" t="s">
        <v>11</v>
      </c>
      <c r="G1173" s="1">
        <v>22478.6</v>
      </c>
    </row>
    <row r="1174">
      <c r="A1174" s="1">
        <v>56.0</v>
      </c>
      <c r="B1174" s="1" t="s">
        <v>9</v>
      </c>
      <c r="C1174" s="1">
        <v>41.91</v>
      </c>
      <c r="D1174" s="1">
        <v>0.0</v>
      </c>
      <c r="E1174" s="1" t="s">
        <v>14</v>
      </c>
      <c r="F1174" s="1" t="s">
        <v>15</v>
      </c>
      <c r="G1174" s="1">
        <v>11093.6229</v>
      </c>
    </row>
    <row r="1175">
      <c r="A1175" s="1">
        <v>38.0</v>
      </c>
      <c r="B1175" s="1" t="s">
        <v>13</v>
      </c>
      <c r="C1175" s="1">
        <v>29.26</v>
      </c>
      <c r="D1175" s="1">
        <v>2.0</v>
      </c>
      <c r="E1175" s="1" t="s">
        <v>14</v>
      </c>
      <c r="F1175" s="1" t="s">
        <v>19</v>
      </c>
      <c r="G1175" s="1">
        <v>6457.8434</v>
      </c>
    </row>
    <row r="1176">
      <c r="A1176" s="1">
        <v>29.0</v>
      </c>
      <c r="B1176" s="1" t="s">
        <v>13</v>
      </c>
      <c r="C1176" s="1">
        <v>32.11</v>
      </c>
      <c r="D1176" s="1">
        <v>2.0</v>
      </c>
      <c r="E1176" s="1" t="s">
        <v>14</v>
      </c>
      <c r="F1176" s="1" t="s">
        <v>19</v>
      </c>
      <c r="G1176" s="1">
        <v>4433.9159</v>
      </c>
    </row>
    <row r="1177">
      <c r="A1177" s="1">
        <v>22.0</v>
      </c>
      <c r="B1177" s="1" t="s">
        <v>9</v>
      </c>
      <c r="C1177" s="1">
        <v>27.1</v>
      </c>
      <c r="D1177" s="1">
        <v>0.0</v>
      </c>
      <c r="E1177" s="1" t="s">
        <v>14</v>
      </c>
      <c r="F1177" s="1" t="s">
        <v>11</v>
      </c>
      <c r="G1177" s="1">
        <v>2154.361</v>
      </c>
    </row>
    <row r="1178">
      <c r="A1178" s="1">
        <v>52.0</v>
      </c>
      <c r="B1178" s="1" t="s">
        <v>9</v>
      </c>
      <c r="C1178" s="1">
        <v>24.13</v>
      </c>
      <c r="D1178" s="1">
        <v>1.0</v>
      </c>
      <c r="E1178" s="1" t="s">
        <v>10</v>
      </c>
      <c r="F1178" s="1" t="s">
        <v>19</v>
      </c>
      <c r="G1178" s="1">
        <v>23887.6627</v>
      </c>
    </row>
    <row r="1179">
      <c r="A1179" s="1">
        <v>40.0</v>
      </c>
      <c r="B1179" s="1" t="s">
        <v>9</v>
      </c>
      <c r="C1179" s="1">
        <v>27.4</v>
      </c>
      <c r="D1179" s="1">
        <v>1.0</v>
      </c>
      <c r="E1179" s="1" t="s">
        <v>14</v>
      </c>
      <c r="F1179" s="1" t="s">
        <v>11</v>
      </c>
      <c r="G1179" s="1">
        <v>6496.886</v>
      </c>
    </row>
    <row r="1180">
      <c r="A1180" s="1">
        <v>23.0</v>
      </c>
      <c r="B1180" s="1" t="s">
        <v>9</v>
      </c>
      <c r="C1180" s="1">
        <v>34.865</v>
      </c>
      <c r="D1180" s="1">
        <v>0.0</v>
      </c>
      <c r="E1180" s="1" t="s">
        <v>14</v>
      </c>
      <c r="F1180" s="1" t="s">
        <v>28</v>
      </c>
      <c r="G1180" s="1">
        <v>2899.48935</v>
      </c>
    </row>
    <row r="1181">
      <c r="A1181" s="1">
        <v>31.0</v>
      </c>
      <c r="B1181" s="1" t="s">
        <v>13</v>
      </c>
      <c r="C1181" s="1">
        <v>29.81</v>
      </c>
      <c r="D1181" s="1">
        <v>0.0</v>
      </c>
      <c r="E1181" s="1" t="s">
        <v>10</v>
      </c>
      <c r="F1181" s="1" t="s">
        <v>15</v>
      </c>
      <c r="G1181" s="1">
        <v>19350.3689</v>
      </c>
    </row>
    <row r="1182">
      <c r="A1182" s="1">
        <v>42.0</v>
      </c>
      <c r="B1182" s="1" t="s">
        <v>9</v>
      </c>
      <c r="C1182" s="1">
        <v>41.325</v>
      </c>
      <c r="D1182" s="1">
        <v>1.0</v>
      </c>
      <c r="E1182" s="1" t="s">
        <v>14</v>
      </c>
      <c r="F1182" s="1" t="s">
        <v>28</v>
      </c>
      <c r="G1182" s="1">
        <v>7650.77375</v>
      </c>
    </row>
    <row r="1183">
      <c r="A1183" s="1">
        <v>24.0</v>
      </c>
      <c r="B1183" s="1" t="s">
        <v>9</v>
      </c>
      <c r="C1183" s="1">
        <v>29.925</v>
      </c>
      <c r="D1183" s="1">
        <v>0.0</v>
      </c>
      <c r="E1183" s="1" t="s">
        <v>14</v>
      </c>
      <c r="F1183" s="1" t="s">
        <v>19</v>
      </c>
      <c r="G1183" s="1">
        <v>2850.68375</v>
      </c>
    </row>
    <row r="1184">
      <c r="A1184" s="1">
        <v>25.0</v>
      </c>
      <c r="B1184" s="1" t="s">
        <v>9</v>
      </c>
      <c r="C1184" s="1">
        <v>30.3</v>
      </c>
      <c r="D1184" s="1">
        <v>0.0</v>
      </c>
      <c r="E1184" s="1" t="s">
        <v>14</v>
      </c>
      <c r="F1184" s="1" t="s">
        <v>11</v>
      </c>
      <c r="G1184" s="1">
        <v>2632.992</v>
      </c>
    </row>
    <row r="1185">
      <c r="A1185" s="1">
        <v>48.0</v>
      </c>
      <c r="B1185" s="1" t="s">
        <v>9</v>
      </c>
      <c r="C1185" s="1">
        <v>27.36</v>
      </c>
      <c r="D1185" s="1">
        <v>1.0</v>
      </c>
      <c r="E1185" s="1" t="s">
        <v>14</v>
      </c>
      <c r="F1185" s="1" t="s">
        <v>28</v>
      </c>
      <c r="G1185" s="1">
        <v>9447.3824</v>
      </c>
    </row>
    <row r="1186">
      <c r="A1186" s="1">
        <v>23.0</v>
      </c>
      <c r="B1186" s="1" t="s">
        <v>9</v>
      </c>
      <c r="C1186" s="1">
        <v>28.49</v>
      </c>
      <c r="D1186" s="1">
        <v>1.0</v>
      </c>
      <c r="E1186" s="1" t="s">
        <v>10</v>
      </c>
      <c r="F1186" s="1" t="s">
        <v>15</v>
      </c>
      <c r="G1186" s="1">
        <v>18328.2381</v>
      </c>
    </row>
    <row r="1187">
      <c r="A1187" s="1">
        <v>45.0</v>
      </c>
      <c r="B1187" s="1" t="s">
        <v>13</v>
      </c>
      <c r="C1187" s="1">
        <v>23.56</v>
      </c>
      <c r="D1187" s="1">
        <v>2.0</v>
      </c>
      <c r="E1187" s="1" t="s">
        <v>14</v>
      </c>
      <c r="F1187" s="1" t="s">
        <v>28</v>
      </c>
      <c r="G1187" s="1">
        <v>8603.8234</v>
      </c>
    </row>
    <row r="1188">
      <c r="A1188" s="1">
        <v>20.0</v>
      </c>
      <c r="B1188" s="1" t="s">
        <v>13</v>
      </c>
      <c r="C1188" s="1">
        <v>35.625</v>
      </c>
      <c r="D1188" s="1">
        <v>3.0</v>
      </c>
      <c r="E1188" s="1" t="s">
        <v>10</v>
      </c>
      <c r="F1188" s="1" t="s">
        <v>19</v>
      </c>
      <c r="G1188" s="1">
        <v>37465.34375</v>
      </c>
    </row>
    <row r="1189">
      <c r="A1189" s="1">
        <v>62.0</v>
      </c>
      <c r="B1189" s="1" t="s">
        <v>9</v>
      </c>
      <c r="C1189" s="1">
        <v>32.68</v>
      </c>
      <c r="D1189" s="1">
        <v>0.0</v>
      </c>
      <c r="E1189" s="1" t="s">
        <v>14</v>
      </c>
      <c r="F1189" s="1" t="s">
        <v>19</v>
      </c>
      <c r="G1189" s="1">
        <v>13844.7972</v>
      </c>
    </row>
    <row r="1190">
      <c r="A1190" s="1">
        <v>43.0</v>
      </c>
      <c r="B1190" s="1" t="s">
        <v>9</v>
      </c>
      <c r="C1190" s="1">
        <v>25.27</v>
      </c>
      <c r="D1190" s="1">
        <v>1.0</v>
      </c>
      <c r="E1190" s="1" t="s">
        <v>10</v>
      </c>
      <c r="F1190" s="1" t="s">
        <v>28</v>
      </c>
      <c r="G1190" s="1">
        <v>21771.3423</v>
      </c>
    </row>
    <row r="1191">
      <c r="A1191" s="1">
        <v>23.0</v>
      </c>
      <c r="B1191" s="1" t="s">
        <v>9</v>
      </c>
      <c r="C1191" s="1">
        <v>28.0</v>
      </c>
      <c r="D1191" s="1">
        <v>0.0</v>
      </c>
      <c r="E1191" s="1" t="s">
        <v>14</v>
      </c>
      <c r="F1191" s="1" t="s">
        <v>11</v>
      </c>
      <c r="G1191" s="1">
        <v>13126.67745</v>
      </c>
    </row>
    <row r="1192">
      <c r="A1192" s="1">
        <v>31.0</v>
      </c>
      <c r="B1192" s="1" t="s">
        <v>9</v>
      </c>
      <c r="C1192" s="1">
        <v>32.775</v>
      </c>
      <c r="D1192" s="1">
        <v>2.0</v>
      </c>
      <c r="E1192" s="1" t="s">
        <v>14</v>
      </c>
      <c r="F1192" s="1" t="s">
        <v>19</v>
      </c>
      <c r="G1192" s="1">
        <v>5327.40025</v>
      </c>
    </row>
    <row r="1193">
      <c r="A1193" s="1">
        <v>41.0</v>
      </c>
      <c r="B1193" s="1" t="s">
        <v>9</v>
      </c>
      <c r="C1193" s="1">
        <v>21.755</v>
      </c>
      <c r="D1193" s="1">
        <v>1.0</v>
      </c>
      <c r="E1193" s="1" t="s">
        <v>14</v>
      </c>
      <c r="F1193" s="1" t="s">
        <v>28</v>
      </c>
      <c r="G1193" s="1">
        <v>13725.47184</v>
      </c>
    </row>
    <row r="1194">
      <c r="A1194" s="1">
        <v>58.0</v>
      </c>
      <c r="B1194" s="1" t="s">
        <v>9</v>
      </c>
      <c r="C1194" s="1">
        <v>32.395</v>
      </c>
      <c r="D1194" s="1">
        <v>1.0</v>
      </c>
      <c r="E1194" s="1" t="s">
        <v>14</v>
      </c>
      <c r="F1194" s="1" t="s">
        <v>28</v>
      </c>
      <c r="G1194" s="1">
        <v>13019.16105</v>
      </c>
    </row>
    <row r="1195">
      <c r="A1195" s="1">
        <v>48.0</v>
      </c>
      <c r="B1195" s="1" t="s">
        <v>9</v>
      </c>
      <c r="C1195" s="1">
        <v>36.575</v>
      </c>
      <c r="D1195" s="1">
        <v>0.0</v>
      </c>
      <c r="E1195" s="1" t="s">
        <v>14</v>
      </c>
      <c r="F1195" s="1" t="s">
        <v>19</v>
      </c>
      <c r="G1195" s="1">
        <v>8671.19125</v>
      </c>
    </row>
    <row r="1196">
      <c r="A1196" s="1">
        <v>31.0</v>
      </c>
      <c r="B1196" s="1" t="s">
        <v>9</v>
      </c>
      <c r="C1196" s="1">
        <v>21.755</v>
      </c>
      <c r="D1196" s="1">
        <v>0.0</v>
      </c>
      <c r="E1196" s="1" t="s">
        <v>14</v>
      </c>
      <c r="F1196" s="1" t="s">
        <v>19</v>
      </c>
      <c r="G1196" s="1">
        <v>4134.08245</v>
      </c>
    </row>
    <row r="1197">
      <c r="A1197" s="1">
        <v>19.0</v>
      </c>
      <c r="B1197" s="1" t="s">
        <v>9</v>
      </c>
      <c r="C1197" s="1">
        <v>27.93</v>
      </c>
      <c r="D1197" s="1">
        <v>3.0</v>
      </c>
      <c r="E1197" s="1" t="s">
        <v>14</v>
      </c>
      <c r="F1197" s="1" t="s">
        <v>19</v>
      </c>
      <c r="G1197" s="1">
        <v>18838.70366</v>
      </c>
    </row>
    <row r="1198">
      <c r="A1198" s="1">
        <v>19.0</v>
      </c>
      <c r="B1198" s="1" t="s">
        <v>9</v>
      </c>
      <c r="C1198" s="1">
        <v>30.02</v>
      </c>
      <c r="D1198" s="1">
        <v>0.0</v>
      </c>
      <c r="E1198" s="1" t="s">
        <v>10</v>
      </c>
      <c r="F1198" s="1" t="s">
        <v>19</v>
      </c>
      <c r="G1198" s="1">
        <v>33307.5508</v>
      </c>
    </row>
    <row r="1199">
      <c r="A1199" s="1">
        <v>41.0</v>
      </c>
      <c r="B1199" s="1" t="s">
        <v>13</v>
      </c>
      <c r="C1199" s="1">
        <v>33.55</v>
      </c>
      <c r="D1199" s="1">
        <v>0.0</v>
      </c>
      <c r="E1199" s="1" t="s">
        <v>14</v>
      </c>
      <c r="F1199" s="1" t="s">
        <v>15</v>
      </c>
      <c r="G1199" s="1">
        <v>5699.8375</v>
      </c>
    </row>
    <row r="1200">
      <c r="A1200" s="1">
        <v>40.0</v>
      </c>
      <c r="B1200" s="1" t="s">
        <v>13</v>
      </c>
      <c r="C1200" s="1">
        <v>29.355</v>
      </c>
      <c r="D1200" s="1">
        <v>1.0</v>
      </c>
      <c r="E1200" s="1" t="s">
        <v>14</v>
      </c>
      <c r="F1200" s="1" t="s">
        <v>19</v>
      </c>
      <c r="G1200" s="1">
        <v>6393.60345</v>
      </c>
    </row>
    <row r="1201">
      <c r="A1201" s="1">
        <v>31.0</v>
      </c>
      <c r="B1201" s="1" t="s">
        <v>9</v>
      </c>
      <c r="C1201" s="1">
        <v>25.8</v>
      </c>
      <c r="D1201" s="1">
        <v>2.0</v>
      </c>
      <c r="E1201" s="1" t="s">
        <v>14</v>
      </c>
      <c r="F1201" s="1" t="s">
        <v>11</v>
      </c>
      <c r="G1201" s="1">
        <v>4934.705</v>
      </c>
    </row>
    <row r="1202">
      <c r="A1202" s="1">
        <v>37.0</v>
      </c>
      <c r="B1202" s="1" t="s">
        <v>13</v>
      </c>
      <c r="C1202" s="1">
        <v>24.32</v>
      </c>
      <c r="D1202" s="1">
        <v>2.0</v>
      </c>
      <c r="E1202" s="1" t="s">
        <v>14</v>
      </c>
      <c r="F1202" s="1" t="s">
        <v>19</v>
      </c>
      <c r="G1202" s="1">
        <v>6198.7518</v>
      </c>
    </row>
    <row r="1203">
      <c r="A1203" s="1">
        <v>46.0</v>
      </c>
      <c r="B1203" s="1" t="s">
        <v>13</v>
      </c>
      <c r="C1203" s="1">
        <v>40.375</v>
      </c>
      <c r="D1203" s="1">
        <v>2.0</v>
      </c>
      <c r="E1203" s="1" t="s">
        <v>14</v>
      </c>
      <c r="F1203" s="1" t="s">
        <v>19</v>
      </c>
      <c r="G1203" s="1">
        <v>8733.22925</v>
      </c>
    </row>
    <row r="1204">
      <c r="A1204" s="1">
        <v>22.0</v>
      </c>
      <c r="B1204" s="1" t="s">
        <v>13</v>
      </c>
      <c r="C1204" s="1">
        <v>32.11</v>
      </c>
      <c r="D1204" s="1">
        <v>0.0</v>
      </c>
      <c r="E1204" s="1" t="s">
        <v>14</v>
      </c>
      <c r="F1204" s="1" t="s">
        <v>19</v>
      </c>
      <c r="G1204" s="1">
        <v>2055.3249</v>
      </c>
    </row>
    <row r="1205">
      <c r="A1205" s="1">
        <v>51.0</v>
      </c>
      <c r="B1205" s="1" t="s">
        <v>13</v>
      </c>
      <c r="C1205" s="1">
        <v>32.3</v>
      </c>
      <c r="D1205" s="1">
        <v>1.0</v>
      </c>
      <c r="E1205" s="1" t="s">
        <v>14</v>
      </c>
      <c r="F1205" s="1" t="s">
        <v>28</v>
      </c>
      <c r="G1205" s="1">
        <v>9964.06</v>
      </c>
    </row>
    <row r="1206">
      <c r="A1206" s="1">
        <v>18.0</v>
      </c>
      <c r="B1206" s="1" t="s">
        <v>9</v>
      </c>
      <c r="C1206" s="1">
        <v>27.28</v>
      </c>
      <c r="D1206" s="1">
        <v>3.0</v>
      </c>
      <c r="E1206" s="1" t="s">
        <v>10</v>
      </c>
      <c r="F1206" s="1" t="s">
        <v>15</v>
      </c>
      <c r="G1206" s="1">
        <v>18223.4512</v>
      </c>
    </row>
    <row r="1207">
      <c r="A1207" s="1">
        <v>35.0</v>
      </c>
      <c r="B1207" s="1" t="s">
        <v>13</v>
      </c>
      <c r="C1207" s="1">
        <v>17.86</v>
      </c>
      <c r="D1207" s="1">
        <v>1.0</v>
      </c>
      <c r="E1207" s="1" t="s">
        <v>14</v>
      </c>
      <c r="F1207" s="1" t="s">
        <v>19</v>
      </c>
      <c r="G1207" s="1">
        <v>5116.5004</v>
      </c>
    </row>
    <row r="1208">
      <c r="A1208" s="1">
        <v>59.0</v>
      </c>
      <c r="B1208" s="1" t="s">
        <v>9</v>
      </c>
      <c r="C1208" s="1">
        <v>34.8</v>
      </c>
      <c r="D1208" s="1">
        <v>2.0</v>
      </c>
      <c r="E1208" s="1" t="s">
        <v>14</v>
      </c>
      <c r="F1208" s="1" t="s">
        <v>11</v>
      </c>
      <c r="G1208" s="1">
        <v>36910.60803</v>
      </c>
    </row>
    <row r="1209">
      <c r="A1209" s="1">
        <v>36.0</v>
      </c>
      <c r="B1209" s="1" t="s">
        <v>13</v>
      </c>
      <c r="C1209" s="1">
        <v>33.4</v>
      </c>
      <c r="D1209" s="1">
        <v>2.0</v>
      </c>
      <c r="E1209" s="1" t="s">
        <v>10</v>
      </c>
      <c r="F1209" s="1" t="s">
        <v>11</v>
      </c>
      <c r="G1209" s="1">
        <v>38415.474</v>
      </c>
    </row>
    <row r="1210">
      <c r="A1210" s="1">
        <v>37.0</v>
      </c>
      <c r="B1210" s="1" t="s">
        <v>9</v>
      </c>
      <c r="C1210" s="1">
        <v>25.555</v>
      </c>
      <c r="D1210" s="1">
        <v>1.0</v>
      </c>
      <c r="E1210" s="1" t="s">
        <v>10</v>
      </c>
      <c r="F1210" s="1" t="s">
        <v>28</v>
      </c>
      <c r="G1210" s="1">
        <v>20296.86345</v>
      </c>
    </row>
    <row r="1211">
      <c r="A1211" s="1">
        <v>59.0</v>
      </c>
      <c r="B1211" s="1" t="s">
        <v>13</v>
      </c>
      <c r="C1211" s="1">
        <v>37.1</v>
      </c>
      <c r="D1211" s="1">
        <v>1.0</v>
      </c>
      <c r="E1211" s="1" t="s">
        <v>14</v>
      </c>
      <c r="F1211" s="1" t="s">
        <v>11</v>
      </c>
      <c r="G1211" s="1">
        <v>12347.172</v>
      </c>
    </row>
    <row r="1212">
      <c r="A1212" s="1">
        <v>36.0</v>
      </c>
      <c r="B1212" s="1" t="s">
        <v>13</v>
      </c>
      <c r="C1212" s="1">
        <v>30.875</v>
      </c>
      <c r="D1212" s="1">
        <v>1.0</v>
      </c>
      <c r="E1212" s="1" t="s">
        <v>14</v>
      </c>
      <c r="F1212" s="1" t="s">
        <v>19</v>
      </c>
      <c r="G1212" s="1">
        <v>5373.36425</v>
      </c>
    </row>
    <row r="1213">
      <c r="A1213" s="1">
        <v>39.0</v>
      </c>
      <c r="B1213" s="1" t="s">
        <v>13</v>
      </c>
      <c r="C1213" s="1">
        <v>34.1</v>
      </c>
      <c r="D1213" s="1">
        <v>2.0</v>
      </c>
      <c r="E1213" s="1" t="s">
        <v>14</v>
      </c>
      <c r="F1213" s="1" t="s">
        <v>15</v>
      </c>
      <c r="G1213" s="1">
        <v>23563.01618</v>
      </c>
    </row>
    <row r="1214">
      <c r="A1214" s="1">
        <v>18.0</v>
      </c>
      <c r="B1214" s="1" t="s">
        <v>13</v>
      </c>
      <c r="C1214" s="1">
        <v>21.47</v>
      </c>
      <c r="D1214" s="1">
        <v>0.0</v>
      </c>
      <c r="E1214" s="1" t="s">
        <v>14</v>
      </c>
      <c r="F1214" s="1" t="s">
        <v>28</v>
      </c>
      <c r="G1214" s="1">
        <v>1702.4553</v>
      </c>
    </row>
    <row r="1215">
      <c r="A1215" s="1">
        <v>52.0</v>
      </c>
      <c r="B1215" s="1" t="s">
        <v>9</v>
      </c>
      <c r="C1215" s="1">
        <v>33.3</v>
      </c>
      <c r="D1215" s="1">
        <v>2.0</v>
      </c>
      <c r="E1215" s="1" t="s">
        <v>14</v>
      </c>
      <c r="F1215" s="1" t="s">
        <v>11</v>
      </c>
      <c r="G1215" s="1">
        <v>10806.839</v>
      </c>
    </row>
    <row r="1216">
      <c r="A1216" s="1">
        <v>27.0</v>
      </c>
      <c r="B1216" s="1" t="s">
        <v>9</v>
      </c>
      <c r="C1216" s="1">
        <v>31.255</v>
      </c>
      <c r="D1216" s="1">
        <v>1.0</v>
      </c>
      <c r="E1216" s="1" t="s">
        <v>14</v>
      </c>
      <c r="F1216" s="1" t="s">
        <v>19</v>
      </c>
      <c r="G1216" s="1">
        <v>3956.07145</v>
      </c>
    </row>
    <row r="1217">
      <c r="A1217" s="1">
        <v>18.0</v>
      </c>
      <c r="B1217" s="1" t="s">
        <v>13</v>
      </c>
      <c r="C1217" s="1">
        <v>39.14</v>
      </c>
      <c r="D1217" s="1">
        <v>0.0</v>
      </c>
      <c r="E1217" s="1" t="s">
        <v>14</v>
      </c>
      <c r="F1217" s="1" t="s">
        <v>28</v>
      </c>
      <c r="G1217" s="1">
        <v>12890.05765</v>
      </c>
    </row>
    <row r="1218">
      <c r="A1218" s="1">
        <v>40.0</v>
      </c>
      <c r="B1218" s="1" t="s">
        <v>13</v>
      </c>
      <c r="C1218" s="1">
        <v>25.08</v>
      </c>
      <c r="D1218" s="1">
        <v>0.0</v>
      </c>
      <c r="E1218" s="1" t="s">
        <v>14</v>
      </c>
      <c r="F1218" s="1" t="s">
        <v>15</v>
      </c>
      <c r="G1218" s="1">
        <v>5415.6612</v>
      </c>
    </row>
    <row r="1219">
      <c r="A1219" s="1">
        <v>29.0</v>
      </c>
      <c r="B1219" s="1" t="s">
        <v>13</v>
      </c>
      <c r="C1219" s="1">
        <v>37.29</v>
      </c>
      <c r="D1219" s="1">
        <v>2.0</v>
      </c>
      <c r="E1219" s="1" t="s">
        <v>14</v>
      </c>
      <c r="F1219" s="1" t="s">
        <v>15</v>
      </c>
      <c r="G1219" s="1">
        <v>4058.1161</v>
      </c>
    </row>
    <row r="1220">
      <c r="A1220" s="1">
        <v>46.0</v>
      </c>
      <c r="B1220" s="1" t="s">
        <v>9</v>
      </c>
      <c r="C1220" s="1">
        <v>34.6</v>
      </c>
      <c r="D1220" s="1">
        <v>1.0</v>
      </c>
      <c r="E1220" s="1" t="s">
        <v>10</v>
      </c>
      <c r="F1220" s="1" t="s">
        <v>11</v>
      </c>
      <c r="G1220" s="1">
        <v>41661.602</v>
      </c>
    </row>
    <row r="1221">
      <c r="A1221" s="1">
        <v>38.0</v>
      </c>
      <c r="B1221" s="1" t="s">
        <v>9</v>
      </c>
      <c r="C1221" s="1">
        <v>30.21</v>
      </c>
      <c r="D1221" s="1">
        <v>3.0</v>
      </c>
      <c r="E1221" s="1" t="s">
        <v>14</v>
      </c>
      <c r="F1221" s="1" t="s">
        <v>19</v>
      </c>
      <c r="G1221" s="1">
        <v>7537.1639</v>
      </c>
    </row>
    <row r="1222">
      <c r="A1222" s="1">
        <v>30.0</v>
      </c>
      <c r="B1222" s="1" t="s">
        <v>9</v>
      </c>
      <c r="C1222" s="1">
        <v>21.945</v>
      </c>
      <c r="D1222" s="1">
        <v>1.0</v>
      </c>
      <c r="E1222" s="1" t="s">
        <v>14</v>
      </c>
      <c r="F1222" s="1" t="s">
        <v>28</v>
      </c>
      <c r="G1222" s="1">
        <v>4718.20355</v>
      </c>
    </row>
    <row r="1223">
      <c r="A1223" s="1">
        <v>40.0</v>
      </c>
      <c r="B1223" s="1" t="s">
        <v>13</v>
      </c>
      <c r="C1223" s="1">
        <v>24.97</v>
      </c>
      <c r="D1223" s="1">
        <v>2.0</v>
      </c>
      <c r="E1223" s="1" t="s">
        <v>14</v>
      </c>
      <c r="F1223" s="1" t="s">
        <v>15</v>
      </c>
      <c r="G1223" s="1">
        <v>6593.5083</v>
      </c>
    </row>
    <row r="1224">
      <c r="A1224" s="1">
        <v>50.0</v>
      </c>
      <c r="B1224" s="1" t="s">
        <v>13</v>
      </c>
      <c r="C1224" s="1">
        <v>25.3</v>
      </c>
      <c r="D1224" s="1">
        <v>0.0</v>
      </c>
      <c r="E1224" s="1" t="s">
        <v>14</v>
      </c>
      <c r="F1224" s="1" t="s">
        <v>15</v>
      </c>
      <c r="G1224" s="1">
        <v>8442.667</v>
      </c>
    </row>
    <row r="1225">
      <c r="A1225" s="1">
        <v>20.0</v>
      </c>
      <c r="B1225" s="1" t="s">
        <v>9</v>
      </c>
      <c r="C1225" s="1">
        <v>24.42</v>
      </c>
      <c r="D1225" s="1">
        <v>0.0</v>
      </c>
      <c r="E1225" s="1" t="s">
        <v>10</v>
      </c>
      <c r="F1225" s="1" t="s">
        <v>15</v>
      </c>
      <c r="G1225" s="1">
        <v>26125.67477</v>
      </c>
    </row>
    <row r="1226">
      <c r="A1226" s="1">
        <v>41.0</v>
      </c>
      <c r="B1226" s="1" t="s">
        <v>13</v>
      </c>
      <c r="C1226" s="1">
        <v>23.94</v>
      </c>
      <c r="D1226" s="1">
        <v>1.0</v>
      </c>
      <c r="E1226" s="1" t="s">
        <v>14</v>
      </c>
      <c r="F1226" s="1" t="s">
        <v>28</v>
      </c>
      <c r="G1226" s="1">
        <v>6858.4796</v>
      </c>
    </row>
    <row r="1227">
      <c r="A1227" s="1">
        <v>33.0</v>
      </c>
      <c r="B1227" s="1" t="s">
        <v>9</v>
      </c>
      <c r="C1227" s="1">
        <v>39.82</v>
      </c>
      <c r="D1227" s="1">
        <v>1.0</v>
      </c>
      <c r="E1227" s="1" t="s">
        <v>14</v>
      </c>
      <c r="F1227" s="1" t="s">
        <v>15</v>
      </c>
      <c r="G1227" s="1">
        <v>4795.6568</v>
      </c>
    </row>
    <row r="1228">
      <c r="A1228" s="1">
        <v>38.0</v>
      </c>
      <c r="B1228" s="1" t="s">
        <v>13</v>
      </c>
      <c r="C1228" s="1">
        <v>16.815</v>
      </c>
      <c r="D1228" s="1">
        <v>2.0</v>
      </c>
      <c r="E1228" s="1" t="s">
        <v>14</v>
      </c>
      <c r="F1228" s="1" t="s">
        <v>28</v>
      </c>
      <c r="G1228" s="1">
        <v>6640.54485</v>
      </c>
    </row>
    <row r="1229">
      <c r="A1229" s="1">
        <v>42.0</v>
      </c>
      <c r="B1229" s="1" t="s">
        <v>13</v>
      </c>
      <c r="C1229" s="1">
        <v>37.18</v>
      </c>
      <c r="D1229" s="1">
        <v>2.0</v>
      </c>
      <c r="E1229" s="1" t="s">
        <v>14</v>
      </c>
      <c r="F1229" s="1" t="s">
        <v>15</v>
      </c>
      <c r="G1229" s="1">
        <v>7162.0122</v>
      </c>
    </row>
    <row r="1230">
      <c r="A1230" s="1">
        <v>56.0</v>
      </c>
      <c r="B1230" s="1" t="s">
        <v>13</v>
      </c>
      <c r="C1230" s="1">
        <v>34.43</v>
      </c>
      <c r="D1230" s="1">
        <v>0.0</v>
      </c>
      <c r="E1230" s="1" t="s">
        <v>14</v>
      </c>
      <c r="F1230" s="1" t="s">
        <v>15</v>
      </c>
      <c r="G1230" s="1">
        <v>10594.2257</v>
      </c>
    </row>
    <row r="1231">
      <c r="A1231" s="1">
        <v>58.0</v>
      </c>
      <c r="B1231" s="1" t="s">
        <v>13</v>
      </c>
      <c r="C1231" s="1">
        <v>30.305</v>
      </c>
      <c r="D1231" s="1">
        <v>0.0</v>
      </c>
      <c r="E1231" s="1" t="s">
        <v>14</v>
      </c>
      <c r="F1231" s="1" t="s">
        <v>28</v>
      </c>
      <c r="G1231" s="1">
        <v>11938.25595</v>
      </c>
    </row>
    <row r="1232">
      <c r="A1232" s="1">
        <v>52.0</v>
      </c>
      <c r="B1232" s="1" t="s">
        <v>13</v>
      </c>
      <c r="C1232" s="1">
        <v>34.485</v>
      </c>
      <c r="D1232" s="1">
        <v>3.0</v>
      </c>
      <c r="E1232" s="1" t="s">
        <v>10</v>
      </c>
      <c r="F1232" s="1" t="s">
        <v>19</v>
      </c>
      <c r="G1232" s="1">
        <v>60021.39897</v>
      </c>
    </row>
    <row r="1233">
      <c r="A1233" s="1">
        <v>20.0</v>
      </c>
      <c r="B1233" s="1" t="s">
        <v>9</v>
      </c>
      <c r="C1233" s="1">
        <v>21.8</v>
      </c>
      <c r="D1233" s="1">
        <v>0.0</v>
      </c>
      <c r="E1233" s="1" t="s">
        <v>10</v>
      </c>
      <c r="F1233" s="1" t="s">
        <v>11</v>
      </c>
      <c r="G1233" s="1">
        <v>20167.33603</v>
      </c>
    </row>
    <row r="1234">
      <c r="A1234" s="1">
        <v>54.0</v>
      </c>
      <c r="B1234" s="1" t="s">
        <v>9</v>
      </c>
      <c r="C1234" s="1">
        <v>24.605</v>
      </c>
      <c r="D1234" s="1">
        <v>3.0</v>
      </c>
      <c r="E1234" s="1" t="s">
        <v>14</v>
      </c>
      <c r="F1234" s="1" t="s">
        <v>19</v>
      </c>
      <c r="G1234" s="1">
        <v>12479.70895</v>
      </c>
    </row>
    <row r="1235">
      <c r="A1235" s="1">
        <v>58.0</v>
      </c>
      <c r="B1235" s="1" t="s">
        <v>13</v>
      </c>
      <c r="C1235" s="1">
        <v>23.3</v>
      </c>
      <c r="D1235" s="1">
        <v>0.0</v>
      </c>
      <c r="E1235" s="1" t="s">
        <v>14</v>
      </c>
      <c r="F1235" s="1" t="s">
        <v>11</v>
      </c>
      <c r="G1235" s="1">
        <v>11345.519</v>
      </c>
    </row>
    <row r="1236">
      <c r="A1236" s="1">
        <v>45.0</v>
      </c>
      <c r="B1236" s="1" t="s">
        <v>9</v>
      </c>
      <c r="C1236" s="1">
        <v>27.83</v>
      </c>
      <c r="D1236" s="1">
        <v>2.0</v>
      </c>
      <c r="E1236" s="1" t="s">
        <v>14</v>
      </c>
      <c r="F1236" s="1" t="s">
        <v>15</v>
      </c>
      <c r="G1236" s="1">
        <v>8515.7587</v>
      </c>
    </row>
    <row r="1237">
      <c r="A1237" s="1">
        <v>26.0</v>
      </c>
      <c r="B1237" s="1" t="s">
        <v>13</v>
      </c>
      <c r="C1237" s="1">
        <v>31.065</v>
      </c>
      <c r="D1237" s="1">
        <v>0.0</v>
      </c>
      <c r="E1237" s="1" t="s">
        <v>14</v>
      </c>
      <c r="F1237" s="1" t="s">
        <v>19</v>
      </c>
      <c r="G1237" s="1">
        <v>2699.56835</v>
      </c>
    </row>
    <row r="1238">
      <c r="A1238" s="1">
        <v>63.0</v>
      </c>
      <c r="B1238" s="1" t="s">
        <v>9</v>
      </c>
      <c r="C1238" s="1">
        <v>21.66</v>
      </c>
      <c r="D1238" s="1">
        <v>0.0</v>
      </c>
      <c r="E1238" s="1" t="s">
        <v>14</v>
      </c>
      <c r="F1238" s="1" t="s">
        <v>28</v>
      </c>
      <c r="G1238" s="1">
        <v>14449.8544</v>
      </c>
    </row>
    <row r="1239">
      <c r="A1239" s="1">
        <v>58.0</v>
      </c>
      <c r="B1239" s="1" t="s">
        <v>9</v>
      </c>
      <c r="C1239" s="1">
        <v>28.215</v>
      </c>
      <c r="D1239" s="1">
        <v>0.0</v>
      </c>
      <c r="E1239" s="1" t="s">
        <v>14</v>
      </c>
      <c r="F1239" s="1" t="s">
        <v>19</v>
      </c>
      <c r="G1239" s="1">
        <v>12224.35085</v>
      </c>
    </row>
    <row r="1240">
      <c r="A1240" s="1">
        <v>37.0</v>
      </c>
      <c r="B1240" s="1" t="s">
        <v>13</v>
      </c>
      <c r="C1240" s="1">
        <v>22.705</v>
      </c>
      <c r="D1240" s="1">
        <v>3.0</v>
      </c>
      <c r="E1240" s="1" t="s">
        <v>14</v>
      </c>
      <c r="F1240" s="1" t="s">
        <v>28</v>
      </c>
      <c r="G1240" s="1">
        <v>6985.50695</v>
      </c>
    </row>
    <row r="1241">
      <c r="A1241" s="1">
        <v>25.0</v>
      </c>
      <c r="B1241" s="1" t="s">
        <v>9</v>
      </c>
      <c r="C1241" s="1">
        <v>42.13</v>
      </c>
      <c r="D1241" s="1">
        <v>1.0</v>
      </c>
      <c r="E1241" s="1" t="s">
        <v>14</v>
      </c>
      <c r="F1241" s="1" t="s">
        <v>15</v>
      </c>
      <c r="G1241" s="1">
        <v>3238.4357</v>
      </c>
    </row>
    <row r="1242">
      <c r="A1242" s="1">
        <v>52.0</v>
      </c>
      <c r="B1242" s="1" t="s">
        <v>13</v>
      </c>
      <c r="C1242" s="1">
        <v>41.8</v>
      </c>
      <c r="D1242" s="1">
        <v>2.0</v>
      </c>
      <c r="E1242" s="1" t="s">
        <v>10</v>
      </c>
      <c r="F1242" s="1" t="s">
        <v>15</v>
      </c>
      <c r="G1242" s="1">
        <v>47269.854</v>
      </c>
    </row>
    <row r="1243">
      <c r="A1243" s="1">
        <v>64.0</v>
      </c>
      <c r="B1243" s="1" t="s">
        <v>13</v>
      </c>
      <c r="C1243" s="1">
        <v>36.96</v>
      </c>
      <c r="D1243" s="1">
        <v>2.0</v>
      </c>
      <c r="E1243" s="1" t="s">
        <v>10</v>
      </c>
      <c r="F1243" s="1" t="s">
        <v>15</v>
      </c>
      <c r="G1243" s="1">
        <v>49577.6624</v>
      </c>
    </row>
    <row r="1244">
      <c r="A1244" s="1">
        <v>22.0</v>
      </c>
      <c r="B1244" s="1" t="s">
        <v>9</v>
      </c>
      <c r="C1244" s="1">
        <v>21.28</v>
      </c>
      <c r="D1244" s="1">
        <v>3.0</v>
      </c>
      <c r="E1244" s="1" t="s">
        <v>14</v>
      </c>
      <c r="F1244" s="1" t="s">
        <v>19</v>
      </c>
      <c r="G1244" s="1">
        <v>4296.2712</v>
      </c>
    </row>
    <row r="1245">
      <c r="A1245" s="1">
        <v>28.0</v>
      </c>
      <c r="B1245" s="1" t="s">
        <v>9</v>
      </c>
      <c r="C1245" s="1">
        <v>33.11</v>
      </c>
      <c r="D1245" s="1">
        <v>0.0</v>
      </c>
      <c r="E1245" s="1" t="s">
        <v>14</v>
      </c>
      <c r="F1245" s="1" t="s">
        <v>15</v>
      </c>
      <c r="G1245" s="1">
        <v>3171.6149</v>
      </c>
    </row>
    <row r="1246">
      <c r="A1246" s="1">
        <v>18.0</v>
      </c>
      <c r="B1246" s="1" t="s">
        <v>13</v>
      </c>
      <c r="C1246" s="1">
        <v>33.33</v>
      </c>
      <c r="D1246" s="1">
        <v>0.0</v>
      </c>
      <c r="E1246" s="1" t="s">
        <v>14</v>
      </c>
      <c r="F1246" s="1" t="s">
        <v>15</v>
      </c>
      <c r="G1246" s="1">
        <v>1135.9407</v>
      </c>
    </row>
    <row r="1247">
      <c r="A1247" s="1">
        <v>28.0</v>
      </c>
      <c r="B1247" s="1" t="s">
        <v>13</v>
      </c>
      <c r="C1247" s="1">
        <v>24.3</v>
      </c>
      <c r="D1247" s="1">
        <v>5.0</v>
      </c>
      <c r="E1247" s="1" t="s">
        <v>14</v>
      </c>
      <c r="F1247" s="1" t="s">
        <v>11</v>
      </c>
      <c r="G1247" s="1">
        <v>5615.369</v>
      </c>
    </row>
    <row r="1248">
      <c r="A1248" s="1">
        <v>45.0</v>
      </c>
      <c r="B1248" s="1" t="s">
        <v>9</v>
      </c>
      <c r="C1248" s="1">
        <v>25.7</v>
      </c>
      <c r="D1248" s="1">
        <v>3.0</v>
      </c>
      <c r="E1248" s="1" t="s">
        <v>14</v>
      </c>
      <c r="F1248" s="1" t="s">
        <v>11</v>
      </c>
      <c r="G1248" s="1">
        <v>9101.798</v>
      </c>
    </row>
    <row r="1249">
      <c r="A1249" s="1">
        <v>33.0</v>
      </c>
      <c r="B1249" s="1" t="s">
        <v>13</v>
      </c>
      <c r="C1249" s="1">
        <v>29.4</v>
      </c>
      <c r="D1249" s="1">
        <v>4.0</v>
      </c>
      <c r="E1249" s="1" t="s">
        <v>14</v>
      </c>
      <c r="F1249" s="1" t="s">
        <v>11</v>
      </c>
      <c r="G1249" s="1">
        <v>6059.173</v>
      </c>
    </row>
    <row r="1250">
      <c r="A1250" s="1">
        <v>18.0</v>
      </c>
      <c r="B1250" s="1" t="s">
        <v>9</v>
      </c>
      <c r="C1250" s="1">
        <v>39.82</v>
      </c>
      <c r="D1250" s="1">
        <v>0.0</v>
      </c>
      <c r="E1250" s="1" t="s">
        <v>14</v>
      </c>
      <c r="F1250" s="1" t="s">
        <v>15</v>
      </c>
      <c r="G1250" s="1">
        <v>1633.9618</v>
      </c>
    </row>
    <row r="1251">
      <c r="A1251" s="1">
        <v>32.0</v>
      </c>
      <c r="B1251" s="1" t="s">
        <v>13</v>
      </c>
      <c r="C1251" s="1">
        <v>33.63</v>
      </c>
      <c r="D1251" s="1">
        <v>1.0</v>
      </c>
      <c r="E1251" s="1" t="s">
        <v>10</v>
      </c>
      <c r="F1251" s="1" t="s">
        <v>28</v>
      </c>
      <c r="G1251" s="1">
        <v>37607.5277</v>
      </c>
    </row>
    <row r="1252">
      <c r="A1252" s="1">
        <v>24.0</v>
      </c>
      <c r="B1252" s="1" t="s">
        <v>13</v>
      </c>
      <c r="C1252" s="1">
        <v>29.83</v>
      </c>
      <c r="D1252" s="1">
        <v>0.0</v>
      </c>
      <c r="E1252" s="1" t="s">
        <v>10</v>
      </c>
      <c r="F1252" s="1" t="s">
        <v>28</v>
      </c>
      <c r="G1252" s="1">
        <v>18648.4217</v>
      </c>
    </row>
    <row r="1253">
      <c r="A1253" s="1">
        <v>19.0</v>
      </c>
      <c r="B1253" s="1" t="s">
        <v>13</v>
      </c>
      <c r="C1253" s="1">
        <v>19.8</v>
      </c>
      <c r="D1253" s="1">
        <v>0.0</v>
      </c>
      <c r="E1253" s="1" t="s">
        <v>14</v>
      </c>
      <c r="F1253" s="1" t="s">
        <v>11</v>
      </c>
      <c r="G1253" s="1">
        <v>1241.565</v>
      </c>
    </row>
    <row r="1254">
      <c r="A1254" s="1">
        <v>20.0</v>
      </c>
      <c r="B1254" s="1" t="s">
        <v>13</v>
      </c>
      <c r="C1254" s="1">
        <v>27.3</v>
      </c>
      <c r="D1254" s="1">
        <v>0.0</v>
      </c>
      <c r="E1254" s="1" t="s">
        <v>10</v>
      </c>
      <c r="F1254" s="1" t="s">
        <v>11</v>
      </c>
      <c r="G1254" s="1">
        <v>16232.847</v>
      </c>
    </row>
    <row r="1255">
      <c r="A1255" s="1">
        <v>40.0</v>
      </c>
      <c r="B1255" s="1" t="s">
        <v>9</v>
      </c>
      <c r="C1255" s="1">
        <v>29.3</v>
      </c>
      <c r="D1255" s="1">
        <v>4.0</v>
      </c>
      <c r="E1255" s="1" t="s">
        <v>14</v>
      </c>
      <c r="F1255" s="1" t="s">
        <v>11</v>
      </c>
      <c r="G1255" s="1">
        <v>15828.82173</v>
      </c>
    </row>
    <row r="1256">
      <c r="A1256" s="1">
        <v>34.0</v>
      </c>
      <c r="B1256" s="1" t="s">
        <v>9</v>
      </c>
      <c r="C1256" s="1">
        <v>27.72</v>
      </c>
      <c r="D1256" s="1">
        <v>0.0</v>
      </c>
      <c r="E1256" s="1" t="s">
        <v>14</v>
      </c>
      <c r="F1256" s="1" t="s">
        <v>15</v>
      </c>
      <c r="G1256" s="1">
        <v>4415.1588</v>
      </c>
    </row>
    <row r="1257">
      <c r="A1257" s="1">
        <v>42.0</v>
      </c>
      <c r="B1257" s="1" t="s">
        <v>9</v>
      </c>
      <c r="C1257" s="1">
        <v>37.9</v>
      </c>
      <c r="D1257" s="1">
        <v>0.0</v>
      </c>
      <c r="E1257" s="1" t="s">
        <v>14</v>
      </c>
      <c r="F1257" s="1" t="s">
        <v>11</v>
      </c>
      <c r="G1257" s="1">
        <v>6474.013</v>
      </c>
    </row>
    <row r="1258">
      <c r="A1258" s="1">
        <v>51.0</v>
      </c>
      <c r="B1258" s="1" t="s">
        <v>9</v>
      </c>
      <c r="C1258" s="1">
        <v>36.385</v>
      </c>
      <c r="D1258" s="1">
        <v>3.0</v>
      </c>
      <c r="E1258" s="1" t="s">
        <v>14</v>
      </c>
      <c r="F1258" s="1" t="s">
        <v>19</v>
      </c>
      <c r="G1258" s="1">
        <v>11436.73815</v>
      </c>
    </row>
    <row r="1259">
      <c r="A1259" s="1">
        <v>54.0</v>
      </c>
      <c r="B1259" s="1" t="s">
        <v>9</v>
      </c>
      <c r="C1259" s="1">
        <v>27.645</v>
      </c>
      <c r="D1259" s="1">
        <v>1.0</v>
      </c>
      <c r="E1259" s="1" t="s">
        <v>14</v>
      </c>
      <c r="F1259" s="1" t="s">
        <v>19</v>
      </c>
      <c r="G1259" s="1">
        <v>11305.93455</v>
      </c>
    </row>
    <row r="1260">
      <c r="A1260" s="1">
        <v>55.0</v>
      </c>
      <c r="B1260" s="1" t="s">
        <v>13</v>
      </c>
      <c r="C1260" s="1">
        <v>37.715</v>
      </c>
      <c r="D1260" s="1">
        <v>3.0</v>
      </c>
      <c r="E1260" s="1" t="s">
        <v>14</v>
      </c>
      <c r="F1260" s="1" t="s">
        <v>19</v>
      </c>
      <c r="G1260" s="1">
        <v>30063.58055</v>
      </c>
    </row>
    <row r="1261">
      <c r="A1261" s="1">
        <v>52.0</v>
      </c>
      <c r="B1261" s="1" t="s">
        <v>9</v>
      </c>
      <c r="C1261" s="1">
        <v>23.18</v>
      </c>
      <c r="D1261" s="1">
        <v>0.0</v>
      </c>
      <c r="E1261" s="1" t="s">
        <v>14</v>
      </c>
      <c r="F1261" s="1" t="s">
        <v>28</v>
      </c>
      <c r="G1261" s="1">
        <v>10197.7722</v>
      </c>
    </row>
    <row r="1262">
      <c r="A1262" s="1">
        <v>32.0</v>
      </c>
      <c r="B1262" s="1" t="s">
        <v>9</v>
      </c>
      <c r="C1262" s="1">
        <v>20.52</v>
      </c>
      <c r="D1262" s="1">
        <v>0.0</v>
      </c>
      <c r="E1262" s="1" t="s">
        <v>14</v>
      </c>
      <c r="F1262" s="1" t="s">
        <v>28</v>
      </c>
      <c r="G1262" s="1">
        <v>4544.2348</v>
      </c>
    </row>
    <row r="1263">
      <c r="A1263" s="1">
        <v>28.0</v>
      </c>
      <c r="B1263" s="1" t="s">
        <v>13</v>
      </c>
      <c r="C1263" s="1">
        <v>37.1</v>
      </c>
      <c r="D1263" s="1">
        <v>1.0</v>
      </c>
      <c r="E1263" s="1" t="s">
        <v>14</v>
      </c>
      <c r="F1263" s="1" t="s">
        <v>11</v>
      </c>
      <c r="G1263" s="1">
        <v>3277.161</v>
      </c>
    </row>
    <row r="1264">
      <c r="A1264" s="1">
        <v>41.0</v>
      </c>
      <c r="B1264" s="1" t="s">
        <v>9</v>
      </c>
      <c r="C1264" s="1">
        <v>28.05</v>
      </c>
      <c r="D1264" s="1">
        <v>1.0</v>
      </c>
      <c r="E1264" s="1" t="s">
        <v>14</v>
      </c>
      <c r="F1264" s="1" t="s">
        <v>15</v>
      </c>
      <c r="G1264" s="1">
        <v>6770.1925</v>
      </c>
    </row>
    <row r="1265">
      <c r="A1265" s="1">
        <v>43.0</v>
      </c>
      <c r="B1265" s="1" t="s">
        <v>9</v>
      </c>
      <c r="C1265" s="1">
        <v>29.9</v>
      </c>
      <c r="D1265" s="1">
        <v>1.0</v>
      </c>
      <c r="E1265" s="1" t="s">
        <v>14</v>
      </c>
      <c r="F1265" s="1" t="s">
        <v>11</v>
      </c>
      <c r="G1265" s="1">
        <v>7337.748</v>
      </c>
    </row>
    <row r="1266">
      <c r="A1266" s="1">
        <v>49.0</v>
      </c>
      <c r="B1266" s="1" t="s">
        <v>9</v>
      </c>
      <c r="C1266" s="1">
        <v>33.345</v>
      </c>
      <c r="D1266" s="1">
        <v>2.0</v>
      </c>
      <c r="E1266" s="1" t="s">
        <v>14</v>
      </c>
      <c r="F1266" s="1" t="s">
        <v>28</v>
      </c>
      <c r="G1266" s="1">
        <v>10370.91255</v>
      </c>
    </row>
    <row r="1267">
      <c r="A1267" s="1">
        <v>64.0</v>
      </c>
      <c r="B1267" s="1" t="s">
        <v>13</v>
      </c>
      <c r="C1267" s="1">
        <v>23.76</v>
      </c>
      <c r="D1267" s="1">
        <v>0.0</v>
      </c>
      <c r="E1267" s="1" t="s">
        <v>10</v>
      </c>
      <c r="F1267" s="1" t="s">
        <v>15</v>
      </c>
      <c r="G1267" s="1">
        <v>26926.5144</v>
      </c>
    </row>
    <row r="1268">
      <c r="A1268" s="1">
        <v>55.0</v>
      </c>
      <c r="B1268" s="1" t="s">
        <v>9</v>
      </c>
      <c r="C1268" s="1">
        <v>30.5</v>
      </c>
      <c r="D1268" s="1">
        <v>0.0</v>
      </c>
      <c r="E1268" s="1" t="s">
        <v>14</v>
      </c>
      <c r="F1268" s="1" t="s">
        <v>11</v>
      </c>
      <c r="G1268" s="1">
        <v>10704.47</v>
      </c>
    </row>
    <row r="1269">
      <c r="A1269" s="1">
        <v>24.0</v>
      </c>
      <c r="B1269" s="1" t="s">
        <v>13</v>
      </c>
      <c r="C1269" s="1">
        <v>31.065</v>
      </c>
      <c r="D1269" s="1">
        <v>0.0</v>
      </c>
      <c r="E1269" s="1" t="s">
        <v>10</v>
      </c>
      <c r="F1269" s="1" t="s">
        <v>28</v>
      </c>
      <c r="G1269" s="1">
        <v>34254.05335</v>
      </c>
    </row>
    <row r="1270">
      <c r="A1270" s="1">
        <v>20.0</v>
      </c>
      <c r="B1270" s="1" t="s">
        <v>9</v>
      </c>
      <c r="C1270" s="1">
        <v>33.3</v>
      </c>
      <c r="D1270" s="1">
        <v>0.0</v>
      </c>
      <c r="E1270" s="1" t="s">
        <v>14</v>
      </c>
      <c r="F1270" s="1" t="s">
        <v>11</v>
      </c>
      <c r="G1270" s="1">
        <v>1880.487</v>
      </c>
    </row>
    <row r="1271">
      <c r="A1271" s="1">
        <v>45.0</v>
      </c>
      <c r="B1271" s="1" t="s">
        <v>13</v>
      </c>
      <c r="C1271" s="1">
        <v>27.5</v>
      </c>
      <c r="D1271" s="1">
        <v>3.0</v>
      </c>
      <c r="E1271" s="1" t="s">
        <v>14</v>
      </c>
      <c r="F1271" s="1" t="s">
        <v>11</v>
      </c>
      <c r="G1271" s="1">
        <v>8615.3</v>
      </c>
    </row>
    <row r="1272">
      <c r="A1272" s="1">
        <v>26.0</v>
      </c>
      <c r="B1272" s="1" t="s">
        <v>13</v>
      </c>
      <c r="C1272" s="1">
        <v>33.915</v>
      </c>
      <c r="D1272" s="1">
        <v>1.0</v>
      </c>
      <c r="E1272" s="1" t="s">
        <v>14</v>
      </c>
      <c r="F1272" s="1" t="s">
        <v>19</v>
      </c>
      <c r="G1272" s="1">
        <v>3292.52985</v>
      </c>
    </row>
    <row r="1273">
      <c r="A1273" s="1">
        <v>25.0</v>
      </c>
      <c r="B1273" s="1" t="s">
        <v>9</v>
      </c>
      <c r="C1273" s="1">
        <v>34.485</v>
      </c>
      <c r="D1273" s="1">
        <v>0.0</v>
      </c>
      <c r="E1273" s="1" t="s">
        <v>14</v>
      </c>
      <c r="F1273" s="1" t="s">
        <v>19</v>
      </c>
      <c r="G1273" s="1">
        <v>3021.80915</v>
      </c>
    </row>
    <row r="1274">
      <c r="A1274" s="1">
        <v>43.0</v>
      </c>
      <c r="B1274" s="1" t="s">
        <v>13</v>
      </c>
      <c r="C1274" s="1">
        <v>25.52</v>
      </c>
      <c r="D1274" s="1">
        <v>5.0</v>
      </c>
      <c r="E1274" s="1" t="s">
        <v>14</v>
      </c>
      <c r="F1274" s="1" t="s">
        <v>15</v>
      </c>
      <c r="G1274" s="1">
        <v>14478.33015</v>
      </c>
    </row>
    <row r="1275">
      <c r="A1275" s="1">
        <v>35.0</v>
      </c>
      <c r="B1275" s="1" t="s">
        <v>13</v>
      </c>
      <c r="C1275" s="1">
        <v>27.61</v>
      </c>
      <c r="D1275" s="1">
        <v>1.0</v>
      </c>
      <c r="E1275" s="1" t="s">
        <v>14</v>
      </c>
      <c r="F1275" s="1" t="s">
        <v>15</v>
      </c>
      <c r="G1275" s="1">
        <v>4747.0529</v>
      </c>
    </row>
    <row r="1276">
      <c r="A1276" s="1">
        <v>26.0</v>
      </c>
      <c r="B1276" s="1" t="s">
        <v>13</v>
      </c>
      <c r="C1276" s="1">
        <v>27.06</v>
      </c>
      <c r="D1276" s="1">
        <v>0.0</v>
      </c>
      <c r="E1276" s="1" t="s">
        <v>10</v>
      </c>
      <c r="F1276" s="1" t="s">
        <v>15</v>
      </c>
      <c r="G1276" s="1">
        <v>17043.3414</v>
      </c>
    </row>
    <row r="1277">
      <c r="A1277" s="1">
        <v>57.0</v>
      </c>
      <c r="B1277" s="1" t="s">
        <v>13</v>
      </c>
      <c r="C1277" s="1">
        <v>23.7</v>
      </c>
      <c r="D1277" s="1">
        <v>0.0</v>
      </c>
      <c r="E1277" s="1" t="s">
        <v>14</v>
      </c>
      <c r="F1277" s="1" t="s">
        <v>11</v>
      </c>
      <c r="G1277" s="1">
        <v>10959.33</v>
      </c>
    </row>
    <row r="1278">
      <c r="A1278" s="1">
        <v>22.0</v>
      </c>
      <c r="B1278" s="1" t="s">
        <v>9</v>
      </c>
      <c r="C1278" s="1">
        <v>30.4</v>
      </c>
      <c r="D1278" s="1">
        <v>0.0</v>
      </c>
      <c r="E1278" s="1" t="s">
        <v>14</v>
      </c>
      <c r="F1278" s="1" t="s">
        <v>28</v>
      </c>
      <c r="G1278" s="1">
        <v>2741.948</v>
      </c>
    </row>
    <row r="1279">
      <c r="A1279" s="1">
        <v>32.0</v>
      </c>
      <c r="B1279" s="1" t="s">
        <v>9</v>
      </c>
      <c r="C1279" s="1">
        <v>29.735</v>
      </c>
      <c r="D1279" s="1">
        <v>0.0</v>
      </c>
      <c r="E1279" s="1" t="s">
        <v>14</v>
      </c>
      <c r="F1279" s="1" t="s">
        <v>19</v>
      </c>
      <c r="G1279" s="1">
        <v>4357.04365</v>
      </c>
    </row>
    <row r="1280">
      <c r="A1280" s="1">
        <v>39.0</v>
      </c>
      <c r="B1280" s="1" t="s">
        <v>13</v>
      </c>
      <c r="C1280" s="1">
        <v>29.925</v>
      </c>
      <c r="D1280" s="1">
        <v>1.0</v>
      </c>
      <c r="E1280" s="1" t="s">
        <v>10</v>
      </c>
      <c r="F1280" s="1" t="s">
        <v>28</v>
      </c>
      <c r="G1280" s="1">
        <v>22462.04375</v>
      </c>
    </row>
    <row r="1281">
      <c r="A1281" s="1">
        <v>25.0</v>
      </c>
      <c r="B1281" s="1" t="s">
        <v>9</v>
      </c>
      <c r="C1281" s="1">
        <v>26.79</v>
      </c>
      <c r="D1281" s="1">
        <v>2.0</v>
      </c>
      <c r="E1281" s="1" t="s">
        <v>14</v>
      </c>
      <c r="F1281" s="1" t="s">
        <v>19</v>
      </c>
      <c r="G1281" s="1">
        <v>4189.1131</v>
      </c>
    </row>
    <row r="1282">
      <c r="A1282" s="1">
        <v>48.0</v>
      </c>
      <c r="B1282" s="1" t="s">
        <v>9</v>
      </c>
      <c r="C1282" s="1">
        <v>33.33</v>
      </c>
      <c r="D1282" s="1">
        <v>0.0</v>
      </c>
      <c r="E1282" s="1" t="s">
        <v>14</v>
      </c>
      <c r="F1282" s="1" t="s">
        <v>15</v>
      </c>
      <c r="G1282" s="1">
        <v>8283.6807</v>
      </c>
    </row>
    <row r="1283">
      <c r="A1283" s="1">
        <v>47.0</v>
      </c>
      <c r="B1283" s="1" t="s">
        <v>9</v>
      </c>
      <c r="C1283" s="1">
        <v>27.645</v>
      </c>
      <c r="D1283" s="1">
        <v>2.0</v>
      </c>
      <c r="E1283" s="1" t="s">
        <v>10</v>
      </c>
      <c r="F1283" s="1" t="s">
        <v>19</v>
      </c>
      <c r="G1283" s="1">
        <v>24535.69855</v>
      </c>
    </row>
    <row r="1284">
      <c r="A1284" s="1">
        <v>18.0</v>
      </c>
      <c r="B1284" s="1" t="s">
        <v>9</v>
      </c>
      <c r="C1284" s="1">
        <v>21.66</v>
      </c>
      <c r="D1284" s="1">
        <v>0.0</v>
      </c>
      <c r="E1284" s="1" t="s">
        <v>10</v>
      </c>
      <c r="F1284" s="1" t="s">
        <v>28</v>
      </c>
      <c r="G1284" s="1">
        <v>14283.4594</v>
      </c>
    </row>
    <row r="1285">
      <c r="A1285" s="1">
        <v>18.0</v>
      </c>
      <c r="B1285" s="1" t="s">
        <v>13</v>
      </c>
      <c r="C1285" s="1">
        <v>30.03</v>
      </c>
      <c r="D1285" s="1">
        <v>1.0</v>
      </c>
      <c r="E1285" s="1" t="s">
        <v>14</v>
      </c>
      <c r="F1285" s="1" t="s">
        <v>15</v>
      </c>
      <c r="G1285" s="1">
        <v>1720.3537</v>
      </c>
    </row>
    <row r="1286">
      <c r="A1286" s="1">
        <v>61.0</v>
      </c>
      <c r="B1286" s="1" t="s">
        <v>13</v>
      </c>
      <c r="C1286" s="1">
        <v>36.3</v>
      </c>
      <c r="D1286" s="1">
        <v>1.0</v>
      </c>
      <c r="E1286" s="1" t="s">
        <v>10</v>
      </c>
      <c r="F1286" s="1" t="s">
        <v>11</v>
      </c>
      <c r="G1286" s="1">
        <v>47403.88</v>
      </c>
    </row>
    <row r="1287">
      <c r="A1287" s="1">
        <v>47.0</v>
      </c>
      <c r="B1287" s="1" t="s">
        <v>9</v>
      </c>
      <c r="C1287" s="1">
        <v>24.32</v>
      </c>
      <c r="D1287" s="1">
        <v>0.0</v>
      </c>
      <c r="E1287" s="1" t="s">
        <v>14</v>
      </c>
      <c r="F1287" s="1" t="s">
        <v>28</v>
      </c>
      <c r="G1287" s="1">
        <v>8534.6718</v>
      </c>
    </row>
    <row r="1288">
      <c r="A1288" s="1">
        <v>28.0</v>
      </c>
      <c r="B1288" s="1" t="s">
        <v>9</v>
      </c>
      <c r="C1288" s="1">
        <v>17.29</v>
      </c>
      <c r="D1288" s="1">
        <v>0.0</v>
      </c>
      <c r="E1288" s="1" t="s">
        <v>14</v>
      </c>
      <c r="F1288" s="1" t="s">
        <v>28</v>
      </c>
      <c r="G1288" s="1">
        <v>3732.6251</v>
      </c>
    </row>
    <row r="1289">
      <c r="A1289" s="1">
        <v>36.0</v>
      </c>
      <c r="B1289" s="1" t="s">
        <v>9</v>
      </c>
      <c r="C1289" s="1">
        <v>25.9</v>
      </c>
      <c r="D1289" s="1">
        <v>1.0</v>
      </c>
      <c r="E1289" s="1" t="s">
        <v>14</v>
      </c>
      <c r="F1289" s="1" t="s">
        <v>11</v>
      </c>
      <c r="G1289" s="1">
        <v>5472.449</v>
      </c>
    </row>
    <row r="1290">
      <c r="A1290" s="1">
        <v>20.0</v>
      </c>
      <c r="B1290" s="1" t="s">
        <v>13</v>
      </c>
      <c r="C1290" s="1">
        <v>39.4</v>
      </c>
      <c r="D1290" s="1">
        <v>2.0</v>
      </c>
      <c r="E1290" s="1" t="s">
        <v>10</v>
      </c>
      <c r="F1290" s="1" t="s">
        <v>11</v>
      </c>
      <c r="G1290" s="1">
        <v>38344.566</v>
      </c>
    </row>
    <row r="1291">
      <c r="A1291" s="1">
        <v>44.0</v>
      </c>
      <c r="B1291" s="1" t="s">
        <v>13</v>
      </c>
      <c r="C1291" s="1">
        <v>34.32</v>
      </c>
      <c r="D1291" s="1">
        <v>1.0</v>
      </c>
      <c r="E1291" s="1" t="s">
        <v>14</v>
      </c>
      <c r="F1291" s="1" t="s">
        <v>15</v>
      </c>
      <c r="G1291" s="1">
        <v>7147.4728</v>
      </c>
    </row>
    <row r="1292">
      <c r="A1292" s="1">
        <v>38.0</v>
      </c>
      <c r="B1292" s="1" t="s">
        <v>9</v>
      </c>
      <c r="C1292" s="1">
        <v>19.95</v>
      </c>
      <c r="D1292" s="1">
        <v>2.0</v>
      </c>
      <c r="E1292" s="1" t="s">
        <v>14</v>
      </c>
      <c r="F1292" s="1" t="s">
        <v>28</v>
      </c>
      <c r="G1292" s="1">
        <v>7133.9025</v>
      </c>
    </row>
    <row r="1293">
      <c r="A1293" s="1">
        <v>19.0</v>
      </c>
      <c r="B1293" s="1" t="s">
        <v>13</v>
      </c>
      <c r="C1293" s="1">
        <v>34.9</v>
      </c>
      <c r="D1293" s="1">
        <v>0.0</v>
      </c>
      <c r="E1293" s="1" t="s">
        <v>10</v>
      </c>
      <c r="F1293" s="1" t="s">
        <v>11</v>
      </c>
      <c r="G1293" s="1">
        <v>34828.654</v>
      </c>
    </row>
    <row r="1294">
      <c r="A1294" s="1">
        <v>21.0</v>
      </c>
      <c r="B1294" s="1" t="s">
        <v>13</v>
      </c>
      <c r="C1294" s="1">
        <v>23.21</v>
      </c>
      <c r="D1294" s="1">
        <v>0.0</v>
      </c>
      <c r="E1294" s="1" t="s">
        <v>14</v>
      </c>
      <c r="F1294" s="1" t="s">
        <v>15</v>
      </c>
      <c r="G1294" s="1">
        <v>1515.3449</v>
      </c>
    </row>
    <row r="1295">
      <c r="A1295" s="1">
        <v>46.0</v>
      </c>
      <c r="B1295" s="1" t="s">
        <v>13</v>
      </c>
      <c r="C1295" s="1">
        <v>25.745</v>
      </c>
      <c r="D1295" s="1">
        <v>3.0</v>
      </c>
      <c r="E1295" s="1" t="s">
        <v>14</v>
      </c>
      <c r="F1295" s="1" t="s">
        <v>19</v>
      </c>
      <c r="G1295" s="1">
        <v>9301.89355</v>
      </c>
    </row>
    <row r="1296">
      <c r="A1296" s="1">
        <v>58.0</v>
      </c>
      <c r="B1296" s="1" t="s">
        <v>13</v>
      </c>
      <c r="C1296" s="1">
        <v>25.175</v>
      </c>
      <c r="D1296" s="1">
        <v>0.0</v>
      </c>
      <c r="E1296" s="1" t="s">
        <v>14</v>
      </c>
      <c r="F1296" s="1" t="s">
        <v>28</v>
      </c>
      <c r="G1296" s="1">
        <v>11931.12525</v>
      </c>
    </row>
    <row r="1297">
      <c r="A1297" s="1">
        <v>20.0</v>
      </c>
      <c r="B1297" s="1" t="s">
        <v>13</v>
      </c>
      <c r="C1297" s="1">
        <v>22.0</v>
      </c>
      <c r="D1297" s="1">
        <v>1.0</v>
      </c>
      <c r="E1297" s="1" t="s">
        <v>14</v>
      </c>
      <c r="F1297" s="1" t="s">
        <v>11</v>
      </c>
      <c r="G1297" s="1">
        <v>1964.78</v>
      </c>
    </row>
    <row r="1298">
      <c r="A1298" s="1">
        <v>18.0</v>
      </c>
      <c r="B1298" s="1" t="s">
        <v>13</v>
      </c>
      <c r="C1298" s="1">
        <v>26.125</v>
      </c>
      <c r="D1298" s="1">
        <v>0.0</v>
      </c>
      <c r="E1298" s="1" t="s">
        <v>14</v>
      </c>
      <c r="F1298" s="1" t="s">
        <v>28</v>
      </c>
      <c r="G1298" s="1">
        <v>1708.92575</v>
      </c>
    </row>
    <row r="1299">
      <c r="A1299" s="1">
        <v>28.0</v>
      </c>
      <c r="B1299" s="1" t="s">
        <v>9</v>
      </c>
      <c r="C1299" s="1">
        <v>26.51</v>
      </c>
      <c r="D1299" s="1">
        <v>2.0</v>
      </c>
      <c r="E1299" s="1" t="s">
        <v>14</v>
      </c>
      <c r="F1299" s="1" t="s">
        <v>15</v>
      </c>
      <c r="G1299" s="1">
        <v>4340.4409</v>
      </c>
    </row>
    <row r="1300">
      <c r="A1300" s="1">
        <v>33.0</v>
      </c>
      <c r="B1300" s="1" t="s">
        <v>13</v>
      </c>
      <c r="C1300" s="1">
        <v>27.455</v>
      </c>
      <c r="D1300" s="1">
        <v>2.0</v>
      </c>
      <c r="E1300" s="1" t="s">
        <v>14</v>
      </c>
      <c r="F1300" s="1" t="s">
        <v>19</v>
      </c>
      <c r="G1300" s="1">
        <v>5261.46945</v>
      </c>
    </row>
    <row r="1301">
      <c r="A1301" s="1">
        <v>19.0</v>
      </c>
      <c r="B1301" s="1" t="s">
        <v>9</v>
      </c>
      <c r="C1301" s="1">
        <v>25.745</v>
      </c>
      <c r="D1301" s="1">
        <v>1.0</v>
      </c>
      <c r="E1301" s="1" t="s">
        <v>14</v>
      </c>
      <c r="F1301" s="1" t="s">
        <v>19</v>
      </c>
      <c r="G1301" s="1">
        <v>2710.82855</v>
      </c>
    </row>
    <row r="1302">
      <c r="A1302" s="1">
        <v>45.0</v>
      </c>
      <c r="B1302" s="1" t="s">
        <v>13</v>
      </c>
      <c r="C1302" s="1">
        <v>30.36</v>
      </c>
      <c r="D1302" s="1">
        <v>0.0</v>
      </c>
      <c r="E1302" s="1" t="s">
        <v>10</v>
      </c>
      <c r="F1302" s="1" t="s">
        <v>15</v>
      </c>
      <c r="G1302" s="1">
        <v>62592.87309</v>
      </c>
    </row>
    <row r="1303">
      <c r="A1303" s="1">
        <v>62.0</v>
      </c>
      <c r="B1303" s="1" t="s">
        <v>13</v>
      </c>
      <c r="C1303" s="1">
        <v>30.875</v>
      </c>
      <c r="D1303" s="1">
        <v>3.0</v>
      </c>
      <c r="E1303" s="1" t="s">
        <v>10</v>
      </c>
      <c r="F1303" s="1" t="s">
        <v>19</v>
      </c>
      <c r="G1303" s="1">
        <v>46718.16325</v>
      </c>
    </row>
    <row r="1304">
      <c r="A1304" s="1">
        <v>25.0</v>
      </c>
      <c r="B1304" s="1" t="s">
        <v>9</v>
      </c>
      <c r="C1304" s="1">
        <v>20.8</v>
      </c>
      <c r="D1304" s="1">
        <v>1.0</v>
      </c>
      <c r="E1304" s="1" t="s">
        <v>14</v>
      </c>
      <c r="F1304" s="1" t="s">
        <v>11</v>
      </c>
      <c r="G1304" s="1">
        <v>3208.787</v>
      </c>
    </row>
    <row r="1305">
      <c r="A1305" s="1">
        <v>43.0</v>
      </c>
      <c r="B1305" s="1" t="s">
        <v>13</v>
      </c>
      <c r="C1305" s="1">
        <v>27.8</v>
      </c>
      <c r="D1305" s="1">
        <v>0.0</v>
      </c>
      <c r="E1305" s="1" t="s">
        <v>10</v>
      </c>
      <c r="F1305" s="1" t="s">
        <v>11</v>
      </c>
      <c r="G1305" s="1">
        <v>37829.7242</v>
      </c>
    </row>
    <row r="1306">
      <c r="A1306" s="1">
        <v>42.0</v>
      </c>
      <c r="B1306" s="1" t="s">
        <v>13</v>
      </c>
      <c r="C1306" s="1">
        <v>24.605</v>
      </c>
      <c r="D1306" s="1">
        <v>2.0</v>
      </c>
      <c r="E1306" s="1" t="s">
        <v>10</v>
      </c>
      <c r="F1306" s="1" t="s">
        <v>28</v>
      </c>
      <c r="G1306" s="1">
        <v>21259.37795</v>
      </c>
    </row>
    <row r="1307">
      <c r="A1307" s="1">
        <v>24.0</v>
      </c>
      <c r="B1307" s="1" t="s">
        <v>9</v>
      </c>
      <c r="C1307" s="1">
        <v>27.72</v>
      </c>
      <c r="D1307" s="1">
        <v>0.0</v>
      </c>
      <c r="E1307" s="1" t="s">
        <v>14</v>
      </c>
      <c r="F1307" s="1" t="s">
        <v>15</v>
      </c>
      <c r="G1307" s="1">
        <v>2464.6188</v>
      </c>
    </row>
    <row r="1308">
      <c r="A1308" s="1">
        <v>29.0</v>
      </c>
      <c r="B1308" s="1" t="s">
        <v>9</v>
      </c>
      <c r="C1308" s="1">
        <v>21.85</v>
      </c>
      <c r="D1308" s="1">
        <v>0.0</v>
      </c>
      <c r="E1308" s="1" t="s">
        <v>10</v>
      </c>
      <c r="F1308" s="1" t="s">
        <v>28</v>
      </c>
      <c r="G1308" s="1">
        <v>16115.3045</v>
      </c>
    </row>
    <row r="1309">
      <c r="A1309" s="1">
        <v>32.0</v>
      </c>
      <c r="B1309" s="1" t="s">
        <v>13</v>
      </c>
      <c r="C1309" s="1">
        <v>28.12</v>
      </c>
      <c r="D1309" s="1">
        <v>4.0</v>
      </c>
      <c r="E1309" s="1" t="s">
        <v>10</v>
      </c>
      <c r="F1309" s="1" t="s">
        <v>19</v>
      </c>
      <c r="G1309" s="1">
        <v>21472.4788</v>
      </c>
    </row>
    <row r="1310">
      <c r="A1310" s="1">
        <v>25.0</v>
      </c>
      <c r="B1310" s="1" t="s">
        <v>9</v>
      </c>
      <c r="C1310" s="1">
        <v>30.2</v>
      </c>
      <c r="D1310" s="1">
        <v>0.0</v>
      </c>
      <c r="E1310" s="1" t="s">
        <v>10</v>
      </c>
      <c r="F1310" s="1" t="s">
        <v>11</v>
      </c>
      <c r="G1310" s="1">
        <v>33900.653</v>
      </c>
    </row>
    <row r="1311">
      <c r="A1311" s="1">
        <v>41.0</v>
      </c>
      <c r="B1311" s="1" t="s">
        <v>13</v>
      </c>
      <c r="C1311" s="1">
        <v>32.2</v>
      </c>
      <c r="D1311" s="1">
        <v>2.0</v>
      </c>
      <c r="E1311" s="1" t="s">
        <v>14</v>
      </c>
      <c r="F1311" s="1" t="s">
        <v>11</v>
      </c>
      <c r="G1311" s="1">
        <v>6875.961</v>
      </c>
    </row>
    <row r="1312">
      <c r="A1312" s="1">
        <v>42.0</v>
      </c>
      <c r="B1312" s="1" t="s">
        <v>13</v>
      </c>
      <c r="C1312" s="1">
        <v>26.315</v>
      </c>
      <c r="D1312" s="1">
        <v>1.0</v>
      </c>
      <c r="E1312" s="1" t="s">
        <v>14</v>
      </c>
      <c r="F1312" s="1" t="s">
        <v>19</v>
      </c>
      <c r="G1312" s="1">
        <v>6940.90985</v>
      </c>
    </row>
    <row r="1313">
      <c r="A1313" s="1">
        <v>33.0</v>
      </c>
      <c r="B1313" s="1" t="s">
        <v>9</v>
      </c>
      <c r="C1313" s="1">
        <v>26.695</v>
      </c>
      <c r="D1313" s="1">
        <v>0.0</v>
      </c>
      <c r="E1313" s="1" t="s">
        <v>14</v>
      </c>
      <c r="F1313" s="1" t="s">
        <v>19</v>
      </c>
      <c r="G1313" s="1">
        <v>4571.41305</v>
      </c>
    </row>
    <row r="1314">
      <c r="A1314" s="1">
        <v>34.0</v>
      </c>
      <c r="B1314" s="1" t="s">
        <v>13</v>
      </c>
      <c r="C1314" s="1">
        <v>42.9</v>
      </c>
      <c r="D1314" s="1">
        <v>1.0</v>
      </c>
      <c r="E1314" s="1" t="s">
        <v>14</v>
      </c>
      <c r="F1314" s="1" t="s">
        <v>11</v>
      </c>
      <c r="G1314" s="1">
        <v>4536.259</v>
      </c>
    </row>
    <row r="1315">
      <c r="A1315" s="1">
        <v>19.0</v>
      </c>
      <c r="B1315" s="1" t="s">
        <v>9</v>
      </c>
      <c r="C1315" s="1">
        <v>34.7</v>
      </c>
      <c r="D1315" s="1">
        <v>2.0</v>
      </c>
      <c r="E1315" s="1" t="s">
        <v>10</v>
      </c>
      <c r="F1315" s="1" t="s">
        <v>11</v>
      </c>
      <c r="G1315" s="1">
        <v>36397.576</v>
      </c>
    </row>
    <row r="1316">
      <c r="A1316" s="1">
        <v>30.0</v>
      </c>
      <c r="B1316" s="1" t="s">
        <v>9</v>
      </c>
      <c r="C1316" s="1">
        <v>23.655</v>
      </c>
      <c r="D1316" s="1">
        <v>3.0</v>
      </c>
      <c r="E1316" s="1" t="s">
        <v>10</v>
      </c>
      <c r="F1316" s="1" t="s">
        <v>19</v>
      </c>
      <c r="G1316" s="1">
        <v>18765.87545</v>
      </c>
    </row>
    <row r="1317">
      <c r="A1317" s="1">
        <v>18.0</v>
      </c>
      <c r="B1317" s="1" t="s">
        <v>13</v>
      </c>
      <c r="C1317" s="1">
        <v>28.31</v>
      </c>
      <c r="D1317" s="1">
        <v>1.0</v>
      </c>
      <c r="E1317" s="1" t="s">
        <v>14</v>
      </c>
      <c r="F1317" s="1" t="s">
        <v>28</v>
      </c>
      <c r="G1317" s="1">
        <v>11272.33139</v>
      </c>
    </row>
    <row r="1318">
      <c r="A1318" s="1">
        <v>19.0</v>
      </c>
      <c r="B1318" s="1" t="s">
        <v>9</v>
      </c>
      <c r="C1318" s="1">
        <v>20.6</v>
      </c>
      <c r="D1318" s="1">
        <v>0.0</v>
      </c>
      <c r="E1318" s="1" t="s">
        <v>14</v>
      </c>
      <c r="F1318" s="1" t="s">
        <v>11</v>
      </c>
      <c r="G1318" s="1">
        <v>1731.677</v>
      </c>
    </row>
    <row r="1319">
      <c r="A1319" s="1">
        <v>18.0</v>
      </c>
      <c r="B1319" s="1" t="s">
        <v>13</v>
      </c>
      <c r="C1319" s="1">
        <v>53.13</v>
      </c>
      <c r="D1319" s="1">
        <v>0.0</v>
      </c>
      <c r="E1319" s="1" t="s">
        <v>14</v>
      </c>
      <c r="F1319" s="1" t="s">
        <v>15</v>
      </c>
      <c r="G1319" s="1">
        <v>1163.4627</v>
      </c>
    </row>
    <row r="1320">
      <c r="A1320" s="1">
        <v>35.0</v>
      </c>
      <c r="B1320" s="1" t="s">
        <v>13</v>
      </c>
      <c r="C1320" s="1">
        <v>39.71</v>
      </c>
      <c r="D1320" s="1">
        <v>4.0</v>
      </c>
      <c r="E1320" s="1" t="s">
        <v>14</v>
      </c>
      <c r="F1320" s="1" t="s">
        <v>28</v>
      </c>
      <c r="G1320" s="1">
        <v>19496.71917</v>
      </c>
    </row>
    <row r="1321">
      <c r="A1321" s="1">
        <v>39.0</v>
      </c>
      <c r="B1321" s="1" t="s">
        <v>9</v>
      </c>
      <c r="C1321" s="1">
        <v>26.315</v>
      </c>
      <c r="D1321" s="1">
        <v>2.0</v>
      </c>
      <c r="E1321" s="1" t="s">
        <v>14</v>
      </c>
      <c r="F1321" s="1" t="s">
        <v>19</v>
      </c>
      <c r="G1321" s="1">
        <v>7201.70085</v>
      </c>
    </row>
    <row r="1322">
      <c r="A1322" s="1">
        <v>31.0</v>
      </c>
      <c r="B1322" s="1" t="s">
        <v>13</v>
      </c>
      <c r="C1322" s="1">
        <v>31.065</v>
      </c>
      <c r="D1322" s="1">
        <v>3.0</v>
      </c>
      <c r="E1322" s="1" t="s">
        <v>14</v>
      </c>
      <c r="F1322" s="1" t="s">
        <v>19</v>
      </c>
      <c r="G1322" s="1">
        <v>5425.02335</v>
      </c>
    </row>
    <row r="1323">
      <c r="A1323" s="1">
        <v>62.0</v>
      </c>
      <c r="B1323" s="1" t="s">
        <v>13</v>
      </c>
      <c r="C1323" s="1">
        <v>26.695</v>
      </c>
      <c r="D1323" s="1">
        <v>0.0</v>
      </c>
      <c r="E1323" s="1" t="s">
        <v>10</v>
      </c>
      <c r="F1323" s="1" t="s">
        <v>28</v>
      </c>
      <c r="G1323" s="1">
        <v>28101.33305</v>
      </c>
    </row>
    <row r="1324">
      <c r="A1324" s="1">
        <v>62.0</v>
      </c>
      <c r="B1324" s="1" t="s">
        <v>13</v>
      </c>
      <c r="C1324" s="1">
        <v>38.83</v>
      </c>
      <c r="D1324" s="1">
        <v>0.0</v>
      </c>
      <c r="E1324" s="1" t="s">
        <v>14</v>
      </c>
      <c r="F1324" s="1" t="s">
        <v>15</v>
      </c>
      <c r="G1324" s="1">
        <v>12981.3457</v>
      </c>
    </row>
    <row r="1325">
      <c r="A1325" s="1">
        <v>42.0</v>
      </c>
      <c r="B1325" s="1" t="s">
        <v>9</v>
      </c>
      <c r="C1325" s="1">
        <v>40.37</v>
      </c>
      <c r="D1325" s="1">
        <v>2.0</v>
      </c>
      <c r="E1325" s="1" t="s">
        <v>10</v>
      </c>
      <c r="F1325" s="1" t="s">
        <v>15</v>
      </c>
      <c r="G1325" s="1">
        <v>43896.3763</v>
      </c>
    </row>
    <row r="1326">
      <c r="A1326" s="1">
        <v>31.0</v>
      </c>
      <c r="B1326" s="1" t="s">
        <v>13</v>
      </c>
      <c r="C1326" s="1">
        <v>25.935</v>
      </c>
      <c r="D1326" s="1">
        <v>1.0</v>
      </c>
      <c r="E1326" s="1" t="s">
        <v>14</v>
      </c>
      <c r="F1326" s="1" t="s">
        <v>19</v>
      </c>
      <c r="G1326" s="1">
        <v>4239.89265</v>
      </c>
    </row>
    <row r="1327">
      <c r="A1327" s="1">
        <v>61.0</v>
      </c>
      <c r="B1327" s="1" t="s">
        <v>13</v>
      </c>
      <c r="C1327" s="1">
        <v>33.535</v>
      </c>
      <c r="D1327" s="1">
        <v>0.0</v>
      </c>
      <c r="E1327" s="1" t="s">
        <v>14</v>
      </c>
      <c r="F1327" s="1" t="s">
        <v>28</v>
      </c>
      <c r="G1327" s="1">
        <v>13143.33665</v>
      </c>
    </row>
    <row r="1328">
      <c r="A1328" s="1">
        <v>42.0</v>
      </c>
      <c r="B1328" s="1" t="s">
        <v>9</v>
      </c>
      <c r="C1328" s="1">
        <v>32.87</v>
      </c>
      <c r="D1328" s="1">
        <v>0.0</v>
      </c>
      <c r="E1328" s="1" t="s">
        <v>14</v>
      </c>
      <c r="F1328" s="1" t="s">
        <v>28</v>
      </c>
      <c r="G1328" s="1">
        <v>7050.0213</v>
      </c>
    </row>
    <row r="1329">
      <c r="A1329" s="1">
        <v>51.0</v>
      </c>
      <c r="B1329" s="1" t="s">
        <v>13</v>
      </c>
      <c r="C1329" s="1">
        <v>30.03</v>
      </c>
      <c r="D1329" s="1">
        <v>1.0</v>
      </c>
      <c r="E1329" s="1" t="s">
        <v>14</v>
      </c>
      <c r="F1329" s="1" t="s">
        <v>15</v>
      </c>
      <c r="G1329" s="1">
        <v>9377.9047</v>
      </c>
    </row>
    <row r="1330">
      <c r="A1330" s="1">
        <v>23.0</v>
      </c>
      <c r="B1330" s="1" t="s">
        <v>9</v>
      </c>
      <c r="C1330" s="1">
        <v>24.225</v>
      </c>
      <c r="D1330" s="1">
        <v>2.0</v>
      </c>
      <c r="E1330" s="1" t="s">
        <v>14</v>
      </c>
      <c r="F1330" s="1" t="s">
        <v>28</v>
      </c>
      <c r="G1330" s="1">
        <v>22395.74424</v>
      </c>
    </row>
    <row r="1331">
      <c r="A1331" s="1">
        <v>52.0</v>
      </c>
      <c r="B1331" s="1" t="s">
        <v>13</v>
      </c>
      <c r="C1331" s="1">
        <v>38.6</v>
      </c>
      <c r="D1331" s="1">
        <v>2.0</v>
      </c>
      <c r="E1331" s="1" t="s">
        <v>14</v>
      </c>
      <c r="F1331" s="1" t="s">
        <v>11</v>
      </c>
      <c r="G1331" s="1">
        <v>10325.206</v>
      </c>
    </row>
    <row r="1332">
      <c r="A1332" s="1">
        <v>57.0</v>
      </c>
      <c r="B1332" s="1" t="s">
        <v>9</v>
      </c>
      <c r="C1332" s="1">
        <v>25.74</v>
      </c>
      <c r="D1332" s="1">
        <v>2.0</v>
      </c>
      <c r="E1332" s="1" t="s">
        <v>14</v>
      </c>
      <c r="F1332" s="1" t="s">
        <v>15</v>
      </c>
      <c r="G1332" s="1">
        <v>12629.1656</v>
      </c>
    </row>
    <row r="1333">
      <c r="A1333" s="1">
        <v>23.0</v>
      </c>
      <c r="B1333" s="1" t="s">
        <v>9</v>
      </c>
      <c r="C1333" s="1">
        <v>33.4</v>
      </c>
      <c r="D1333" s="1">
        <v>0.0</v>
      </c>
      <c r="E1333" s="1" t="s">
        <v>14</v>
      </c>
      <c r="F1333" s="1" t="s">
        <v>11</v>
      </c>
      <c r="G1333" s="1">
        <v>10795.93733</v>
      </c>
    </row>
    <row r="1334">
      <c r="A1334" s="1">
        <v>52.0</v>
      </c>
      <c r="B1334" s="1" t="s">
        <v>9</v>
      </c>
      <c r="C1334" s="1">
        <v>44.7</v>
      </c>
      <c r="D1334" s="1">
        <v>3.0</v>
      </c>
      <c r="E1334" s="1" t="s">
        <v>14</v>
      </c>
      <c r="F1334" s="1" t="s">
        <v>11</v>
      </c>
      <c r="G1334" s="1">
        <v>11411.685</v>
      </c>
    </row>
    <row r="1335">
      <c r="A1335" s="1">
        <v>50.0</v>
      </c>
      <c r="B1335" s="1" t="s">
        <v>13</v>
      </c>
      <c r="C1335" s="1">
        <v>30.97</v>
      </c>
      <c r="D1335" s="1">
        <v>3.0</v>
      </c>
      <c r="E1335" s="1" t="s">
        <v>14</v>
      </c>
      <c r="F1335" s="1" t="s">
        <v>19</v>
      </c>
      <c r="G1335" s="1">
        <v>10600.5483</v>
      </c>
    </row>
    <row r="1336">
      <c r="A1336" s="1">
        <v>18.0</v>
      </c>
      <c r="B1336" s="1" t="s">
        <v>9</v>
      </c>
      <c r="C1336" s="1">
        <v>31.92</v>
      </c>
      <c r="D1336" s="1">
        <v>0.0</v>
      </c>
      <c r="E1336" s="1" t="s">
        <v>14</v>
      </c>
      <c r="F1336" s="1" t="s">
        <v>28</v>
      </c>
      <c r="G1336" s="1">
        <v>2205.9808</v>
      </c>
    </row>
    <row r="1337">
      <c r="A1337" s="1">
        <v>18.0</v>
      </c>
      <c r="B1337" s="1" t="s">
        <v>9</v>
      </c>
      <c r="C1337" s="1">
        <v>36.85</v>
      </c>
      <c r="D1337" s="1">
        <v>0.0</v>
      </c>
      <c r="E1337" s="1" t="s">
        <v>14</v>
      </c>
      <c r="F1337" s="1" t="s">
        <v>15</v>
      </c>
      <c r="G1337" s="1">
        <v>1629.8335</v>
      </c>
    </row>
    <row r="1338">
      <c r="A1338" s="1">
        <v>21.0</v>
      </c>
      <c r="B1338" s="1" t="s">
        <v>9</v>
      </c>
      <c r="C1338" s="1">
        <v>25.8</v>
      </c>
      <c r="D1338" s="1">
        <v>0.0</v>
      </c>
      <c r="E1338" s="1" t="s">
        <v>14</v>
      </c>
      <c r="F1338" s="1" t="s">
        <v>11</v>
      </c>
      <c r="G1338" s="1">
        <v>2007.945</v>
      </c>
    </row>
    <row r="1339">
      <c r="A1339" s="1">
        <v>61.0</v>
      </c>
      <c r="B1339" s="1" t="s">
        <v>9</v>
      </c>
      <c r="C1339" s="1">
        <v>29.07</v>
      </c>
      <c r="D1339" s="1">
        <v>0.0</v>
      </c>
      <c r="E1339" s="1" t="s">
        <v>10</v>
      </c>
      <c r="F1339" s="1" t="s">
        <v>19</v>
      </c>
      <c r="G1339" s="1">
        <v>29141.3603</v>
      </c>
    </row>
  </sheetData>
  <mergeCells count="2">
    <mergeCell ref="M15:N15"/>
    <mergeCell ref="O15:P15"/>
  </mergeCell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63"/>
    <col customWidth="1" min="2" max="2" width="33.13"/>
    <col customWidth="1" min="6" max="6" width="16.13"/>
    <col customWidth="1" min="7" max="7" width="32.5"/>
    <col customWidth="1" min="8" max="8" width="29.38"/>
    <col customWidth="1" min="10" max="10" width="20.0"/>
    <col customWidth="1" min="23" max="23" width="22.13"/>
    <col customWidth="1" min="24" max="24" width="15.88"/>
  </cols>
  <sheetData>
    <row r="1">
      <c r="J1" s="1" t="s">
        <v>1</v>
      </c>
      <c r="K1" s="3" t="s">
        <v>59</v>
      </c>
      <c r="P1" s="1" t="s">
        <v>1</v>
      </c>
      <c r="Q1" s="3" t="s">
        <v>59</v>
      </c>
    </row>
    <row r="2">
      <c r="J2" s="3" t="s">
        <v>9</v>
      </c>
      <c r="K2" s="3">
        <v>115.0</v>
      </c>
      <c r="P2" s="3" t="s">
        <v>9</v>
      </c>
      <c r="Q2" s="3">
        <v>547.0</v>
      </c>
    </row>
    <row r="3">
      <c r="J3" s="3" t="s">
        <v>13</v>
      </c>
      <c r="K3" s="3">
        <v>159.0</v>
      </c>
      <c r="P3" s="3" t="s">
        <v>13</v>
      </c>
      <c r="Q3" s="3">
        <v>517.0</v>
      </c>
    </row>
    <row r="4">
      <c r="J4" s="3" t="s">
        <v>18</v>
      </c>
      <c r="K4" s="3">
        <v>274.0</v>
      </c>
      <c r="L4" s="11">
        <f>$K$3/$K$4*100%</f>
        <v>0.5802919708</v>
      </c>
      <c r="P4" s="3" t="s">
        <v>18</v>
      </c>
      <c r="Q4" s="3">
        <v>1064.0</v>
      </c>
    </row>
    <row r="5">
      <c r="J5" s="22" t="s">
        <v>60</v>
      </c>
      <c r="N5" s="25"/>
      <c r="P5" s="22" t="s">
        <v>61</v>
      </c>
    </row>
    <row r="6">
      <c r="J6" s="23">
        <f>$K$2/$K$4</f>
        <v>0.4197080292</v>
      </c>
      <c r="P6" s="23">
        <f>$Q$2/$Q$4</f>
        <v>0.5140977444</v>
      </c>
      <c r="W6" s="1" t="s">
        <v>62</v>
      </c>
      <c r="X6" s="11">
        <f>$X$3/$X$5*100%</f>
        <v>0.5140977444</v>
      </c>
    </row>
    <row r="7">
      <c r="J7" s="26" t="s">
        <v>63</v>
      </c>
      <c r="P7" s="26" t="s">
        <v>64</v>
      </c>
      <c r="X7" s="11">
        <f>$X$4/$X$5*100%</f>
        <v>0.4859022556</v>
      </c>
    </row>
    <row r="8">
      <c r="J8" s="23">
        <f>$K$3/$K$4</f>
        <v>0.5802919708</v>
      </c>
      <c r="P8" s="23">
        <f>$Q$3/$Q$4</f>
        <v>0.4859022556</v>
      </c>
    </row>
    <row r="9"/>
    <row r="10"/>
    <row r="11"/>
    <row r="12"/>
    <row r="14">
      <c r="D14" s="1"/>
      <c r="G14" s="22" t="s">
        <v>65</v>
      </c>
    </row>
    <row r="16">
      <c r="J16" s="27">
        <f>$H$23/324</f>
        <v>0.2067901235</v>
      </c>
      <c r="K16" s="27">
        <f>$I$23/325</f>
        <v>0.1784615385</v>
      </c>
      <c r="L16" s="27">
        <f>$J$23/364</f>
        <v>0.25</v>
      </c>
      <c r="M16" s="27">
        <f>$K$23/325</f>
        <v>0.1784615385</v>
      </c>
      <c r="N16" s="11">
        <f>AVERAGE(J16:M16)</f>
        <v>0.2034283001</v>
      </c>
    </row>
    <row r="17">
      <c r="J17" s="17" t="s">
        <v>66</v>
      </c>
      <c r="K17" s="17" t="s">
        <v>67</v>
      </c>
      <c r="L17" s="17" t="s">
        <v>68</v>
      </c>
      <c r="M17" s="17" t="s">
        <v>69</v>
      </c>
      <c r="N17" s="1" t="s">
        <v>70</v>
      </c>
    </row>
    <row r="18">
      <c r="G18" s="28" t="s">
        <v>71</v>
      </c>
    </row>
    <row r="19">
      <c r="A19" s="22" t="s">
        <v>72</v>
      </c>
      <c r="C19" s="29" t="s">
        <v>73</v>
      </c>
    </row>
    <row r="20">
      <c r="A20" s="22" t="s">
        <v>74</v>
      </c>
      <c r="C20" s="29" t="s">
        <v>75</v>
      </c>
    </row>
    <row r="21"/>
    <row r="22"/>
    <row r="23"/>
    <row r="24">
      <c r="G24" s="17" t="s">
        <v>76</v>
      </c>
    </row>
    <row r="25">
      <c r="G25" s="3" t="s">
        <v>59</v>
      </c>
      <c r="H25" s="3" t="s">
        <v>5</v>
      </c>
      <c r="I25" s="3"/>
      <c r="J25" s="3"/>
      <c r="K25" s="3"/>
      <c r="L25" s="3"/>
    </row>
    <row r="26">
      <c r="G26" s="3" t="s">
        <v>1</v>
      </c>
      <c r="H26" s="2" t="s">
        <v>28</v>
      </c>
      <c r="I26" s="3" t="s">
        <v>19</v>
      </c>
      <c r="J26" s="3" t="s">
        <v>15</v>
      </c>
      <c r="K26" s="3" t="s">
        <v>11</v>
      </c>
      <c r="L26" s="3" t="s">
        <v>18</v>
      </c>
    </row>
    <row r="27">
      <c r="G27" s="3" t="s">
        <v>9</v>
      </c>
      <c r="H27" s="2">
        <v>132.0</v>
      </c>
      <c r="I27" s="3">
        <v>135.0</v>
      </c>
      <c r="J27" s="3">
        <v>139.0</v>
      </c>
      <c r="K27" s="3">
        <v>141.0</v>
      </c>
      <c r="L27" s="3">
        <v>547.0</v>
      </c>
    </row>
    <row r="28">
      <c r="G28" s="3" t="s">
        <v>13</v>
      </c>
      <c r="H28" s="2">
        <v>125.0</v>
      </c>
      <c r="I28" s="3">
        <v>132.0</v>
      </c>
      <c r="J28" s="3">
        <v>134.0</v>
      </c>
      <c r="K28" s="3">
        <v>126.0</v>
      </c>
      <c r="L28" s="3">
        <v>517.0</v>
      </c>
    </row>
    <row r="29">
      <c r="G29" s="3" t="s">
        <v>18</v>
      </c>
      <c r="H29" s="3">
        <v>257.0</v>
      </c>
      <c r="I29" s="3">
        <v>267.0</v>
      </c>
      <c r="J29" s="3">
        <v>273.0</v>
      </c>
      <c r="K29" s="3">
        <v>267.0</v>
      </c>
      <c r="L29" s="3">
        <v>1064.0</v>
      </c>
      <c r="M29" s="11">
        <f>$L$27/$L$29*100%</f>
        <v>0.5140977444</v>
      </c>
    </row>
    <row r="31"/>
    <row r="32"/>
    <row r="33"/>
    <row r="34"/>
  </sheetData>
  <mergeCells count="2">
    <mergeCell ref="G18:L18"/>
    <mergeCell ref="G24:L24"/>
  </mergeCell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1.0"/>
    <col customWidth="1" min="6" max="6" width="79.25"/>
    <col customWidth="1" min="7" max="7" width="15.88"/>
    <col customWidth="1" min="9" max="9" width="57.63"/>
    <col customWidth="1" min="10" max="10" width="12.38"/>
    <col customWidth="1" min="12" max="12" width="79.63"/>
    <col customWidth="1" min="13" max="13" width="15.0"/>
    <col customWidth="1" min="14" max="14" width="17.25"/>
    <col customWidth="1" min="18" max="18" width="77.25"/>
    <col customWidth="1" min="19" max="19" width="35.25"/>
  </cols>
  <sheetData>
    <row r="1">
      <c r="A1" s="1" t="s">
        <v>2</v>
      </c>
      <c r="B1" s="1" t="s">
        <v>4</v>
      </c>
      <c r="C1" s="1" t="s">
        <v>6</v>
      </c>
      <c r="D1" s="22" t="s">
        <v>77</v>
      </c>
      <c r="F1" s="3" t="s">
        <v>4</v>
      </c>
      <c r="G1" s="3" t="s">
        <v>44</v>
      </c>
      <c r="I1" s="3" t="s">
        <v>4</v>
      </c>
      <c r="J1" s="3" t="s">
        <v>36</v>
      </c>
      <c r="K1" s="23"/>
      <c r="L1" s="3" t="s">
        <v>4</v>
      </c>
      <c r="M1" s="3" t="s">
        <v>44</v>
      </c>
      <c r="R1" s="22"/>
      <c r="S1" s="23"/>
    </row>
    <row r="2">
      <c r="A2" s="1">
        <v>27.9</v>
      </c>
      <c r="B2" s="1" t="s">
        <v>10</v>
      </c>
      <c r="C2" s="1">
        <v>16884.924</v>
      </c>
      <c r="F2" s="3" t="s">
        <v>10</v>
      </c>
      <c r="G2" s="3">
        <v>219.0</v>
      </c>
      <c r="I2" s="3" t="s">
        <v>14</v>
      </c>
      <c r="J2" s="3">
        <v>872.0</v>
      </c>
      <c r="L2" s="3" t="s">
        <v>10</v>
      </c>
      <c r="M2" s="3">
        <v>219.0</v>
      </c>
    </row>
    <row r="3">
      <c r="A3" s="1">
        <v>33.77</v>
      </c>
      <c r="B3" s="1" t="s">
        <v>14</v>
      </c>
      <c r="C3" s="1">
        <v>1725.5523</v>
      </c>
      <c r="F3" s="3" t="s">
        <v>18</v>
      </c>
      <c r="G3" s="3">
        <v>219.0</v>
      </c>
      <c r="I3" s="3" t="s">
        <v>10</v>
      </c>
      <c r="J3" s="3">
        <v>219.0</v>
      </c>
      <c r="L3" s="3" t="s">
        <v>18</v>
      </c>
      <c r="M3" s="3">
        <v>219.0</v>
      </c>
      <c r="R3" s="29"/>
      <c r="S3" s="23"/>
    </row>
    <row r="4">
      <c r="A4" s="1">
        <v>33.0</v>
      </c>
      <c r="B4" s="1" t="s">
        <v>14</v>
      </c>
      <c r="C4" s="1">
        <v>4449.462</v>
      </c>
      <c r="I4" s="3" t="s">
        <v>18</v>
      </c>
      <c r="J4" s="3">
        <v>1091.0</v>
      </c>
      <c r="R4" s="22"/>
      <c r="S4" s="31"/>
    </row>
    <row r="5">
      <c r="A5" s="1">
        <v>22.705</v>
      </c>
      <c r="B5" s="1" t="s">
        <v>14</v>
      </c>
      <c r="C5" s="1">
        <v>21984.47061</v>
      </c>
      <c r="F5" s="3" t="s">
        <v>4</v>
      </c>
      <c r="G5" s="3" t="s">
        <v>44</v>
      </c>
      <c r="L5" s="3" t="s">
        <v>4</v>
      </c>
      <c r="M5" s="3" t="s">
        <v>44</v>
      </c>
      <c r="R5" s="22"/>
      <c r="S5" s="23"/>
    </row>
    <row r="6">
      <c r="A6" s="1">
        <v>28.88</v>
      </c>
      <c r="B6" s="1" t="s">
        <v>14</v>
      </c>
      <c r="C6" s="1">
        <v>3866.8552</v>
      </c>
      <c r="F6" s="3" t="s">
        <v>10</v>
      </c>
      <c r="G6" s="3">
        <v>215.0</v>
      </c>
      <c r="I6" s="3" t="s">
        <v>4</v>
      </c>
      <c r="J6" s="3" t="s">
        <v>36</v>
      </c>
      <c r="L6" s="3" t="s">
        <v>10</v>
      </c>
      <c r="M6" s="3">
        <v>215.0</v>
      </c>
      <c r="R6" s="22"/>
      <c r="S6" s="23"/>
    </row>
    <row r="7">
      <c r="A7" s="1">
        <v>25.74</v>
      </c>
      <c r="B7" s="1" t="s">
        <v>14</v>
      </c>
      <c r="C7" s="1">
        <v>3756.6216</v>
      </c>
      <c r="F7" s="3" t="s">
        <v>18</v>
      </c>
      <c r="G7" s="3">
        <v>215.0</v>
      </c>
      <c r="I7" s="3" t="s">
        <v>14</v>
      </c>
      <c r="J7" s="3">
        <v>68.0</v>
      </c>
      <c r="L7" s="3" t="s">
        <v>18</v>
      </c>
      <c r="M7" s="3">
        <v>215.0</v>
      </c>
      <c r="R7" s="22"/>
      <c r="S7" s="23"/>
    </row>
    <row r="8">
      <c r="A8" s="1">
        <v>33.44</v>
      </c>
      <c r="B8" s="1" t="s">
        <v>14</v>
      </c>
      <c r="C8" s="1">
        <v>8240.5896</v>
      </c>
      <c r="F8" s="22" t="s">
        <v>78</v>
      </c>
      <c r="G8" s="23">
        <f>$G$7/$G$3*100%</f>
        <v>0.9817351598</v>
      </c>
      <c r="I8" s="3" t="s">
        <v>10</v>
      </c>
      <c r="J8" s="3">
        <v>215.0</v>
      </c>
      <c r="L8" s="22" t="s">
        <v>79</v>
      </c>
      <c r="M8" s="23">
        <f>$G$7/$G$3*100%</f>
        <v>0.9817351598</v>
      </c>
      <c r="R8" s="22"/>
    </row>
    <row r="9">
      <c r="A9" s="1">
        <v>27.74</v>
      </c>
      <c r="B9" s="1" t="s">
        <v>14</v>
      </c>
      <c r="C9" s="1">
        <v>7281.5056</v>
      </c>
      <c r="I9" s="3" t="s">
        <v>18</v>
      </c>
      <c r="J9" s="3">
        <v>283.0</v>
      </c>
      <c r="R9" s="22"/>
      <c r="S9" s="32"/>
    </row>
    <row r="10">
      <c r="A10" s="1">
        <v>29.83</v>
      </c>
      <c r="B10" s="1" t="s">
        <v>14</v>
      </c>
      <c r="C10" s="1">
        <v>6406.4107</v>
      </c>
      <c r="I10" s="22" t="s">
        <v>80</v>
      </c>
      <c r="J10" s="23">
        <f>$J$9/$J$4*100%</f>
        <v>0.2593950504</v>
      </c>
      <c r="L10" s="3" t="s">
        <v>4</v>
      </c>
      <c r="M10" s="3" t="s">
        <v>44</v>
      </c>
      <c r="R10" s="22"/>
      <c r="S10" s="23"/>
    </row>
    <row r="11">
      <c r="A11" s="1">
        <v>25.84</v>
      </c>
      <c r="B11" s="1" t="s">
        <v>14</v>
      </c>
      <c r="C11" s="1">
        <v>28923.13692</v>
      </c>
      <c r="L11" s="3" t="s">
        <v>14</v>
      </c>
      <c r="M11" s="3">
        <v>872.0</v>
      </c>
      <c r="S11" s="23"/>
    </row>
    <row r="12">
      <c r="A12" s="1">
        <v>26.22</v>
      </c>
      <c r="B12" s="1" t="s">
        <v>14</v>
      </c>
      <c r="C12" s="1">
        <v>2721.3208</v>
      </c>
      <c r="I12" s="3" t="s">
        <v>4</v>
      </c>
      <c r="J12" s="3" t="s">
        <v>36</v>
      </c>
      <c r="L12" s="3" t="s">
        <v>18</v>
      </c>
      <c r="M12" s="3">
        <v>872.0</v>
      </c>
    </row>
    <row r="13">
      <c r="A13" s="1">
        <v>26.29</v>
      </c>
      <c r="B13" s="1" t="s">
        <v>10</v>
      </c>
      <c r="C13" s="1">
        <v>27808.7251</v>
      </c>
      <c r="I13" s="3" t="s">
        <v>14</v>
      </c>
      <c r="J13" s="3">
        <v>190.0</v>
      </c>
    </row>
    <row r="14">
      <c r="A14" s="1">
        <v>34.4</v>
      </c>
      <c r="B14" s="1" t="s">
        <v>14</v>
      </c>
      <c r="C14" s="1">
        <v>1826.843</v>
      </c>
      <c r="F14" s="3" t="s">
        <v>4</v>
      </c>
      <c r="G14" s="3" t="s">
        <v>59</v>
      </c>
      <c r="I14" s="3" t="s">
        <v>10</v>
      </c>
      <c r="J14" s="3">
        <v>55.0</v>
      </c>
      <c r="L14" s="3" t="s">
        <v>4</v>
      </c>
      <c r="M14" s="3" t="s">
        <v>44</v>
      </c>
    </row>
    <row r="15">
      <c r="A15" s="1">
        <v>39.82</v>
      </c>
      <c r="B15" s="1" t="s">
        <v>14</v>
      </c>
      <c r="C15" s="1">
        <v>11090.7178</v>
      </c>
      <c r="F15" s="3" t="s">
        <v>10</v>
      </c>
      <c r="G15" s="3">
        <v>254.0</v>
      </c>
      <c r="I15" s="3" t="s">
        <v>18</v>
      </c>
      <c r="J15" s="3">
        <v>245.0</v>
      </c>
      <c r="L15" s="3" t="s">
        <v>14</v>
      </c>
      <c r="M15" s="3">
        <v>68.0</v>
      </c>
    </row>
    <row r="16">
      <c r="A16" s="1">
        <v>42.13</v>
      </c>
      <c r="B16" s="1" t="s">
        <v>10</v>
      </c>
      <c r="C16" s="1">
        <v>39611.7577</v>
      </c>
      <c r="F16" s="3" t="s">
        <v>18</v>
      </c>
      <c r="G16" s="3">
        <v>254.0</v>
      </c>
      <c r="L16" s="3" t="s">
        <v>18</v>
      </c>
      <c r="M16" s="3">
        <v>68.0</v>
      </c>
    </row>
    <row r="17">
      <c r="A17" s="1">
        <v>24.6</v>
      </c>
      <c r="B17" s="1" t="s">
        <v>14</v>
      </c>
      <c r="C17" s="1">
        <v>1837.237</v>
      </c>
      <c r="F17" s="22" t="s">
        <v>81</v>
      </c>
      <c r="G17" s="23">
        <f>$G$16/$G$12*100%</f>
        <v>0.9270072993</v>
      </c>
      <c r="I17" s="3" t="s">
        <v>4</v>
      </c>
      <c r="J17" s="3" t="s">
        <v>36</v>
      </c>
      <c r="L17" s="33" t="s">
        <v>82</v>
      </c>
      <c r="M17" s="11">
        <f>$M$16/$M$12*100%</f>
        <v>0.07798165138</v>
      </c>
    </row>
    <row r="18">
      <c r="A18" s="1">
        <v>30.78</v>
      </c>
      <c r="B18" s="1" t="s">
        <v>14</v>
      </c>
      <c r="C18" s="1">
        <v>10797.3362</v>
      </c>
      <c r="I18" s="3" t="s">
        <v>14</v>
      </c>
      <c r="J18" s="3">
        <v>12.0</v>
      </c>
    </row>
    <row r="19">
      <c r="A19" s="1">
        <v>23.845</v>
      </c>
      <c r="B19" s="1" t="s">
        <v>14</v>
      </c>
      <c r="C19" s="1">
        <v>2395.17155</v>
      </c>
      <c r="I19" s="3" t="s">
        <v>10</v>
      </c>
      <c r="J19" s="3">
        <v>39.0</v>
      </c>
      <c r="L19" s="3" t="s">
        <v>4</v>
      </c>
      <c r="M19" s="3" t="s">
        <v>44</v>
      </c>
    </row>
    <row r="20">
      <c r="A20" s="1">
        <v>40.3</v>
      </c>
      <c r="B20" s="1" t="s">
        <v>14</v>
      </c>
      <c r="C20" s="1">
        <v>10602.385</v>
      </c>
      <c r="I20" s="3" t="s">
        <v>18</v>
      </c>
      <c r="J20" s="3">
        <v>51.0</v>
      </c>
      <c r="L20" s="3" t="s">
        <v>10</v>
      </c>
      <c r="M20" s="3">
        <v>219.0</v>
      </c>
    </row>
    <row r="21">
      <c r="A21" s="1">
        <v>35.3</v>
      </c>
      <c r="B21" s="1" t="s">
        <v>10</v>
      </c>
      <c r="C21" s="1">
        <v>36837.467</v>
      </c>
      <c r="I21" s="1" t="s">
        <v>83</v>
      </c>
      <c r="J21" s="11">
        <f>$J$20/$J$15*100%</f>
        <v>0.2081632653</v>
      </c>
      <c r="L21" s="3" t="s">
        <v>18</v>
      </c>
      <c r="M21" s="3">
        <v>219.0</v>
      </c>
    </row>
    <row r="22">
      <c r="A22" s="1">
        <v>36.005</v>
      </c>
      <c r="B22" s="1" t="s">
        <v>14</v>
      </c>
      <c r="C22" s="1">
        <v>13228.84695</v>
      </c>
      <c r="I22" s="3" t="s">
        <v>4</v>
      </c>
      <c r="J22" s="3" t="s">
        <v>36</v>
      </c>
    </row>
    <row r="23">
      <c r="A23" s="1">
        <v>32.4</v>
      </c>
      <c r="B23" s="1" t="s">
        <v>14</v>
      </c>
      <c r="C23" s="1">
        <v>4149.736</v>
      </c>
      <c r="I23" s="3" t="s">
        <v>14</v>
      </c>
      <c r="J23" s="3">
        <v>190.0</v>
      </c>
      <c r="L23" s="3" t="s">
        <v>4</v>
      </c>
      <c r="M23" s="3" t="s">
        <v>44</v>
      </c>
    </row>
    <row r="24">
      <c r="A24" s="1">
        <v>34.1</v>
      </c>
      <c r="B24" s="1" t="s">
        <v>14</v>
      </c>
      <c r="C24" s="1">
        <v>1137.011</v>
      </c>
      <c r="I24" s="3" t="s">
        <v>10</v>
      </c>
      <c r="J24" s="3">
        <v>55.0</v>
      </c>
      <c r="L24" s="3" t="s">
        <v>10</v>
      </c>
      <c r="M24" s="3">
        <v>4.0</v>
      </c>
    </row>
    <row r="25">
      <c r="A25" s="1">
        <v>31.92</v>
      </c>
      <c r="B25" s="1" t="s">
        <v>10</v>
      </c>
      <c r="C25" s="1">
        <v>37701.8768</v>
      </c>
      <c r="I25" s="3" t="s">
        <v>18</v>
      </c>
      <c r="J25" s="3">
        <v>245.0</v>
      </c>
      <c r="L25" s="3" t="s">
        <v>18</v>
      </c>
      <c r="M25" s="3">
        <v>4.0</v>
      </c>
    </row>
    <row r="26">
      <c r="A26" s="1">
        <v>28.025</v>
      </c>
      <c r="B26" s="1" t="s">
        <v>14</v>
      </c>
      <c r="C26" s="1">
        <v>6203.90175</v>
      </c>
      <c r="L26" s="1" t="s">
        <v>84</v>
      </c>
      <c r="M26" s="11">
        <f>$M$25/$M$21*100%</f>
        <v>0.01826484018</v>
      </c>
    </row>
    <row r="27">
      <c r="A27" s="1">
        <v>27.72</v>
      </c>
      <c r="B27" s="1" t="s">
        <v>14</v>
      </c>
      <c r="C27" s="1">
        <v>14001.1338</v>
      </c>
      <c r="I27" s="3" t="s">
        <v>4</v>
      </c>
      <c r="J27" s="3" t="s">
        <v>36</v>
      </c>
    </row>
    <row r="28">
      <c r="A28" s="1">
        <v>23.085</v>
      </c>
      <c r="B28" s="1" t="s">
        <v>14</v>
      </c>
      <c r="C28" s="1">
        <v>14451.83515</v>
      </c>
      <c r="I28" s="3" t="s">
        <v>14</v>
      </c>
      <c r="J28" s="3">
        <v>178.0</v>
      </c>
    </row>
    <row r="29">
      <c r="A29" s="1">
        <v>32.775</v>
      </c>
      <c r="B29" s="1" t="s">
        <v>14</v>
      </c>
      <c r="C29" s="1">
        <v>12268.63225</v>
      </c>
      <c r="I29" s="3" t="s">
        <v>10</v>
      </c>
      <c r="J29" s="3">
        <v>16.0</v>
      </c>
    </row>
    <row r="30">
      <c r="A30" s="1">
        <v>17.385</v>
      </c>
      <c r="B30" s="1" t="s">
        <v>14</v>
      </c>
      <c r="C30" s="1">
        <v>2775.19215</v>
      </c>
      <c r="I30" s="3" t="s">
        <v>18</v>
      </c>
      <c r="J30" s="3">
        <v>194.0</v>
      </c>
    </row>
    <row r="31">
      <c r="A31" s="1">
        <v>36.3</v>
      </c>
      <c r="B31" s="1" t="s">
        <v>10</v>
      </c>
      <c r="C31" s="1">
        <v>38711.0</v>
      </c>
      <c r="I31" s="1" t="s">
        <v>85</v>
      </c>
      <c r="J31" s="11">
        <f>$J$30/$J$25*100%</f>
        <v>0.7918367347</v>
      </c>
    </row>
    <row r="32">
      <c r="A32" s="1">
        <v>35.6</v>
      </c>
      <c r="B32" s="1" t="s">
        <v>10</v>
      </c>
      <c r="C32" s="1">
        <v>35585.576</v>
      </c>
    </row>
    <row r="33">
      <c r="A33" s="1">
        <v>26.315</v>
      </c>
      <c r="B33" s="1" t="s">
        <v>14</v>
      </c>
      <c r="C33" s="1">
        <v>2198.18985</v>
      </c>
    </row>
    <row r="34">
      <c r="A34" s="1">
        <v>28.6</v>
      </c>
      <c r="B34" s="1" t="s">
        <v>14</v>
      </c>
      <c r="C34" s="1">
        <v>4687.797</v>
      </c>
    </row>
    <row r="35">
      <c r="A35" s="1">
        <v>28.31</v>
      </c>
      <c r="B35" s="1" t="s">
        <v>14</v>
      </c>
      <c r="C35" s="1">
        <v>13770.0979</v>
      </c>
    </row>
    <row r="36">
      <c r="A36" s="1">
        <v>36.4</v>
      </c>
      <c r="B36" s="1" t="s">
        <v>10</v>
      </c>
      <c r="C36" s="1">
        <v>51194.55914</v>
      </c>
    </row>
    <row r="37">
      <c r="A37" s="1">
        <v>20.425</v>
      </c>
      <c r="B37" s="1" t="s">
        <v>14</v>
      </c>
      <c r="C37" s="1">
        <v>1625.43375</v>
      </c>
    </row>
    <row r="38">
      <c r="A38" s="1">
        <v>32.965</v>
      </c>
      <c r="B38" s="1" t="s">
        <v>14</v>
      </c>
      <c r="C38" s="1">
        <v>15612.19335</v>
      </c>
    </row>
    <row r="39">
      <c r="A39" s="1">
        <v>20.8</v>
      </c>
      <c r="B39" s="1" t="s">
        <v>14</v>
      </c>
      <c r="C39" s="1">
        <v>2302.3</v>
      </c>
    </row>
    <row r="40">
      <c r="A40" s="1">
        <v>36.67</v>
      </c>
      <c r="B40" s="1" t="s">
        <v>10</v>
      </c>
      <c r="C40" s="1">
        <v>39774.2763</v>
      </c>
    </row>
    <row r="41">
      <c r="A41" s="1">
        <v>39.9</v>
      </c>
      <c r="B41" s="1" t="s">
        <v>10</v>
      </c>
      <c r="C41" s="1">
        <v>48173.361</v>
      </c>
    </row>
    <row r="42">
      <c r="A42" s="1">
        <v>26.6</v>
      </c>
      <c r="B42" s="1" t="s">
        <v>14</v>
      </c>
      <c r="C42" s="1">
        <v>3046.062</v>
      </c>
    </row>
    <row r="43">
      <c r="A43" s="1">
        <v>36.63</v>
      </c>
      <c r="B43" s="1" t="s">
        <v>14</v>
      </c>
      <c r="C43" s="1">
        <v>4949.7587</v>
      </c>
    </row>
    <row r="44">
      <c r="A44" s="1">
        <v>21.78</v>
      </c>
      <c r="B44" s="1" t="s">
        <v>14</v>
      </c>
      <c r="C44" s="1">
        <v>6272.4772</v>
      </c>
    </row>
    <row r="45">
      <c r="A45" s="1">
        <v>30.8</v>
      </c>
      <c r="B45" s="1" t="s">
        <v>14</v>
      </c>
      <c r="C45" s="1">
        <v>6313.759</v>
      </c>
    </row>
    <row r="46">
      <c r="A46" s="1">
        <v>37.05</v>
      </c>
      <c r="B46" s="1" t="s">
        <v>14</v>
      </c>
      <c r="C46" s="1">
        <v>6079.6715</v>
      </c>
    </row>
    <row r="47">
      <c r="A47" s="1">
        <v>37.3</v>
      </c>
      <c r="B47" s="1" t="s">
        <v>14</v>
      </c>
      <c r="C47" s="1">
        <v>20630.28351</v>
      </c>
    </row>
    <row r="48">
      <c r="A48" s="1">
        <v>38.665</v>
      </c>
      <c r="B48" s="1" t="s">
        <v>14</v>
      </c>
      <c r="C48" s="1">
        <v>3393.35635</v>
      </c>
    </row>
    <row r="49">
      <c r="A49" s="1">
        <v>34.77</v>
      </c>
      <c r="B49" s="1" t="s">
        <v>14</v>
      </c>
      <c r="C49" s="1">
        <v>3556.9223</v>
      </c>
    </row>
    <row r="50">
      <c r="A50" s="1">
        <v>24.53</v>
      </c>
      <c r="B50" s="1" t="s">
        <v>14</v>
      </c>
      <c r="C50" s="1">
        <v>12629.8967</v>
      </c>
    </row>
    <row r="51">
      <c r="A51" s="1">
        <v>35.2</v>
      </c>
      <c r="B51" s="1" t="s">
        <v>10</v>
      </c>
      <c r="C51" s="1">
        <v>38709.176</v>
      </c>
    </row>
    <row r="52">
      <c r="A52" s="1">
        <v>35.625</v>
      </c>
      <c r="B52" s="1" t="s">
        <v>14</v>
      </c>
      <c r="C52" s="1">
        <v>2211.13075</v>
      </c>
    </row>
    <row r="53">
      <c r="A53" s="1">
        <v>33.63</v>
      </c>
      <c r="B53" s="1" t="s">
        <v>14</v>
      </c>
      <c r="C53" s="1">
        <v>3579.8287</v>
      </c>
    </row>
    <row r="54">
      <c r="A54" s="1">
        <v>28.0</v>
      </c>
      <c r="B54" s="1" t="s">
        <v>10</v>
      </c>
      <c r="C54" s="1">
        <v>23568.272</v>
      </c>
    </row>
    <row r="55">
      <c r="A55" s="1">
        <v>34.43</v>
      </c>
      <c r="B55" s="1" t="s">
        <v>10</v>
      </c>
      <c r="C55" s="1">
        <v>37742.5757</v>
      </c>
    </row>
    <row r="56">
      <c r="A56" s="1">
        <v>28.69</v>
      </c>
      <c r="B56" s="1" t="s">
        <v>14</v>
      </c>
      <c r="C56" s="1">
        <v>8059.6791</v>
      </c>
    </row>
    <row r="57">
      <c r="A57" s="1">
        <v>36.955</v>
      </c>
      <c r="B57" s="1" t="s">
        <v>10</v>
      </c>
      <c r="C57" s="1">
        <v>47496.49445</v>
      </c>
    </row>
    <row r="58">
      <c r="A58" s="1">
        <v>31.825</v>
      </c>
      <c r="B58" s="1" t="s">
        <v>14</v>
      </c>
      <c r="C58" s="1">
        <v>13607.36875</v>
      </c>
    </row>
    <row r="59">
      <c r="A59" s="1">
        <v>31.68</v>
      </c>
      <c r="B59" s="1" t="s">
        <v>10</v>
      </c>
      <c r="C59" s="1">
        <v>34303.1672</v>
      </c>
    </row>
    <row r="60">
      <c r="A60" s="1">
        <v>22.88</v>
      </c>
      <c r="B60" s="1" t="s">
        <v>10</v>
      </c>
      <c r="C60" s="1">
        <v>23244.7902</v>
      </c>
    </row>
    <row r="61">
      <c r="A61" s="1">
        <v>37.335</v>
      </c>
      <c r="B61" s="1" t="s">
        <v>14</v>
      </c>
      <c r="C61" s="1">
        <v>5989.52365</v>
      </c>
    </row>
    <row r="62">
      <c r="A62" s="1">
        <v>27.36</v>
      </c>
      <c r="B62" s="1" t="s">
        <v>14</v>
      </c>
      <c r="C62" s="1">
        <v>8606.2174</v>
      </c>
    </row>
    <row r="63">
      <c r="A63" s="1">
        <v>33.66</v>
      </c>
      <c r="B63" s="1" t="s">
        <v>14</v>
      </c>
      <c r="C63" s="1">
        <v>4504.6624</v>
      </c>
    </row>
    <row r="64">
      <c r="A64" s="1">
        <v>24.7</v>
      </c>
      <c r="B64" s="1" t="s">
        <v>14</v>
      </c>
      <c r="C64" s="1">
        <v>30166.61817</v>
      </c>
    </row>
    <row r="65">
      <c r="A65" s="1">
        <v>25.935</v>
      </c>
      <c r="B65" s="1" t="s">
        <v>14</v>
      </c>
      <c r="C65" s="1">
        <v>4133.64165</v>
      </c>
    </row>
    <row r="66">
      <c r="A66" s="1">
        <v>22.42</v>
      </c>
      <c r="B66" s="1" t="s">
        <v>10</v>
      </c>
      <c r="C66" s="1">
        <v>14711.7438</v>
      </c>
    </row>
    <row r="67">
      <c r="A67" s="1">
        <v>28.9</v>
      </c>
      <c r="B67" s="1" t="s">
        <v>14</v>
      </c>
      <c r="C67" s="1">
        <v>1743.214</v>
      </c>
    </row>
    <row r="68">
      <c r="A68" s="1">
        <v>39.1</v>
      </c>
      <c r="B68" s="1" t="s">
        <v>14</v>
      </c>
      <c r="C68" s="1">
        <v>14235.072</v>
      </c>
    </row>
    <row r="69">
      <c r="A69" s="1">
        <v>26.315</v>
      </c>
      <c r="B69" s="1" t="s">
        <v>14</v>
      </c>
      <c r="C69" s="1">
        <v>6389.37785</v>
      </c>
    </row>
    <row r="70">
      <c r="A70" s="1">
        <v>36.19</v>
      </c>
      <c r="B70" s="1" t="s">
        <v>14</v>
      </c>
      <c r="C70" s="1">
        <v>5920.1041</v>
      </c>
    </row>
    <row r="71">
      <c r="A71" s="1">
        <v>23.98</v>
      </c>
      <c r="B71" s="1" t="s">
        <v>10</v>
      </c>
      <c r="C71" s="1">
        <v>17663.1442</v>
      </c>
    </row>
    <row r="72">
      <c r="A72" s="1">
        <v>24.75</v>
      </c>
      <c r="B72" s="1" t="s">
        <v>10</v>
      </c>
      <c r="C72" s="1">
        <v>16577.7795</v>
      </c>
    </row>
    <row r="73">
      <c r="A73" s="1">
        <v>28.5</v>
      </c>
      <c r="B73" s="1" t="s">
        <v>14</v>
      </c>
      <c r="C73" s="1">
        <v>6799.458</v>
      </c>
    </row>
    <row r="74">
      <c r="A74" s="1">
        <v>28.1</v>
      </c>
      <c r="B74" s="1" t="s">
        <v>14</v>
      </c>
      <c r="C74" s="1">
        <v>11741.726</v>
      </c>
    </row>
    <row r="75">
      <c r="A75" s="1">
        <v>32.01</v>
      </c>
      <c r="B75" s="1" t="s">
        <v>14</v>
      </c>
      <c r="C75" s="1">
        <v>11946.6259</v>
      </c>
    </row>
    <row r="76">
      <c r="A76" s="1">
        <v>27.4</v>
      </c>
      <c r="B76" s="1" t="s">
        <v>14</v>
      </c>
      <c r="C76" s="1">
        <v>7726.854</v>
      </c>
    </row>
    <row r="77">
      <c r="A77" s="1">
        <v>34.01</v>
      </c>
      <c r="B77" s="1" t="s">
        <v>14</v>
      </c>
      <c r="C77" s="1">
        <v>11356.6609</v>
      </c>
    </row>
    <row r="78">
      <c r="A78" s="1">
        <v>29.59</v>
      </c>
      <c r="B78" s="1" t="s">
        <v>14</v>
      </c>
      <c r="C78" s="1">
        <v>3947.4131</v>
      </c>
    </row>
    <row r="79">
      <c r="A79" s="1">
        <v>35.53</v>
      </c>
      <c r="B79" s="1" t="s">
        <v>14</v>
      </c>
      <c r="C79" s="1">
        <v>1532.4697</v>
      </c>
    </row>
    <row r="80">
      <c r="A80" s="1">
        <v>39.805</v>
      </c>
      <c r="B80" s="1" t="s">
        <v>14</v>
      </c>
      <c r="C80" s="1">
        <v>2755.02095</v>
      </c>
    </row>
    <row r="81">
      <c r="A81" s="1">
        <v>32.965</v>
      </c>
      <c r="B81" s="1" t="s">
        <v>14</v>
      </c>
      <c r="C81" s="1">
        <v>6571.02435</v>
      </c>
    </row>
    <row r="82">
      <c r="A82" s="1">
        <v>26.885</v>
      </c>
      <c r="B82" s="1" t="s">
        <v>14</v>
      </c>
      <c r="C82" s="1">
        <v>4441.21315</v>
      </c>
    </row>
    <row r="83">
      <c r="A83" s="1">
        <v>38.285</v>
      </c>
      <c r="B83" s="1" t="s">
        <v>14</v>
      </c>
      <c r="C83" s="1">
        <v>7935.29115</v>
      </c>
    </row>
    <row r="84">
      <c r="A84" s="1">
        <v>37.62</v>
      </c>
      <c r="B84" s="1" t="s">
        <v>10</v>
      </c>
      <c r="C84" s="1">
        <v>37165.1638</v>
      </c>
    </row>
    <row r="85">
      <c r="A85" s="1">
        <v>41.23</v>
      </c>
      <c r="B85" s="1" t="s">
        <v>14</v>
      </c>
      <c r="C85" s="1">
        <v>11033.6617</v>
      </c>
    </row>
    <row r="86">
      <c r="A86" s="1">
        <v>34.8</v>
      </c>
      <c r="B86" s="1" t="s">
        <v>10</v>
      </c>
      <c r="C86" s="1">
        <v>39836.519</v>
      </c>
    </row>
    <row r="87">
      <c r="A87" s="1">
        <v>22.895</v>
      </c>
      <c r="B87" s="1" t="s">
        <v>10</v>
      </c>
      <c r="C87" s="1">
        <v>21098.55405</v>
      </c>
    </row>
    <row r="88">
      <c r="A88" s="1">
        <v>31.16</v>
      </c>
      <c r="B88" s="1" t="s">
        <v>10</v>
      </c>
      <c r="C88" s="1">
        <v>43578.9394</v>
      </c>
    </row>
    <row r="89">
      <c r="A89" s="1">
        <v>27.2</v>
      </c>
      <c r="B89" s="1" t="s">
        <v>14</v>
      </c>
      <c r="C89" s="1">
        <v>11073.176</v>
      </c>
    </row>
    <row r="90">
      <c r="A90" s="1">
        <v>27.74</v>
      </c>
      <c r="B90" s="1" t="s">
        <v>14</v>
      </c>
      <c r="C90" s="1">
        <v>8026.6666</v>
      </c>
    </row>
    <row r="91">
      <c r="A91" s="1">
        <v>26.98</v>
      </c>
      <c r="B91" s="1" t="s">
        <v>14</v>
      </c>
      <c r="C91" s="1">
        <v>11082.5772</v>
      </c>
    </row>
    <row r="92">
      <c r="A92" s="1">
        <v>39.49</v>
      </c>
      <c r="B92" s="1" t="s">
        <v>14</v>
      </c>
      <c r="C92" s="1">
        <v>2026.9741</v>
      </c>
    </row>
    <row r="93">
      <c r="A93" s="1">
        <v>24.795</v>
      </c>
      <c r="B93" s="1" t="s">
        <v>14</v>
      </c>
      <c r="C93" s="1">
        <v>10942.13205</v>
      </c>
    </row>
    <row r="94">
      <c r="A94" s="1">
        <v>29.83</v>
      </c>
      <c r="B94" s="1" t="s">
        <v>10</v>
      </c>
      <c r="C94" s="1">
        <v>30184.9367</v>
      </c>
    </row>
    <row r="95">
      <c r="A95" s="1">
        <v>34.77</v>
      </c>
      <c r="B95" s="1" t="s">
        <v>14</v>
      </c>
      <c r="C95" s="1">
        <v>5729.0053</v>
      </c>
    </row>
    <row r="96">
      <c r="A96" s="1">
        <v>31.3</v>
      </c>
      <c r="B96" s="1" t="s">
        <v>10</v>
      </c>
      <c r="C96" s="1">
        <v>47291.055</v>
      </c>
    </row>
    <row r="97">
      <c r="A97" s="1">
        <v>37.62</v>
      </c>
      <c r="B97" s="1" t="s">
        <v>14</v>
      </c>
      <c r="C97" s="1">
        <v>3766.8838</v>
      </c>
    </row>
    <row r="98">
      <c r="A98" s="1">
        <v>30.8</v>
      </c>
      <c r="B98" s="1" t="s">
        <v>14</v>
      </c>
      <c r="C98" s="1">
        <v>12105.32</v>
      </c>
    </row>
    <row r="99">
      <c r="A99" s="1">
        <v>38.28</v>
      </c>
      <c r="B99" s="1" t="s">
        <v>14</v>
      </c>
      <c r="C99" s="1">
        <v>10226.2842</v>
      </c>
    </row>
    <row r="100">
      <c r="A100" s="1">
        <v>19.95</v>
      </c>
      <c r="B100" s="1" t="s">
        <v>10</v>
      </c>
      <c r="C100" s="1">
        <v>22412.6485</v>
      </c>
    </row>
    <row r="101">
      <c r="A101" s="1">
        <v>19.3</v>
      </c>
      <c r="B101" s="1" t="s">
        <v>10</v>
      </c>
      <c r="C101" s="1">
        <v>15820.699</v>
      </c>
    </row>
    <row r="102">
      <c r="A102" s="1">
        <v>31.6</v>
      </c>
      <c r="B102" s="1" t="s">
        <v>14</v>
      </c>
      <c r="C102" s="1">
        <v>6186.127</v>
      </c>
    </row>
    <row r="103">
      <c r="A103" s="1">
        <v>25.46</v>
      </c>
      <c r="B103" s="1" t="s">
        <v>14</v>
      </c>
      <c r="C103" s="1">
        <v>3645.0894</v>
      </c>
    </row>
    <row r="104">
      <c r="A104" s="1">
        <v>30.115</v>
      </c>
      <c r="B104" s="1" t="s">
        <v>14</v>
      </c>
      <c r="C104" s="1">
        <v>21344.8467</v>
      </c>
    </row>
    <row r="105">
      <c r="A105" s="1">
        <v>29.92</v>
      </c>
      <c r="B105" s="1" t="s">
        <v>10</v>
      </c>
      <c r="C105" s="1">
        <v>30942.1918</v>
      </c>
    </row>
    <row r="106">
      <c r="A106" s="1">
        <v>27.5</v>
      </c>
      <c r="B106" s="1" t="s">
        <v>14</v>
      </c>
      <c r="C106" s="1">
        <v>5003.853</v>
      </c>
    </row>
    <row r="107">
      <c r="A107" s="1">
        <v>28.025</v>
      </c>
      <c r="B107" s="1" t="s">
        <v>10</v>
      </c>
      <c r="C107" s="1">
        <v>17560.37975</v>
      </c>
    </row>
    <row r="108">
      <c r="A108" s="1">
        <v>28.4</v>
      </c>
      <c r="B108" s="1" t="s">
        <v>14</v>
      </c>
      <c r="C108" s="1">
        <v>2331.519</v>
      </c>
    </row>
    <row r="109">
      <c r="A109" s="1">
        <v>30.875</v>
      </c>
      <c r="B109" s="1" t="s">
        <v>14</v>
      </c>
      <c r="C109" s="1">
        <v>3877.30425</v>
      </c>
    </row>
    <row r="110">
      <c r="A110" s="1">
        <v>27.94</v>
      </c>
      <c r="B110" s="1" t="s">
        <v>14</v>
      </c>
      <c r="C110" s="1">
        <v>2867.1196</v>
      </c>
    </row>
    <row r="111">
      <c r="A111" s="1">
        <v>35.09</v>
      </c>
      <c r="B111" s="1" t="s">
        <v>10</v>
      </c>
      <c r="C111" s="1">
        <v>47055.5321</v>
      </c>
    </row>
    <row r="112">
      <c r="A112" s="1">
        <v>33.63</v>
      </c>
      <c r="B112" s="1" t="s">
        <v>14</v>
      </c>
      <c r="C112" s="1">
        <v>10825.2537</v>
      </c>
    </row>
    <row r="113">
      <c r="A113" s="1">
        <v>29.7</v>
      </c>
      <c r="B113" s="1" t="s">
        <v>14</v>
      </c>
      <c r="C113" s="1">
        <v>11881.358</v>
      </c>
    </row>
    <row r="114">
      <c r="A114" s="1">
        <v>30.8</v>
      </c>
      <c r="B114" s="1" t="s">
        <v>14</v>
      </c>
      <c r="C114" s="1">
        <v>4646.759</v>
      </c>
    </row>
    <row r="115">
      <c r="A115" s="1">
        <v>35.72</v>
      </c>
      <c r="B115" s="1" t="s">
        <v>14</v>
      </c>
      <c r="C115" s="1">
        <v>2404.7338</v>
      </c>
    </row>
    <row r="116">
      <c r="A116" s="1">
        <v>32.205</v>
      </c>
      <c r="B116" s="1" t="s">
        <v>14</v>
      </c>
      <c r="C116" s="1">
        <v>11488.31695</v>
      </c>
    </row>
    <row r="117">
      <c r="A117" s="1">
        <v>28.595</v>
      </c>
      <c r="B117" s="1" t="s">
        <v>14</v>
      </c>
      <c r="C117" s="1">
        <v>30259.99556</v>
      </c>
    </row>
    <row r="118">
      <c r="A118" s="1">
        <v>49.06</v>
      </c>
      <c r="B118" s="1" t="s">
        <v>14</v>
      </c>
      <c r="C118" s="1">
        <v>11381.3254</v>
      </c>
    </row>
    <row r="119">
      <c r="A119" s="1">
        <v>27.94</v>
      </c>
      <c r="B119" s="1" t="s">
        <v>10</v>
      </c>
      <c r="C119" s="1">
        <v>19107.7796</v>
      </c>
    </row>
    <row r="120">
      <c r="A120" s="1">
        <v>27.17</v>
      </c>
      <c r="B120" s="1" t="s">
        <v>14</v>
      </c>
      <c r="C120" s="1">
        <v>8601.3293</v>
      </c>
    </row>
    <row r="121">
      <c r="A121" s="1">
        <v>23.37</v>
      </c>
      <c r="B121" s="1" t="s">
        <v>14</v>
      </c>
      <c r="C121" s="1">
        <v>6686.4313</v>
      </c>
    </row>
    <row r="122">
      <c r="A122" s="1">
        <v>37.1</v>
      </c>
      <c r="B122" s="1" t="s">
        <v>14</v>
      </c>
      <c r="C122" s="1">
        <v>7740.337</v>
      </c>
    </row>
    <row r="123">
      <c r="A123" s="1">
        <v>23.75</v>
      </c>
      <c r="B123" s="1" t="s">
        <v>14</v>
      </c>
      <c r="C123" s="1">
        <v>1705.6245</v>
      </c>
    </row>
    <row r="124">
      <c r="A124" s="1">
        <v>28.975</v>
      </c>
      <c r="B124" s="1" t="s">
        <v>14</v>
      </c>
      <c r="C124" s="1">
        <v>2257.47525</v>
      </c>
    </row>
    <row r="125">
      <c r="A125" s="1">
        <v>31.35</v>
      </c>
      <c r="B125" s="1" t="s">
        <v>10</v>
      </c>
      <c r="C125" s="1">
        <v>39556.4945</v>
      </c>
    </row>
    <row r="126">
      <c r="A126" s="1">
        <v>33.915</v>
      </c>
      <c r="B126" s="1" t="s">
        <v>14</v>
      </c>
      <c r="C126" s="1">
        <v>10115.00885</v>
      </c>
    </row>
    <row r="127">
      <c r="A127" s="1">
        <v>28.785</v>
      </c>
      <c r="B127" s="1" t="s">
        <v>14</v>
      </c>
      <c r="C127" s="1">
        <v>3385.39915</v>
      </c>
    </row>
    <row r="128">
      <c r="A128" s="1">
        <v>28.3</v>
      </c>
      <c r="B128" s="1" t="s">
        <v>10</v>
      </c>
      <c r="C128" s="1">
        <v>17081.08</v>
      </c>
    </row>
    <row r="129">
      <c r="A129" s="1">
        <v>37.4</v>
      </c>
      <c r="B129" s="1" t="s">
        <v>14</v>
      </c>
      <c r="C129" s="1">
        <v>9634.538</v>
      </c>
    </row>
    <row r="130">
      <c r="A130" s="1">
        <v>17.765</v>
      </c>
      <c r="B130" s="1" t="s">
        <v>10</v>
      </c>
      <c r="C130" s="1">
        <v>32734.1863</v>
      </c>
    </row>
    <row r="131">
      <c r="A131" s="1">
        <v>34.7</v>
      </c>
      <c r="B131" s="1" t="s">
        <v>14</v>
      </c>
      <c r="C131" s="1">
        <v>6082.405</v>
      </c>
    </row>
    <row r="132">
      <c r="A132" s="1">
        <v>26.505</v>
      </c>
      <c r="B132" s="1" t="s">
        <v>14</v>
      </c>
      <c r="C132" s="1">
        <v>12815.44495</v>
      </c>
    </row>
    <row r="133">
      <c r="A133" s="1">
        <v>22.04</v>
      </c>
      <c r="B133" s="1" t="s">
        <v>14</v>
      </c>
      <c r="C133" s="1">
        <v>13616.3586</v>
      </c>
    </row>
    <row r="134">
      <c r="A134" s="1">
        <v>35.9</v>
      </c>
      <c r="B134" s="1" t="s">
        <v>14</v>
      </c>
      <c r="C134" s="1">
        <v>11163.568</v>
      </c>
    </row>
    <row r="135">
      <c r="A135" s="1">
        <v>25.555</v>
      </c>
      <c r="B135" s="1" t="s">
        <v>14</v>
      </c>
      <c r="C135" s="1">
        <v>1632.56445</v>
      </c>
    </row>
    <row r="136">
      <c r="A136" s="1">
        <v>28.785</v>
      </c>
      <c r="B136" s="1" t="s">
        <v>14</v>
      </c>
      <c r="C136" s="1">
        <v>2457.21115</v>
      </c>
    </row>
    <row r="137">
      <c r="A137" s="1">
        <v>28.05</v>
      </c>
      <c r="B137" s="1" t="s">
        <v>14</v>
      </c>
      <c r="C137" s="1">
        <v>2155.6815</v>
      </c>
    </row>
    <row r="138">
      <c r="A138" s="1">
        <v>34.1</v>
      </c>
      <c r="B138" s="1" t="s">
        <v>14</v>
      </c>
      <c r="C138" s="1">
        <v>1261.442</v>
      </c>
    </row>
    <row r="139">
      <c r="A139" s="1">
        <v>25.175</v>
      </c>
      <c r="B139" s="1" t="s">
        <v>14</v>
      </c>
      <c r="C139" s="1">
        <v>2045.68525</v>
      </c>
    </row>
    <row r="140">
      <c r="A140" s="1">
        <v>31.9</v>
      </c>
      <c r="B140" s="1" t="s">
        <v>14</v>
      </c>
      <c r="C140" s="1">
        <v>27322.73386</v>
      </c>
    </row>
    <row r="141">
      <c r="A141" s="1">
        <v>36.0</v>
      </c>
      <c r="B141" s="1" t="s">
        <v>14</v>
      </c>
      <c r="C141" s="1">
        <v>2166.732</v>
      </c>
    </row>
    <row r="142">
      <c r="A142" s="1">
        <v>22.42</v>
      </c>
      <c r="B142" s="1" t="s">
        <v>14</v>
      </c>
      <c r="C142" s="1">
        <v>27375.90478</v>
      </c>
    </row>
    <row r="143">
      <c r="A143" s="1">
        <v>32.49</v>
      </c>
      <c r="B143" s="1" t="s">
        <v>14</v>
      </c>
      <c r="C143" s="1">
        <v>3490.5491</v>
      </c>
    </row>
    <row r="144">
      <c r="A144" s="1">
        <v>25.3</v>
      </c>
      <c r="B144" s="1" t="s">
        <v>10</v>
      </c>
      <c r="C144" s="1">
        <v>18972.495</v>
      </c>
    </row>
    <row r="145">
      <c r="A145" s="1">
        <v>29.735</v>
      </c>
      <c r="B145" s="1" t="s">
        <v>14</v>
      </c>
      <c r="C145" s="1">
        <v>18157.876</v>
      </c>
    </row>
    <row r="146">
      <c r="A146" s="1">
        <v>28.69</v>
      </c>
      <c r="B146" s="1" t="s">
        <v>10</v>
      </c>
      <c r="C146" s="1">
        <v>20745.9891</v>
      </c>
    </row>
    <row r="147">
      <c r="A147" s="1">
        <v>38.83</v>
      </c>
      <c r="B147" s="1" t="s">
        <v>14</v>
      </c>
      <c r="C147" s="1">
        <v>5138.2567</v>
      </c>
    </row>
    <row r="148">
      <c r="A148" s="1">
        <v>30.495</v>
      </c>
      <c r="B148" s="1" t="s">
        <v>10</v>
      </c>
      <c r="C148" s="1">
        <v>40720.55105</v>
      </c>
    </row>
    <row r="149">
      <c r="A149" s="1">
        <v>37.73</v>
      </c>
      <c r="B149" s="1" t="s">
        <v>14</v>
      </c>
      <c r="C149" s="1">
        <v>9877.6077</v>
      </c>
    </row>
    <row r="150">
      <c r="A150" s="1">
        <v>37.43</v>
      </c>
      <c r="B150" s="1" t="s">
        <v>14</v>
      </c>
      <c r="C150" s="1">
        <v>10959.6947</v>
      </c>
    </row>
    <row r="151">
      <c r="A151" s="1">
        <v>28.4</v>
      </c>
      <c r="B151" s="1" t="s">
        <v>14</v>
      </c>
      <c r="C151" s="1">
        <v>1842.519</v>
      </c>
    </row>
    <row r="152">
      <c r="A152" s="1">
        <v>24.13</v>
      </c>
      <c r="B152" s="1" t="s">
        <v>14</v>
      </c>
      <c r="C152" s="1">
        <v>5125.2157</v>
      </c>
    </row>
    <row r="153">
      <c r="A153" s="1">
        <v>29.7</v>
      </c>
      <c r="B153" s="1" t="s">
        <v>14</v>
      </c>
      <c r="C153" s="1">
        <v>7789.635</v>
      </c>
    </row>
    <row r="154">
      <c r="A154" s="1">
        <v>37.145</v>
      </c>
      <c r="B154" s="1" t="s">
        <v>14</v>
      </c>
      <c r="C154" s="1">
        <v>6334.34355</v>
      </c>
    </row>
    <row r="155">
      <c r="A155" s="1">
        <v>23.37</v>
      </c>
      <c r="B155" s="1" t="s">
        <v>10</v>
      </c>
      <c r="C155" s="1">
        <v>19964.7463</v>
      </c>
    </row>
    <row r="156">
      <c r="A156" s="1">
        <v>25.46</v>
      </c>
      <c r="B156" s="1" t="s">
        <v>14</v>
      </c>
      <c r="C156" s="1">
        <v>7077.1894</v>
      </c>
    </row>
    <row r="157">
      <c r="A157" s="1">
        <v>39.52</v>
      </c>
      <c r="B157" s="1" t="s">
        <v>14</v>
      </c>
      <c r="C157" s="1">
        <v>6948.7008</v>
      </c>
    </row>
    <row r="158">
      <c r="A158" s="1">
        <v>24.42</v>
      </c>
      <c r="B158" s="1" t="s">
        <v>10</v>
      </c>
      <c r="C158" s="1">
        <v>21223.6758</v>
      </c>
    </row>
    <row r="159">
      <c r="A159" s="1">
        <v>25.175</v>
      </c>
      <c r="B159" s="1" t="s">
        <v>10</v>
      </c>
      <c r="C159" s="1">
        <v>15518.18025</v>
      </c>
    </row>
    <row r="160">
      <c r="A160" s="1">
        <v>35.53</v>
      </c>
      <c r="B160" s="1" t="s">
        <v>10</v>
      </c>
      <c r="C160" s="1">
        <v>36950.2567</v>
      </c>
    </row>
    <row r="161">
      <c r="A161" s="1">
        <v>27.83</v>
      </c>
      <c r="B161" s="1" t="s">
        <v>14</v>
      </c>
      <c r="C161" s="1">
        <v>19749.38338</v>
      </c>
    </row>
    <row r="162">
      <c r="A162" s="1">
        <v>26.6</v>
      </c>
      <c r="B162" s="1" t="s">
        <v>10</v>
      </c>
      <c r="C162" s="1">
        <v>21348.706</v>
      </c>
    </row>
    <row r="163">
      <c r="A163" s="1">
        <v>36.85</v>
      </c>
      <c r="B163" s="1" t="s">
        <v>10</v>
      </c>
      <c r="C163" s="1">
        <v>36149.4835</v>
      </c>
    </row>
    <row r="164">
      <c r="A164" s="1">
        <v>39.6</v>
      </c>
      <c r="B164" s="1" t="s">
        <v>14</v>
      </c>
      <c r="C164" s="1">
        <v>10450.552</v>
      </c>
    </row>
    <row r="165">
      <c r="A165" s="1">
        <v>29.8</v>
      </c>
      <c r="B165" s="1" t="s">
        <v>14</v>
      </c>
      <c r="C165" s="1">
        <v>5152.134</v>
      </c>
    </row>
    <row r="166">
      <c r="A166" s="1">
        <v>29.64</v>
      </c>
      <c r="B166" s="1" t="s">
        <v>14</v>
      </c>
      <c r="C166" s="1">
        <v>5028.1466</v>
      </c>
    </row>
    <row r="167">
      <c r="A167" s="1">
        <v>28.215</v>
      </c>
      <c r="B167" s="1" t="s">
        <v>14</v>
      </c>
      <c r="C167" s="1">
        <v>10407.08585</v>
      </c>
    </row>
    <row r="168">
      <c r="A168" s="1">
        <v>37.0</v>
      </c>
      <c r="B168" s="1" t="s">
        <v>14</v>
      </c>
      <c r="C168" s="1">
        <v>4830.63</v>
      </c>
    </row>
    <row r="169">
      <c r="A169" s="1">
        <v>33.155</v>
      </c>
      <c r="B169" s="1" t="s">
        <v>14</v>
      </c>
      <c r="C169" s="1">
        <v>6128.79745</v>
      </c>
    </row>
    <row r="170">
      <c r="A170" s="1">
        <v>31.825</v>
      </c>
      <c r="B170" s="1" t="s">
        <v>14</v>
      </c>
      <c r="C170" s="1">
        <v>2719.27975</v>
      </c>
    </row>
    <row r="171">
      <c r="A171" s="1">
        <v>18.905</v>
      </c>
      <c r="B171" s="1" t="s">
        <v>14</v>
      </c>
      <c r="C171" s="1">
        <v>4827.90495</v>
      </c>
    </row>
    <row r="172">
      <c r="A172" s="1">
        <v>41.47</v>
      </c>
      <c r="B172" s="1" t="s">
        <v>14</v>
      </c>
      <c r="C172" s="1">
        <v>13405.3903</v>
      </c>
    </row>
    <row r="173">
      <c r="A173" s="1">
        <v>30.3</v>
      </c>
      <c r="B173" s="1" t="s">
        <v>14</v>
      </c>
      <c r="C173" s="1">
        <v>8116.68</v>
      </c>
    </row>
    <row r="174">
      <c r="A174" s="1">
        <v>15.96</v>
      </c>
      <c r="B174" s="1" t="s">
        <v>14</v>
      </c>
      <c r="C174" s="1">
        <v>1694.7964</v>
      </c>
    </row>
    <row r="175">
      <c r="A175" s="1">
        <v>34.8</v>
      </c>
      <c r="B175" s="1" t="s">
        <v>14</v>
      </c>
      <c r="C175" s="1">
        <v>5246.047</v>
      </c>
    </row>
    <row r="176">
      <c r="A176" s="1">
        <v>33.345</v>
      </c>
      <c r="B176" s="1" t="s">
        <v>14</v>
      </c>
      <c r="C176" s="1">
        <v>2855.43755</v>
      </c>
    </row>
    <row r="177">
      <c r="A177" s="1">
        <v>37.7</v>
      </c>
      <c r="B177" s="1" t="s">
        <v>10</v>
      </c>
      <c r="C177" s="1">
        <v>48824.45</v>
      </c>
    </row>
    <row r="178">
      <c r="A178" s="1">
        <v>27.835</v>
      </c>
      <c r="B178" s="1" t="s">
        <v>14</v>
      </c>
      <c r="C178" s="1">
        <v>6455.86265</v>
      </c>
    </row>
    <row r="179">
      <c r="A179" s="1">
        <v>29.2</v>
      </c>
      <c r="B179" s="1" t="s">
        <v>14</v>
      </c>
      <c r="C179" s="1">
        <v>10436.096</v>
      </c>
    </row>
    <row r="180">
      <c r="A180" s="1">
        <v>28.9</v>
      </c>
      <c r="B180" s="1" t="s">
        <v>14</v>
      </c>
      <c r="C180" s="1">
        <v>8823.279</v>
      </c>
    </row>
    <row r="181">
      <c r="A181" s="1">
        <v>33.155</v>
      </c>
      <c r="B181" s="1" t="s">
        <v>14</v>
      </c>
      <c r="C181" s="1">
        <v>8538.28845</v>
      </c>
    </row>
    <row r="182">
      <c r="A182" s="1">
        <v>28.595</v>
      </c>
      <c r="B182" s="1" t="s">
        <v>14</v>
      </c>
      <c r="C182" s="1">
        <v>11735.87905</v>
      </c>
    </row>
    <row r="183">
      <c r="A183" s="1">
        <v>38.28</v>
      </c>
      <c r="B183" s="1" t="s">
        <v>14</v>
      </c>
      <c r="C183" s="1">
        <v>1631.8212</v>
      </c>
    </row>
    <row r="184">
      <c r="A184" s="1">
        <v>19.95</v>
      </c>
      <c r="B184" s="1" t="s">
        <v>14</v>
      </c>
      <c r="C184" s="1">
        <v>4005.4225</v>
      </c>
    </row>
    <row r="185">
      <c r="A185" s="1">
        <v>26.41</v>
      </c>
      <c r="B185" s="1" t="s">
        <v>14</v>
      </c>
      <c r="C185" s="1">
        <v>7419.4779</v>
      </c>
    </row>
    <row r="186">
      <c r="A186" s="1">
        <v>30.69</v>
      </c>
      <c r="B186" s="1" t="s">
        <v>14</v>
      </c>
      <c r="C186" s="1">
        <v>7731.4271</v>
      </c>
    </row>
    <row r="187">
      <c r="A187" s="1">
        <v>41.895</v>
      </c>
      <c r="B187" s="1" t="s">
        <v>10</v>
      </c>
      <c r="C187" s="1">
        <v>43753.33705</v>
      </c>
    </row>
    <row r="188">
      <c r="A188" s="1">
        <v>29.92</v>
      </c>
      <c r="B188" s="1" t="s">
        <v>14</v>
      </c>
      <c r="C188" s="1">
        <v>3981.9768</v>
      </c>
    </row>
    <row r="189">
      <c r="A189" s="1">
        <v>30.9</v>
      </c>
      <c r="B189" s="1" t="s">
        <v>14</v>
      </c>
      <c r="C189" s="1">
        <v>5325.651</v>
      </c>
    </row>
    <row r="190">
      <c r="A190" s="1">
        <v>32.2</v>
      </c>
      <c r="B190" s="1" t="s">
        <v>14</v>
      </c>
      <c r="C190" s="1">
        <v>6775.961</v>
      </c>
    </row>
    <row r="191">
      <c r="A191" s="1">
        <v>32.11</v>
      </c>
      <c r="B191" s="1" t="s">
        <v>14</v>
      </c>
      <c r="C191" s="1">
        <v>4922.9159</v>
      </c>
    </row>
    <row r="192">
      <c r="A192" s="1">
        <v>31.57</v>
      </c>
      <c r="B192" s="1" t="s">
        <v>14</v>
      </c>
      <c r="C192" s="1">
        <v>12557.6053</v>
      </c>
    </row>
    <row r="193">
      <c r="A193" s="1">
        <v>26.2</v>
      </c>
      <c r="B193" s="1" t="s">
        <v>14</v>
      </c>
      <c r="C193" s="1">
        <v>4883.866</v>
      </c>
    </row>
    <row r="194">
      <c r="A194" s="1">
        <v>25.74</v>
      </c>
      <c r="B194" s="1" t="s">
        <v>14</v>
      </c>
      <c r="C194" s="1">
        <v>2137.6536</v>
      </c>
    </row>
    <row r="195">
      <c r="A195" s="1">
        <v>26.6</v>
      </c>
      <c r="B195" s="1" t="s">
        <v>14</v>
      </c>
      <c r="C195" s="1">
        <v>12044.342</v>
      </c>
    </row>
    <row r="196">
      <c r="A196" s="1">
        <v>34.43</v>
      </c>
      <c r="B196" s="1" t="s">
        <v>14</v>
      </c>
      <c r="C196" s="1">
        <v>1137.4697</v>
      </c>
    </row>
    <row r="197">
      <c r="A197" s="1">
        <v>30.59</v>
      </c>
      <c r="B197" s="1" t="s">
        <v>14</v>
      </c>
      <c r="C197" s="1">
        <v>1639.5631</v>
      </c>
    </row>
    <row r="198">
      <c r="A198" s="1">
        <v>32.8</v>
      </c>
      <c r="B198" s="1" t="s">
        <v>14</v>
      </c>
      <c r="C198" s="1">
        <v>5649.715</v>
      </c>
    </row>
    <row r="199">
      <c r="A199" s="1">
        <v>28.6</v>
      </c>
      <c r="B199" s="1" t="s">
        <v>14</v>
      </c>
      <c r="C199" s="1">
        <v>8516.829</v>
      </c>
    </row>
    <row r="200">
      <c r="A200" s="1">
        <v>18.05</v>
      </c>
      <c r="B200" s="1" t="s">
        <v>14</v>
      </c>
      <c r="C200" s="1">
        <v>9644.2525</v>
      </c>
    </row>
    <row r="201">
      <c r="A201" s="1">
        <v>39.33</v>
      </c>
      <c r="B201" s="1" t="s">
        <v>14</v>
      </c>
      <c r="C201" s="1">
        <v>14901.5167</v>
      </c>
    </row>
    <row r="202">
      <c r="A202" s="1">
        <v>32.11</v>
      </c>
      <c r="B202" s="1" t="s">
        <v>14</v>
      </c>
      <c r="C202" s="1">
        <v>2130.6759</v>
      </c>
    </row>
    <row r="203">
      <c r="A203" s="1">
        <v>32.23</v>
      </c>
      <c r="B203" s="1" t="s">
        <v>14</v>
      </c>
      <c r="C203" s="1">
        <v>8871.1517</v>
      </c>
    </row>
    <row r="204">
      <c r="A204" s="1">
        <v>24.035</v>
      </c>
      <c r="B204" s="1" t="s">
        <v>14</v>
      </c>
      <c r="C204" s="1">
        <v>13012.20865</v>
      </c>
    </row>
    <row r="205">
      <c r="A205" s="1">
        <v>36.08</v>
      </c>
      <c r="B205" s="1" t="s">
        <v>10</v>
      </c>
      <c r="C205" s="1">
        <v>37133.8982</v>
      </c>
    </row>
    <row r="206">
      <c r="A206" s="1">
        <v>22.3</v>
      </c>
      <c r="B206" s="1" t="s">
        <v>14</v>
      </c>
      <c r="C206" s="1">
        <v>7147.105</v>
      </c>
    </row>
    <row r="207">
      <c r="A207" s="1">
        <v>28.88</v>
      </c>
      <c r="B207" s="1" t="s">
        <v>14</v>
      </c>
      <c r="C207" s="1">
        <v>4337.7352</v>
      </c>
    </row>
    <row r="208">
      <c r="A208" s="1">
        <v>26.4</v>
      </c>
      <c r="B208" s="1" t="s">
        <v>14</v>
      </c>
      <c r="C208" s="1">
        <v>11743.299</v>
      </c>
    </row>
    <row r="209">
      <c r="A209" s="1">
        <v>27.74</v>
      </c>
      <c r="B209" s="1" t="s">
        <v>10</v>
      </c>
      <c r="C209" s="1">
        <v>20984.0936</v>
      </c>
    </row>
    <row r="210">
      <c r="A210" s="1">
        <v>31.8</v>
      </c>
      <c r="B210" s="1" t="s">
        <v>14</v>
      </c>
      <c r="C210" s="1">
        <v>13880.949</v>
      </c>
    </row>
    <row r="211">
      <c r="A211" s="1">
        <v>41.23</v>
      </c>
      <c r="B211" s="1" t="s">
        <v>14</v>
      </c>
      <c r="C211" s="1">
        <v>6610.1097</v>
      </c>
    </row>
    <row r="212">
      <c r="A212" s="1">
        <v>33.0</v>
      </c>
      <c r="B212" s="1" t="s">
        <v>14</v>
      </c>
      <c r="C212" s="1">
        <v>1980.07</v>
      </c>
    </row>
    <row r="213">
      <c r="A213" s="1">
        <v>30.875</v>
      </c>
      <c r="B213" s="1" t="s">
        <v>14</v>
      </c>
      <c r="C213" s="1">
        <v>8162.71625</v>
      </c>
    </row>
    <row r="214">
      <c r="A214" s="1">
        <v>28.5</v>
      </c>
      <c r="B214" s="1" t="s">
        <v>14</v>
      </c>
      <c r="C214" s="1">
        <v>3537.703</v>
      </c>
    </row>
    <row r="215">
      <c r="A215" s="1">
        <v>26.73</v>
      </c>
      <c r="B215" s="1" t="s">
        <v>14</v>
      </c>
      <c r="C215" s="1">
        <v>5002.7827</v>
      </c>
    </row>
    <row r="216">
      <c r="A216" s="1">
        <v>30.9</v>
      </c>
      <c r="B216" s="1" t="s">
        <v>14</v>
      </c>
      <c r="C216" s="1">
        <v>8520.026</v>
      </c>
    </row>
    <row r="217">
      <c r="A217" s="1">
        <v>37.1</v>
      </c>
      <c r="B217" s="1" t="s">
        <v>14</v>
      </c>
      <c r="C217" s="1">
        <v>7371.772</v>
      </c>
    </row>
    <row r="218">
      <c r="A218" s="1">
        <v>26.6</v>
      </c>
      <c r="B218" s="1" t="s">
        <v>14</v>
      </c>
      <c r="C218" s="1">
        <v>10355.641</v>
      </c>
    </row>
    <row r="219">
      <c r="A219" s="1">
        <v>23.1</v>
      </c>
      <c r="B219" s="1" t="s">
        <v>14</v>
      </c>
      <c r="C219" s="1">
        <v>2483.736</v>
      </c>
    </row>
    <row r="220">
      <c r="A220" s="1">
        <v>29.92</v>
      </c>
      <c r="B220" s="1" t="s">
        <v>14</v>
      </c>
      <c r="C220" s="1">
        <v>3392.9768</v>
      </c>
    </row>
    <row r="221">
      <c r="A221" s="1">
        <v>23.21</v>
      </c>
      <c r="B221" s="1" t="s">
        <v>14</v>
      </c>
      <c r="C221" s="1">
        <v>25081.76784</v>
      </c>
    </row>
    <row r="222">
      <c r="A222" s="1">
        <v>33.7</v>
      </c>
      <c r="B222" s="1" t="s">
        <v>14</v>
      </c>
      <c r="C222" s="1">
        <v>5012.471</v>
      </c>
    </row>
    <row r="223">
      <c r="A223" s="1">
        <v>33.25</v>
      </c>
      <c r="B223" s="1" t="s">
        <v>14</v>
      </c>
      <c r="C223" s="1">
        <v>10564.8845</v>
      </c>
    </row>
    <row r="224">
      <c r="A224" s="1">
        <v>30.8</v>
      </c>
      <c r="B224" s="1" t="s">
        <v>14</v>
      </c>
      <c r="C224" s="1">
        <v>5253.524</v>
      </c>
    </row>
    <row r="225">
      <c r="A225" s="1">
        <v>34.8</v>
      </c>
      <c r="B225" s="1" t="s">
        <v>10</v>
      </c>
      <c r="C225" s="1">
        <v>34779.615</v>
      </c>
    </row>
    <row r="226">
      <c r="A226" s="1">
        <v>24.64</v>
      </c>
      <c r="B226" s="1" t="s">
        <v>10</v>
      </c>
      <c r="C226" s="1">
        <v>19515.5416</v>
      </c>
    </row>
    <row r="227">
      <c r="A227" s="1">
        <v>33.88</v>
      </c>
      <c r="B227" s="1" t="s">
        <v>14</v>
      </c>
      <c r="C227" s="1">
        <v>11987.1682</v>
      </c>
    </row>
    <row r="228">
      <c r="A228" s="1">
        <v>38.06</v>
      </c>
      <c r="B228" s="1" t="s">
        <v>14</v>
      </c>
      <c r="C228" s="1">
        <v>2689.4954</v>
      </c>
    </row>
    <row r="229">
      <c r="A229" s="1">
        <v>41.91</v>
      </c>
      <c r="B229" s="1" t="s">
        <v>14</v>
      </c>
      <c r="C229" s="1">
        <v>24227.33724</v>
      </c>
    </row>
    <row r="230">
      <c r="A230" s="1">
        <v>31.635</v>
      </c>
      <c r="B230" s="1" t="s">
        <v>14</v>
      </c>
      <c r="C230" s="1">
        <v>7358.17565</v>
      </c>
    </row>
    <row r="231">
      <c r="A231" s="1">
        <v>25.46</v>
      </c>
      <c r="B231" s="1" t="s">
        <v>14</v>
      </c>
      <c r="C231" s="1">
        <v>9225.2564</v>
      </c>
    </row>
    <row r="232">
      <c r="A232" s="1">
        <v>36.195</v>
      </c>
      <c r="B232" s="1" t="s">
        <v>14</v>
      </c>
      <c r="C232" s="1">
        <v>7443.64305</v>
      </c>
    </row>
    <row r="233">
      <c r="A233" s="1">
        <v>27.83</v>
      </c>
      <c r="B233" s="1" t="s">
        <v>14</v>
      </c>
      <c r="C233" s="1">
        <v>14001.2867</v>
      </c>
    </row>
    <row r="234">
      <c r="A234" s="1">
        <v>17.8</v>
      </c>
      <c r="B234" s="1" t="s">
        <v>14</v>
      </c>
      <c r="C234" s="1">
        <v>1727.785</v>
      </c>
    </row>
    <row r="235">
      <c r="A235" s="1">
        <v>27.5</v>
      </c>
      <c r="B235" s="1" t="s">
        <v>14</v>
      </c>
      <c r="C235" s="1">
        <v>12333.828</v>
      </c>
    </row>
    <row r="236">
      <c r="A236" s="1">
        <v>24.51</v>
      </c>
      <c r="B236" s="1" t="s">
        <v>14</v>
      </c>
      <c r="C236" s="1">
        <v>6710.1919</v>
      </c>
    </row>
    <row r="237">
      <c r="A237" s="1">
        <v>22.22</v>
      </c>
      <c r="B237" s="1" t="s">
        <v>10</v>
      </c>
      <c r="C237" s="1">
        <v>19444.2658</v>
      </c>
    </row>
    <row r="238">
      <c r="A238" s="1">
        <v>26.73</v>
      </c>
      <c r="B238" s="1" t="s">
        <v>14</v>
      </c>
      <c r="C238" s="1">
        <v>1615.7667</v>
      </c>
    </row>
    <row r="239">
      <c r="A239" s="1">
        <v>38.39</v>
      </c>
      <c r="B239" s="1" t="s">
        <v>14</v>
      </c>
      <c r="C239" s="1">
        <v>4463.2051</v>
      </c>
    </row>
    <row r="240">
      <c r="A240" s="1">
        <v>29.07</v>
      </c>
      <c r="B240" s="1" t="s">
        <v>10</v>
      </c>
      <c r="C240" s="1">
        <v>17352.6803</v>
      </c>
    </row>
    <row r="241">
      <c r="A241" s="1">
        <v>38.06</v>
      </c>
      <c r="B241" s="1" t="s">
        <v>14</v>
      </c>
      <c r="C241" s="1">
        <v>7152.6714</v>
      </c>
    </row>
    <row r="242">
      <c r="A242" s="1">
        <v>36.67</v>
      </c>
      <c r="B242" s="1" t="s">
        <v>10</v>
      </c>
      <c r="C242" s="1">
        <v>38511.6283</v>
      </c>
    </row>
    <row r="243">
      <c r="A243" s="1">
        <v>22.135</v>
      </c>
      <c r="B243" s="1" t="s">
        <v>14</v>
      </c>
      <c r="C243" s="1">
        <v>5354.07465</v>
      </c>
    </row>
    <row r="244">
      <c r="A244" s="1">
        <v>26.8</v>
      </c>
      <c r="B244" s="1" t="s">
        <v>14</v>
      </c>
      <c r="C244" s="1">
        <v>35160.13457</v>
      </c>
    </row>
    <row r="245">
      <c r="A245" s="1">
        <v>35.3</v>
      </c>
      <c r="B245" s="1" t="s">
        <v>14</v>
      </c>
      <c r="C245" s="1">
        <v>7196.867</v>
      </c>
    </row>
    <row r="246">
      <c r="A246" s="1">
        <v>27.74</v>
      </c>
      <c r="B246" s="1" t="s">
        <v>10</v>
      </c>
      <c r="C246" s="1">
        <v>29523.1656</v>
      </c>
    </row>
    <row r="247">
      <c r="A247" s="1">
        <v>30.02</v>
      </c>
      <c r="B247" s="1" t="s">
        <v>14</v>
      </c>
      <c r="C247" s="1">
        <v>24476.47851</v>
      </c>
    </row>
    <row r="248">
      <c r="A248" s="1">
        <v>38.06</v>
      </c>
      <c r="B248" s="1" t="s">
        <v>14</v>
      </c>
      <c r="C248" s="1">
        <v>12648.7034</v>
      </c>
    </row>
    <row r="249">
      <c r="A249" s="1">
        <v>35.86</v>
      </c>
      <c r="B249" s="1" t="s">
        <v>14</v>
      </c>
      <c r="C249" s="1">
        <v>1986.9334</v>
      </c>
    </row>
    <row r="250">
      <c r="A250" s="1">
        <v>20.9</v>
      </c>
      <c r="B250" s="1" t="s">
        <v>14</v>
      </c>
      <c r="C250" s="1">
        <v>1832.094</v>
      </c>
    </row>
    <row r="251">
      <c r="A251" s="1">
        <v>28.975</v>
      </c>
      <c r="B251" s="1" t="s">
        <v>14</v>
      </c>
      <c r="C251" s="1">
        <v>4040.55825</v>
      </c>
    </row>
    <row r="252">
      <c r="A252" s="1">
        <v>17.29</v>
      </c>
      <c r="B252" s="1" t="s">
        <v>10</v>
      </c>
      <c r="C252" s="1">
        <v>12829.4551</v>
      </c>
    </row>
    <row r="253">
      <c r="A253" s="1">
        <v>32.2</v>
      </c>
      <c r="B253" s="1" t="s">
        <v>10</v>
      </c>
      <c r="C253" s="1">
        <v>47305.305</v>
      </c>
    </row>
    <row r="254">
      <c r="A254" s="1">
        <v>34.21</v>
      </c>
      <c r="B254" s="1" t="s">
        <v>10</v>
      </c>
      <c r="C254" s="1">
        <v>44260.7499</v>
      </c>
    </row>
    <row r="255">
      <c r="A255" s="1">
        <v>30.3</v>
      </c>
      <c r="B255" s="1" t="s">
        <v>14</v>
      </c>
      <c r="C255" s="1">
        <v>4260.744</v>
      </c>
    </row>
    <row r="256">
      <c r="A256" s="1">
        <v>31.825</v>
      </c>
      <c r="B256" s="1" t="s">
        <v>10</v>
      </c>
      <c r="C256" s="1">
        <v>41097.16175</v>
      </c>
    </row>
    <row r="257">
      <c r="A257" s="1">
        <v>25.365</v>
      </c>
      <c r="B257" s="1" t="s">
        <v>14</v>
      </c>
      <c r="C257" s="1">
        <v>13047.33235</v>
      </c>
    </row>
    <row r="258">
      <c r="A258" s="1">
        <v>33.63</v>
      </c>
      <c r="B258" s="1" t="s">
        <v>10</v>
      </c>
      <c r="C258" s="1">
        <v>43921.1837</v>
      </c>
    </row>
    <row r="259">
      <c r="A259" s="1">
        <v>40.15</v>
      </c>
      <c r="B259" s="1" t="s">
        <v>14</v>
      </c>
      <c r="C259" s="1">
        <v>5400.9805</v>
      </c>
    </row>
    <row r="260">
      <c r="A260" s="1">
        <v>24.415</v>
      </c>
      <c r="B260" s="1" t="s">
        <v>14</v>
      </c>
      <c r="C260" s="1">
        <v>11520.09985</v>
      </c>
    </row>
    <row r="261">
      <c r="A261" s="1">
        <v>31.92</v>
      </c>
      <c r="B261" s="1" t="s">
        <v>10</v>
      </c>
      <c r="C261" s="1">
        <v>33750.2918</v>
      </c>
    </row>
    <row r="262">
      <c r="A262" s="1">
        <v>25.2</v>
      </c>
      <c r="B262" s="1" t="s">
        <v>14</v>
      </c>
      <c r="C262" s="1">
        <v>11837.16</v>
      </c>
    </row>
    <row r="263">
      <c r="A263" s="1">
        <v>26.84</v>
      </c>
      <c r="B263" s="1" t="s">
        <v>10</v>
      </c>
      <c r="C263" s="1">
        <v>17085.2676</v>
      </c>
    </row>
    <row r="264">
      <c r="A264" s="1">
        <v>24.32</v>
      </c>
      <c r="B264" s="1" t="s">
        <v>10</v>
      </c>
      <c r="C264" s="1">
        <v>24869.8368</v>
      </c>
    </row>
    <row r="265">
      <c r="A265" s="1">
        <v>36.955</v>
      </c>
      <c r="B265" s="1" t="s">
        <v>10</v>
      </c>
      <c r="C265" s="1">
        <v>36219.40545</v>
      </c>
    </row>
    <row r="266">
      <c r="A266" s="1">
        <v>38.06</v>
      </c>
      <c r="B266" s="1" t="s">
        <v>14</v>
      </c>
      <c r="C266" s="1">
        <v>20462.99766</v>
      </c>
    </row>
    <row r="267">
      <c r="A267" s="1">
        <v>42.35</v>
      </c>
      <c r="B267" s="1" t="s">
        <v>10</v>
      </c>
      <c r="C267" s="1">
        <v>46151.1245</v>
      </c>
    </row>
    <row r="268">
      <c r="A268" s="1">
        <v>19.8</v>
      </c>
      <c r="B268" s="1" t="s">
        <v>10</v>
      </c>
      <c r="C268" s="1">
        <v>17179.522</v>
      </c>
    </row>
    <row r="269">
      <c r="A269" s="1">
        <v>32.395</v>
      </c>
      <c r="B269" s="1" t="s">
        <v>14</v>
      </c>
      <c r="C269" s="1">
        <v>14590.63205</v>
      </c>
    </row>
    <row r="270">
      <c r="A270" s="1">
        <v>30.2</v>
      </c>
      <c r="B270" s="1" t="s">
        <v>14</v>
      </c>
      <c r="C270" s="1">
        <v>7441.053</v>
      </c>
    </row>
    <row r="271">
      <c r="A271" s="1">
        <v>25.84</v>
      </c>
      <c r="B271" s="1" t="s">
        <v>14</v>
      </c>
      <c r="C271" s="1">
        <v>9282.4806</v>
      </c>
    </row>
    <row r="272">
      <c r="A272" s="1">
        <v>29.37</v>
      </c>
      <c r="B272" s="1" t="s">
        <v>14</v>
      </c>
      <c r="C272" s="1">
        <v>1719.4363</v>
      </c>
    </row>
    <row r="273">
      <c r="A273" s="1">
        <v>34.2</v>
      </c>
      <c r="B273" s="1" t="s">
        <v>10</v>
      </c>
      <c r="C273" s="1">
        <v>42856.838</v>
      </c>
    </row>
    <row r="274">
      <c r="A274" s="1">
        <v>37.05</v>
      </c>
      <c r="B274" s="1" t="s">
        <v>14</v>
      </c>
      <c r="C274" s="1">
        <v>7265.7025</v>
      </c>
    </row>
    <row r="275">
      <c r="A275" s="1">
        <v>27.455</v>
      </c>
      <c r="B275" s="1" t="s">
        <v>14</v>
      </c>
      <c r="C275" s="1">
        <v>9617.66245</v>
      </c>
    </row>
    <row r="276">
      <c r="A276" s="1">
        <v>27.55</v>
      </c>
      <c r="B276" s="1" t="s">
        <v>14</v>
      </c>
      <c r="C276" s="1">
        <v>2523.1695</v>
      </c>
    </row>
    <row r="277">
      <c r="A277" s="1">
        <v>26.6</v>
      </c>
      <c r="B277" s="1" t="s">
        <v>14</v>
      </c>
      <c r="C277" s="1">
        <v>9715.841</v>
      </c>
    </row>
    <row r="278">
      <c r="A278" s="1">
        <v>20.615</v>
      </c>
      <c r="B278" s="1" t="s">
        <v>14</v>
      </c>
      <c r="C278" s="1">
        <v>2803.69785</v>
      </c>
    </row>
    <row r="279">
      <c r="A279" s="1">
        <v>24.3</v>
      </c>
      <c r="B279" s="1" t="s">
        <v>14</v>
      </c>
      <c r="C279" s="1">
        <v>2150.469</v>
      </c>
    </row>
    <row r="280">
      <c r="A280" s="1">
        <v>31.79</v>
      </c>
      <c r="B280" s="1" t="s">
        <v>14</v>
      </c>
      <c r="C280" s="1">
        <v>12928.7911</v>
      </c>
    </row>
    <row r="281">
      <c r="A281" s="1">
        <v>21.56</v>
      </c>
      <c r="B281" s="1" t="s">
        <v>14</v>
      </c>
      <c r="C281" s="1">
        <v>9855.1314</v>
      </c>
    </row>
    <row r="282">
      <c r="A282" s="1">
        <v>28.12</v>
      </c>
      <c r="B282" s="1" t="s">
        <v>10</v>
      </c>
      <c r="C282" s="1">
        <v>22331.5668</v>
      </c>
    </row>
    <row r="283">
      <c r="A283" s="1">
        <v>40.565</v>
      </c>
      <c r="B283" s="1" t="s">
        <v>10</v>
      </c>
      <c r="C283" s="1">
        <v>48549.17835</v>
      </c>
    </row>
    <row r="284">
      <c r="A284" s="1">
        <v>27.645</v>
      </c>
      <c r="B284" s="1" t="s">
        <v>14</v>
      </c>
      <c r="C284" s="1">
        <v>4237.12655</v>
      </c>
    </row>
    <row r="285">
      <c r="A285" s="1">
        <v>32.395</v>
      </c>
      <c r="B285" s="1" t="s">
        <v>14</v>
      </c>
      <c r="C285" s="1">
        <v>11879.10405</v>
      </c>
    </row>
    <row r="286">
      <c r="A286" s="1">
        <v>31.2</v>
      </c>
      <c r="B286" s="1" t="s">
        <v>14</v>
      </c>
      <c r="C286" s="1">
        <v>9625.92</v>
      </c>
    </row>
    <row r="287">
      <c r="A287" s="1">
        <v>26.62</v>
      </c>
      <c r="B287" s="1" t="s">
        <v>14</v>
      </c>
      <c r="C287" s="1">
        <v>7742.1098</v>
      </c>
    </row>
    <row r="288">
      <c r="A288" s="1">
        <v>48.07</v>
      </c>
      <c r="B288" s="1" t="s">
        <v>14</v>
      </c>
      <c r="C288" s="1">
        <v>9432.9253</v>
      </c>
    </row>
    <row r="289">
      <c r="A289" s="1">
        <v>26.22</v>
      </c>
      <c r="B289" s="1" t="s">
        <v>14</v>
      </c>
      <c r="C289" s="1">
        <v>14256.1928</v>
      </c>
    </row>
    <row r="290">
      <c r="A290" s="1">
        <v>36.765</v>
      </c>
      <c r="B290" s="1" t="s">
        <v>10</v>
      </c>
      <c r="C290" s="1">
        <v>47896.79135</v>
      </c>
    </row>
    <row r="291">
      <c r="A291" s="1">
        <v>26.4</v>
      </c>
      <c r="B291" s="1" t="s">
        <v>14</v>
      </c>
      <c r="C291" s="1">
        <v>25992.82104</v>
      </c>
    </row>
    <row r="292">
      <c r="A292" s="1">
        <v>33.4</v>
      </c>
      <c r="B292" s="1" t="s">
        <v>14</v>
      </c>
      <c r="C292" s="1">
        <v>3172.018</v>
      </c>
    </row>
    <row r="293">
      <c r="A293" s="1">
        <v>29.64</v>
      </c>
      <c r="B293" s="1" t="s">
        <v>14</v>
      </c>
      <c r="C293" s="1">
        <v>20277.80751</v>
      </c>
    </row>
    <row r="294">
      <c r="A294" s="1">
        <v>45.54</v>
      </c>
      <c r="B294" s="1" t="s">
        <v>10</v>
      </c>
      <c r="C294" s="1">
        <v>42112.2356</v>
      </c>
    </row>
    <row r="295">
      <c r="A295" s="1">
        <v>28.82</v>
      </c>
      <c r="B295" s="1" t="s">
        <v>14</v>
      </c>
      <c r="C295" s="1">
        <v>2156.7518</v>
      </c>
    </row>
    <row r="296">
      <c r="A296" s="1">
        <v>26.8</v>
      </c>
      <c r="B296" s="1" t="s">
        <v>14</v>
      </c>
      <c r="C296" s="1">
        <v>3906.127</v>
      </c>
    </row>
    <row r="297">
      <c r="A297" s="1">
        <v>22.99</v>
      </c>
      <c r="B297" s="1" t="s">
        <v>14</v>
      </c>
      <c r="C297" s="1">
        <v>1704.5681</v>
      </c>
    </row>
    <row r="298">
      <c r="A298" s="1">
        <v>27.7</v>
      </c>
      <c r="B298" s="1" t="s">
        <v>10</v>
      </c>
      <c r="C298" s="1">
        <v>16297.846</v>
      </c>
    </row>
    <row r="299">
      <c r="A299" s="1">
        <v>25.41</v>
      </c>
      <c r="B299" s="1" t="s">
        <v>10</v>
      </c>
      <c r="C299" s="1">
        <v>21978.6769</v>
      </c>
    </row>
    <row r="300">
      <c r="A300" s="1">
        <v>34.39</v>
      </c>
      <c r="B300" s="1" t="s">
        <v>10</v>
      </c>
      <c r="C300" s="1">
        <v>38746.3551</v>
      </c>
    </row>
    <row r="301">
      <c r="A301" s="1">
        <v>28.88</v>
      </c>
      <c r="B301" s="1" t="s">
        <v>14</v>
      </c>
      <c r="C301" s="1">
        <v>9249.4952</v>
      </c>
    </row>
    <row r="302">
      <c r="A302" s="1">
        <v>27.55</v>
      </c>
      <c r="B302" s="1" t="s">
        <v>14</v>
      </c>
      <c r="C302" s="1">
        <v>6746.7425</v>
      </c>
    </row>
    <row r="303">
      <c r="A303" s="1">
        <v>22.61</v>
      </c>
      <c r="B303" s="1" t="s">
        <v>10</v>
      </c>
      <c r="C303" s="1">
        <v>24873.3849</v>
      </c>
    </row>
    <row r="304">
      <c r="A304" s="1">
        <v>37.51</v>
      </c>
      <c r="B304" s="1" t="s">
        <v>14</v>
      </c>
      <c r="C304" s="1">
        <v>12265.5069</v>
      </c>
    </row>
    <row r="305">
      <c r="A305" s="1">
        <v>33.0</v>
      </c>
      <c r="B305" s="1" t="s">
        <v>14</v>
      </c>
      <c r="C305" s="1">
        <v>4349.462</v>
      </c>
    </row>
    <row r="306">
      <c r="A306" s="1">
        <v>38.0</v>
      </c>
      <c r="B306" s="1" t="s">
        <v>14</v>
      </c>
      <c r="C306" s="1">
        <v>12646.207</v>
      </c>
    </row>
    <row r="307">
      <c r="A307" s="1">
        <v>33.345</v>
      </c>
      <c r="B307" s="1" t="s">
        <v>14</v>
      </c>
      <c r="C307" s="1">
        <v>19442.3535</v>
      </c>
    </row>
    <row r="308">
      <c r="A308" s="1">
        <v>27.5</v>
      </c>
      <c r="B308" s="1" t="s">
        <v>14</v>
      </c>
      <c r="C308" s="1">
        <v>20177.67113</v>
      </c>
    </row>
    <row r="309">
      <c r="A309" s="1">
        <v>33.33</v>
      </c>
      <c r="B309" s="1" t="s">
        <v>14</v>
      </c>
      <c r="C309" s="1">
        <v>4151.0287</v>
      </c>
    </row>
    <row r="310">
      <c r="A310" s="1">
        <v>34.865</v>
      </c>
      <c r="B310" s="1" t="s">
        <v>14</v>
      </c>
      <c r="C310" s="1">
        <v>11944.59435</v>
      </c>
    </row>
    <row r="311">
      <c r="A311" s="1">
        <v>33.06</v>
      </c>
      <c r="B311" s="1" t="s">
        <v>14</v>
      </c>
      <c r="C311" s="1">
        <v>7749.1564</v>
      </c>
    </row>
    <row r="312">
      <c r="A312" s="1">
        <v>26.6</v>
      </c>
      <c r="B312" s="1" t="s">
        <v>14</v>
      </c>
      <c r="C312" s="1">
        <v>8444.474</v>
      </c>
    </row>
    <row r="313">
      <c r="A313" s="1">
        <v>24.7</v>
      </c>
      <c r="B313" s="1" t="s">
        <v>14</v>
      </c>
      <c r="C313" s="1">
        <v>1737.376</v>
      </c>
    </row>
    <row r="314">
      <c r="A314" s="1">
        <v>35.97</v>
      </c>
      <c r="B314" s="1" t="s">
        <v>10</v>
      </c>
      <c r="C314" s="1">
        <v>42124.5153</v>
      </c>
    </row>
    <row r="315">
      <c r="A315" s="1">
        <v>35.86</v>
      </c>
      <c r="B315" s="1" t="s">
        <v>14</v>
      </c>
      <c r="C315" s="1">
        <v>8124.4084</v>
      </c>
    </row>
    <row r="316">
      <c r="A316" s="1">
        <v>31.4</v>
      </c>
      <c r="B316" s="1" t="s">
        <v>10</v>
      </c>
      <c r="C316" s="1">
        <v>34838.873</v>
      </c>
    </row>
    <row r="317">
      <c r="A317" s="1">
        <v>33.25</v>
      </c>
      <c r="B317" s="1" t="s">
        <v>14</v>
      </c>
      <c r="C317" s="1">
        <v>9722.7695</v>
      </c>
    </row>
    <row r="318">
      <c r="A318" s="1">
        <v>32.205</v>
      </c>
      <c r="B318" s="1" t="s">
        <v>14</v>
      </c>
      <c r="C318" s="1">
        <v>8835.26495</v>
      </c>
    </row>
    <row r="319">
      <c r="A319" s="1">
        <v>32.775</v>
      </c>
      <c r="B319" s="1" t="s">
        <v>14</v>
      </c>
      <c r="C319" s="1">
        <v>10435.06525</v>
      </c>
    </row>
    <row r="320">
      <c r="A320" s="1">
        <v>27.645</v>
      </c>
      <c r="B320" s="1" t="s">
        <v>14</v>
      </c>
      <c r="C320" s="1">
        <v>7421.19455</v>
      </c>
    </row>
    <row r="321">
      <c r="A321" s="1">
        <v>37.335</v>
      </c>
      <c r="B321" s="1" t="s">
        <v>14</v>
      </c>
      <c r="C321" s="1">
        <v>4667.60765</v>
      </c>
    </row>
    <row r="322">
      <c r="A322" s="1">
        <v>25.27</v>
      </c>
      <c r="B322" s="1" t="s">
        <v>14</v>
      </c>
      <c r="C322" s="1">
        <v>4894.7533</v>
      </c>
    </row>
    <row r="323">
      <c r="A323" s="1">
        <v>29.64</v>
      </c>
      <c r="B323" s="1" t="s">
        <v>14</v>
      </c>
      <c r="C323" s="1">
        <v>24671.66334</v>
      </c>
    </row>
    <row r="324">
      <c r="A324" s="1">
        <v>30.8</v>
      </c>
      <c r="B324" s="1" t="s">
        <v>10</v>
      </c>
      <c r="C324" s="1">
        <v>35491.64</v>
      </c>
    </row>
    <row r="325">
      <c r="A325" s="1">
        <v>40.945</v>
      </c>
      <c r="B325" s="1" t="s">
        <v>14</v>
      </c>
      <c r="C325" s="1">
        <v>11566.30055</v>
      </c>
    </row>
    <row r="326">
      <c r="A326" s="1">
        <v>27.2</v>
      </c>
      <c r="B326" s="1" t="s">
        <v>14</v>
      </c>
      <c r="C326" s="1">
        <v>2866.091</v>
      </c>
    </row>
    <row r="327">
      <c r="A327" s="1">
        <v>34.105</v>
      </c>
      <c r="B327" s="1" t="s">
        <v>14</v>
      </c>
      <c r="C327" s="1">
        <v>6600.20595</v>
      </c>
    </row>
    <row r="328">
      <c r="A328" s="1">
        <v>23.21</v>
      </c>
      <c r="B328" s="1" t="s">
        <v>14</v>
      </c>
      <c r="C328" s="1">
        <v>3561.8889</v>
      </c>
    </row>
    <row r="329">
      <c r="A329" s="1">
        <v>36.48</v>
      </c>
      <c r="B329" s="1" t="s">
        <v>10</v>
      </c>
      <c r="C329" s="1">
        <v>42760.5022</v>
      </c>
    </row>
    <row r="330">
      <c r="A330" s="1">
        <v>33.8</v>
      </c>
      <c r="B330" s="1" t="s">
        <v>10</v>
      </c>
      <c r="C330" s="1">
        <v>47928.03</v>
      </c>
    </row>
    <row r="331">
      <c r="A331" s="1">
        <v>36.7</v>
      </c>
      <c r="B331" s="1" t="s">
        <v>14</v>
      </c>
      <c r="C331" s="1">
        <v>9144.565</v>
      </c>
    </row>
    <row r="332">
      <c r="A332" s="1">
        <v>36.385</v>
      </c>
      <c r="B332" s="1" t="s">
        <v>10</v>
      </c>
      <c r="C332" s="1">
        <v>48517.56315</v>
      </c>
    </row>
    <row r="333">
      <c r="A333" s="1">
        <v>27.36</v>
      </c>
      <c r="B333" s="1" t="s">
        <v>10</v>
      </c>
      <c r="C333" s="1">
        <v>24393.6224</v>
      </c>
    </row>
    <row r="334">
      <c r="A334" s="1">
        <v>31.16</v>
      </c>
      <c r="B334" s="1" t="s">
        <v>14</v>
      </c>
      <c r="C334" s="1">
        <v>13429.0354</v>
      </c>
    </row>
    <row r="335">
      <c r="A335" s="1">
        <v>28.785</v>
      </c>
      <c r="B335" s="1" t="s">
        <v>14</v>
      </c>
      <c r="C335" s="1">
        <v>11658.37915</v>
      </c>
    </row>
    <row r="336">
      <c r="A336" s="1">
        <v>35.72</v>
      </c>
      <c r="B336" s="1" t="s">
        <v>14</v>
      </c>
      <c r="C336" s="1">
        <v>19144.57652</v>
      </c>
    </row>
    <row r="337">
      <c r="A337" s="1">
        <v>34.5</v>
      </c>
      <c r="B337" s="1" t="s">
        <v>14</v>
      </c>
      <c r="C337" s="1">
        <v>13822.803</v>
      </c>
    </row>
    <row r="338">
      <c r="A338" s="1">
        <v>25.74</v>
      </c>
      <c r="B338" s="1" t="s">
        <v>14</v>
      </c>
      <c r="C338" s="1">
        <v>12142.5786</v>
      </c>
    </row>
    <row r="339">
      <c r="A339" s="1">
        <v>27.55</v>
      </c>
      <c r="B339" s="1" t="s">
        <v>14</v>
      </c>
      <c r="C339" s="1">
        <v>13937.6665</v>
      </c>
    </row>
    <row r="340">
      <c r="A340" s="1">
        <v>32.3</v>
      </c>
      <c r="B340" s="1" t="s">
        <v>10</v>
      </c>
      <c r="C340" s="1">
        <v>41919.097</v>
      </c>
    </row>
    <row r="341">
      <c r="A341" s="1">
        <v>27.72</v>
      </c>
      <c r="B341" s="1" t="s">
        <v>14</v>
      </c>
      <c r="C341" s="1">
        <v>8232.6388</v>
      </c>
    </row>
    <row r="342">
      <c r="A342" s="1">
        <v>27.6</v>
      </c>
      <c r="B342" s="1" t="s">
        <v>14</v>
      </c>
      <c r="C342" s="1">
        <v>18955.22017</v>
      </c>
    </row>
    <row r="343">
      <c r="A343" s="1">
        <v>30.02</v>
      </c>
      <c r="B343" s="1" t="s">
        <v>14</v>
      </c>
      <c r="C343" s="1">
        <v>13352.0998</v>
      </c>
    </row>
    <row r="344">
      <c r="A344" s="1">
        <v>27.55</v>
      </c>
      <c r="B344" s="1" t="s">
        <v>14</v>
      </c>
      <c r="C344" s="1">
        <v>13217.0945</v>
      </c>
    </row>
    <row r="345">
      <c r="A345" s="1">
        <v>36.765</v>
      </c>
      <c r="B345" s="1" t="s">
        <v>14</v>
      </c>
      <c r="C345" s="1">
        <v>13981.85035</v>
      </c>
    </row>
    <row r="346">
      <c r="A346" s="1">
        <v>41.47</v>
      </c>
      <c r="B346" s="1" t="s">
        <v>14</v>
      </c>
      <c r="C346" s="1">
        <v>10977.2063</v>
      </c>
    </row>
    <row r="347">
      <c r="A347" s="1">
        <v>29.26</v>
      </c>
      <c r="B347" s="1" t="s">
        <v>14</v>
      </c>
      <c r="C347" s="1">
        <v>6184.2994</v>
      </c>
    </row>
    <row r="348">
      <c r="A348" s="1">
        <v>35.75</v>
      </c>
      <c r="B348" s="1" t="s">
        <v>14</v>
      </c>
      <c r="C348" s="1">
        <v>4889.9995</v>
      </c>
    </row>
    <row r="349">
      <c r="A349" s="1">
        <v>33.345</v>
      </c>
      <c r="B349" s="1" t="s">
        <v>14</v>
      </c>
      <c r="C349" s="1">
        <v>8334.45755</v>
      </c>
    </row>
    <row r="350">
      <c r="A350" s="1">
        <v>29.92</v>
      </c>
      <c r="B350" s="1" t="s">
        <v>14</v>
      </c>
      <c r="C350" s="1">
        <v>5478.0368</v>
      </c>
    </row>
    <row r="351">
      <c r="A351" s="1">
        <v>27.835</v>
      </c>
      <c r="B351" s="1" t="s">
        <v>14</v>
      </c>
      <c r="C351" s="1">
        <v>1635.73365</v>
      </c>
    </row>
    <row r="352">
      <c r="A352" s="1">
        <v>23.18</v>
      </c>
      <c r="B352" s="1" t="s">
        <v>14</v>
      </c>
      <c r="C352" s="1">
        <v>11830.6072</v>
      </c>
    </row>
    <row r="353">
      <c r="A353" s="1">
        <v>25.6</v>
      </c>
      <c r="B353" s="1" t="s">
        <v>14</v>
      </c>
      <c r="C353" s="1">
        <v>8932.084</v>
      </c>
    </row>
    <row r="354">
      <c r="A354" s="1">
        <v>27.7</v>
      </c>
      <c r="B354" s="1" t="s">
        <v>14</v>
      </c>
      <c r="C354" s="1">
        <v>3554.203</v>
      </c>
    </row>
    <row r="355">
      <c r="A355" s="1">
        <v>35.245</v>
      </c>
      <c r="B355" s="1" t="s">
        <v>14</v>
      </c>
      <c r="C355" s="1">
        <v>12404.8791</v>
      </c>
    </row>
    <row r="356">
      <c r="A356" s="1">
        <v>38.28</v>
      </c>
      <c r="B356" s="1" t="s">
        <v>14</v>
      </c>
      <c r="C356" s="1">
        <v>14133.03775</v>
      </c>
    </row>
    <row r="357">
      <c r="A357" s="1">
        <v>27.6</v>
      </c>
      <c r="B357" s="1" t="s">
        <v>14</v>
      </c>
      <c r="C357" s="1">
        <v>24603.04837</v>
      </c>
    </row>
    <row r="358">
      <c r="A358" s="1">
        <v>43.89</v>
      </c>
      <c r="B358" s="1" t="s">
        <v>14</v>
      </c>
      <c r="C358" s="1">
        <v>8944.1151</v>
      </c>
    </row>
    <row r="359">
      <c r="A359" s="1">
        <v>29.83</v>
      </c>
      <c r="B359" s="1" t="s">
        <v>14</v>
      </c>
      <c r="C359" s="1">
        <v>9620.3307</v>
      </c>
    </row>
    <row r="360">
      <c r="A360" s="1">
        <v>41.91</v>
      </c>
      <c r="B360" s="1" t="s">
        <v>14</v>
      </c>
      <c r="C360" s="1">
        <v>1837.2819</v>
      </c>
    </row>
    <row r="361">
      <c r="A361" s="1">
        <v>20.79</v>
      </c>
      <c r="B361" s="1" t="s">
        <v>14</v>
      </c>
      <c r="C361" s="1">
        <v>1607.5101</v>
      </c>
    </row>
    <row r="362">
      <c r="A362" s="1">
        <v>32.3</v>
      </c>
      <c r="B362" s="1" t="s">
        <v>14</v>
      </c>
      <c r="C362" s="1">
        <v>10043.249</v>
      </c>
    </row>
    <row r="363">
      <c r="A363" s="1">
        <v>30.5</v>
      </c>
      <c r="B363" s="1" t="s">
        <v>14</v>
      </c>
      <c r="C363" s="1">
        <v>4751.07</v>
      </c>
    </row>
    <row r="364">
      <c r="A364" s="1">
        <v>21.7</v>
      </c>
      <c r="B364" s="1" t="s">
        <v>10</v>
      </c>
      <c r="C364" s="1">
        <v>13844.506</v>
      </c>
    </row>
    <row r="365">
      <c r="A365" s="1">
        <v>26.4</v>
      </c>
      <c r="B365" s="1" t="s">
        <v>14</v>
      </c>
      <c r="C365" s="1">
        <v>2597.779</v>
      </c>
    </row>
    <row r="366">
      <c r="A366" s="1">
        <v>21.89</v>
      </c>
      <c r="B366" s="1" t="s">
        <v>14</v>
      </c>
      <c r="C366" s="1">
        <v>3180.5101</v>
      </c>
    </row>
    <row r="367">
      <c r="A367" s="1">
        <v>30.78</v>
      </c>
      <c r="B367" s="1" t="s">
        <v>14</v>
      </c>
      <c r="C367" s="1">
        <v>9778.3472</v>
      </c>
    </row>
    <row r="368">
      <c r="A368" s="1">
        <v>32.3</v>
      </c>
      <c r="B368" s="1" t="s">
        <v>14</v>
      </c>
      <c r="C368" s="1">
        <v>13430.265</v>
      </c>
    </row>
    <row r="369">
      <c r="A369" s="1">
        <v>24.985</v>
      </c>
      <c r="B369" s="1" t="s">
        <v>14</v>
      </c>
      <c r="C369" s="1">
        <v>8017.06115</v>
      </c>
    </row>
    <row r="370">
      <c r="A370" s="1">
        <v>32.015</v>
      </c>
      <c r="B370" s="1" t="s">
        <v>14</v>
      </c>
      <c r="C370" s="1">
        <v>8116.26885</v>
      </c>
    </row>
    <row r="371">
      <c r="A371" s="1">
        <v>30.4</v>
      </c>
      <c r="B371" s="1" t="s">
        <v>14</v>
      </c>
      <c r="C371" s="1">
        <v>3481.868</v>
      </c>
    </row>
    <row r="372">
      <c r="A372" s="1">
        <v>21.09</v>
      </c>
      <c r="B372" s="1" t="s">
        <v>14</v>
      </c>
      <c r="C372" s="1">
        <v>13415.0381</v>
      </c>
    </row>
    <row r="373">
      <c r="A373" s="1">
        <v>22.23</v>
      </c>
      <c r="B373" s="1" t="s">
        <v>14</v>
      </c>
      <c r="C373" s="1">
        <v>12029.2867</v>
      </c>
    </row>
    <row r="374">
      <c r="A374" s="1">
        <v>33.155</v>
      </c>
      <c r="B374" s="1" t="s">
        <v>14</v>
      </c>
      <c r="C374" s="1">
        <v>7639.41745</v>
      </c>
    </row>
    <row r="375">
      <c r="A375" s="1">
        <v>32.9</v>
      </c>
      <c r="B375" s="1" t="s">
        <v>10</v>
      </c>
      <c r="C375" s="1">
        <v>36085.219</v>
      </c>
    </row>
    <row r="376">
      <c r="A376" s="1">
        <v>33.33</v>
      </c>
      <c r="B376" s="1" t="s">
        <v>14</v>
      </c>
      <c r="C376" s="1">
        <v>1391.5287</v>
      </c>
    </row>
    <row r="377">
      <c r="A377" s="1">
        <v>28.31</v>
      </c>
      <c r="B377" s="1" t="s">
        <v>10</v>
      </c>
      <c r="C377" s="1">
        <v>18033.9679</v>
      </c>
    </row>
    <row r="378">
      <c r="A378" s="1">
        <v>24.89</v>
      </c>
      <c r="B378" s="1" t="s">
        <v>10</v>
      </c>
      <c r="C378" s="1">
        <v>21659.9301</v>
      </c>
    </row>
    <row r="379">
      <c r="A379" s="1">
        <v>40.15</v>
      </c>
      <c r="B379" s="1" t="s">
        <v>10</v>
      </c>
      <c r="C379" s="1">
        <v>38126.2465</v>
      </c>
    </row>
    <row r="380">
      <c r="A380" s="1">
        <v>30.115</v>
      </c>
      <c r="B380" s="1" t="s">
        <v>14</v>
      </c>
      <c r="C380" s="1">
        <v>16455.70785</v>
      </c>
    </row>
    <row r="381">
      <c r="A381" s="1">
        <v>31.46</v>
      </c>
      <c r="B381" s="1" t="s">
        <v>14</v>
      </c>
      <c r="C381" s="1">
        <v>27000.98473</v>
      </c>
    </row>
    <row r="382">
      <c r="A382" s="1">
        <v>17.955</v>
      </c>
      <c r="B382" s="1" t="s">
        <v>10</v>
      </c>
      <c r="C382" s="1">
        <v>15006.57945</v>
      </c>
    </row>
    <row r="383">
      <c r="A383" s="1">
        <v>30.685</v>
      </c>
      <c r="B383" s="1" t="s">
        <v>10</v>
      </c>
      <c r="C383" s="1">
        <v>42303.69215</v>
      </c>
    </row>
    <row r="384">
      <c r="A384" s="1">
        <v>33.0</v>
      </c>
      <c r="B384" s="1" t="s">
        <v>14</v>
      </c>
      <c r="C384" s="1">
        <v>20781.48892</v>
      </c>
    </row>
    <row r="385">
      <c r="A385" s="1">
        <v>43.34</v>
      </c>
      <c r="B385" s="1" t="s">
        <v>14</v>
      </c>
      <c r="C385" s="1">
        <v>5846.9176</v>
      </c>
    </row>
    <row r="386">
      <c r="A386" s="1">
        <v>22.135</v>
      </c>
      <c r="B386" s="1" t="s">
        <v>14</v>
      </c>
      <c r="C386" s="1">
        <v>8302.53565</v>
      </c>
    </row>
    <row r="387">
      <c r="A387" s="1">
        <v>34.4</v>
      </c>
      <c r="B387" s="1" t="s">
        <v>14</v>
      </c>
      <c r="C387" s="1">
        <v>1261.859</v>
      </c>
    </row>
    <row r="388">
      <c r="A388" s="1">
        <v>39.05</v>
      </c>
      <c r="B388" s="1" t="s">
        <v>14</v>
      </c>
      <c r="C388" s="1">
        <v>11856.4115</v>
      </c>
    </row>
    <row r="389">
      <c r="A389" s="1">
        <v>25.365</v>
      </c>
      <c r="B389" s="1" t="s">
        <v>14</v>
      </c>
      <c r="C389" s="1">
        <v>30284.64294</v>
      </c>
    </row>
    <row r="390">
      <c r="A390" s="1">
        <v>22.61</v>
      </c>
      <c r="B390" s="1" t="s">
        <v>14</v>
      </c>
      <c r="C390" s="1">
        <v>3176.8159</v>
      </c>
    </row>
    <row r="391">
      <c r="A391" s="1">
        <v>30.21</v>
      </c>
      <c r="B391" s="1" t="s">
        <v>14</v>
      </c>
      <c r="C391" s="1">
        <v>4618.0799</v>
      </c>
    </row>
    <row r="392">
      <c r="A392" s="1">
        <v>35.625</v>
      </c>
      <c r="B392" s="1" t="s">
        <v>14</v>
      </c>
      <c r="C392" s="1">
        <v>10736.87075</v>
      </c>
    </row>
    <row r="393">
      <c r="A393" s="1">
        <v>37.43</v>
      </c>
      <c r="B393" s="1" t="s">
        <v>14</v>
      </c>
      <c r="C393" s="1">
        <v>2138.0707</v>
      </c>
    </row>
    <row r="394">
      <c r="A394" s="1">
        <v>31.445</v>
      </c>
      <c r="B394" s="1" t="s">
        <v>14</v>
      </c>
      <c r="C394" s="1">
        <v>8964.06055</v>
      </c>
    </row>
    <row r="395">
      <c r="A395" s="1">
        <v>31.35</v>
      </c>
      <c r="B395" s="1" t="s">
        <v>14</v>
      </c>
      <c r="C395" s="1">
        <v>9290.1395</v>
      </c>
    </row>
    <row r="396">
      <c r="A396" s="1">
        <v>32.3</v>
      </c>
      <c r="B396" s="1" t="s">
        <v>14</v>
      </c>
      <c r="C396" s="1">
        <v>9411.005</v>
      </c>
    </row>
    <row r="397">
      <c r="A397" s="1">
        <v>19.855</v>
      </c>
      <c r="B397" s="1" t="s">
        <v>14</v>
      </c>
      <c r="C397" s="1">
        <v>7526.70645</v>
      </c>
    </row>
    <row r="398">
      <c r="A398" s="1">
        <v>34.4</v>
      </c>
      <c r="B398" s="1" t="s">
        <v>14</v>
      </c>
      <c r="C398" s="1">
        <v>8522.003</v>
      </c>
    </row>
    <row r="399">
      <c r="A399" s="1">
        <v>31.02</v>
      </c>
      <c r="B399" s="1" t="s">
        <v>14</v>
      </c>
      <c r="C399" s="1">
        <v>16586.49771</v>
      </c>
    </row>
    <row r="400">
      <c r="A400" s="1">
        <v>25.6</v>
      </c>
      <c r="B400" s="1" t="s">
        <v>14</v>
      </c>
      <c r="C400" s="1">
        <v>14988.432</v>
      </c>
    </row>
    <row r="401">
      <c r="A401" s="1">
        <v>38.17</v>
      </c>
      <c r="B401" s="1" t="s">
        <v>14</v>
      </c>
      <c r="C401" s="1">
        <v>1631.6683</v>
      </c>
    </row>
    <row r="402">
      <c r="A402" s="1">
        <v>20.6</v>
      </c>
      <c r="B402" s="1" t="s">
        <v>14</v>
      </c>
      <c r="C402" s="1">
        <v>9264.797</v>
      </c>
    </row>
    <row r="403">
      <c r="A403" s="1">
        <v>47.52</v>
      </c>
      <c r="B403" s="1" t="s">
        <v>14</v>
      </c>
      <c r="C403" s="1">
        <v>8083.9198</v>
      </c>
    </row>
    <row r="404">
      <c r="A404" s="1">
        <v>32.965</v>
      </c>
      <c r="B404" s="1" t="s">
        <v>14</v>
      </c>
      <c r="C404" s="1">
        <v>14692.66935</v>
      </c>
    </row>
    <row r="405">
      <c r="A405" s="1">
        <v>32.3</v>
      </c>
      <c r="B405" s="1" t="s">
        <v>14</v>
      </c>
      <c r="C405" s="1">
        <v>10269.46</v>
      </c>
    </row>
    <row r="406">
      <c r="A406" s="1">
        <v>20.4</v>
      </c>
      <c r="B406" s="1" t="s">
        <v>14</v>
      </c>
      <c r="C406" s="1">
        <v>3260.199</v>
      </c>
    </row>
    <row r="407">
      <c r="A407" s="1">
        <v>38.38</v>
      </c>
      <c r="B407" s="1" t="s">
        <v>14</v>
      </c>
      <c r="C407" s="1">
        <v>11396.9002</v>
      </c>
    </row>
    <row r="408">
      <c r="A408" s="1">
        <v>24.31</v>
      </c>
      <c r="B408" s="1" t="s">
        <v>14</v>
      </c>
      <c r="C408" s="1">
        <v>4185.0979</v>
      </c>
    </row>
    <row r="409">
      <c r="A409" s="1">
        <v>23.6</v>
      </c>
      <c r="B409" s="1" t="s">
        <v>14</v>
      </c>
      <c r="C409" s="1">
        <v>8539.671</v>
      </c>
    </row>
    <row r="410">
      <c r="A410" s="1">
        <v>21.12</v>
      </c>
      <c r="B410" s="1" t="s">
        <v>14</v>
      </c>
      <c r="C410" s="1">
        <v>6652.5288</v>
      </c>
    </row>
    <row r="411">
      <c r="A411" s="1">
        <v>30.03</v>
      </c>
      <c r="B411" s="1" t="s">
        <v>14</v>
      </c>
      <c r="C411" s="1">
        <v>4074.4537</v>
      </c>
    </row>
    <row r="412">
      <c r="A412" s="1">
        <v>17.48</v>
      </c>
      <c r="B412" s="1" t="s">
        <v>14</v>
      </c>
      <c r="C412" s="1">
        <v>1621.3402</v>
      </c>
    </row>
    <row r="413">
      <c r="A413" s="1">
        <v>20.235</v>
      </c>
      <c r="B413" s="1" t="s">
        <v>10</v>
      </c>
      <c r="C413" s="1">
        <v>19594.80965</v>
      </c>
    </row>
    <row r="414">
      <c r="A414" s="1">
        <v>17.195</v>
      </c>
      <c r="B414" s="1" t="s">
        <v>10</v>
      </c>
      <c r="C414" s="1">
        <v>14455.64405</v>
      </c>
    </row>
    <row r="415">
      <c r="A415" s="1">
        <v>23.9</v>
      </c>
      <c r="B415" s="1" t="s">
        <v>14</v>
      </c>
      <c r="C415" s="1">
        <v>5080.096</v>
      </c>
    </row>
    <row r="416">
      <c r="A416" s="1">
        <v>35.15</v>
      </c>
      <c r="B416" s="1" t="s">
        <v>14</v>
      </c>
      <c r="C416" s="1">
        <v>2134.9015</v>
      </c>
    </row>
    <row r="417">
      <c r="A417" s="1">
        <v>35.64</v>
      </c>
      <c r="B417" s="1" t="s">
        <v>14</v>
      </c>
      <c r="C417" s="1">
        <v>7345.7266</v>
      </c>
    </row>
    <row r="418">
      <c r="A418" s="1">
        <v>34.1</v>
      </c>
      <c r="B418" s="1" t="s">
        <v>14</v>
      </c>
      <c r="C418" s="1">
        <v>9140.951</v>
      </c>
    </row>
    <row r="419">
      <c r="A419" s="1">
        <v>22.6</v>
      </c>
      <c r="B419" s="1" t="s">
        <v>10</v>
      </c>
      <c r="C419" s="1">
        <v>18608.262</v>
      </c>
    </row>
    <row r="420">
      <c r="A420" s="1">
        <v>39.16</v>
      </c>
      <c r="B420" s="1" t="s">
        <v>14</v>
      </c>
      <c r="C420" s="1">
        <v>14418.2804</v>
      </c>
    </row>
    <row r="421">
      <c r="A421" s="1">
        <v>26.98</v>
      </c>
      <c r="B421" s="1" t="s">
        <v>10</v>
      </c>
      <c r="C421" s="1">
        <v>28950.4692</v>
      </c>
    </row>
    <row r="422">
      <c r="A422" s="1">
        <v>33.88</v>
      </c>
      <c r="B422" s="1" t="s">
        <v>10</v>
      </c>
      <c r="C422" s="1">
        <v>46889.2612</v>
      </c>
    </row>
    <row r="423">
      <c r="A423" s="1">
        <v>35.86</v>
      </c>
      <c r="B423" s="1" t="s">
        <v>10</v>
      </c>
      <c r="C423" s="1">
        <v>46599.1084</v>
      </c>
    </row>
    <row r="424">
      <c r="A424" s="1">
        <v>32.775</v>
      </c>
      <c r="B424" s="1" t="s">
        <v>10</v>
      </c>
      <c r="C424" s="1">
        <v>39125.33225</v>
      </c>
    </row>
    <row r="425">
      <c r="A425" s="1">
        <v>30.59</v>
      </c>
      <c r="B425" s="1" t="s">
        <v>14</v>
      </c>
      <c r="C425" s="1">
        <v>2727.3951</v>
      </c>
    </row>
    <row r="426">
      <c r="A426" s="1">
        <v>30.2</v>
      </c>
      <c r="B426" s="1" t="s">
        <v>14</v>
      </c>
      <c r="C426" s="1">
        <v>8968.33</v>
      </c>
    </row>
    <row r="427">
      <c r="A427" s="1">
        <v>24.31</v>
      </c>
      <c r="B427" s="1" t="s">
        <v>14</v>
      </c>
      <c r="C427" s="1">
        <v>9788.8659</v>
      </c>
    </row>
    <row r="428">
      <c r="A428" s="1">
        <v>27.265</v>
      </c>
      <c r="B428" s="1" t="s">
        <v>14</v>
      </c>
      <c r="C428" s="1">
        <v>6555.07035</v>
      </c>
    </row>
    <row r="429">
      <c r="A429" s="1">
        <v>29.165</v>
      </c>
      <c r="B429" s="1" t="s">
        <v>14</v>
      </c>
      <c r="C429" s="1">
        <v>7323.734819</v>
      </c>
    </row>
    <row r="430">
      <c r="A430" s="1">
        <v>16.815</v>
      </c>
      <c r="B430" s="1" t="s">
        <v>14</v>
      </c>
      <c r="C430" s="1">
        <v>3167.45585</v>
      </c>
    </row>
    <row r="431">
      <c r="A431" s="1">
        <v>30.4</v>
      </c>
      <c r="B431" s="1" t="s">
        <v>14</v>
      </c>
      <c r="C431" s="1">
        <v>18804.7524</v>
      </c>
    </row>
    <row r="432">
      <c r="A432" s="1">
        <v>33.1</v>
      </c>
      <c r="B432" s="1" t="s">
        <v>14</v>
      </c>
      <c r="C432" s="1">
        <v>23082.95533</v>
      </c>
    </row>
    <row r="433">
      <c r="A433" s="1">
        <v>20.235</v>
      </c>
      <c r="B433" s="1" t="s">
        <v>14</v>
      </c>
      <c r="C433" s="1">
        <v>4906.40965</v>
      </c>
    </row>
    <row r="434">
      <c r="A434" s="1">
        <v>26.9</v>
      </c>
      <c r="B434" s="1" t="s">
        <v>14</v>
      </c>
      <c r="C434" s="1">
        <v>5969.723</v>
      </c>
    </row>
    <row r="435">
      <c r="A435" s="1">
        <v>30.5</v>
      </c>
      <c r="B435" s="1" t="s">
        <v>14</v>
      </c>
      <c r="C435" s="1">
        <v>12638.195</v>
      </c>
    </row>
    <row r="436">
      <c r="A436" s="1">
        <v>28.595</v>
      </c>
      <c r="B436" s="1" t="s">
        <v>14</v>
      </c>
      <c r="C436" s="1">
        <v>4243.59005</v>
      </c>
    </row>
    <row r="437">
      <c r="A437" s="1">
        <v>33.11</v>
      </c>
      <c r="B437" s="1" t="s">
        <v>14</v>
      </c>
      <c r="C437" s="1">
        <v>13919.8229</v>
      </c>
    </row>
    <row r="438">
      <c r="A438" s="1">
        <v>31.73</v>
      </c>
      <c r="B438" s="1" t="s">
        <v>14</v>
      </c>
      <c r="C438" s="1">
        <v>2254.7967</v>
      </c>
    </row>
    <row r="439">
      <c r="A439" s="1">
        <v>28.9</v>
      </c>
      <c r="B439" s="1" t="s">
        <v>14</v>
      </c>
      <c r="C439" s="1">
        <v>5926.846</v>
      </c>
    </row>
    <row r="440">
      <c r="A440" s="1">
        <v>46.75</v>
      </c>
      <c r="B440" s="1" t="s">
        <v>14</v>
      </c>
      <c r="C440" s="1">
        <v>12592.5345</v>
      </c>
    </row>
    <row r="441">
      <c r="A441" s="1">
        <v>29.45</v>
      </c>
      <c r="B441" s="1" t="s">
        <v>14</v>
      </c>
      <c r="C441" s="1">
        <v>2897.3235</v>
      </c>
    </row>
    <row r="442">
      <c r="A442" s="1">
        <v>32.68</v>
      </c>
      <c r="B442" s="1" t="s">
        <v>14</v>
      </c>
      <c r="C442" s="1">
        <v>4738.2682</v>
      </c>
    </row>
    <row r="443">
      <c r="A443" s="1">
        <v>33.5</v>
      </c>
      <c r="B443" s="1" t="s">
        <v>10</v>
      </c>
      <c r="C443" s="1">
        <v>37079.372</v>
      </c>
    </row>
    <row r="444">
      <c r="A444" s="1">
        <v>43.01</v>
      </c>
      <c r="B444" s="1" t="s">
        <v>14</v>
      </c>
      <c r="C444" s="1">
        <v>1149.3959</v>
      </c>
    </row>
    <row r="445">
      <c r="A445" s="1">
        <v>36.52</v>
      </c>
      <c r="B445" s="1" t="s">
        <v>14</v>
      </c>
      <c r="C445" s="1">
        <v>28287.89766</v>
      </c>
    </row>
    <row r="446">
      <c r="A446" s="1">
        <v>26.695</v>
      </c>
      <c r="B446" s="1" t="s">
        <v>10</v>
      </c>
      <c r="C446" s="1">
        <v>26109.32905</v>
      </c>
    </row>
    <row r="447">
      <c r="A447" s="1">
        <v>33.1</v>
      </c>
      <c r="B447" s="1" t="s">
        <v>14</v>
      </c>
      <c r="C447" s="1">
        <v>7345.084</v>
      </c>
    </row>
    <row r="448">
      <c r="A448" s="1">
        <v>29.64</v>
      </c>
      <c r="B448" s="1" t="s">
        <v>14</v>
      </c>
      <c r="C448" s="1">
        <v>12730.9996</v>
      </c>
    </row>
    <row r="449">
      <c r="A449" s="1">
        <v>25.65</v>
      </c>
      <c r="B449" s="1" t="s">
        <v>14</v>
      </c>
      <c r="C449" s="1">
        <v>11454.0215</v>
      </c>
    </row>
    <row r="450">
      <c r="A450" s="1">
        <v>29.6</v>
      </c>
      <c r="B450" s="1" t="s">
        <v>14</v>
      </c>
      <c r="C450" s="1">
        <v>5910.944</v>
      </c>
    </row>
    <row r="451">
      <c r="A451" s="1">
        <v>38.6</v>
      </c>
      <c r="B451" s="1" t="s">
        <v>14</v>
      </c>
      <c r="C451" s="1">
        <v>4762.329</v>
      </c>
    </row>
    <row r="452">
      <c r="A452" s="1">
        <v>29.6</v>
      </c>
      <c r="B452" s="1" t="s">
        <v>14</v>
      </c>
      <c r="C452" s="1">
        <v>7512.267</v>
      </c>
    </row>
    <row r="453">
      <c r="A453" s="1">
        <v>24.13</v>
      </c>
      <c r="B453" s="1" t="s">
        <v>14</v>
      </c>
      <c r="C453" s="1">
        <v>4032.2407</v>
      </c>
    </row>
    <row r="454">
      <c r="A454" s="1">
        <v>23.4</v>
      </c>
      <c r="B454" s="1" t="s">
        <v>14</v>
      </c>
      <c r="C454" s="1">
        <v>1969.614</v>
      </c>
    </row>
    <row r="455">
      <c r="A455" s="1">
        <v>29.735</v>
      </c>
      <c r="B455" s="1" t="s">
        <v>14</v>
      </c>
      <c r="C455" s="1">
        <v>1769.53165</v>
      </c>
    </row>
    <row r="456">
      <c r="A456" s="1">
        <v>46.53</v>
      </c>
      <c r="B456" s="1" t="s">
        <v>14</v>
      </c>
      <c r="C456" s="1">
        <v>4686.3887</v>
      </c>
    </row>
    <row r="457">
      <c r="A457" s="1">
        <v>37.4</v>
      </c>
      <c r="B457" s="1" t="s">
        <v>14</v>
      </c>
      <c r="C457" s="1">
        <v>21797.0004</v>
      </c>
    </row>
    <row r="458">
      <c r="A458" s="1">
        <v>30.14</v>
      </c>
      <c r="B458" s="1" t="s">
        <v>14</v>
      </c>
      <c r="C458" s="1">
        <v>11881.9696</v>
      </c>
    </row>
    <row r="459">
      <c r="A459" s="1">
        <v>30.495</v>
      </c>
      <c r="B459" s="1" t="s">
        <v>14</v>
      </c>
      <c r="C459" s="1">
        <v>11840.77505</v>
      </c>
    </row>
    <row r="460">
      <c r="A460" s="1">
        <v>39.6</v>
      </c>
      <c r="B460" s="1" t="s">
        <v>14</v>
      </c>
      <c r="C460" s="1">
        <v>10601.412</v>
      </c>
    </row>
    <row r="461">
      <c r="A461" s="1">
        <v>33.0</v>
      </c>
      <c r="B461" s="1" t="s">
        <v>14</v>
      </c>
      <c r="C461" s="1">
        <v>7682.67</v>
      </c>
    </row>
    <row r="462">
      <c r="A462" s="1">
        <v>36.63</v>
      </c>
      <c r="B462" s="1" t="s">
        <v>14</v>
      </c>
      <c r="C462" s="1">
        <v>10381.4787</v>
      </c>
    </row>
    <row r="463">
      <c r="A463" s="1">
        <v>30.0</v>
      </c>
      <c r="B463" s="1" t="s">
        <v>10</v>
      </c>
      <c r="C463" s="1">
        <v>22144.032</v>
      </c>
    </row>
    <row r="464">
      <c r="A464" s="1">
        <v>38.095</v>
      </c>
      <c r="B464" s="1" t="s">
        <v>14</v>
      </c>
      <c r="C464" s="1">
        <v>15230.32405</v>
      </c>
    </row>
    <row r="465">
      <c r="A465" s="1">
        <v>25.935</v>
      </c>
      <c r="B465" s="1" t="s">
        <v>14</v>
      </c>
      <c r="C465" s="1">
        <v>11165.41765</v>
      </c>
    </row>
    <row r="466">
      <c r="A466" s="1">
        <v>25.175</v>
      </c>
      <c r="B466" s="1" t="s">
        <v>14</v>
      </c>
      <c r="C466" s="1">
        <v>1632.03625</v>
      </c>
    </row>
    <row r="467">
      <c r="A467" s="1">
        <v>28.38</v>
      </c>
      <c r="B467" s="1" t="s">
        <v>10</v>
      </c>
      <c r="C467" s="1">
        <v>19521.9682</v>
      </c>
    </row>
    <row r="468">
      <c r="A468" s="1">
        <v>28.7</v>
      </c>
      <c r="B468" s="1" t="s">
        <v>14</v>
      </c>
      <c r="C468" s="1">
        <v>13224.693</v>
      </c>
    </row>
    <row r="469">
      <c r="A469" s="1">
        <v>33.82</v>
      </c>
      <c r="B469" s="1" t="s">
        <v>14</v>
      </c>
      <c r="C469" s="1">
        <v>12643.3778</v>
      </c>
    </row>
    <row r="470">
      <c r="A470" s="1">
        <v>24.32</v>
      </c>
      <c r="B470" s="1" t="s">
        <v>14</v>
      </c>
      <c r="C470" s="1">
        <v>23288.9284</v>
      </c>
    </row>
    <row r="471">
      <c r="A471" s="1">
        <v>24.09</v>
      </c>
      <c r="B471" s="1" t="s">
        <v>14</v>
      </c>
      <c r="C471" s="1">
        <v>2201.0971</v>
      </c>
    </row>
    <row r="472">
      <c r="A472" s="1">
        <v>32.67</v>
      </c>
      <c r="B472" s="1" t="s">
        <v>14</v>
      </c>
      <c r="C472" s="1">
        <v>2497.0383</v>
      </c>
    </row>
    <row r="473">
      <c r="A473" s="1">
        <v>30.115</v>
      </c>
      <c r="B473" s="1" t="s">
        <v>14</v>
      </c>
      <c r="C473" s="1">
        <v>2203.47185</v>
      </c>
    </row>
    <row r="474">
      <c r="A474" s="1">
        <v>29.8</v>
      </c>
      <c r="B474" s="1" t="s">
        <v>14</v>
      </c>
      <c r="C474" s="1">
        <v>1744.465</v>
      </c>
    </row>
    <row r="475">
      <c r="A475" s="1">
        <v>33.345</v>
      </c>
      <c r="B475" s="1" t="s">
        <v>14</v>
      </c>
      <c r="C475" s="1">
        <v>20878.78443</v>
      </c>
    </row>
    <row r="476">
      <c r="A476" s="1">
        <v>25.1</v>
      </c>
      <c r="B476" s="1" t="s">
        <v>10</v>
      </c>
      <c r="C476" s="1">
        <v>25382.297</v>
      </c>
    </row>
    <row r="477">
      <c r="A477" s="1">
        <v>28.31</v>
      </c>
      <c r="B477" s="1" t="s">
        <v>10</v>
      </c>
      <c r="C477" s="1">
        <v>28868.6639</v>
      </c>
    </row>
    <row r="478">
      <c r="A478" s="1">
        <v>28.5</v>
      </c>
      <c r="B478" s="1" t="s">
        <v>10</v>
      </c>
      <c r="C478" s="1">
        <v>35147.52848</v>
      </c>
    </row>
    <row r="479">
      <c r="A479" s="1">
        <v>35.625</v>
      </c>
      <c r="B479" s="1" t="s">
        <v>14</v>
      </c>
      <c r="C479" s="1">
        <v>2534.39375</v>
      </c>
    </row>
    <row r="480">
      <c r="A480" s="1">
        <v>36.85</v>
      </c>
      <c r="B480" s="1" t="s">
        <v>14</v>
      </c>
      <c r="C480" s="1">
        <v>1534.3045</v>
      </c>
    </row>
    <row r="481">
      <c r="A481" s="1">
        <v>32.56</v>
      </c>
      <c r="B481" s="1" t="s">
        <v>14</v>
      </c>
      <c r="C481" s="1">
        <v>1824.2854</v>
      </c>
    </row>
    <row r="482">
      <c r="A482" s="1">
        <v>41.325</v>
      </c>
      <c r="B482" s="1" t="s">
        <v>14</v>
      </c>
      <c r="C482" s="1">
        <v>15555.18875</v>
      </c>
    </row>
    <row r="483">
      <c r="A483" s="1">
        <v>37.51</v>
      </c>
      <c r="B483" s="1" t="s">
        <v>14</v>
      </c>
      <c r="C483" s="1">
        <v>9304.7019</v>
      </c>
    </row>
    <row r="484">
      <c r="A484" s="1">
        <v>31.35</v>
      </c>
      <c r="B484" s="1" t="s">
        <v>14</v>
      </c>
      <c r="C484" s="1">
        <v>1622.1885</v>
      </c>
    </row>
    <row r="485">
      <c r="A485" s="1">
        <v>39.5</v>
      </c>
      <c r="B485" s="1" t="s">
        <v>14</v>
      </c>
      <c r="C485" s="1">
        <v>9880.068</v>
      </c>
    </row>
    <row r="486">
      <c r="A486" s="1">
        <v>34.3</v>
      </c>
      <c r="B486" s="1" t="s">
        <v>14</v>
      </c>
      <c r="C486" s="1">
        <v>9563.029</v>
      </c>
    </row>
    <row r="487">
      <c r="A487" s="1">
        <v>31.065</v>
      </c>
      <c r="B487" s="1" t="s">
        <v>14</v>
      </c>
      <c r="C487" s="1">
        <v>4347.02335</v>
      </c>
    </row>
    <row r="488">
      <c r="A488" s="1">
        <v>21.47</v>
      </c>
      <c r="B488" s="1" t="s">
        <v>14</v>
      </c>
      <c r="C488" s="1">
        <v>12475.3513</v>
      </c>
    </row>
    <row r="489">
      <c r="A489" s="1">
        <v>28.7</v>
      </c>
      <c r="B489" s="1" t="s">
        <v>14</v>
      </c>
      <c r="C489" s="1">
        <v>1253.936</v>
      </c>
    </row>
    <row r="490">
      <c r="A490" s="1">
        <v>38.06</v>
      </c>
      <c r="B490" s="1" t="s">
        <v>10</v>
      </c>
      <c r="C490" s="1">
        <v>48885.13561</v>
      </c>
    </row>
    <row r="491">
      <c r="A491" s="1">
        <v>31.16</v>
      </c>
      <c r="B491" s="1" t="s">
        <v>14</v>
      </c>
      <c r="C491" s="1">
        <v>10461.9794</v>
      </c>
    </row>
    <row r="492">
      <c r="A492" s="1">
        <v>32.9</v>
      </c>
      <c r="B492" s="1" t="s">
        <v>14</v>
      </c>
      <c r="C492" s="1">
        <v>1748.774</v>
      </c>
    </row>
    <row r="493">
      <c r="A493" s="1">
        <v>25.08</v>
      </c>
      <c r="B493" s="1" t="s">
        <v>14</v>
      </c>
      <c r="C493" s="1">
        <v>24513.09126</v>
      </c>
    </row>
    <row r="494">
      <c r="A494" s="1">
        <v>25.08</v>
      </c>
      <c r="B494" s="1" t="s">
        <v>14</v>
      </c>
      <c r="C494" s="1">
        <v>2196.4732</v>
      </c>
    </row>
    <row r="495">
      <c r="A495" s="1">
        <v>43.4</v>
      </c>
      <c r="B495" s="1" t="s">
        <v>14</v>
      </c>
      <c r="C495" s="1">
        <v>12574.049</v>
      </c>
    </row>
    <row r="496">
      <c r="A496" s="1">
        <v>25.7</v>
      </c>
      <c r="B496" s="1" t="s">
        <v>10</v>
      </c>
      <c r="C496" s="1">
        <v>17942.106</v>
      </c>
    </row>
    <row r="497">
      <c r="A497" s="1">
        <v>27.93</v>
      </c>
      <c r="B497" s="1" t="s">
        <v>14</v>
      </c>
      <c r="C497" s="1">
        <v>1967.0227</v>
      </c>
    </row>
    <row r="498">
      <c r="A498" s="1">
        <v>23.6</v>
      </c>
      <c r="B498" s="1" t="s">
        <v>14</v>
      </c>
      <c r="C498" s="1">
        <v>4931.647</v>
      </c>
    </row>
    <row r="499">
      <c r="A499" s="1">
        <v>28.7</v>
      </c>
      <c r="B499" s="1" t="s">
        <v>14</v>
      </c>
      <c r="C499" s="1">
        <v>8027.968</v>
      </c>
    </row>
    <row r="500">
      <c r="A500" s="1">
        <v>23.98</v>
      </c>
      <c r="B500" s="1" t="s">
        <v>14</v>
      </c>
      <c r="C500" s="1">
        <v>8211.1002</v>
      </c>
    </row>
    <row r="501">
      <c r="A501" s="1">
        <v>39.2</v>
      </c>
      <c r="B501" s="1" t="s">
        <v>14</v>
      </c>
      <c r="C501" s="1">
        <v>13470.86</v>
      </c>
    </row>
    <row r="502">
      <c r="A502" s="1">
        <v>34.4</v>
      </c>
      <c r="B502" s="1" t="s">
        <v>10</v>
      </c>
      <c r="C502" s="1">
        <v>36197.699</v>
      </c>
    </row>
    <row r="503">
      <c r="A503" s="1">
        <v>26.03</v>
      </c>
      <c r="B503" s="1" t="s">
        <v>14</v>
      </c>
      <c r="C503" s="1">
        <v>6837.3687</v>
      </c>
    </row>
    <row r="504">
      <c r="A504" s="1">
        <v>23.21</v>
      </c>
      <c r="B504" s="1" t="s">
        <v>10</v>
      </c>
      <c r="C504" s="1">
        <v>22218.1149</v>
      </c>
    </row>
    <row r="505">
      <c r="A505" s="1">
        <v>30.25</v>
      </c>
      <c r="B505" s="1" t="s">
        <v>10</v>
      </c>
      <c r="C505" s="1">
        <v>32548.3405</v>
      </c>
    </row>
    <row r="506">
      <c r="A506" s="1">
        <v>28.93</v>
      </c>
      <c r="B506" s="1" t="s">
        <v>14</v>
      </c>
      <c r="C506" s="1">
        <v>5974.3847</v>
      </c>
    </row>
    <row r="507">
      <c r="A507" s="1">
        <v>30.875</v>
      </c>
      <c r="B507" s="1" t="s">
        <v>14</v>
      </c>
      <c r="C507" s="1">
        <v>6796.86325</v>
      </c>
    </row>
    <row r="508">
      <c r="A508" s="1">
        <v>31.35</v>
      </c>
      <c r="B508" s="1" t="s">
        <v>14</v>
      </c>
      <c r="C508" s="1">
        <v>2643.2685</v>
      </c>
    </row>
    <row r="509">
      <c r="A509" s="1">
        <v>23.75</v>
      </c>
      <c r="B509" s="1" t="s">
        <v>14</v>
      </c>
      <c r="C509" s="1">
        <v>3077.0955</v>
      </c>
    </row>
    <row r="510">
      <c r="A510" s="1">
        <v>25.27</v>
      </c>
      <c r="B510" s="1" t="s">
        <v>14</v>
      </c>
      <c r="C510" s="1">
        <v>3044.2133</v>
      </c>
    </row>
    <row r="511">
      <c r="A511" s="1">
        <v>28.7</v>
      </c>
      <c r="B511" s="1" t="s">
        <v>14</v>
      </c>
      <c r="C511" s="1">
        <v>11455.28</v>
      </c>
    </row>
    <row r="512">
      <c r="A512" s="1">
        <v>32.11</v>
      </c>
      <c r="B512" s="1" t="s">
        <v>14</v>
      </c>
      <c r="C512" s="1">
        <v>11763.0009</v>
      </c>
    </row>
    <row r="513">
      <c r="A513" s="1">
        <v>33.66</v>
      </c>
      <c r="B513" s="1" t="s">
        <v>14</v>
      </c>
      <c r="C513" s="1">
        <v>2498.4144</v>
      </c>
    </row>
    <row r="514">
      <c r="A514" s="1">
        <v>22.42</v>
      </c>
      <c r="B514" s="1" t="s">
        <v>14</v>
      </c>
      <c r="C514" s="1">
        <v>9361.3268</v>
      </c>
    </row>
    <row r="515">
      <c r="A515" s="1">
        <v>30.4</v>
      </c>
      <c r="B515" s="1" t="s">
        <v>14</v>
      </c>
      <c r="C515" s="1">
        <v>1256.299</v>
      </c>
    </row>
    <row r="516">
      <c r="A516" s="1">
        <v>28.3</v>
      </c>
      <c r="B516" s="1" t="s">
        <v>10</v>
      </c>
      <c r="C516" s="1">
        <v>21082.16</v>
      </c>
    </row>
    <row r="517">
      <c r="A517" s="1">
        <v>35.7</v>
      </c>
      <c r="B517" s="1" t="s">
        <v>14</v>
      </c>
      <c r="C517" s="1">
        <v>11362.755</v>
      </c>
    </row>
    <row r="518">
      <c r="A518" s="1">
        <v>35.31</v>
      </c>
      <c r="B518" s="1" t="s">
        <v>14</v>
      </c>
      <c r="C518" s="1">
        <v>27724.28875</v>
      </c>
    </row>
    <row r="519">
      <c r="A519" s="1">
        <v>30.495</v>
      </c>
      <c r="B519" s="1" t="s">
        <v>14</v>
      </c>
      <c r="C519" s="1">
        <v>8413.46305</v>
      </c>
    </row>
    <row r="520">
      <c r="A520" s="1">
        <v>31.0</v>
      </c>
      <c r="B520" s="1" t="s">
        <v>14</v>
      </c>
      <c r="C520" s="1">
        <v>5240.765</v>
      </c>
    </row>
    <row r="521">
      <c r="A521" s="1">
        <v>30.875</v>
      </c>
      <c r="B521" s="1" t="s">
        <v>14</v>
      </c>
      <c r="C521" s="1">
        <v>3857.75925</v>
      </c>
    </row>
    <row r="522">
      <c r="A522" s="1">
        <v>27.36</v>
      </c>
      <c r="B522" s="1" t="s">
        <v>14</v>
      </c>
      <c r="C522" s="1">
        <v>25656.57526</v>
      </c>
    </row>
    <row r="523">
      <c r="A523" s="1">
        <v>44.22</v>
      </c>
      <c r="B523" s="1" t="s">
        <v>14</v>
      </c>
      <c r="C523" s="1">
        <v>3994.1778</v>
      </c>
    </row>
    <row r="524">
      <c r="A524" s="1">
        <v>33.915</v>
      </c>
      <c r="B524" s="1" t="s">
        <v>14</v>
      </c>
      <c r="C524" s="1">
        <v>9866.30485</v>
      </c>
    </row>
    <row r="525">
      <c r="A525" s="1">
        <v>37.73</v>
      </c>
      <c r="B525" s="1" t="s">
        <v>14</v>
      </c>
      <c r="C525" s="1">
        <v>5397.6167</v>
      </c>
    </row>
    <row r="526">
      <c r="A526" s="1">
        <v>26.07</v>
      </c>
      <c r="B526" s="1" t="s">
        <v>10</v>
      </c>
      <c r="C526" s="1">
        <v>38245.59327</v>
      </c>
    </row>
    <row r="527">
      <c r="A527" s="1">
        <v>33.88</v>
      </c>
      <c r="B527" s="1" t="s">
        <v>14</v>
      </c>
      <c r="C527" s="1">
        <v>11482.63485</v>
      </c>
    </row>
    <row r="528">
      <c r="A528" s="1">
        <v>30.59</v>
      </c>
      <c r="B528" s="1" t="s">
        <v>14</v>
      </c>
      <c r="C528" s="1">
        <v>24059.68019</v>
      </c>
    </row>
    <row r="529">
      <c r="A529" s="1">
        <v>25.8</v>
      </c>
      <c r="B529" s="1" t="s">
        <v>14</v>
      </c>
      <c r="C529" s="1">
        <v>9861.025</v>
      </c>
    </row>
    <row r="530">
      <c r="A530" s="1">
        <v>39.425</v>
      </c>
      <c r="B530" s="1" t="s">
        <v>14</v>
      </c>
      <c r="C530" s="1">
        <v>8342.90875</v>
      </c>
    </row>
    <row r="531">
      <c r="A531" s="1">
        <v>25.46</v>
      </c>
      <c r="B531" s="1" t="s">
        <v>14</v>
      </c>
      <c r="C531" s="1">
        <v>1708.0014</v>
      </c>
    </row>
    <row r="532">
      <c r="A532" s="1">
        <v>42.13</v>
      </c>
      <c r="B532" s="1" t="s">
        <v>10</v>
      </c>
      <c r="C532" s="1">
        <v>48675.5177</v>
      </c>
    </row>
    <row r="533">
      <c r="A533" s="1">
        <v>31.73</v>
      </c>
      <c r="B533" s="1" t="s">
        <v>14</v>
      </c>
      <c r="C533" s="1">
        <v>14043.4767</v>
      </c>
    </row>
    <row r="534">
      <c r="A534" s="1">
        <v>29.7</v>
      </c>
      <c r="B534" s="1" t="s">
        <v>14</v>
      </c>
      <c r="C534" s="1">
        <v>12925.886</v>
      </c>
    </row>
    <row r="535">
      <c r="A535" s="1">
        <v>36.19</v>
      </c>
      <c r="B535" s="1" t="s">
        <v>14</v>
      </c>
      <c r="C535" s="1">
        <v>19214.70553</v>
      </c>
    </row>
    <row r="536">
      <c r="A536" s="1">
        <v>40.48</v>
      </c>
      <c r="B536" s="1" t="s">
        <v>14</v>
      </c>
      <c r="C536" s="1">
        <v>13831.1152</v>
      </c>
    </row>
    <row r="537">
      <c r="A537" s="1">
        <v>28.025</v>
      </c>
      <c r="B537" s="1" t="s">
        <v>14</v>
      </c>
      <c r="C537" s="1">
        <v>6067.12675</v>
      </c>
    </row>
    <row r="538">
      <c r="A538" s="1">
        <v>38.9</v>
      </c>
      <c r="B538" s="1" t="s">
        <v>14</v>
      </c>
      <c r="C538" s="1">
        <v>5972.378</v>
      </c>
    </row>
    <row r="539">
      <c r="A539" s="1">
        <v>30.2</v>
      </c>
      <c r="B539" s="1" t="s">
        <v>14</v>
      </c>
      <c r="C539" s="1">
        <v>8825.086</v>
      </c>
    </row>
    <row r="540">
      <c r="A540" s="1">
        <v>28.05</v>
      </c>
      <c r="B540" s="1" t="s">
        <v>14</v>
      </c>
      <c r="C540" s="1">
        <v>8233.0975</v>
      </c>
    </row>
    <row r="541">
      <c r="A541" s="1">
        <v>31.35</v>
      </c>
      <c r="B541" s="1" t="s">
        <v>14</v>
      </c>
      <c r="C541" s="1">
        <v>27346.04207</v>
      </c>
    </row>
    <row r="542">
      <c r="A542" s="1">
        <v>38.0</v>
      </c>
      <c r="B542" s="1" t="s">
        <v>14</v>
      </c>
      <c r="C542" s="1">
        <v>6196.448</v>
      </c>
    </row>
    <row r="543">
      <c r="A543" s="1">
        <v>31.79</v>
      </c>
      <c r="B543" s="1" t="s">
        <v>14</v>
      </c>
      <c r="C543" s="1">
        <v>3056.3881</v>
      </c>
    </row>
    <row r="544">
      <c r="A544" s="1">
        <v>36.3</v>
      </c>
      <c r="B544" s="1" t="s">
        <v>14</v>
      </c>
      <c r="C544" s="1">
        <v>13887.204</v>
      </c>
    </row>
    <row r="545">
      <c r="A545" s="1">
        <v>47.41</v>
      </c>
      <c r="B545" s="1" t="s">
        <v>10</v>
      </c>
      <c r="C545" s="1">
        <v>63770.42801</v>
      </c>
    </row>
    <row r="546">
      <c r="A546" s="1">
        <v>30.21</v>
      </c>
      <c r="B546" s="1" t="s">
        <v>14</v>
      </c>
      <c r="C546" s="1">
        <v>10231.4999</v>
      </c>
    </row>
    <row r="547">
      <c r="A547" s="1">
        <v>25.84</v>
      </c>
      <c r="B547" s="1" t="s">
        <v>10</v>
      </c>
      <c r="C547" s="1">
        <v>23807.2406</v>
      </c>
    </row>
    <row r="548">
      <c r="A548" s="1">
        <v>35.435</v>
      </c>
      <c r="B548" s="1" t="s">
        <v>14</v>
      </c>
      <c r="C548" s="1">
        <v>3268.84665</v>
      </c>
    </row>
    <row r="549">
      <c r="A549" s="1">
        <v>46.7</v>
      </c>
      <c r="B549" s="1" t="s">
        <v>14</v>
      </c>
      <c r="C549" s="1">
        <v>11538.421</v>
      </c>
    </row>
    <row r="550">
      <c r="A550" s="1">
        <v>28.595</v>
      </c>
      <c r="B550" s="1" t="s">
        <v>14</v>
      </c>
      <c r="C550" s="1">
        <v>3213.62205</v>
      </c>
    </row>
    <row r="551">
      <c r="A551" s="1">
        <v>46.2</v>
      </c>
      <c r="B551" s="1" t="s">
        <v>10</v>
      </c>
      <c r="C551" s="1">
        <v>45863.205</v>
      </c>
    </row>
    <row r="552">
      <c r="A552" s="1">
        <v>30.8</v>
      </c>
      <c r="B552" s="1" t="s">
        <v>14</v>
      </c>
      <c r="C552" s="1">
        <v>13390.559</v>
      </c>
    </row>
    <row r="553">
      <c r="A553" s="1">
        <v>28.93</v>
      </c>
      <c r="B553" s="1" t="s">
        <v>14</v>
      </c>
      <c r="C553" s="1">
        <v>3972.9247</v>
      </c>
    </row>
    <row r="554">
      <c r="A554" s="1">
        <v>21.4</v>
      </c>
      <c r="B554" s="1" t="s">
        <v>14</v>
      </c>
      <c r="C554" s="1">
        <v>12957.118</v>
      </c>
    </row>
    <row r="555">
      <c r="A555" s="1">
        <v>31.73</v>
      </c>
      <c r="B555" s="1" t="s">
        <v>14</v>
      </c>
      <c r="C555" s="1">
        <v>11187.6567</v>
      </c>
    </row>
    <row r="556">
      <c r="A556" s="1">
        <v>41.325</v>
      </c>
      <c r="B556" s="1" t="s">
        <v>14</v>
      </c>
      <c r="C556" s="1">
        <v>17878.90068</v>
      </c>
    </row>
    <row r="557">
      <c r="A557" s="1">
        <v>23.8</v>
      </c>
      <c r="B557" s="1" t="s">
        <v>14</v>
      </c>
      <c r="C557" s="1">
        <v>3847.674</v>
      </c>
    </row>
    <row r="558">
      <c r="A558" s="1">
        <v>33.44</v>
      </c>
      <c r="B558" s="1" t="s">
        <v>14</v>
      </c>
      <c r="C558" s="1">
        <v>8334.5896</v>
      </c>
    </row>
    <row r="559">
      <c r="A559" s="1">
        <v>34.21</v>
      </c>
      <c r="B559" s="1" t="s">
        <v>14</v>
      </c>
      <c r="C559" s="1">
        <v>3935.1799</v>
      </c>
    </row>
    <row r="560">
      <c r="A560" s="1">
        <v>34.105</v>
      </c>
      <c r="B560" s="1" t="s">
        <v>10</v>
      </c>
      <c r="C560" s="1">
        <v>39983.42595</v>
      </c>
    </row>
    <row r="561">
      <c r="A561" s="1">
        <v>35.53</v>
      </c>
      <c r="B561" s="1" t="s">
        <v>14</v>
      </c>
      <c r="C561" s="1">
        <v>1646.4297</v>
      </c>
    </row>
    <row r="562">
      <c r="A562" s="1">
        <v>19.95</v>
      </c>
      <c r="B562" s="1" t="s">
        <v>14</v>
      </c>
      <c r="C562" s="1">
        <v>9193.8385</v>
      </c>
    </row>
    <row r="563">
      <c r="A563" s="1">
        <v>32.68</v>
      </c>
      <c r="B563" s="1" t="s">
        <v>14</v>
      </c>
      <c r="C563" s="1">
        <v>10923.9332</v>
      </c>
    </row>
    <row r="564">
      <c r="A564" s="1">
        <v>30.5</v>
      </c>
      <c r="B564" s="1" t="s">
        <v>14</v>
      </c>
      <c r="C564" s="1">
        <v>2494.022</v>
      </c>
    </row>
    <row r="565">
      <c r="A565" s="1">
        <v>44.77</v>
      </c>
      <c r="B565" s="1" t="s">
        <v>14</v>
      </c>
      <c r="C565" s="1">
        <v>9058.7303</v>
      </c>
    </row>
    <row r="566">
      <c r="A566" s="1">
        <v>32.12</v>
      </c>
      <c r="B566" s="1" t="s">
        <v>14</v>
      </c>
      <c r="C566" s="1">
        <v>2801.2588</v>
      </c>
    </row>
    <row r="567">
      <c r="A567" s="1">
        <v>30.495</v>
      </c>
      <c r="B567" s="1" t="s">
        <v>14</v>
      </c>
      <c r="C567" s="1">
        <v>2128.43105</v>
      </c>
    </row>
    <row r="568">
      <c r="A568" s="1">
        <v>40.565</v>
      </c>
      <c r="B568" s="1" t="s">
        <v>14</v>
      </c>
      <c r="C568" s="1">
        <v>6373.55735</v>
      </c>
    </row>
    <row r="569">
      <c r="A569" s="1">
        <v>30.59</v>
      </c>
      <c r="B569" s="1" t="s">
        <v>14</v>
      </c>
      <c r="C569" s="1">
        <v>7256.7231</v>
      </c>
    </row>
    <row r="570">
      <c r="A570" s="1">
        <v>31.9</v>
      </c>
      <c r="B570" s="1" t="s">
        <v>14</v>
      </c>
      <c r="C570" s="1">
        <v>11552.904</v>
      </c>
    </row>
    <row r="571">
      <c r="A571" s="1">
        <v>40.565</v>
      </c>
      <c r="B571" s="1" t="s">
        <v>10</v>
      </c>
      <c r="C571" s="1">
        <v>45702.02235</v>
      </c>
    </row>
    <row r="572">
      <c r="A572" s="1">
        <v>29.1</v>
      </c>
      <c r="B572" s="1" t="s">
        <v>14</v>
      </c>
      <c r="C572" s="1">
        <v>3761.292</v>
      </c>
    </row>
    <row r="573">
      <c r="A573" s="1">
        <v>37.29</v>
      </c>
      <c r="B573" s="1" t="s">
        <v>14</v>
      </c>
      <c r="C573" s="1">
        <v>2219.4451</v>
      </c>
    </row>
    <row r="574">
      <c r="A574" s="1">
        <v>43.12</v>
      </c>
      <c r="B574" s="1" t="s">
        <v>14</v>
      </c>
      <c r="C574" s="1">
        <v>4753.6368</v>
      </c>
    </row>
    <row r="575">
      <c r="A575" s="1">
        <v>36.86</v>
      </c>
      <c r="B575" s="1" t="s">
        <v>14</v>
      </c>
      <c r="C575" s="1">
        <v>31620.00106</v>
      </c>
    </row>
    <row r="576">
      <c r="A576" s="1">
        <v>34.295</v>
      </c>
      <c r="B576" s="1" t="s">
        <v>14</v>
      </c>
      <c r="C576" s="1">
        <v>13224.05705</v>
      </c>
    </row>
    <row r="577">
      <c r="A577" s="1">
        <v>27.17</v>
      </c>
      <c r="B577" s="1" t="s">
        <v>14</v>
      </c>
      <c r="C577" s="1">
        <v>12222.8983</v>
      </c>
    </row>
    <row r="578">
      <c r="A578" s="1">
        <v>26.84</v>
      </c>
      <c r="B578" s="1" t="s">
        <v>14</v>
      </c>
      <c r="C578" s="1">
        <v>1664.9996</v>
      </c>
    </row>
    <row r="579">
      <c r="A579" s="1">
        <v>38.095</v>
      </c>
      <c r="B579" s="1" t="s">
        <v>10</v>
      </c>
      <c r="C579" s="1">
        <v>58571.07448</v>
      </c>
    </row>
    <row r="580">
      <c r="A580" s="1">
        <v>30.2</v>
      </c>
      <c r="B580" s="1" t="s">
        <v>14</v>
      </c>
      <c r="C580" s="1">
        <v>9724.53</v>
      </c>
    </row>
    <row r="581">
      <c r="A581" s="1">
        <v>23.465</v>
      </c>
      <c r="B581" s="1" t="s">
        <v>14</v>
      </c>
      <c r="C581" s="1">
        <v>3206.49135</v>
      </c>
    </row>
    <row r="582">
      <c r="A582" s="1">
        <v>25.46</v>
      </c>
      <c r="B582" s="1" t="s">
        <v>14</v>
      </c>
      <c r="C582" s="1">
        <v>12913.9924</v>
      </c>
    </row>
    <row r="583">
      <c r="A583" s="1">
        <v>30.59</v>
      </c>
      <c r="B583" s="1" t="s">
        <v>14</v>
      </c>
      <c r="C583" s="1">
        <v>1639.5631</v>
      </c>
    </row>
    <row r="584">
      <c r="A584" s="1">
        <v>45.43</v>
      </c>
      <c r="B584" s="1" t="s">
        <v>14</v>
      </c>
      <c r="C584" s="1">
        <v>6356.2707</v>
      </c>
    </row>
    <row r="585">
      <c r="A585" s="1">
        <v>23.65</v>
      </c>
      <c r="B585" s="1" t="s">
        <v>14</v>
      </c>
      <c r="C585" s="1">
        <v>17626.23951</v>
      </c>
    </row>
    <row r="586">
      <c r="A586" s="1">
        <v>20.7</v>
      </c>
      <c r="B586" s="1" t="s">
        <v>14</v>
      </c>
      <c r="C586" s="1">
        <v>1242.816</v>
      </c>
    </row>
    <row r="587">
      <c r="A587" s="1">
        <v>28.27</v>
      </c>
      <c r="B587" s="1" t="s">
        <v>14</v>
      </c>
      <c r="C587" s="1">
        <v>4779.6023</v>
      </c>
    </row>
    <row r="588">
      <c r="A588" s="1">
        <v>20.235</v>
      </c>
      <c r="B588" s="1" t="s">
        <v>14</v>
      </c>
      <c r="C588" s="1">
        <v>3861.20965</v>
      </c>
    </row>
    <row r="589">
      <c r="A589" s="1">
        <v>30.21</v>
      </c>
      <c r="B589" s="1" t="s">
        <v>10</v>
      </c>
      <c r="C589" s="1">
        <v>43943.8761</v>
      </c>
    </row>
    <row r="590">
      <c r="A590" s="1">
        <v>35.91</v>
      </c>
      <c r="B590" s="1" t="s">
        <v>14</v>
      </c>
      <c r="C590" s="1">
        <v>13635.6379</v>
      </c>
    </row>
    <row r="591">
      <c r="A591" s="1">
        <v>30.69</v>
      </c>
      <c r="B591" s="1" t="s">
        <v>14</v>
      </c>
      <c r="C591" s="1">
        <v>5976.8311</v>
      </c>
    </row>
    <row r="592">
      <c r="A592" s="1">
        <v>29.0</v>
      </c>
      <c r="B592" s="1" t="s">
        <v>14</v>
      </c>
      <c r="C592" s="1">
        <v>11842.442</v>
      </c>
    </row>
    <row r="593">
      <c r="A593" s="1">
        <v>19.57</v>
      </c>
      <c r="B593" s="1" t="s">
        <v>14</v>
      </c>
      <c r="C593" s="1">
        <v>8428.0693</v>
      </c>
    </row>
    <row r="594">
      <c r="A594" s="1">
        <v>31.13</v>
      </c>
      <c r="B594" s="1" t="s">
        <v>14</v>
      </c>
      <c r="C594" s="1">
        <v>2566.4707</v>
      </c>
    </row>
    <row r="595">
      <c r="A595" s="1">
        <v>21.85</v>
      </c>
      <c r="B595" s="1" t="s">
        <v>10</v>
      </c>
      <c r="C595" s="1">
        <v>15359.1045</v>
      </c>
    </row>
    <row r="596">
      <c r="A596" s="1">
        <v>40.26</v>
      </c>
      <c r="B596" s="1" t="s">
        <v>14</v>
      </c>
      <c r="C596" s="1">
        <v>5709.1644</v>
      </c>
    </row>
    <row r="597">
      <c r="A597" s="1">
        <v>33.725</v>
      </c>
      <c r="B597" s="1" t="s">
        <v>14</v>
      </c>
      <c r="C597" s="1">
        <v>8823.98575</v>
      </c>
    </row>
    <row r="598">
      <c r="A598" s="1">
        <v>29.48</v>
      </c>
      <c r="B598" s="1" t="s">
        <v>14</v>
      </c>
      <c r="C598" s="1">
        <v>7640.3092</v>
      </c>
    </row>
    <row r="599">
      <c r="A599" s="1">
        <v>33.25</v>
      </c>
      <c r="B599" s="1" t="s">
        <v>14</v>
      </c>
      <c r="C599" s="1">
        <v>5594.8455</v>
      </c>
    </row>
    <row r="600">
      <c r="A600" s="1">
        <v>32.6</v>
      </c>
      <c r="B600" s="1" t="s">
        <v>14</v>
      </c>
      <c r="C600" s="1">
        <v>7441.501</v>
      </c>
    </row>
    <row r="601">
      <c r="A601" s="1">
        <v>37.525</v>
      </c>
      <c r="B601" s="1" t="s">
        <v>14</v>
      </c>
      <c r="C601" s="1">
        <v>33471.97189</v>
      </c>
    </row>
    <row r="602">
      <c r="A602" s="1">
        <v>39.16</v>
      </c>
      <c r="B602" s="1" t="s">
        <v>14</v>
      </c>
      <c r="C602" s="1">
        <v>1633.0444</v>
      </c>
    </row>
    <row r="603">
      <c r="A603" s="1">
        <v>31.635</v>
      </c>
      <c r="B603" s="1" t="s">
        <v>14</v>
      </c>
      <c r="C603" s="1">
        <v>9174.13565</v>
      </c>
    </row>
    <row r="604">
      <c r="A604" s="1">
        <v>25.3</v>
      </c>
      <c r="B604" s="1" t="s">
        <v>14</v>
      </c>
      <c r="C604" s="1">
        <v>11070.535</v>
      </c>
    </row>
    <row r="605">
      <c r="A605" s="1">
        <v>39.05</v>
      </c>
      <c r="B605" s="1" t="s">
        <v>14</v>
      </c>
      <c r="C605" s="1">
        <v>16085.1275</v>
      </c>
    </row>
    <row r="606">
      <c r="A606" s="1">
        <v>28.31</v>
      </c>
      <c r="B606" s="1" t="s">
        <v>10</v>
      </c>
      <c r="C606" s="1">
        <v>17468.9839</v>
      </c>
    </row>
    <row r="607">
      <c r="A607" s="1">
        <v>34.1</v>
      </c>
      <c r="B607" s="1" t="s">
        <v>14</v>
      </c>
      <c r="C607" s="1">
        <v>9283.562</v>
      </c>
    </row>
    <row r="608">
      <c r="A608" s="1">
        <v>25.175</v>
      </c>
      <c r="B608" s="1" t="s">
        <v>14</v>
      </c>
      <c r="C608" s="1">
        <v>3558.62025</v>
      </c>
    </row>
    <row r="609">
      <c r="A609" s="1">
        <v>23.655</v>
      </c>
      <c r="B609" s="1" t="s">
        <v>10</v>
      </c>
      <c r="C609" s="1">
        <v>25678.77845</v>
      </c>
    </row>
    <row r="610">
      <c r="A610" s="1">
        <v>26.98</v>
      </c>
      <c r="B610" s="1" t="s">
        <v>14</v>
      </c>
      <c r="C610" s="1">
        <v>4435.0942</v>
      </c>
    </row>
    <row r="611">
      <c r="A611" s="1">
        <v>37.8</v>
      </c>
      <c r="B611" s="1" t="s">
        <v>10</v>
      </c>
      <c r="C611" s="1">
        <v>39241.442</v>
      </c>
    </row>
    <row r="612">
      <c r="A612" s="1">
        <v>29.37</v>
      </c>
      <c r="B612" s="1" t="s">
        <v>14</v>
      </c>
      <c r="C612" s="1">
        <v>8547.6913</v>
      </c>
    </row>
    <row r="613">
      <c r="A613" s="1">
        <v>34.8</v>
      </c>
      <c r="B613" s="1" t="s">
        <v>14</v>
      </c>
      <c r="C613" s="1">
        <v>6571.544</v>
      </c>
    </row>
    <row r="614">
      <c r="A614" s="1">
        <v>33.155</v>
      </c>
      <c r="B614" s="1" t="s">
        <v>14</v>
      </c>
      <c r="C614" s="1">
        <v>2207.69745</v>
      </c>
    </row>
    <row r="615">
      <c r="A615" s="1">
        <v>19.0</v>
      </c>
      <c r="B615" s="1" t="s">
        <v>14</v>
      </c>
      <c r="C615" s="1">
        <v>6753.038</v>
      </c>
    </row>
    <row r="616">
      <c r="A616" s="1">
        <v>33.0</v>
      </c>
      <c r="B616" s="1" t="s">
        <v>14</v>
      </c>
      <c r="C616" s="1">
        <v>1880.07</v>
      </c>
    </row>
    <row r="617">
      <c r="A617" s="1">
        <v>36.63</v>
      </c>
      <c r="B617" s="1" t="s">
        <v>10</v>
      </c>
      <c r="C617" s="1">
        <v>42969.8527</v>
      </c>
    </row>
    <row r="618">
      <c r="A618" s="1">
        <v>28.595</v>
      </c>
      <c r="B618" s="1" t="s">
        <v>14</v>
      </c>
      <c r="C618" s="1">
        <v>11658.11505</v>
      </c>
    </row>
    <row r="619">
      <c r="A619" s="1">
        <v>25.6</v>
      </c>
      <c r="B619" s="1" t="s">
        <v>10</v>
      </c>
      <c r="C619" s="1">
        <v>23306.547</v>
      </c>
    </row>
    <row r="620">
      <c r="A620" s="1">
        <v>33.11</v>
      </c>
      <c r="B620" s="1" t="s">
        <v>10</v>
      </c>
      <c r="C620" s="1">
        <v>34439.8559</v>
      </c>
    </row>
    <row r="621">
      <c r="A621" s="1">
        <v>37.1</v>
      </c>
      <c r="B621" s="1" t="s">
        <v>14</v>
      </c>
      <c r="C621" s="1">
        <v>10713.644</v>
      </c>
    </row>
    <row r="622">
      <c r="A622" s="1">
        <v>31.4</v>
      </c>
      <c r="B622" s="1" t="s">
        <v>14</v>
      </c>
      <c r="C622" s="1">
        <v>3659.346</v>
      </c>
    </row>
    <row r="623">
      <c r="A623" s="1">
        <v>34.1</v>
      </c>
      <c r="B623" s="1" t="s">
        <v>10</v>
      </c>
      <c r="C623" s="1">
        <v>40182.246</v>
      </c>
    </row>
    <row r="624">
      <c r="A624" s="1">
        <v>21.3</v>
      </c>
      <c r="B624" s="1" t="s">
        <v>14</v>
      </c>
      <c r="C624" s="1">
        <v>9182.17</v>
      </c>
    </row>
    <row r="625">
      <c r="A625" s="1">
        <v>33.535</v>
      </c>
      <c r="B625" s="1" t="s">
        <v>10</v>
      </c>
      <c r="C625" s="1">
        <v>34617.84065</v>
      </c>
    </row>
    <row r="626">
      <c r="A626" s="1">
        <v>28.785</v>
      </c>
      <c r="B626" s="1" t="s">
        <v>14</v>
      </c>
      <c r="C626" s="1">
        <v>12129.61415</v>
      </c>
    </row>
    <row r="627">
      <c r="A627" s="1">
        <v>26.03</v>
      </c>
      <c r="B627" s="1" t="s">
        <v>14</v>
      </c>
      <c r="C627" s="1">
        <v>3736.4647</v>
      </c>
    </row>
    <row r="628">
      <c r="A628" s="1">
        <v>28.88</v>
      </c>
      <c r="B628" s="1" t="s">
        <v>14</v>
      </c>
      <c r="C628" s="1">
        <v>6748.5912</v>
      </c>
    </row>
    <row r="629">
      <c r="A629" s="1">
        <v>42.46</v>
      </c>
      <c r="B629" s="1" t="s">
        <v>14</v>
      </c>
      <c r="C629" s="1">
        <v>11326.71487</v>
      </c>
    </row>
    <row r="630">
      <c r="A630" s="1">
        <v>38.0</v>
      </c>
      <c r="B630" s="1" t="s">
        <v>14</v>
      </c>
      <c r="C630" s="1">
        <v>11365.952</v>
      </c>
    </row>
    <row r="631">
      <c r="A631" s="1">
        <v>38.95</v>
      </c>
      <c r="B631" s="1" t="s">
        <v>10</v>
      </c>
      <c r="C631" s="1">
        <v>42983.4585</v>
      </c>
    </row>
    <row r="632">
      <c r="A632" s="1">
        <v>36.1</v>
      </c>
      <c r="B632" s="1" t="s">
        <v>14</v>
      </c>
      <c r="C632" s="1">
        <v>10085.846</v>
      </c>
    </row>
    <row r="633">
      <c r="A633" s="1">
        <v>29.3</v>
      </c>
      <c r="B633" s="1" t="s">
        <v>14</v>
      </c>
      <c r="C633" s="1">
        <v>1977.815</v>
      </c>
    </row>
    <row r="634">
      <c r="A634" s="1">
        <v>35.53</v>
      </c>
      <c r="B634" s="1" t="s">
        <v>14</v>
      </c>
      <c r="C634" s="1">
        <v>3366.6697</v>
      </c>
    </row>
    <row r="635">
      <c r="A635" s="1">
        <v>22.705</v>
      </c>
      <c r="B635" s="1" t="s">
        <v>14</v>
      </c>
      <c r="C635" s="1">
        <v>7173.35995</v>
      </c>
    </row>
    <row r="636">
      <c r="A636" s="1">
        <v>39.7</v>
      </c>
      <c r="B636" s="1" t="s">
        <v>14</v>
      </c>
      <c r="C636" s="1">
        <v>9391.346</v>
      </c>
    </row>
    <row r="637">
      <c r="A637" s="1">
        <v>38.19</v>
      </c>
      <c r="B637" s="1" t="s">
        <v>14</v>
      </c>
      <c r="C637" s="1">
        <v>14410.9321</v>
      </c>
    </row>
    <row r="638">
      <c r="A638" s="1">
        <v>24.51</v>
      </c>
      <c r="B638" s="1" t="s">
        <v>14</v>
      </c>
      <c r="C638" s="1">
        <v>2709.1119</v>
      </c>
    </row>
    <row r="639">
      <c r="A639" s="1">
        <v>38.095</v>
      </c>
      <c r="B639" s="1" t="s">
        <v>14</v>
      </c>
      <c r="C639" s="1">
        <v>24915.04626</v>
      </c>
    </row>
    <row r="640">
      <c r="A640" s="1">
        <v>26.41</v>
      </c>
      <c r="B640" s="1" t="s">
        <v>10</v>
      </c>
      <c r="C640" s="1">
        <v>20149.3229</v>
      </c>
    </row>
    <row r="641">
      <c r="A641" s="1">
        <v>33.66</v>
      </c>
      <c r="B641" s="1" t="s">
        <v>14</v>
      </c>
      <c r="C641" s="1">
        <v>12949.1554</v>
      </c>
    </row>
    <row r="642">
      <c r="A642" s="1">
        <v>42.4</v>
      </c>
      <c r="B642" s="1" t="s">
        <v>14</v>
      </c>
      <c r="C642" s="1">
        <v>6666.243</v>
      </c>
    </row>
    <row r="643">
      <c r="A643" s="1">
        <v>28.31</v>
      </c>
      <c r="B643" s="1" t="s">
        <v>10</v>
      </c>
      <c r="C643" s="1">
        <v>32787.45859</v>
      </c>
    </row>
    <row r="644">
      <c r="A644" s="1">
        <v>33.915</v>
      </c>
      <c r="B644" s="1" t="s">
        <v>14</v>
      </c>
      <c r="C644" s="1">
        <v>13143.86485</v>
      </c>
    </row>
    <row r="645">
      <c r="A645" s="1">
        <v>34.96</v>
      </c>
      <c r="B645" s="1" t="s">
        <v>14</v>
      </c>
      <c r="C645" s="1">
        <v>4466.6214</v>
      </c>
    </row>
    <row r="646">
      <c r="A646" s="1">
        <v>35.31</v>
      </c>
      <c r="B646" s="1" t="s">
        <v>14</v>
      </c>
      <c r="C646" s="1">
        <v>18806.14547</v>
      </c>
    </row>
    <row r="647">
      <c r="A647" s="1">
        <v>30.78</v>
      </c>
      <c r="B647" s="1" t="s">
        <v>14</v>
      </c>
      <c r="C647" s="1">
        <v>10141.1362</v>
      </c>
    </row>
    <row r="648">
      <c r="A648" s="1">
        <v>26.22</v>
      </c>
      <c r="B648" s="1" t="s">
        <v>14</v>
      </c>
      <c r="C648" s="1">
        <v>6123.5688</v>
      </c>
    </row>
    <row r="649">
      <c r="A649" s="1">
        <v>23.37</v>
      </c>
      <c r="B649" s="1" t="s">
        <v>14</v>
      </c>
      <c r="C649" s="1">
        <v>8252.2843</v>
      </c>
    </row>
    <row r="650">
      <c r="A650" s="1">
        <v>28.5</v>
      </c>
      <c r="B650" s="1" t="s">
        <v>14</v>
      </c>
      <c r="C650" s="1">
        <v>1712.227</v>
      </c>
    </row>
    <row r="651">
      <c r="A651" s="1">
        <v>32.965</v>
      </c>
      <c r="B651" s="1" t="s">
        <v>14</v>
      </c>
      <c r="C651" s="1">
        <v>12430.95335</v>
      </c>
    </row>
    <row r="652">
      <c r="A652" s="1">
        <v>42.68</v>
      </c>
      <c r="B652" s="1" t="s">
        <v>14</v>
      </c>
      <c r="C652" s="1">
        <v>9800.8882</v>
      </c>
    </row>
    <row r="653">
      <c r="A653" s="1">
        <v>39.6</v>
      </c>
      <c r="B653" s="1" t="s">
        <v>14</v>
      </c>
      <c r="C653" s="1">
        <v>10579.711</v>
      </c>
    </row>
    <row r="654">
      <c r="A654" s="1">
        <v>31.13</v>
      </c>
      <c r="B654" s="1" t="s">
        <v>14</v>
      </c>
      <c r="C654" s="1">
        <v>8280.6227</v>
      </c>
    </row>
    <row r="655">
      <c r="A655" s="1">
        <v>36.3</v>
      </c>
      <c r="B655" s="1" t="s">
        <v>14</v>
      </c>
      <c r="C655" s="1">
        <v>8527.532</v>
      </c>
    </row>
    <row r="656">
      <c r="A656" s="1">
        <v>35.2</v>
      </c>
      <c r="B656" s="1" t="s">
        <v>14</v>
      </c>
      <c r="C656" s="1">
        <v>12244.531</v>
      </c>
    </row>
    <row r="657">
      <c r="A657" s="1">
        <v>25.3</v>
      </c>
      <c r="B657" s="1" t="s">
        <v>10</v>
      </c>
      <c r="C657" s="1">
        <v>24667.419</v>
      </c>
    </row>
    <row r="658">
      <c r="A658" s="1">
        <v>42.4</v>
      </c>
      <c r="B658" s="1" t="s">
        <v>14</v>
      </c>
      <c r="C658" s="1">
        <v>3410.324</v>
      </c>
    </row>
    <row r="659">
      <c r="A659" s="1">
        <v>33.155</v>
      </c>
      <c r="B659" s="1" t="s">
        <v>14</v>
      </c>
      <c r="C659" s="1">
        <v>4058.71245</v>
      </c>
    </row>
    <row r="660">
      <c r="A660" s="1">
        <v>35.91</v>
      </c>
      <c r="B660" s="1" t="s">
        <v>14</v>
      </c>
      <c r="C660" s="1">
        <v>26392.26029</v>
      </c>
    </row>
    <row r="661">
      <c r="A661" s="1">
        <v>28.785</v>
      </c>
      <c r="B661" s="1" t="s">
        <v>14</v>
      </c>
      <c r="C661" s="1">
        <v>14394.39815</v>
      </c>
    </row>
    <row r="662">
      <c r="A662" s="1">
        <v>46.53</v>
      </c>
      <c r="B662" s="1" t="s">
        <v>14</v>
      </c>
      <c r="C662" s="1">
        <v>6435.6237</v>
      </c>
    </row>
    <row r="663">
      <c r="A663" s="1">
        <v>23.98</v>
      </c>
      <c r="B663" s="1" t="s">
        <v>14</v>
      </c>
      <c r="C663" s="1">
        <v>22192.43711</v>
      </c>
    </row>
    <row r="664">
      <c r="A664" s="1">
        <v>31.54</v>
      </c>
      <c r="B664" s="1" t="s">
        <v>14</v>
      </c>
      <c r="C664" s="1">
        <v>5148.5526</v>
      </c>
    </row>
    <row r="665">
      <c r="A665" s="1">
        <v>33.66</v>
      </c>
      <c r="B665" s="1" t="s">
        <v>14</v>
      </c>
      <c r="C665" s="1">
        <v>1136.3994</v>
      </c>
    </row>
    <row r="666">
      <c r="A666" s="1">
        <v>22.99</v>
      </c>
      <c r="B666" s="1" t="s">
        <v>10</v>
      </c>
      <c r="C666" s="1">
        <v>27037.9141</v>
      </c>
    </row>
    <row r="667">
      <c r="A667" s="1">
        <v>38.06</v>
      </c>
      <c r="B667" s="1" t="s">
        <v>10</v>
      </c>
      <c r="C667" s="1">
        <v>42560.4304</v>
      </c>
    </row>
    <row r="668">
      <c r="A668" s="1">
        <v>28.7</v>
      </c>
      <c r="B668" s="1" t="s">
        <v>14</v>
      </c>
      <c r="C668" s="1">
        <v>8703.456</v>
      </c>
    </row>
    <row r="669">
      <c r="A669" s="1">
        <v>32.775</v>
      </c>
      <c r="B669" s="1" t="s">
        <v>10</v>
      </c>
      <c r="C669" s="1">
        <v>40003.33225</v>
      </c>
    </row>
    <row r="670">
      <c r="A670" s="1">
        <v>32.015</v>
      </c>
      <c r="B670" s="1" t="s">
        <v>10</v>
      </c>
      <c r="C670" s="1">
        <v>45710.20785</v>
      </c>
    </row>
    <row r="671">
      <c r="A671" s="1">
        <v>29.81</v>
      </c>
      <c r="B671" s="1" t="s">
        <v>14</v>
      </c>
      <c r="C671" s="1">
        <v>6500.2359</v>
      </c>
    </row>
    <row r="672">
      <c r="A672" s="1">
        <v>31.57</v>
      </c>
      <c r="B672" s="1" t="s">
        <v>14</v>
      </c>
      <c r="C672" s="1">
        <v>4837.5823</v>
      </c>
    </row>
    <row r="673">
      <c r="A673" s="1">
        <v>31.16</v>
      </c>
      <c r="B673" s="1" t="s">
        <v>14</v>
      </c>
      <c r="C673" s="1">
        <v>3943.5954</v>
      </c>
    </row>
    <row r="674">
      <c r="A674" s="1">
        <v>29.7</v>
      </c>
      <c r="B674" s="1" t="s">
        <v>14</v>
      </c>
      <c r="C674" s="1">
        <v>4399.731</v>
      </c>
    </row>
    <row r="675">
      <c r="A675" s="1">
        <v>31.02</v>
      </c>
      <c r="B675" s="1" t="s">
        <v>14</v>
      </c>
      <c r="C675" s="1">
        <v>6185.3208</v>
      </c>
    </row>
    <row r="676">
      <c r="A676" s="1">
        <v>43.89</v>
      </c>
      <c r="B676" s="1" t="s">
        <v>10</v>
      </c>
      <c r="C676" s="1">
        <v>46200.9851</v>
      </c>
    </row>
    <row r="677">
      <c r="A677" s="1">
        <v>21.375</v>
      </c>
      <c r="B677" s="1" t="s">
        <v>14</v>
      </c>
      <c r="C677" s="1">
        <v>7222.78625</v>
      </c>
    </row>
    <row r="678">
      <c r="A678" s="1">
        <v>40.81</v>
      </c>
      <c r="B678" s="1" t="s">
        <v>14</v>
      </c>
      <c r="C678" s="1">
        <v>12485.8009</v>
      </c>
    </row>
    <row r="679">
      <c r="A679" s="1">
        <v>31.35</v>
      </c>
      <c r="B679" s="1" t="s">
        <v>10</v>
      </c>
      <c r="C679" s="1">
        <v>46130.5265</v>
      </c>
    </row>
    <row r="680">
      <c r="A680" s="1">
        <v>36.1</v>
      </c>
      <c r="B680" s="1" t="s">
        <v>14</v>
      </c>
      <c r="C680" s="1">
        <v>12363.547</v>
      </c>
    </row>
    <row r="681">
      <c r="A681" s="1">
        <v>23.18</v>
      </c>
      <c r="B681" s="1" t="s">
        <v>14</v>
      </c>
      <c r="C681" s="1">
        <v>10156.7832</v>
      </c>
    </row>
    <row r="682">
      <c r="A682" s="1">
        <v>17.4</v>
      </c>
      <c r="B682" s="1" t="s">
        <v>14</v>
      </c>
      <c r="C682" s="1">
        <v>2585.269</v>
      </c>
    </row>
    <row r="683">
      <c r="A683" s="1">
        <v>20.3</v>
      </c>
      <c r="B683" s="1" t="s">
        <v>14</v>
      </c>
      <c r="C683" s="1">
        <v>1242.26</v>
      </c>
    </row>
    <row r="684">
      <c r="A684" s="1">
        <v>35.3</v>
      </c>
      <c r="B684" s="1" t="s">
        <v>10</v>
      </c>
      <c r="C684" s="1">
        <v>40103.89</v>
      </c>
    </row>
    <row r="685">
      <c r="A685" s="1">
        <v>24.32</v>
      </c>
      <c r="B685" s="1" t="s">
        <v>14</v>
      </c>
      <c r="C685" s="1">
        <v>9863.4718</v>
      </c>
    </row>
    <row r="686">
      <c r="A686" s="1">
        <v>18.5</v>
      </c>
      <c r="B686" s="1" t="s">
        <v>14</v>
      </c>
      <c r="C686" s="1">
        <v>4766.022</v>
      </c>
    </row>
    <row r="687">
      <c r="A687" s="1">
        <v>26.41</v>
      </c>
      <c r="B687" s="1" t="s">
        <v>14</v>
      </c>
      <c r="C687" s="1">
        <v>11244.3769</v>
      </c>
    </row>
    <row r="688">
      <c r="A688" s="1">
        <v>26.125</v>
      </c>
      <c r="B688" s="1" t="s">
        <v>14</v>
      </c>
      <c r="C688" s="1">
        <v>7729.64575</v>
      </c>
    </row>
    <row r="689">
      <c r="A689" s="1">
        <v>41.69</v>
      </c>
      <c r="B689" s="1" t="s">
        <v>14</v>
      </c>
      <c r="C689" s="1">
        <v>5438.7491</v>
      </c>
    </row>
    <row r="690">
      <c r="A690" s="1">
        <v>24.1</v>
      </c>
      <c r="B690" s="1" t="s">
        <v>14</v>
      </c>
      <c r="C690" s="1">
        <v>26236.57997</v>
      </c>
    </row>
    <row r="691">
      <c r="A691" s="1">
        <v>31.13</v>
      </c>
      <c r="B691" s="1" t="s">
        <v>10</v>
      </c>
      <c r="C691" s="1">
        <v>34806.4677</v>
      </c>
    </row>
    <row r="692">
      <c r="A692" s="1">
        <v>27.36</v>
      </c>
      <c r="B692" s="1" t="s">
        <v>14</v>
      </c>
      <c r="C692" s="1">
        <v>2104.1134</v>
      </c>
    </row>
    <row r="693">
      <c r="A693" s="1">
        <v>36.2</v>
      </c>
      <c r="B693" s="1" t="s">
        <v>14</v>
      </c>
      <c r="C693" s="1">
        <v>8068.185</v>
      </c>
    </row>
    <row r="694">
      <c r="A694" s="1">
        <v>32.395</v>
      </c>
      <c r="B694" s="1" t="s">
        <v>14</v>
      </c>
      <c r="C694" s="1">
        <v>2362.22905</v>
      </c>
    </row>
    <row r="695">
      <c r="A695" s="1">
        <v>23.655</v>
      </c>
      <c r="B695" s="1" t="s">
        <v>14</v>
      </c>
      <c r="C695" s="1">
        <v>2352.96845</v>
      </c>
    </row>
    <row r="696">
      <c r="A696" s="1">
        <v>34.8</v>
      </c>
      <c r="B696" s="1" t="s">
        <v>14</v>
      </c>
      <c r="C696" s="1">
        <v>3577.999</v>
      </c>
    </row>
    <row r="697">
      <c r="A697" s="1">
        <v>40.185</v>
      </c>
      <c r="B697" s="1" t="s">
        <v>14</v>
      </c>
      <c r="C697" s="1">
        <v>3201.24515</v>
      </c>
    </row>
    <row r="698">
      <c r="A698" s="1">
        <v>32.3</v>
      </c>
      <c r="B698" s="1" t="s">
        <v>14</v>
      </c>
      <c r="C698" s="1">
        <v>29186.48236</v>
      </c>
    </row>
    <row r="699">
      <c r="A699" s="1">
        <v>35.75</v>
      </c>
      <c r="B699" s="1" t="s">
        <v>10</v>
      </c>
      <c r="C699" s="1">
        <v>40273.6455</v>
      </c>
    </row>
    <row r="700">
      <c r="A700" s="1">
        <v>33.725</v>
      </c>
      <c r="B700" s="1" t="s">
        <v>14</v>
      </c>
      <c r="C700" s="1">
        <v>10976.24575</v>
      </c>
    </row>
    <row r="701">
      <c r="A701" s="1">
        <v>39.27</v>
      </c>
      <c r="B701" s="1" t="s">
        <v>14</v>
      </c>
      <c r="C701" s="1">
        <v>3500.6123</v>
      </c>
    </row>
    <row r="702">
      <c r="A702" s="1">
        <v>34.87</v>
      </c>
      <c r="B702" s="1" t="s">
        <v>14</v>
      </c>
      <c r="C702" s="1">
        <v>2020.5523</v>
      </c>
    </row>
    <row r="703">
      <c r="A703" s="1">
        <v>44.745</v>
      </c>
      <c r="B703" s="1" t="s">
        <v>14</v>
      </c>
      <c r="C703" s="1">
        <v>9541.69555</v>
      </c>
    </row>
    <row r="704">
      <c r="A704" s="1">
        <v>41.47</v>
      </c>
      <c r="B704" s="1" t="s">
        <v>14</v>
      </c>
      <c r="C704" s="1">
        <v>9504.3103</v>
      </c>
    </row>
    <row r="705">
      <c r="A705" s="1">
        <v>26.41</v>
      </c>
      <c r="B705" s="1" t="s">
        <v>14</v>
      </c>
      <c r="C705" s="1">
        <v>5385.3379</v>
      </c>
    </row>
    <row r="706">
      <c r="A706" s="1">
        <v>29.545</v>
      </c>
      <c r="B706" s="1" t="s">
        <v>14</v>
      </c>
      <c r="C706" s="1">
        <v>8930.93455</v>
      </c>
    </row>
    <row r="707">
      <c r="A707" s="1">
        <v>32.9</v>
      </c>
      <c r="B707" s="1" t="s">
        <v>14</v>
      </c>
      <c r="C707" s="1">
        <v>5375.038</v>
      </c>
    </row>
    <row r="708">
      <c r="A708" s="1">
        <v>38.06</v>
      </c>
      <c r="B708" s="1" t="s">
        <v>10</v>
      </c>
      <c r="C708" s="1">
        <v>44400.4064</v>
      </c>
    </row>
    <row r="709">
      <c r="A709" s="1">
        <v>28.69</v>
      </c>
      <c r="B709" s="1" t="s">
        <v>14</v>
      </c>
      <c r="C709" s="1">
        <v>10264.4421</v>
      </c>
    </row>
    <row r="710">
      <c r="A710" s="1">
        <v>30.495</v>
      </c>
      <c r="B710" s="1" t="s">
        <v>14</v>
      </c>
      <c r="C710" s="1">
        <v>6113.23105</v>
      </c>
    </row>
    <row r="711">
      <c r="A711" s="1">
        <v>27.74</v>
      </c>
      <c r="B711" s="1" t="s">
        <v>14</v>
      </c>
      <c r="C711" s="1">
        <v>5469.0066</v>
      </c>
    </row>
    <row r="712">
      <c r="A712" s="1">
        <v>35.2</v>
      </c>
      <c r="B712" s="1" t="s">
        <v>14</v>
      </c>
      <c r="C712" s="1">
        <v>1727.54</v>
      </c>
    </row>
    <row r="713">
      <c r="A713" s="1">
        <v>23.54</v>
      </c>
      <c r="B713" s="1" t="s">
        <v>14</v>
      </c>
      <c r="C713" s="1">
        <v>10107.2206</v>
      </c>
    </row>
    <row r="714">
      <c r="A714" s="1">
        <v>30.685</v>
      </c>
      <c r="B714" s="1" t="s">
        <v>14</v>
      </c>
      <c r="C714" s="1">
        <v>8310.83915</v>
      </c>
    </row>
    <row r="715">
      <c r="A715" s="1">
        <v>40.47</v>
      </c>
      <c r="B715" s="1" t="s">
        <v>14</v>
      </c>
      <c r="C715" s="1">
        <v>1984.4533</v>
      </c>
    </row>
    <row r="716">
      <c r="A716" s="1">
        <v>22.6</v>
      </c>
      <c r="B716" s="1" t="s">
        <v>14</v>
      </c>
      <c r="C716" s="1">
        <v>2457.502</v>
      </c>
    </row>
    <row r="717">
      <c r="A717" s="1">
        <v>28.9</v>
      </c>
      <c r="B717" s="1" t="s">
        <v>14</v>
      </c>
      <c r="C717" s="1">
        <v>12146.971</v>
      </c>
    </row>
    <row r="718">
      <c r="A718" s="1">
        <v>22.61</v>
      </c>
      <c r="B718" s="1" t="s">
        <v>14</v>
      </c>
      <c r="C718" s="1">
        <v>9566.9909</v>
      </c>
    </row>
    <row r="719">
      <c r="A719" s="1">
        <v>24.32</v>
      </c>
      <c r="B719" s="1" t="s">
        <v>14</v>
      </c>
      <c r="C719" s="1">
        <v>13112.6048</v>
      </c>
    </row>
    <row r="720">
      <c r="A720" s="1">
        <v>36.67</v>
      </c>
      <c r="B720" s="1" t="s">
        <v>14</v>
      </c>
      <c r="C720" s="1">
        <v>10848.1343</v>
      </c>
    </row>
    <row r="721">
      <c r="A721" s="1">
        <v>33.44</v>
      </c>
      <c r="B721" s="1" t="s">
        <v>14</v>
      </c>
      <c r="C721" s="1">
        <v>12231.6136</v>
      </c>
    </row>
    <row r="722">
      <c r="A722" s="1">
        <v>40.66</v>
      </c>
      <c r="B722" s="1" t="s">
        <v>14</v>
      </c>
      <c r="C722" s="1">
        <v>9875.6804</v>
      </c>
    </row>
    <row r="723">
      <c r="A723" s="1">
        <v>36.6</v>
      </c>
      <c r="B723" s="1" t="s">
        <v>14</v>
      </c>
      <c r="C723" s="1">
        <v>11264.541</v>
      </c>
    </row>
    <row r="724">
      <c r="A724" s="1">
        <v>37.4</v>
      </c>
      <c r="B724" s="1" t="s">
        <v>14</v>
      </c>
      <c r="C724" s="1">
        <v>12979.358</v>
      </c>
    </row>
    <row r="725">
      <c r="A725" s="1">
        <v>35.4</v>
      </c>
      <c r="B725" s="1" t="s">
        <v>14</v>
      </c>
      <c r="C725" s="1">
        <v>1263.249</v>
      </c>
    </row>
    <row r="726">
      <c r="A726" s="1">
        <v>27.075</v>
      </c>
      <c r="B726" s="1" t="s">
        <v>14</v>
      </c>
      <c r="C726" s="1">
        <v>10106.13425</v>
      </c>
    </row>
    <row r="727">
      <c r="A727" s="1">
        <v>39.05</v>
      </c>
      <c r="B727" s="1" t="s">
        <v>10</v>
      </c>
      <c r="C727" s="1">
        <v>40932.4295</v>
      </c>
    </row>
    <row r="728">
      <c r="A728" s="1">
        <v>28.405</v>
      </c>
      <c r="B728" s="1" t="s">
        <v>14</v>
      </c>
      <c r="C728" s="1">
        <v>6664.68595</v>
      </c>
    </row>
    <row r="729">
      <c r="A729" s="1">
        <v>21.755</v>
      </c>
      <c r="B729" s="1" t="s">
        <v>10</v>
      </c>
      <c r="C729" s="1">
        <v>16657.71745</v>
      </c>
    </row>
    <row r="730">
      <c r="A730" s="1">
        <v>40.28</v>
      </c>
      <c r="B730" s="1" t="s">
        <v>14</v>
      </c>
      <c r="C730" s="1">
        <v>2217.6012</v>
      </c>
    </row>
    <row r="731">
      <c r="A731" s="1">
        <v>36.08</v>
      </c>
      <c r="B731" s="1" t="s">
        <v>14</v>
      </c>
      <c r="C731" s="1">
        <v>6781.3542</v>
      </c>
    </row>
    <row r="732">
      <c r="A732" s="1">
        <v>24.42</v>
      </c>
      <c r="B732" s="1" t="s">
        <v>10</v>
      </c>
      <c r="C732" s="1">
        <v>19361.9988</v>
      </c>
    </row>
    <row r="733">
      <c r="A733" s="1">
        <v>21.4</v>
      </c>
      <c r="B733" s="1" t="s">
        <v>14</v>
      </c>
      <c r="C733" s="1">
        <v>10065.413</v>
      </c>
    </row>
    <row r="734">
      <c r="A734" s="1">
        <v>30.1</v>
      </c>
      <c r="B734" s="1" t="s">
        <v>14</v>
      </c>
      <c r="C734" s="1">
        <v>4234.927</v>
      </c>
    </row>
    <row r="735">
      <c r="A735" s="1">
        <v>27.265</v>
      </c>
      <c r="B735" s="1" t="s">
        <v>14</v>
      </c>
      <c r="C735" s="1">
        <v>9447.25035</v>
      </c>
    </row>
    <row r="736">
      <c r="A736" s="1">
        <v>32.1</v>
      </c>
      <c r="B736" s="1" t="s">
        <v>14</v>
      </c>
      <c r="C736" s="1">
        <v>14007.222</v>
      </c>
    </row>
    <row r="737">
      <c r="A737" s="1">
        <v>34.77</v>
      </c>
      <c r="B737" s="1" t="s">
        <v>14</v>
      </c>
      <c r="C737" s="1">
        <v>9583.8933</v>
      </c>
    </row>
    <row r="738">
      <c r="A738" s="1">
        <v>38.39</v>
      </c>
      <c r="B738" s="1" t="s">
        <v>10</v>
      </c>
      <c r="C738" s="1">
        <v>40419.0191</v>
      </c>
    </row>
    <row r="739">
      <c r="A739" s="1">
        <v>23.7</v>
      </c>
      <c r="B739" s="1" t="s">
        <v>14</v>
      </c>
      <c r="C739" s="1">
        <v>3484.331</v>
      </c>
    </row>
    <row r="740">
      <c r="A740" s="1">
        <v>31.73</v>
      </c>
      <c r="B740" s="1" t="s">
        <v>10</v>
      </c>
      <c r="C740" s="1">
        <v>36189.1017</v>
      </c>
    </row>
    <row r="741">
      <c r="A741" s="1">
        <v>35.5</v>
      </c>
      <c r="B741" s="1" t="s">
        <v>10</v>
      </c>
      <c r="C741" s="1">
        <v>44585.45587</v>
      </c>
    </row>
    <row r="742">
      <c r="A742" s="1">
        <v>24.035</v>
      </c>
      <c r="B742" s="1" t="s">
        <v>14</v>
      </c>
      <c r="C742" s="1">
        <v>8604.48365</v>
      </c>
    </row>
    <row r="743">
      <c r="A743" s="1">
        <v>29.15</v>
      </c>
      <c r="B743" s="1" t="s">
        <v>10</v>
      </c>
      <c r="C743" s="1">
        <v>18246.4955</v>
      </c>
    </row>
    <row r="744">
      <c r="A744" s="1">
        <v>34.105</v>
      </c>
      <c r="B744" s="1" t="s">
        <v>10</v>
      </c>
      <c r="C744" s="1">
        <v>43254.41795</v>
      </c>
    </row>
    <row r="745">
      <c r="A745" s="1">
        <v>26.62</v>
      </c>
      <c r="B745" s="1" t="s">
        <v>14</v>
      </c>
      <c r="C745" s="1">
        <v>3757.8448</v>
      </c>
    </row>
    <row r="746">
      <c r="A746" s="1">
        <v>26.41</v>
      </c>
      <c r="B746" s="1" t="s">
        <v>14</v>
      </c>
      <c r="C746" s="1">
        <v>8827.2099</v>
      </c>
    </row>
    <row r="747">
      <c r="A747" s="1">
        <v>30.115</v>
      </c>
      <c r="B747" s="1" t="s">
        <v>14</v>
      </c>
      <c r="C747" s="1">
        <v>9910.35985</v>
      </c>
    </row>
    <row r="748">
      <c r="A748" s="1">
        <v>27.0</v>
      </c>
      <c r="B748" s="1" t="s">
        <v>14</v>
      </c>
      <c r="C748" s="1">
        <v>11737.84884</v>
      </c>
    </row>
    <row r="749">
      <c r="A749" s="1">
        <v>21.755</v>
      </c>
      <c r="B749" s="1" t="s">
        <v>14</v>
      </c>
      <c r="C749" s="1">
        <v>1627.28245</v>
      </c>
    </row>
    <row r="750">
      <c r="A750" s="1">
        <v>36.0</v>
      </c>
      <c r="B750" s="1" t="s">
        <v>14</v>
      </c>
      <c r="C750" s="1">
        <v>8556.907</v>
      </c>
    </row>
    <row r="751">
      <c r="A751" s="1">
        <v>30.875</v>
      </c>
      <c r="B751" s="1" t="s">
        <v>14</v>
      </c>
      <c r="C751" s="1">
        <v>3062.50825</v>
      </c>
    </row>
    <row r="752">
      <c r="A752" s="1">
        <v>26.4</v>
      </c>
      <c r="B752" s="1" t="s">
        <v>10</v>
      </c>
      <c r="C752" s="1">
        <v>19539.243</v>
      </c>
    </row>
    <row r="753">
      <c r="A753" s="1">
        <v>28.975</v>
      </c>
      <c r="B753" s="1" t="s">
        <v>14</v>
      </c>
      <c r="C753" s="1">
        <v>1906.35825</v>
      </c>
    </row>
    <row r="754">
      <c r="A754" s="1">
        <v>37.905</v>
      </c>
      <c r="B754" s="1" t="s">
        <v>14</v>
      </c>
      <c r="C754" s="1">
        <v>14210.53595</v>
      </c>
    </row>
    <row r="755">
      <c r="A755" s="1">
        <v>22.77</v>
      </c>
      <c r="B755" s="1" t="s">
        <v>14</v>
      </c>
      <c r="C755" s="1">
        <v>11833.7823</v>
      </c>
    </row>
    <row r="756">
      <c r="A756" s="1">
        <v>33.63</v>
      </c>
      <c r="B756" s="1" t="s">
        <v>14</v>
      </c>
      <c r="C756" s="1">
        <v>17128.42608</v>
      </c>
    </row>
    <row r="757">
      <c r="A757" s="1">
        <v>27.645</v>
      </c>
      <c r="B757" s="1" t="s">
        <v>14</v>
      </c>
      <c r="C757" s="1">
        <v>5031.26955</v>
      </c>
    </row>
    <row r="758">
      <c r="A758" s="1">
        <v>22.8</v>
      </c>
      <c r="B758" s="1" t="s">
        <v>14</v>
      </c>
      <c r="C758" s="1">
        <v>7985.815</v>
      </c>
    </row>
    <row r="759">
      <c r="A759" s="1">
        <v>27.83</v>
      </c>
      <c r="B759" s="1" t="s">
        <v>10</v>
      </c>
      <c r="C759" s="1">
        <v>23065.4207</v>
      </c>
    </row>
    <row r="760">
      <c r="A760" s="1">
        <v>37.43</v>
      </c>
      <c r="B760" s="1" t="s">
        <v>14</v>
      </c>
      <c r="C760" s="1">
        <v>5428.7277</v>
      </c>
    </row>
    <row r="761">
      <c r="A761" s="1">
        <v>38.17</v>
      </c>
      <c r="B761" s="1" t="s">
        <v>10</v>
      </c>
      <c r="C761" s="1">
        <v>36307.7983</v>
      </c>
    </row>
    <row r="762">
      <c r="A762" s="1">
        <v>34.58</v>
      </c>
      <c r="B762" s="1" t="s">
        <v>14</v>
      </c>
      <c r="C762" s="1">
        <v>3925.7582</v>
      </c>
    </row>
    <row r="763">
      <c r="A763" s="1">
        <v>35.2</v>
      </c>
      <c r="B763" s="1" t="s">
        <v>14</v>
      </c>
      <c r="C763" s="1">
        <v>2416.955</v>
      </c>
    </row>
    <row r="764">
      <c r="A764" s="1">
        <v>27.1</v>
      </c>
      <c r="B764" s="1" t="s">
        <v>10</v>
      </c>
      <c r="C764" s="1">
        <v>19040.876</v>
      </c>
    </row>
    <row r="765">
      <c r="A765" s="1">
        <v>26.03</v>
      </c>
      <c r="B765" s="1" t="s">
        <v>14</v>
      </c>
      <c r="C765" s="1">
        <v>3070.8087</v>
      </c>
    </row>
    <row r="766">
      <c r="A766" s="1">
        <v>25.175</v>
      </c>
      <c r="B766" s="1" t="s">
        <v>14</v>
      </c>
      <c r="C766" s="1">
        <v>9095.06825</v>
      </c>
    </row>
    <row r="767">
      <c r="A767" s="1">
        <v>31.825</v>
      </c>
      <c r="B767" s="1" t="s">
        <v>14</v>
      </c>
      <c r="C767" s="1">
        <v>11842.62375</v>
      </c>
    </row>
    <row r="768">
      <c r="A768" s="1">
        <v>32.3</v>
      </c>
      <c r="B768" s="1" t="s">
        <v>14</v>
      </c>
      <c r="C768" s="1">
        <v>8062.764</v>
      </c>
    </row>
    <row r="769">
      <c r="A769" s="1">
        <v>29.0</v>
      </c>
      <c r="B769" s="1" t="s">
        <v>14</v>
      </c>
      <c r="C769" s="1">
        <v>7050.642</v>
      </c>
    </row>
    <row r="770">
      <c r="A770" s="1">
        <v>39.7</v>
      </c>
      <c r="B770" s="1" t="s">
        <v>14</v>
      </c>
      <c r="C770" s="1">
        <v>14319.031</v>
      </c>
    </row>
    <row r="771">
      <c r="A771" s="1">
        <v>19.475</v>
      </c>
      <c r="B771" s="1" t="s">
        <v>14</v>
      </c>
      <c r="C771" s="1">
        <v>6933.24225</v>
      </c>
    </row>
    <row r="772">
      <c r="A772" s="1">
        <v>36.1</v>
      </c>
      <c r="B772" s="1" t="s">
        <v>14</v>
      </c>
      <c r="C772" s="1">
        <v>27941.28758</v>
      </c>
    </row>
    <row r="773">
      <c r="A773" s="1">
        <v>26.7</v>
      </c>
      <c r="B773" s="1" t="s">
        <v>14</v>
      </c>
      <c r="C773" s="1">
        <v>11150.78</v>
      </c>
    </row>
    <row r="774">
      <c r="A774" s="1">
        <v>36.48</v>
      </c>
      <c r="B774" s="1" t="s">
        <v>14</v>
      </c>
      <c r="C774" s="1">
        <v>12797.20962</v>
      </c>
    </row>
    <row r="775">
      <c r="A775" s="1">
        <v>28.88</v>
      </c>
      <c r="B775" s="1" t="s">
        <v>10</v>
      </c>
      <c r="C775" s="1">
        <v>17748.5062</v>
      </c>
    </row>
    <row r="776">
      <c r="A776" s="1">
        <v>34.2</v>
      </c>
      <c r="B776" s="1" t="s">
        <v>14</v>
      </c>
      <c r="C776" s="1">
        <v>7261.741</v>
      </c>
    </row>
    <row r="777">
      <c r="A777" s="1">
        <v>33.33</v>
      </c>
      <c r="B777" s="1" t="s">
        <v>14</v>
      </c>
      <c r="C777" s="1">
        <v>10560.4917</v>
      </c>
    </row>
    <row r="778">
      <c r="A778" s="1">
        <v>32.3</v>
      </c>
      <c r="B778" s="1" t="s">
        <v>14</v>
      </c>
      <c r="C778" s="1">
        <v>6986.697</v>
      </c>
    </row>
    <row r="779">
      <c r="A779" s="1">
        <v>39.805</v>
      </c>
      <c r="B779" s="1" t="s">
        <v>14</v>
      </c>
      <c r="C779" s="1">
        <v>7448.40395</v>
      </c>
    </row>
    <row r="780">
      <c r="A780" s="1">
        <v>34.32</v>
      </c>
      <c r="B780" s="1" t="s">
        <v>14</v>
      </c>
      <c r="C780" s="1">
        <v>5934.3798</v>
      </c>
    </row>
    <row r="781">
      <c r="A781" s="1">
        <v>28.88</v>
      </c>
      <c r="B781" s="1" t="s">
        <v>14</v>
      </c>
      <c r="C781" s="1">
        <v>9869.8102</v>
      </c>
    </row>
    <row r="782">
      <c r="A782" s="1">
        <v>24.4</v>
      </c>
      <c r="B782" s="1" t="s">
        <v>10</v>
      </c>
      <c r="C782" s="1">
        <v>18259.216</v>
      </c>
    </row>
    <row r="783">
      <c r="A783" s="1">
        <v>41.14</v>
      </c>
      <c r="B783" s="1" t="s">
        <v>14</v>
      </c>
      <c r="C783" s="1">
        <v>1146.7966</v>
      </c>
    </row>
    <row r="784">
      <c r="A784" s="1">
        <v>35.97</v>
      </c>
      <c r="B784" s="1" t="s">
        <v>14</v>
      </c>
      <c r="C784" s="1">
        <v>9386.1613</v>
      </c>
    </row>
    <row r="785">
      <c r="A785" s="1">
        <v>27.6</v>
      </c>
      <c r="B785" s="1" t="s">
        <v>10</v>
      </c>
      <c r="C785" s="1">
        <v>24520.264</v>
      </c>
    </row>
    <row r="786">
      <c r="A786" s="1">
        <v>29.26</v>
      </c>
      <c r="B786" s="1" t="s">
        <v>14</v>
      </c>
      <c r="C786" s="1">
        <v>4350.5144</v>
      </c>
    </row>
    <row r="787">
      <c r="A787" s="1">
        <v>27.7</v>
      </c>
      <c r="B787" s="1" t="s">
        <v>14</v>
      </c>
      <c r="C787" s="1">
        <v>6414.178</v>
      </c>
    </row>
    <row r="788">
      <c r="A788" s="1">
        <v>36.955</v>
      </c>
      <c r="B788" s="1" t="s">
        <v>14</v>
      </c>
      <c r="C788" s="1">
        <v>12741.16745</v>
      </c>
    </row>
    <row r="789">
      <c r="A789" s="1">
        <v>36.86</v>
      </c>
      <c r="B789" s="1" t="s">
        <v>14</v>
      </c>
      <c r="C789" s="1">
        <v>1917.3184</v>
      </c>
    </row>
    <row r="790">
      <c r="A790" s="1">
        <v>22.515</v>
      </c>
      <c r="B790" s="1" t="s">
        <v>14</v>
      </c>
      <c r="C790" s="1">
        <v>5209.57885</v>
      </c>
    </row>
    <row r="791">
      <c r="A791" s="1">
        <v>29.92</v>
      </c>
      <c r="B791" s="1" t="s">
        <v>14</v>
      </c>
      <c r="C791" s="1">
        <v>13457.9608</v>
      </c>
    </row>
    <row r="792">
      <c r="A792" s="1">
        <v>41.8</v>
      </c>
      <c r="B792" s="1" t="s">
        <v>14</v>
      </c>
      <c r="C792" s="1">
        <v>5662.225</v>
      </c>
    </row>
    <row r="793">
      <c r="A793" s="1">
        <v>27.6</v>
      </c>
      <c r="B793" s="1" t="s">
        <v>14</v>
      </c>
      <c r="C793" s="1">
        <v>1252.407</v>
      </c>
    </row>
    <row r="794">
      <c r="A794" s="1">
        <v>23.18</v>
      </c>
      <c r="B794" s="1" t="s">
        <v>14</v>
      </c>
      <c r="C794" s="1">
        <v>2731.9122</v>
      </c>
    </row>
    <row r="795">
      <c r="A795" s="1">
        <v>20.9</v>
      </c>
      <c r="B795" s="1" t="s">
        <v>10</v>
      </c>
      <c r="C795" s="1">
        <v>21195.818</v>
      </c>
    </row>
    <row r="796">
      <c r="A796" s="1">
        <v>31.92</v>
      </c>
      <c r="B796" s="1" t="s">
        <v>14</v>
      </c>
      <c r="C796" s="1">
        <v>7209.4918</v>
      </c>
    </row>
    <row r="797">
      <c r="A797" s="1">
        <v>28.5</v>
      </c>
      <c r="B797" s="1" t="s">
        <v>10</v>
      </c>
      <c r="C797" s="1">
        <v>18310.742</v>
      </c>
    </row>
    <row r="798">
      <c r="A798" s="1">
        <v>44.22</v>
      </c>
      <c r="B798" s="1" t="s">
        <v>14</v>
      </c>
      <c r="C798" s="1">
        <v>4266.1658</v>
      </c>
    </row>
    <row r="799">
      <c r="A799" s="1">
        <v>22.895</v>
      </c>
      <c r="B799" s="1" t="s">
        <v>14</v>
      </c>
      <c r="C799" s="1">
        <v>4719.52405</v>
      </c>
    </row>
    <row r="800">
      <c r="A800" s="1">
        <v>33.1</v>
      </c>
      <c r="B800" s="1" t="s">
        <v>14</v>
      </c>
      <c r="C800" s="1">
        <v>11848.141</v>
      </c>
    </row>
    <row r="801">
      <c r="A801" s="1">
        <v>24.795</v>
      </c>
      <c r="B801" s="1" t="s">
        <v>10</v>
      </c>
      <c r="C801" s="1">
        <v>17904.52705</v>
      </c>
    </row>
    <row r="802">
      <c r="A802" s="1">
        <v>26.18</v>
      </c>
      <c r="B802" s="1" t="s">
        <v>14</v>
      </c>
      <c r="C802" s="1">
        <v>7046.7222</v>
      </c>
    </row>
    <row r="803">
      <c r="A803" s="1">
        <v>35.97</v>
      </c>
      <c r="B803" s="1" t="s">
        <v>14</v>
      </c>
      <c r="C803" s="1">
        <v>14313.8463</v>
      </c>
    </row>
    <row r="804">
      <c r="A804" s="1">
        <v>22.3</v>
      </c>
      <c r="B804" s="1" t="s">
        <v>14</v>
      </c>
      <c r="C804" s="1">
        <v>2103.08</v>
      </c>
    </row>
    <row r="805">
      <c r="A805" s="1">
        <v>42.24</v>
      </c>
      <c r="B805" s="1" t="s">
        <v>10</v>
      </c>
      <c r="C805" s="1">
        <v>38792.6856</v>
      </c>
    </row>
    <row r="806">
      <c r="A806" s="1">
        <v>26.51</v>
      </c>
      <c r="B806" s="1" t="s">
        <v>14</v>
      </c>
      <c r="C806" s="1">
        <v>1815.8759</v>
      </c>
    </row>
    <row r="807">
      <c r="A807" s="1">
        <v>35.815</v>
      </c>
      <c r="B807" s="1" t="s">
        <v>14</v>
      </c>
      <c r="C807" s="1">
        <v>7731.85785</v>
      </c>
    </row>
    <row r="808">
      <c r="A808" s="1">
        <v>41.42</v>
      </c>
      <c r="B808" s="1" t="s">
        <v>14</v>
      </c>
      <c r="C808" s="1">
        <v>28476.73499</v>
      </c>
    </row>
    <row r="809">
      <c r="A809" s="1">
        <v>36.575</v>
      </c>
      <c r="B809" s="1" t="s">
        <v>14</v>
      </c>
      <c r="C809" s="1">
        <v>2136.88225</v>
      </c>
    </row>
    <row r="810">
      <c r="A810" s="1">
        <v>30.14</v>
      </c>
      <c r="B810" s="1" t="s">
        <v>14</v>
      </c>
      <c r="C810" s="1">
        <v>1131.5066</v>
      </c>
    </row>
    <row r="811">
      <c r="A811" s="1">
        <v>25.84</v>
      </c>
      <c r="B811" s="1" t="s">
        <v>14</v>
      </c>
      <c r="C811" s="1">
        <v>3309.7926</v>
      </c>
    </row>
    <row r="812">
      <c r="A812" s="1">
        <v>30.8</v>
      </c>
      <c r="B812" s="1" t="s">
        <v>14</v>
      </c>
      <c r="C812" s="1">
        <v>9414.92</v>
      </c>
    </row>
    <row r="813">
      <c r="A813" s="1">
        <v>42.94</v>
      </c>
      <c r="B813" s="1" t="s">
        <v>14</v>
      </c>
      <c r="C813" s="1">
        <v>6360.9936</v>
      </c>
    </row>
    <row r="814">
      <c r="A814" s="1">
        <v>21.01</v>
      </c>
      <c r="B814" s="1" t="s">
        <v>14</v>
      </c>
      <c r="C814" s="1">
        <v>11013.7119</v>
      </c>
    </row>
    <row r="815">
      <c r="A815" s="1">
        <v>22.515</v>
      </c>
      <c r="B815" s="1" t="s">
        <v>14</v>
      </c>
      <c r="C815" s="1">
        <v>4428.88785</v>
      </c>
    </row>
    <row r="816">
      <c r="A816" s="1">
        <v>34.43</v>
      </c>
      <c r="B816" s="1" t="s">
        <v>14</v>
      </c>
      <c r="C816" s="1">
        <v>5584.3057</v>
      </c>
    </row>
    <row r="817">
      <c r="A817" s="1">
        <v>31.46</v>
      </c>
      <c r="B817" s="1" t="s">
        <v>14</v>
      </c>
      <c r="C817" s="1">
        <v>1877.9294</v>
      </c>
    </row>
    <row r="818">
      <c r="A818" s="1">
        <v>24.225</v>
      </c>
      <c r="B818" s="1" t="s">
        <v>14</v>
      </c>
      <c r="C818" s="1">
        <v>2842.76075</v>
      </c>
    </row>
    <row r="819">
      <c r="A819" s="1">
        <v>37.1</v>
      </c>
      <c r="B819" s="1" t="s">
        <v>14</v>
      </c>
      <c r="C819" s="1">
        <v>3597.596</v>
      </c>
    </row>
    <row r="820">
      <c r="A820" s="1">
        <v>26.125</v>
      </c>
      <c r="B820" s="1" t="s">
        <v>10</v>
      </c>
      <c r="C820" s="1">
        <v>23401.30575</v>
      </c>
    </row>
    <row r="821">
      <c r="A821" s="1">
        <v>35.53</v>
      </c>
      <c r="B821" s="1" t="s">
        <v>10</v>
      </c>
      <c r="C821" s="1">
        <v>55135.40209</v>
      </c>
    </row>
    <row r="822">
      <c r="A822" s="1">
        <v>33.7</v>
      </c>
      <c r="B822" s="1" t="s">
        <v>14</v>
      </c>
      <c r="C822" s="1">
        <v>7445.918</v>
      </c>
    </row>
    <row r="823">
      <c r="A823" s="1">
        <v>17.67</v>
      </c>
      <c r="B823" s="1" t="s">
        <v>14</v>
      </c>
      <c r="C823" s="1">
        <v>2680.9493</v>
      </c>
    </row>
    <row r="824">
      <c r="A824" s="1">
        <v>31.13</v>
      </c>
      <c r="B824" s="1" t="s">
        <v>14</v>
      </c>
      <c r="C824" s="1">
        <v>1621.8827</v>
      </c>
    </row>
    <row r="825">
      <c r="A825" s="1">
        <v>29.81</v>
      </c>
      <c r="B825" s="1" t="s">
        <v>14</v>
      </c>
      <c r="C825" s="1">
        <v>8219.2039</v>
      </c>
    </row>
    <row r="826">
      <c r="A826" s="1">
        <v>24.32</v>
      </c>
      <c r="B826" s="1" t="s">
        <v>14</v>
      </c>
      <c r="C826" s="1">
        <v>12523.6048</v>
      </c>
    </row>
    <row r="827">
      <c r="A827" s="1">
        <v>31.825</v>
      </c>
      <c r="B827" s="1" t="s">
        <v>14</v>
      </c>
      <c r="C827" s="1">
        <v>16069.08475</v>
      </c>
    </row>
    <row r="828">
      <c r="A828" s="1">
        <v>31.79</v>
      </c>
      <c r="B828" s="1" t="s">
        <v>10</v>
      </c>
      <c r="C828" s="1">
        <v>43813.8661</v>
      </c>
    </row>
    <row r="829">
      <c r="A829" s="1">
        <v>28.025</v>
      </c>
      <c r="B829" s="1" t="s">
        <v>10</v>
      </c>
      <c r="C829" s="1">
        <v>20773.62775</v>
      </c>
    </row>
    <row r="830">
      <c r="A830" s="1">
        <v>30.78</v>
      </c>
      <c r="B830" s="1" t="s">
        <v>10</v>
      </c>
      <c r="C830" s="1">
        <v>39597.4072</v>
      </c>
    </row>
    <row r="831">
      <c r="A831" s="1">
        <v>21.85</v>
      </c>
      <c r="B831" s="1" t="s">
        <v>14</v>
      </c>
      <c r="C831" s="1">
        <v>6117.4945</v>
      </c>
    </row>
    <row r="832">
      <c r="A832" s="1">
        <v>33.1</v>
      </c>
      <c r="B832" s="1" t="s">
        <v>14</v>
      </c>
      <c r="C832" s="1">
        <v>13393.756</v>
      </c>
    </row>
    <row r="833">
      <c r="A833" s="1">
        <v>25.84</v>
      </c>
      <c r="B833" s="1" t="s">
        <v>14</v>
      </c>
      <c r="C833" s="1">
        <v>5266.3656</v>
      </c>
    </row>
    <row r="834">
      <c r="A834" s="1">
        <v>23.845</v>
      </c>
      <c r="B834" s="1" t="s">
        <v>14</v>
      </c>
      <c r="C834" s="1">
        <v>4719.73655</v>
      </c>
    </row>
    <row r="835">
      <c r="A835" s="1">
        <v>34.39</v>
      </c>
      <c r="B835" s="1" t="s">
        <v>14</v>
      </c>
      <c r="C835" s="1">
        <v>11743.9341</v>
      </c>
    </row>
    <row r="836">
      <c r="A836" s="1">
        <v>33.82</v>
      </c>
      <c r="B836" s="1" t="s">
        <v>14</v>
      </c>
      <c r="C836" s="1">
        <v>5377.4578</v>
      </c>
    </row>
    <row r="837">
      <c r="A837" s="1">
        <v>35.97</v>
      </c>
      <c r="B837" s="1" t="s">
        <v>14</v>
      </c>
      <c r="C837" s="1">
        <v>7160.3303</v>
      </c>
    </row>
    <row r="838">
      <c r="A838" s="1">
        <v>31.5</v>
      </c>
      <c r="B838" s="1" t="s">
        <v>14</v>
      </c>
      <c r="C838" s="1">
        <v>4402.233</v>
      </c>
    </row>
    <row r="839">
      <c r="A839" s="1">
        <v>28.31</v>
      </c>
      <c r="B839" s="1" t="s">
        <v>14</v>
      </c>
      <c r="C839" s="1">
        <v>11657.7189</v>
      </c>
    </row>
    <row r="840">
      <c r="A840" s="1">
        <v>23.465</v>
      </c>
      <c r="B840" s="1" t="s">
        <v>14</v>
      </c>
      <c r="C840" s="1">
        <v>6402.29135</v>
      </c>
    </row>
    <row r="841">
      <c r="A841" s="1">
        <v>31.35</v>
      </c>
      <c r="B841" s="1" t="s">
        <v>14</v>
      </c>
      <c r="C841" s="1">
        <v>12622.1795</v>
      </c>
    </row>
    <row r="842">
      <c r="A842" s="1">
        <v>31.1</v>
      </c>
      <c r="B842" s="1" t="s">
        <v>14</v>
      </c>
      <c r="C842" s="1">
        <v>1526.312</v>
      </c>
    </row>
    <row r="843">
      <c r="A843" s="1">
        <v>24.7</v>
      </c>
      <c r="B843" s="1" t="s">
        <v>14</v>
      </c>
      <c r="C843" s="1">
        <v>12323.936</v>
      </c>
    </row>
    <row r="844">
      <c r="A844" s="1">
        <v>32.78</v>
      </c>
      <c r="B844" s="1" t="s">
        <v>10</v>
      </c>
      <c r="C844" s="1">
        <v>36021.0112</v>
      </c>
    </row>
    <row r="845">
      <c r="A845" s="1">
        <v>29.81</v>
      </c>
      <c r="B845" s="1" t="s">
        <v>10</v>
      </c>
      <c r="C845" s="1">
        <v>27533.9129</v>
      </c>
    </row>
    <row r="846">
      <c r="A846" s="1">
        <v>30.495</v>
      </c>
      <c r="B846" s="1" t="s">
        <v>14</v>
      </c>
      <c r="C846" s="1">
        <v>10072.05505</v>
      </c>
    </row>
    <row r="847">
      <c r="A847" s="1">
        <v>32.45</v>
      </c>
      <c r="B847" s="1" t="s">
        <v>10</v>
      </c>
      <c r="C847" s="1">
        <v>45008.9555</v>
      </c>
    </row>
    <row r="848">
      <c r="A848" s="1">
        <v>34.2</v>
      </c>
      <c r="B848" s="1" t="s">
        <v>14</v>
      </c>
      <c r="C848" s="1">
        <v>9872.701</v>
      </c>
    </row>
    <row r="849">
      <c r="A849" s="1">
        <v>50.38</v>
      </c>
      <c r="B849" s="1" t="s">
        <v>14</v>
      </c>
      <c r="C849" s="1">
        <v>2438.0552</v>
      </c>
    </row>
    <row r="850">
      <c r="A850" s="1">
        <v>24.1</v>
      </c>
      <c r="B850" s="1" t="s">
        <v>14</v>
      </c>
      <c r="C850" s="1">
        <v>2974.126</v>
      </c>
    </row>
    <row r="851">
      <c r="A851" s="1">
        <v>32.775</v>
      </c>
      <c r="B851" s="1" t="s">
        <v>14</v>
      </c>
      <c r="C851" s="1">
        <v>10601.63225</v>
      </c>
    </row>
    <row r="852">
      <c r="A852" s="1">
        <v>30.78</v>
      </c>
      <c r="B852" s="1" t="s">
        <v>10</v>
      </c>
      <c r="C852" s="1">
        <v>37270.1512</v>
      </c>
    </row>
    <row r="853">
      <c r="A853" s="1">
        <v>32.3</v>
      </c>
      <c r="B853" s="1" t="s">
        <v>14</v>
      </c>
      <c r="C853" s="1">
        <v>14119.62</v>
      </c>
    </row>
    <row r="854">
      <c r="A854" s="1">
        <v>35.53</v>
      </c>
      <c r="B854" s="1" t="s">
        <v>10</v>
      </c>
      <c r="C854" s="1">
        <v>42111.6647</v>
      </c>
    </row>
    <row r="855">
      <c r="A855" s="1">
        <v>23.75</v>
      </c>
      <c r="B855" s="1" t="s">
        <v>14</v>
      </c>
      <c r="C855" s="1">
        <v>11729.6795</v>
      </c>
    </row>
    <row r="856">
      <c r="A856" s="1">
        <v>23.845</v>
      </c>
      <c r="B856" s="1" t="s">
        <v>10</v>
      </c>
      <c r="C856" s="1">
        <v>24106.91255</v>
      </c>
    </row>
    <row r="857">
      <c r="A857" s="1">
        <v>29.6</v>
      </c>
      <c r="B857" s="1" t="s">
        <v>14</v>
      </c>
      <c r="C857" s="1">
        <v>1875.344</v>
      </c>
    </row>
    <row r="858">
      <c r="A858" s="1">
        <v>33.11</v>
      </c>
      <c r="B858" s="1" t="s">
        <v>10</v>
      </c>
      <c r="C858" s="1">
        <v>40974.1649</v>
      </c>
    </row>
    <row r="859">
      <c r="A859" s="1">
        <v>24.13</v>
      </c>
      <c r="B859" s="1" t="s">
        <v>10</v>
      </c>
      <c r="C859" s="1">
        <v>15817.9857</v>
      </c>
    </row>
    <row r="860">
      <c r="A860" s="1">
        <v>32.23</v>
      </c>
      <c r="B860" s="1" t="s">
        <v>14</v>
      </c>
      <c r="C860" s="1">
        <v>18218.16139</v>
      </c>
    </row>
    <row r="861">
      <c r="A861" s="1">
        <v>28.1</v>
      </c>
      <c r="B861" s="1" t="s">
        <v>14</v>
      </c>
      <c r="C861" s="1">
        <v>10965.446</v>
      </c>
    </row>
    <row r="862">
      <c r="A862" s="1">
        <v>47.6</v>
      </c>
      <c r="B862" s="1" t="s">
        <v>10</v>
      </c>
      <c r="C862" s="1">
        <v>46113.511</v>
      </c>
    </row>
    <row r="863">
      <c r="A863" s="1">
        <v>28.0</v>
      </c>
      <c r="B863" s="1" t="s">
        <v>14</v>
      </c>
      <c r="C863" s="1">
        <v>7151.092</v>
      </c>
    </row>
    <row r="864">
      <c r="A864" s="1">
        <v>33.535</v>
      </c>
      <c r="B864" s="1" t="s">
        <v>14</v>
      </c>
      <c r="C864" s="1">
        <v>12269.68865</v>
      </c>
    </row>
    <row r="865">
      <c r="A865" s="1">
        <v>19.855</v>
      </c>
      <c r="B865" s="1" t="s">
        <v>14</v>
      </c>
      <c r="C865" s="1">
        <v>5458.04645</v>
      </c>
    </row>
    <row r="866">
      <c r="A866" s="1">
        <v>25.4</v>
      </c>
      <c r="B866" s="1" t="s">
        <v>14</v>
      </c>
      <c r="C866" s="1">
        <v>8782.469</v>
      </c>
    </row>
    <row r="867">
      <c r="A867" s="1">
        <v>29.9</v>
      </c>
      <c r="B867" s="1" t="s">
        <v>14</v>
      </c>
      <c r="C867" s="1">
        <v>6600.361</v>
      </c>
    </row>
    <row r="868">
      <c r="A868" s="1">
        <v>37.29</v>
      </c>
      <c r="B868" s="1" t="s">
        <v>14</v>
      </c>
      <c r="C868" s="1">
        <v>1141.4451</v>
      </c>
    </row>
    <row r="869">
      <c r="A869" s="1">
        <v>43.7</v>
      </c>
      <c r="B869" s="1" t="s">
        <v>14</v>
      </c>
      <c r="C869" s="1">
        <v>11576.13</v>
      </c>
    </row>
    <row r="870">
      <c r="A870" s="1">
        <v>23.655</v>
      </c>
      <c r="B870" s="1" t="s">
        <v>14</v>
      </c>
      <c r="C870" s="1">
        <v>13129.60345</v>
      </c>
    </row>
    <row r="871">
      <c r="A871" s="1">
        <v>24.3</v>
      </c>
      <c r="B871" s="1" t="s">
        <v>14</v>
      </c>
      <c r="C871" s="1">
        <v>4391.652</v>
      </c>
    </row>
    <row r="872">
      <c r="A872" s="1">
        <v>36.2</v>
      </c>
      <c r="B872" s="1" t="s">
        <v>14</v>
      </c>
      <c r="C872" s="1">
        <v>8457.818</v>
      </c>
    </row>
    <row r="873">
      <c r="A873" s="1">
        <v>29.48</v>
      </c>
      <c r="B873" s="1" t="s">
        <v>14</v>
      </c>
      <c r="C873" s="1">
        <v>3392.3652</v>
      </c>
    </row>
    <row r="874">
      <c r="A874" s="1">
        <v>24.86</v>
      </c>
      <c r="B874" s="1" t="s">
        <v>14</v>
      </c>
      <c r="C874" s="1">
        <v>5966.8874</v>
      </c>
    </row>
    <row r="875">
      <c r="A875" s="1">
        <v>30.1</v>
      </c>
      <c r="B875" s="1" t="s">
        <v>14</v>
      </c>
      <c r="C875" s="1">
        <v>6849.026</v>
      </c>
    </row>
    <row r="876">
      <c r="A876" s="1">
        <v>21.85</v>
      </c>
      <c r="B876" s="1" t="s">
        <v>14</v>
      </c>
      <c r="C876" s="1">
        <v>8891.1395</v>
      </c>
    </row>
    <row r="877">
      <c r="A877" s="1">
        <v>28.12</v>
      </c>
      <c r="B877" s="1" t="s">
        <v>14</v>
      </c>
      <c r="C877" s="1">
        <v>2690.1138</v>
      </c>
    </row>
    <row r="878">
      <c r="A878" s="1">
        <v>27.1</v>
      </c>
      <c r="B878" s="1" t="s">
        <v>14</v>
      </c>
      <c r="C878" s="1">
        <v>26140.3603</v>
      </c>
    </row>
    <row r="879">
      <c r="A879" s="1">
        <v>33.44</v>
      </c>
      <c r="B879" s="1" t="s">
        <v>14</v>
      </c>
      <c r="C879" s="1">
        <v>6653.7886</v>
      </c>
    </row>
    <row r="880">
      <c r="A880" s="1">
        <v>28.8</v>
      </c>
      <c r="B880" s="1" t="s">
        <v>14</v>
      </c>
      <c r="C880" s="1">
        <v>6282.235</v>
      </c>
    </row>
    <row r="881">
      <c r="A881" s="1">
        <v>29.5</v>
      </c>
      <c r="B881" s="1" t="s">
        <v>14</v>
      </c>
      <c r="C881" s="1">
        <v>6311.952</v>
      </c>
    </row>
    <row r="882">
      <c r="A882" s="1">
        <v>34.8</v>
      </c>
      <c r="B882" s="1" t="s">
        <v>14</v>
      </c>
      <c r="C882" s="1">
        <v>3443.064</v>
      </c>
    </row>
    <row r="883">
      <c r="A883" s="1">
        <v>27.36</v>
      </c>
      <c r="B883" s="1" t="s">
        <v>14</v>
      </c>
      <c r="C883" s="1">
        <v>2789.0574</v>
      </c>
    </row>
    <row r="884">
      <c r="A884" s="1">
        <v>22.135</v>
      </c>
      <c r="B884" s="1" t="s">
        <v>14</v>
      </c>
      <c r="C884" s="1">
        <v>2585.85065</v>
      </c>
    </row>
    <row r="885">
      <c r="A885" s="1">
        <v>37.05</v>
      </c>
      <c r="B885" s="1" t="s">
        <v>10</v>
      </c>
      <c r="C885" s="1">
        <v>46255.1125</v>
      </c>
    </row>
    <row r="886">
      <c r="A886" s="1">
        <v>26.695</v>
      </c>
      <c r="B886" s="1" t="s">
        <v>14</v>
      </c>
      <c r="C886" s="1">
        <v>4877.98105</v>
      </c>
    </row>
    <row r="887">
      <c r="A887" s="1">
        <v>28.93</v>
      </c>
      <c r="B887" s="1" t="s">
        <v>10</v>
      </c>
      <c r="C887" s="1">
        <v>19719.6947</v>
      </c>
    </row>
    <row r="888">
      <c r="A888" s="1">
        <v>28.975</v>
      </c>
      <c r="B888" s="1" t="s">
        <v>10</v>
      </c>
      <c r="C888" s="1">
        <v>27218.43725</v>
      </c>
    </row>
    <row r="889">
      <c r="A889" s="1">
        <v>30.02</v>
      </c>
      <c r="B889" s="1" t="s">
        <v>14</v>
      </c>
      <c r="C889" s="1">
        <v>5272.1758</v>
      </c>
    </row>
    <row r="890">
      <c r="A890" s="1">
        <v>39.5</v>
      </c>
      <c r="B890" s="1" t="s">
        <v>14</v>
      </c>
      <c r="C890" s="1">
        <v>1682.597</v>
      </c>
    </row>
    <row r="891">
      <c r="A891" s="1">
        <v>33.63</v>
      </c>
      <c r="B891" s="1" t="s">
        <v>14</v>
      </c>
      <c r="C891" s="1">
        <v>11945.1327</v>
      </c>
    </row>
    <row r="892">
      <c r="A892" s="1">
        <v>26.885</v>
      </c>
      <c r="B892" s="1" t="s">
        <v>10</v>
      </c>
      <c r="C892" s="1">
        <v>29330.98315</v>
      </c>
    </row>
    <row r="893">
      <c r="A893" s="1">
        <v>29.04</v>
      </c>
      <c r="B893" s="1" t="s">
        <v>14</v>
      </c>
      <c r="C893" s="1">
        <v>7243.8136</v>
      </c>
    </row>
    <row r="894">
      <c r="A894" s="1">
        <v>24.035</v>
      </c>
      <c r="B894" s="1" t="s">
        <v>14</v>
      </c>
      <c r="C894" s="1">
        <v>10422.91665</v>
      </c>
    </row>
    <row r="895">
      <c r="A895" s="1">
        <v>38.94</v>
      </c>
      <c r="B895" s="1" t="s">
        <v>10</v>
      </c>
      <c r="C895" s="1">
        <v>44202.6536</v>
      </c>
    </row>
    <row r="896">
      <c r="A896" s="1">
        <v>32.11</v>
      </c>
      <c r="B896" s="1" t="s">
        <v>14</v>
      </c>
      <c r="C896" s="1">
        <v>13555.0049</v>
      </c>
    </row>
    <row r="897">
      <c r="A897" s="1">
        <v>44.0</v>
      </c>
      <c r="B897" s="1" t="s">
        <v>14</v>
      </c>
      <c r="C897" s="1">
        <v>13063.883</v>
      </c>
    </row>
    <row r="898">
      <c r="A898" s="1">
        <v>20.045</v>
      </c>
      <c r="B898" s="1" t="s">
        <v>10</v>
      </c>
      <c r="C898" s="1">
        <v>19798.05455</v>
      </c>
    </row>
    <row r="899">
      <c r="A899" s="1">
        <v>25.555</v>
      </c>
      <c r="B899" s="1" t="s">
        <v>14</v>
      </c>
      <c r="C899" s="1">
        <v>2221.56445</v>
      </c>
    </row>
    <row r="900">
      <c r="A900" s="1">
        <v>40.26</v>
      </c>
      <c r="B900" s="1" t="s">
        <v>14</v>
      </c>
      <c r="C900" s="1">
        <v>1634.5734</v>
      </c>
    </row>
    <row r="901">
      <c r="A901" s="1">
        <v>22.515</v>
      </c>
      <c r="B901" s="1" t="s">
        <v>14</v>
      </c>
      <c r="C901" s="1">
        <v>2117.33885</v>
      </c>
    </row>
    <row r="902">
      <c r="A902" s="1">
        <v>22.515</v>
      </c>
      <c r="B902" s="1" t="s">
        <v>14</v>
      </c>
      <c r="C902" s="1">
        <v>8688.85885</v>
      </c>
    </row>
    <row r="903">
      <c r="A903" s="1">
        <v>40.92</v>
      </c>
      <c r="B903" s="1" t="s">
        <v>10</v>
      </c>
      <c r="C903" s="1">
        <v>48673.5588</v>
      </c>
    </row>
    <row r="904">
      <c r="A904" s="1">
        <v>27.265</v>
      </c>
      <c r="B904" s="1" t="s">
        <v>14</v>
      </c>
      <c r="C904" s="1">
        <v>4661.28635</v>
      </c>
    </row>
    <row r="905">
      <c r="A905" s="1">
        <v>36.85</v>
      </c>
      <c r="B905" s="1" t="s">
        <v>14</v>
      </c>
      <c r="C905" s="1">
        <v>8125.7845</v>
      </c>
    </row>
    <row r="906">
      <c r="A906" s="1">
        <v>35.1</v>
      </c>
      <c r="B906" s="1" t="s">
        <v>14</v>
      </c>
      <c r="C906" s="1">
        <v>12644.589</v>
      </c>
    </row>
    <row r="907">
      <c r="A907" s="1">
        <v>29.355</v>
      </c>
      <c r="B907" s="1" t="s">
        <v>14</v>
      </c>
      <c r="C907" s="1">
        <v>4564.19145</v>
      </c>
    </row>
    <row r="908">
      <c r="A908" s="1">
        <v>32.585</v>
      </c>
      <c r="B908" s="1" t="s">
        <v>14</v>
      </c>
      <c r="C908" s="1">
        <v>4846.92015</v>
      </c>
    </row>
    <row r="909">
      <c r="A909" s="1">
        <v>32.34</v>
      </c>
      <c r="B909" s="1" t="s">
        <v>14</v>
      </c>
      <c r="C909" s="1">
        <v>7633.7206</v>
      </c>
    </row>
    <row r="910">
      <c r="A910" s="1">
        <v>39.8</v>
      </c>
      <c r="B910" s="1" t="s">
        <v>14</v>
      </c>
      <c r="C910" s="1">
        <v>15170.069</v>
      </c>
    </row>
    <row r="911">
      <c r="A911" s="1">
        <v>24.6</v>
      </c>
      <c r="B911" s="1" t="s">
        <v>10</v>
      </c>
      <c r="C911" s="1">
        <v>17496.306</v>
      </c>
    </row>
    <row r="912">
      <c r="A912" s="1">
        <v>28.31</v>
      </c>
      <c r="B912" s="1" t="s">
        <v>14</v>
      </c>
      <c r="C912" s="1">
        <v>2639.0429</v>
      </c>
    </row>
    <row r="913">
      <c r="A913" s="1">
        <v>31.73</v>
      </c>
      <c r="B913" s="1" t="s">
        <v>10</v>
      </c>
      <c r="C913" s="1">
        <v>33732.6867</v>
      </c>
    </row>
    <row r="914">
      <c r="A914" s="1">
        <v>26.695</v>
      </c>
      <c r="B914" s="1" t="s">
        <v>14</v>
      </c>
      <c r="C914" s="1">
        <v>14382.70905</v>
      </c>
    </row>
    <row r="915">
      <c r="A915" s="1">
        <v>27.5</v>
      </c>
      <c r="B915" s="1" t="s">
        <v>14</v>
      </c>
      <c r="C915" s="1">
        <v>7626.993</v>
      </c>
    </row>
    <row r="916">
      <c r="A916" s="1">
        <v>24.605</v>
      </c>
      <c r="B916" s="1" t="s">
        <v>14</v>
      </c>
      <c r="C916" s="1">
        <v>5257.50795</v>
      </c>
    </row>
    <row r="917">
      <c r="A917" s="1">
        <v>33.99</v>
      </c>
      <c r="B917" s="1" t="s">
        <v>14</v>
      </c>
      <c r="C917" s="1">
        <v>2473.3341</v>
      </c>
    </row>
    <row r="918">
      <c r="A918" s="1">
        <v>26.885</v>
      </c>
      <c r="B918" s="1" t="s">
        <v>10</v>
      </c>
      <c r="C918" s="1">
        <v>21774.32215</v>
      </c>
    </row>
    <row r="919">
      <c r="A919" s="1">
        <v>22.895</v>
      </c>
      <c r="B919" s="1" t="s">
        <v>10</v>
      </c>
      <c r="C919" s="1">
        <v>35069.37452</v>
      </c>
    </row>
    <row r="920">
      <c r="A920" s="1">
        <v>28.2</v>
      </c>
      <c r="B920" s="1" t="s">
        <v>14</v>
      </c>
      <c r="C920" s="1">
        <v>13041.921</v>
      </c>
    </row>
    <row r="921">
      <c r="A921" s="1">
        <v>34.21</v>
      </c>
      <c r="B921" s="1" t="s">
        <v>14</v>
      </c>
      <c r="C921" s="1">
        <v>5245.2269</v>
      </c>
    </row>
    <row r="922">
      <c r="A922" s="1">
        <v>25.0</v>
      </c>
      <c r="B922" s="1" t="s">
        <v>14</v>
      </c>
      <c r="C922" s="1">
        <v>13451.122</v>
      </c>
    </row>
    <row r="923">
      <c r="A923" s="1">
        <v>33.2</v>
      </c>
      <c r="B923" s="1" t="s">
        <v>14</v>
      </c>
      <c r="C923" s="1">
        <v>13462.52</v>
      </c>
    </row>
    <row r="924">
      <c r="A924" s="1">
        <v>31.0</v>
      </c>
      <c r="B924" s="1" t="s">
        <v>14</v>
      </c>
      <c r="C924" s="1">
        <v>5488.262</v>
      </c>
    </row>
    <row r="925">
      <c r="A925" s="1">
        <v>35.815</v>
      </c>
      <c r="B925" s="1" t="s">
        <v>14</v>
      </c>
      <c r="C925" s="1">
        <v>4320.41085</v>
      </c>
    </row>
    <row r="926">
      <c r="A926" s="1">
        <v>23.2</v>
      </c>
      <c r="B926" s="1" t="s">
        <v>14</v>
      </c>
      <c r="C926" s="1">
        <v>6250.435</v>
      </c>
    </row>
    <row r="927">
      <c r="A927" s="1">
        <v>32.11</v>
      </c>
      <c r="B927" s="1" t="s">
        <v>14</v>
      </c>
      <c r="C927" s="1">
        <v>25333.33284</v>
      </c>
    </row>
    <row r="928">
      <c r="A928" s="1">
        <v>23.4</v>
      </c>
      <c r="B928" s="1" t="s">
        <v>14</v>
      </c>
      <c r="C928" s="1">
        <v>2913.569</v>
      </c>
    </row>
    <row r="929">
      <c r="A929" s="1">
        <v>20.1</v>
      </c>
      <c r="B929" s="1" t="s">
        <v>14</v>
      </c>
      <c r="C929" s="1">
        <v>12032.326</v>
      </c>
    </row>
    <row r="930">
      <c r="A930" s="1">
        <v>39.16</v>
      </c>
      <c r="B930" s="1" t="s">
        <v>14</v>
      </c>
      <c r="C930" s="1">
        <v>13470.8044</v>
      </c>
    </row>
    <row r="931">
      <c r="A931" s="1">
        <v>34.21</v>
      </c>
      <c r="B931" s="1" t="s">
        <v>14</v>
      </c>
      <c r="C931" s="1">
        <v>6289.7549</v>
      </c>
    </row>
    <row r="932">
      <c r="A932" s="1">
        <v>46.53</v>
      </c>
      <c r="B932" s="1" t="s">
        <v>14</v>
      </c>
      <c r="C932" s="1">
        <v>2927.0647</v>
      </c>
    </row>
    <row r="933">
      <c r="A933" s="1">
        <v>32.5</v>
      </c>
      <c r="B933" s="1" t="s">
        <v>14</v>
      </c>
      <c r="C933" s="1">
        <v>6238.298</v>
      </c>
    </row>
    <row r="934">
      <c r="A934" s="1">
        <v>25.8</v>
      </c>
      <c r="B934" s="1" t="s">
        <v>14</v>
      </c>
      <c r="C934" s="1">
        <v>10096.97</v>
      </c>
    </row>
    <row r="935">
      <c r="A935" s="1">
        <v>35.3</v>
      </c>
      <c r="B935" s="1" t="s">
        <v>14</v>
      </c>
      <c r="C935" s="1">
        <v>7348.142</v>
      </c>
    </row>
    <row r="936">
      <c r="A936" s="1">
        <v>37.18</v>
      </c>
      <c r="B936" s="1" t="s">
        <v>14</v>
      </c>
      <c r="C936" s="1">
        <v>4673.3922</v>
      </c>
    </row>
    <row r="937">
      <c r="A937" s="1">
        <v>27.5</v>
      </c>
      <c r="B937" s="1" t="s">
        <v>14</v>
      </c>
      <c r="C937" s="1">
        <v>12233.828</v>
      </c>
    </row>
    <row r="938">
      <c r="A938" s="1">
        <v>29.735</v>
      </c>
      <c r="B938" s="1" t="s">
        <v>14</v>
      </c>
      <c r="C938" s="1">
        <v>32108.66282</v>
      </c>
    </row>
    <row r="939">
      <c r="A939" s="1">
        <v>24.225</v>
      </c>
      <c r="B939" s="1" t="s">
        <v>14</v>
      </c>
      <c r="C939" s="1">
        <v>8965.79575</v>
      </c>
    </row>
    <row r="940">
      <c r="A940" s="1">
        <v>26.18</v>
      </c>
      <c r="B940" s="1" t="s">
        <v>14</v>
      </c>
      <c r="C940" s="1">
        <v>2304.0022</v>
      </c>
    </row>
    <row r="941">
      <c r="A941" s="1">
        <v>29.48</v>
      </c>
      <c r="B941" s="1" t="s">
        <v>14</v>
      </c>
      <c r="C941" s="1">
        <v>9487.6442</v>
      </c>
    </row>
    <row r="942">
      <c r="A942" s="1">
        <v>23.21</v>
      </c>
      <c r="B942" s="1" t="s">
        <v>14</v>
      </c>
      <c r="C942" s="1">
        <v>1121.8739</v>
      </c>
    </row>
    <row r="943">
      <c r="A943" s="1">
        <v>46.09</v>
      </c>
      <c r="B943" s="1" t="s">
        <v>14</v>
      </c>
      <c r="C943" s="1">
        <v>9549.5651</v>
      </c>
    </row>
    <row r="944">
      <c r="A944" s="1">
        <v>40.185</v>
      </c>
      <c r="B944" s="1" t="s">
        <v>14</v>
      </c>
      <c r="C944" s="1">
        <v>2217.46915</v>
      </c>
    </row>
    <row r="945">
      <c r="A945" s="1">
        <v>22.61</v>
      </c>
      <c r="B945" s="1" t="s">
        <v>14</v>
      </c>
      <c r="C945" s="1">
        <v>1628.4709</v>
      </c>
    </row>
    <row r="946">
      <c r="A946" s="1">
        <v>39.93</v>
      </c>
      <c r="B946" s="1" t="s">
        <v>14</v>
      </c>
      <c r="C946" s="1">
        <v>12982.8747</v>
      </c>
    </row>
    <row r="947">
      <c r="A947" s="1">
        <v>35.8</v>
      </c>
      <c r="B947" s="1" t="s">
        <v>14</v>
      </c>
      <c r="C947" s="1">
        <v>11674.13</v>
      </c>
    </row>
    <row r="948">
      <c r="A948" s="1">
        <v>35.8</v>
      </c>
      <c r="B948" s="1" t="s">
        <v>14</v>
      </c>
      <c r="C948" s="1">
        <v>7160.094</v>
      </c>
    </row>
    <row r="949">
      <c r="A949" s="1">
        <v>34.2</v>
      </c>
      <c r="B949" s="1" t="s">
        <v>10</v>
      </c>
      <c r="C949" s="1">
        <v>39047.285</v>
      </c>
    </row>
    <row r="950">
      <c r="A950" s="1">
        <v>31.255</v>
      </c>
      <c r="B950" s="1" t="s">
        <v>14</v>
      </c>
      <c r="C950" s="1">
        <v>6358.77645</v>
      </c>
    </row>
    <row r="951">
      <c r="A951" s="1">
        <v>29.7</v>
      </c>
      <c r="B951" s="1" t="s">
        <v>10</v>
      </c>
      <c r="C951" s="1">
        <v>19933.458</v>
      </c>
    </row>
    <row r="952">
      <c r="A952" s="1">
        <v>18.335</v>
      </c>
      <c r="B952" s="1" t="s">
        <v>14</v>
      </c>
      <c r="C952" s="1">
        <v>11534.87265</v>
      </c>
    </row>
    <row r="953">
      <c r="A953" s="1">
        <v>42.9</v>
      </c>
      <c r="B953" s="1" t="s">
        <v>10</v>
      </c>
      <c r="C953" s="1">
        <v>47462.894</v>
      </c>
    </row>
    <row r="954">
      <c r="A954" s="1">
        <v>28.405</v>
      </c>
      <c r="B954" s="1" t="s">
        <v>14</v>
      </c>
      <c r="C954" s="1">
        <v>4527.18295</v>
      </c>
    </row>
    <row r="955">
      <c r="A955" s="1">
        <v>30.2</v>
      </c>
      <c r="B955" s="1" t="s">
        <v>10</v>
      </c>
      <c r="C955" s="1">
        <v>38998.546</v>
      </c>
    </row>
    <row r="956">
      <c r="A956" s="1">
        <v>27.835</v>
      </c>
      <c r="B956" s="1" t="s">
        <v>10</v>
      </c>
      <c r="C956" s="1">
        <v>20009.63365</v>
      </c>
    </row>
    <row r="957">
      <c r="A957" s="1">
        <v>39.49</v>
      </c>
      <c r="B957" s="1" t="s">
        <v>14</v>
      </c>
      <c r="C957" s="1">
        <v>3875.7341</v>
      </c>
    </row>
    <row r="958">
      <c r="A958" s="1">
        <v>30.8</v>
      </c>
      <c r="B958" s="1" t="s">
        <v>10</v>
      </c>
      <c r="C958" s="1">
        <v>41999.52</v>
      </c>
    </row>
    <row r="959">
      <c r="A959" s="1">
        <v>26.79</v>
      </c>
      <c r="B959" s="1" t="s">
        <v>14</v>
      </c>
      <c r="C959" s="1">
        <v>12609.88702</v>
      </c>
    </row>
    <row r="960">
      <c r="A960" s="1">
        <v>34.96</v>
      </c>
      <c r="B960" s="1" t="s">
        <v>10</v>
      </c>
      <c r="C960" s="1">
        <v>41034.2214</v>
      </c>
    </row>
    <row r="961">
      <c r="A961" s="1">
        <v>36.67</v>
      </c>
      <c r="B961" s="1" t="s">
        <v>14</v>
      </c>
      <c r="C961" s="1">
        <v>28468.91901</v>
      </c>
    </row>
    <row r="962">
      <c r="A962" s="1">
        <v>39.615</v>
      </c>
      <c r="B962" s="1" t="s">
        <v>14</v>
      </c>
      <c r="C962" s="1">
        <v>2730.10785</v>
      </c>
    </row>
    <row r="963">
      <c r="A963" s="1">
        <v>25.9</v>
      </c>
      <c r="B963" s="1" t="s">
        <v>14</v>
      </c>
      <c r="C963" s="1">
        <v>3353.284</v>
      </c>
    </row>
    <row r="964">
      <c r="A964" s="1">
        <v>35.2</v>
      </c>
      <c r="B964" s="1" t="s">
        <v>14</v>
      </c>
      <c r="C964" s="1">
        <v>14474.675</v>
      </c>
    </row>
    <row r="965">
      <c r="A965" s="1">
        <v>24.795</v>
      </c>
      <c r="B965" s="1" t="s">
        <v>14</v>
      </c>
      <c r="C965" s="1">
        <v>9500.57305</v>
      </c>
    </row>
    <row r="966">
      <c r="A966" s="1">
        <v>36.765</v>
      </c>
      <c r="B966" s="1" t="s">
        <v>14</v>
      </c>
      <c r="C966" s="1">
        <v>26467.09737</v>
      </c>
    </row>
    <row r="967">
      <c r="A967" s="1">
        <v>27.1</v>
      </c>
      <c r="B967" s="1" t="s">
        <v>14</v>
      </c>
      <c r="C967" s="1">
        <v>4746.344</v>
      </c>
    </row>
    <row r="968">
      <c r="A968" s="1">
        <v>24.795</v>
      </c>
      <c r="B968" s="1" t="s">
        <v>10</v>
      </c>
      <c r="C968" s="1">
        <v>23967.38305</v>
      </c>
    </row>
    <row r="969">
      <c r="A969" s="1">
        <v>25.365</v>
      </c>
      <c r="B969" s="1" t="s">
        <v>14</v>
      </c>
      <c r="C969" s="1">
        <v>7518.02535</v>
      </c>
    </row>
    <row r="970">
      <c r="A970" s="1">
        <v>25.745</v>
      </c>
      <c r="B970" s="1" t="s">
        <v>14</v>
      </c>
      <c r="C970" s="1">
        <v>3279.86855</v>
      </c>
    </row>
    <row r="971">
      <c r="A971" s="1">
        <v>34.32</v>
      </c>
      <c r="B971" s="1" t="s">
        <v>14</v>
      </c>
      <c r="C971" s="1">
        <v>8596.8278</v>
      </c>
    </row>
    <row r="972">
      <c r="A972" s="1">
        <v>28.16</v>
      </c>
      <c r="B972" s="1" t="s">
        <v>14</v>
      </c>
      <c r="C972" s="1">
        <v>10702.6424</v>
      </c>
    </row>
    <row r="973">
      <c r="A973" s="1">
        <v>23.56</v>
      </c>
      <c r="B973" s="1" t="s">
        <v>14</v>
      </c>
      <c r="C973" s="1">
        <v>4992.3764</v>
      </c>
    </row>
    <row r="974">
      <c r="A974" s="1">
        <v>20.235</v>
      </c>
      <c r="B974" s="1" t="s">
        <v>14</v>
      </c>
      <c r="C974" s="1">
        <v>2527.81865</v>
      </c>
    </row>
    <row r="975">
      <c r="A975" s="1">
        <v>40.5</v>
      </c>
      <c r="B975" s="1" t="s">
        <v>14</v>
      </c>
      <c r="C975" s="1">
        <v>1759.338</v>
      </c>
    </row>
    <row r="976">
      <c r="A976" s="1">
        <v>35.42</v>
      </c>
      <c r="B976" s="1" t="s">
        <v>14</v>
      </c>
      <c r="C976" s="1">
        <v>2322.6218</v>
      </c>
    </row>
    <row r="977">
      <c r="A977" s="1">
        <v>22.895</v>
      </c>
      <c r="B977" s="1" t="s">
        <v>10</v>
      </c>
      <c r="C977" s="1">
        <v>16138.76205</v>
      </c>
    </row>
    <row r="978">
      <c r="A978" s="1">
        <v>40.15</v>
      </c>
      <c r="B978" s="1" t="s">
        <v>14</v>
      </c>
      <c r="C978" s="1">
        <v>7804.1605</v>
      </c>
    </row>
    <row r="979">
      <c r="A979" s="1">
        <v>29.15</v>
      </c>
      <c r="B979" s="1" t="s">
        <v>14</v>
      </c>
      <c r="C979" s="1">
        <v>2902.9065</v>
      </c>
    </row>
    <row r="980">
      <c r="A980" s="1">
        <v>39.995</v>
      </c>
      <c r="B980" s="1" t="s">
        <v>14</v>
      </c>
      <c r="C980" s="1">
        <v>9704.66805</v>
      </c>
    </row>
    <row r="981">
      <c r="A981" s="1">
        <v>29.92</v>
      </c>
      <c r="B981" s="1" t="s">
        <v>14</v>
      </c>
      <c r="C981" s="1">
        <v>4889.0368</v>
      </c>
    </row>
    <row r="982">
      <c r="A982" s="1">
        <v>25.46</v>
      </c>
      <c r="B982" s="1" t="s">
        <v>14</v>
      </c>
      <c r="C982" s="1">
        <v>25517.11363</v>
      </c>
    </row>
    <row r="983">
      <c r="A983" s="1">
        <v>21.375</v>
      </c>
      <c r="B983" s="1" t="s">
        <v>14</v>
      </c>
      <c r="C983" s="1">
        <v>4500.33925</v>
      </c>
    </row>
    <row r="984">
      <c r="A984" s="1">
        <v>25.9</v>
      </c>
      <c r="B984" s="1" t="s">
        <v>10</v>
      </c>
      <c r="C984" s="1">
        <v>19199.944</v>
      </c>
    </row>
    <row r="985">
      <c r="A985" s="1">
        <v>30.59</v>
      </c>
      <c r="B985" s="1" t="s">
        <v>14</v>
      </c>
      <c r="C985" s="1">
        <v>16796.41194</v>
      </c>
    </row>
    <row r="986">
      <c r="A986" s="1">
        <v>30.115</v>
      </c>
      <c r="B986" s="1" t="s">
        <v>14</v>
      </c>
      <c r="C986" s="1">
        <v>4915.05985</v>
      </c>
    </row>
    <row r="987">
      <c r="A987" s="1">
        <v>25.8</v>
      </c>
      <c r="B987" s="1" t="s">
        <v>14</v>
      </c>
      <c r="C987" s="1">
        <v>7624.63</v>
      </c>
    </row>
    <row r="988">
      <c r="A988" s="1">
        <v>30.115</v>
      </c>
      <c r="B988" s="1" t="s">
        <v>14</v>
      </c>
      <c r="C988" s="1">
        <v>8410.04685</v>
      </c>
    </row>
    <row r="989">
      <c r="A989" s="1">
        <v>27.645</v>
      </c>
      <c r="B989" s="1" t="s">
        <v>14</v>
      </c>
      <c r="C989" s="1">
        <v>28340.18885</v>
      </c>
    </row>
    <row r="990">
      <c r="A990" s="1">
        <v>34.675</v>
      </c>
      <c r="B990" s="1" t="s">
        <v>14</v>
      </c>
      <c r="C990" s="1">
        <v>4518.82625</v>
      </c>
    </row>
    <row r="991">
      <c r="A991" s="1">
        <v>20.52</v>
      </c>
      <c r="B991" s="1" t="s">
        <v>10</v>
      </c>
      <c r="C991" s="1">
        <v>14571.8908</v>
      </c>
    </row>
    <row r="992">
      <c r="A992" s="1">
        <v>19.8</v>
      </c>
      <c r="B992" s="1" t="s">
        <v>14</v>
      </c>
      <c r="C992" s="1">
        <v>3378.91</v>
      </c>
    </row>
    <row r="993">
      <c r="A993" s="1">
        <v>27.835</v>
      </c>
      <c r="B993" s="1" t="s">
        <v>14</v>
      </c>
      <c r="C993" s="1">
        <v>7144.86265</v>
      </c>
    </row>
    <row r="994">
      <c r="A994" s="1">
        <v>31.6</v>
      </c>
      <c r="B994" s="1" t="s">
        <v>14</v>
      </c>
      <c r="C994" s="1">
        <v>10118.424</v>
      </c>
    </row>
    <row r="995">
      <c r="A995" s="1">
        <v>28.27</v>
      </c>
      <c r="B995" s="1" t="s">
        <v>14</v>
      </c>
      <c r="C995" s="1">
        <v>5484.4673</v>
      </c>
    </row>
    <row r="996">
      <c r="A996" s="1">
        <v>20.045</v>
      </c>
      <c r="B996" s="1" t="s">
        <v>10</v>
      </c>
      <c r="C996" s="1">
        <v>16420.49455</v>
      </c>
    </row>
    <row r="997">
      <c r="A997" s="1">
        <v>23.275</v>
      </c>
      <c r="B997" s="1" t="s">
        <v>14</v>
      </c>
      <c r="C997" s="1">
        <v>7986.47525</v>
      </c>
    </row>
    <row r="998">
      <c r="A998" s="1">
        <v>34.1</v>
      </c>
      <c r="B998" s="1" t="s">
        <v>14</v>
      </c>
      <c r="C998" s="1">
        <v>7418.522</v>
      </c>
    </row>
    <row r="999">
      <c r="A999" s="1">
        <v>36.85</v>
      </c>
      <c r="B999" s="1" t="s">
        <v>14</v>
      </c>
      <c r="C999" s="1">
        <v>13887.9685</v>
      </c>
    </row>
    <row r="1000">
      <c r="A1000" s="1">
        <v>36.29</v>
      </c>
      <c r="B1000" s="1" t="s">
        <v>14</v>
      </c>
      <c r="C1000" s="1">
        <v>6551.7501</v>
      </c>
    </row>
    <row r="1001">
      <c r="A1001" s="1">
        <v>26.885</v>
      </c>
      <c r="B1001" s="1" t="s">
        <v>14</v>
      </c>
      <c r="C1001" s="1">
        <v>5267.81815</v>
      </c>
    </row>
    <row r="1002">
      <c r="A1002" s="1">
        <v>22.99</v>
      </c>
      <c r="B1002" s="1" t="s">
        <v>10</v>
      </c>
      <c r="C1002" s="1">
        <v>17361.7661</v>
      </c>
    </row>
    <row r="1003">
      <c r="A1003" s="1">
        <v>32.7</v>
      </c>
      <c r="B1003" s="1" t="s">
        <v>10</v>
      </c>
      <c r="C1003" s="1">
        <v>34472.841</v>
      </c>
    </row>
    <row r="1004">
      <c r="A1004" s="1">
        <v>25.8</v>
      </c>
      <c r="B1004" s="1" t="s">
        <v>14</v>
      </c>
      <c r="C1004" s="1">
        <v>1972.95</v>
      </c>
    </row>
    <row r="1005">
      <c r="A1005" s="1">
        <v>29.6</v>
      </c>
      <c r="B1005" s="1" t="s">
        <v>14</v>
      </c>
      <c r="C1005" s="1">
        <v>21232.18226</v>
      </c>
    </row>
    <row r="1006">
      <c r="A1006" s="1">
        <v>19.19</v>
      </c>
      <c r="B1006" s="1" t="s">
        <v>14</v>
      </c>
      <c r="C1006" s="1">
        <v>8627.5411</v>
      </c>
    </row>
    <row r="1007">
      <c r="A1007" s="1">
        <v>31.73</v>
      </c>
      <c r="B1007" s="1" t="s">
        <v>14</v>
      </c>
      <c r="C1007" s="1">
        <v>4433.3877</v>
      </c>
    </row>
    <row r="1008">
      <c r="A1008" s="1">
        <v>29.26</v>
      </c>
      <c r="B1008" s="1" t="s">
        <v>14</v>
      </c>
      <c r="C1008" s="1">
        <v>4438.2634</v>
      </c>
    </row>
    <row r="1009">
      <c r="A1009" s="1">
        <v>28.215</v>
      </c>
      <c r="B1009" s="1" t="s">
        <v>10</v>
      </c>
      <c r="C1009" s="1">
        <v>24915.22085</v>
      </c>
    </row>
    <row r="1010">
      <c r="A1010" s="1">
        <v>24.985</v>
      </c>
      <c r="B1010" s="1" t="s">
        <v>14</v>
      </c>
      <c r="C1010" s="1">
        <v>23241.47453</v>
      </c>
    </row>
    <row r="1011">
      <c r="A1011" s="1">
        <v>27.74</v>
      </c>
      <c r="B1011" s="1" t="s">
        <v>14</v>
      </c>
      <c r="C1011" s="1">
        <v>9957.7216</v>
      </c>
    </row>
    <row r="1012">
      <c r="A1012" s="1">
        <v>22.8</v>
      </c>
      <c r="B1012" s="1" t="s">
        <v>14</v>
      </c>
      <c r="C1012" s="1">
        <v>8269.044</v>
      </c>
    </row>
    <row r="1013">
      <c r="A1013" s="1">
        <v>20.13</v>
      </c>
      <c r="B1013" s="1" t="s">
        <v>10</v>
      </c>
      <c r="C1013" s="1">
        <v>18767.7377</v>
      </c>
    </row>
    <row r="1014">
      <c r="A1014" s="1">
        <v>33.33</v>
      </c>
      <c r="B1014" s="1" t="s">
        <v>14</v>
      </c>
      <c r="C1014" s="1">
        <v>36580.28216</v>
      </c>
    </row>
    <row r="1015">
      <c r="A1015" s="1">
        <v>32.3</v>
      </c>
      <c r="B1015" s="1" t="s">
        <v>14</v>
      </c>
      <c r="C1015" s="1">
        <v>8765.249</v>
      </c>
    </row>
    <row r="1016">
      <c r="A1016" s="1">
        <v>27.6</v>
      </c>
      <c r="B1016" s="1" t="s">
        <v>14</v>
      </c>
      <c r="C1016" s="1">
        <v>5383.536</v>
      </c>
    </row>
    <row r="1017">
      <c r="A1017" s="1">
        <v>25.46</v>
      </c>
      <c r="B1017" s="1" t="s">
        <v>14</v>
      </c>
      <c r="C1017" s="1">
        <v>12124.9924</v>
      </c>
    </row>
    <row r="1018">
      <c r="A1018" s="1">
        <v>24.605</v>
      </c>
      <c r="B1018" s="1" t="s">
        <v>14</v>
      </c>
      <c r="C1018" s="1">
        <v>2709.24395</v>
      </c>
    </row>
    <row r="1019">
      <c r="A1019" s="1">
        <v>34.2</v>
      </c>
      <c r="B1019" s="1" t="s">
        <v>14</v>
      </c>
      <c r="C1019" s="1">
        <v>3987.926</v>
      </c>
    </row>
    <row r="1020">
      <c r="A1020" s="1">
        <v>35.815</v>
      </c>
      <c r="B1020" s="1" t="s">
        <v>14</v>
      </c>
      <c r="C1020" s="1">
        <v>12495.29085</v>
      </c>
    </row>
    <row r="1021">
      <c r="A1021" s="1">
        <v>32.68</v>
      </c>
      <c r="B1021" s="1" t="s">
        <v>14</v>
      </c>
      <c r="C1021" s="1">
        <v>26018.95052</v>
      </c>
    </row>
    <row r="1022">
      <c r="A1022" s="1">
        <v>37.0</v>
      </c>
      <c r="B1022" s="1" t="s">
        <v>14</v>
      </c>
      <c r="C1022" s="1">
        <v>8798.593</v>
      </c>
    </row>
    <row r="1023">
      <c r="A1023" s="1">
        <v>31.02</v>
      </c>
      <c r="B1023" s="1" t="s">
        <v>10</v>
      </c>
      <c r="C1023" s="1">
        <v>35595.5898</v>
      </c>
    </row>
    <row r="1024">
      <c r="A1024" s="1">
        <v>36.08</v>
      </c>
      <c r="B1024" s="1" t="s">
        <v>10</v>
      </c>
      <c r="C1024" s="1">
        <v>42211.1382</v>
      </c>
    </row>
    <row r="1025">
      <c r="A1025" s="1">
        <v>23.32</v>
      </c>
      <c r="B1025" s="1" t="s">
        <v>14</v>
      </c>
      <c r="C1025" s="1">
        <v>1711.0268</v>
      </c>
    </row>
    <row r="1026">
      <c r="A1026" s="1">
        <v>45.32</v>
      </c>
      <c r="B1026" s="1" t="s">
        <v>14</v>
      </c>
      <c r="C1026" s="1">
        <v>8569.8618</v>
      </c>
    </row>
    <row r="1027">
      <c r="A1027" s="1">
        <v>34.6</v>
      </c>
      <c r="B1027" s="1" t="s">
        <v>14</v>
      </c>
      <c r="C1027" s="1">
        <v>2020.177</v>
      </c>
    </row>
    <row r="1028">
      <c r="A1028" s="1">
        <v>26.03</v>
      </c>
      <c r="B1028" s="1" t="s">
        <v>10</v>
      </c>
      <c r="C1028" s="1">
        <v>16450.8947</v>
      </c>
    </row>
    <row r="1029">
      <c r="A1029" s="1">
        <v>18.715</v>
      </c>
      <c r="B1029" s="1" t="s">
        <v>14</v>
      </c>
      <c r="C1029" s="1">
        <v>21595.38229</v>
      </c>
    </row>
    <row r="1030">
      <c r="A1030" s="1">
        <v>31.6</v>
      </c>
      <c r="B1030" s="1" t="s">
        <v>14</v>
      </c>
      <c r="C1030" s="1">
        <v>9850.432</v>
      </c>
    </row>
    <row r="1031">
      <c r="A1031" s="1">
        <v>17.29</v>
      </c>
      <c r="B1031" s="1" t="s">
        <v>14</v>
      </c>
      <c r="C1031" s="1">
        <v>6877.9801</v>
      </c>
    </row>
    <row r="1032">
      <c r="A1032" s="1">
        <v>23.655</v>
      </c>
      <c r="B1032" s="1" t="s">
        <v>10</v>
      </c>
      <c r="C1032" s="1">
        <v>21677.28345</v>
      </c>
    </row>
    <row r="1033">
      <c r="A1033" s="1">
        <v>35.2</v>
      </c>
      <c r="B1033" s="1" t="s">
        <v>10</v>
      </c>
      <c r="C1033" s="1">
        <v>44423.803</v>
      </c>
    </row>
    <row r="1034">
      <c r="A1034" s="1">
        <v>27.93</v>
      </c>
      <c r="B1034" s="1" t="s">
        <v>14</v>
      </c>
      <c r="C1034" s="1">
        <v>4137.5227</v>
      </c>
    </row>
    <row r="1035">
      <c r="A1035" s="1">
        <v>21.565</v>
      </c>
      <c r="B1035" s="1" t="s">
        <v>10</v>
      </c>
      <c r="C1035" s="1">
        <v>13747.87235</v>
      </c>
    </row>
    <row r="1036">
      <c r="A1036" s="1">
        <v>38.38</v>
      </c>
      <c r="B1036" s="1" t="s">
        <v>14</v>
      </c>
      <c r="C1036" s="1">
        <v>12950.0712</v>
      </c>
    </row>
    <row r="1037">
      <c r="A1037" s="1">
        <v>23.0</v>
      </c>
      <c r="B1037" s="1" t="s">
        <v>14</v>
      </c>
      <c r="C1037" s="1">
        <v>12094.478</v>
      </c>
    </row>
    <row r="1038">
      <c r="A1038" s="1">
        <v>37.07</v>
      </c>
      <c r="B1038" s="1" t="s">
        <v>10</v>
      </c>
      <c r="C1038" s="1">
        <v>37484.4493</v>
      </c>
    </row>
    <row r="1039">
      <c r="A1039" s="1">
        <v>30.495</v>
      </c>
      <c r="B1039" s="1" t="s">
        <v>10</v>
      </c>
      <c r="C1039" s="1">
        <v>39725.51805</v>
      </c>
    </row>
    <row r="1040">
      <c r="A1040" s="1">
        <v>28.88</v>
      </c>
      <c r="B1040" s="1" t="s">
        <v>14</v>
      </c>
      <c r="C1040" s="1">
        <v>2250.8352</v>
      </c>
    </row>
    <row r="1041">
      <c r="A1041" s="1">
        <v>27.265</v>
      </c>
      <c r="B1041" s="1" t="s">
        <v>14</v>
      </c>
      <c r="C1041" s="1">
        <v>22493.65964</v>
      </c>
    </row>
    <row r="1042">
      <c r="A1042" s="1">
        <v>28.025</v>
      </c>
      <c r="B1042" s="1" t="s">
        <v>10</v>
      </c>
      <c r="C1042" s="1">
        <v>20234.85475</v>
      </c>
    </row>
    <row r="1043">
      <c r="A1043" s="1">
        <v>23.085</v>
      </c>
      <c r="B1043" s="1" t="s">
        <v>14</v>
      </c>
      <c r="C1043" s="1">
        <v>1704.70015</v>
      </c>
    </row>
    <row r="1044">
      <c r="A1044" s="1">
        <v>30.685</v>
      </c>
      <c r="B1044" s="1" t="s">
        <v>10</v>
      </c>
      <c r="C1044" s="1">
        <v>33475.81715</v>
      </c>
    </row>
    <row r="1045">
      <c r="A1045" s="1">
        <v>25.8</v>
      </c>
      <c r="B1045" s="1" t="s">
        <v>14</v>
      </c>
      <c r="C1045" s="1">
        <v>3161.454</v>
      </c>
    </row>
    <row r="1046">
      <c r="A1046" s="1">
        <v>35.245</v>
      </c>
      <c r="B1046" s="1" t="s">
        <v>14</v>
      </c>
      <c r="C1046" s="1">
        <v>11394.06555</v>
      </c>
    </row>
    <row r="1047">
      <c r="A1047" s="1">
        <v>24.7</v>
      </c>
      <c r="B1047" s="1" t="s">
        <v>10</v>
      </c>
      <c r="C1047" s="1">
        <v>21880.82</v>
      </c>
    </row>
    <row r="1048">
      <c r="A1048" s="1">
        <v>25.08</v>
      </c>
      <c r="B1048" s="1" t="s">
        <v>14</v>
      </c>
      <c r="C1048" s="1">
        <v>7325.0482</v>
      </c>
    </row>
    <row r="1049">
      <c r="A1049" s="1">
        <v>52.58</v>
      </c>
      <c r="B1049" s="1" t="s">
        <v>10</v>
      </c>
      <c r="C1049" s="1">
        <v>44501.3982</v>
      </c>
    </row>
    <row r="1050">
      <c r="A1050" s="1">
        <v>22.515</v>
      </c>
      <c r="B1050" s="1" t="s">
        <v>14</v>
      </c>
      <c r="C1050" s="1">
        <v>3594.17085</v>
      </c>
    </row>
    <row r="1051">
      <c r="A1051" s="1">
        <v>30.9</v>
      </c>
      <c r="B1051" s="1" t="s">
        <v>10</v>
      </c>
      <c r="C1051" s="1">
        <v>39727.614</v>
      </c>
    </row>
    <row r="1052">
      <c r="A1052" s="1">
        <v>36.955</v>
      </c>
      <c r="B1052" s="1" t="s">
        <v>14</v>
      </c>
      <c r="C1052" s="1">
        <v>8023.13545</v>
      </c>
    </row>
    <row r="1053">
      <c r="A1053" s="1">
        <v>26.41</v>
      </c>
      <c r="B1053" s="1" t="s">
        <v>14</v>
      </c>
      <c r="C1053" s="1">
        <v>14394.5579</v>
      </c>
    </row>
    <row r="1054">
      <c r="A1054" s="1">
        <v>29.83</v>
      </c>
      <c r="B1054" s="1" t="s">
        <v>14</v>
      </c>
      <c r="C1054" s="1">
        <v>9288.0267</v>
      </c>
    </row>
    <row r="1055">
      <c r="A1055" s="1">
        <v>29.8</v>
      </c>
      <c r="B1055" s="1" t="s">
        <v>10</v>
      </c>
      <c r="C1055" s="1">
        <v>25309.489</v>
      </c>
    </row>
    <row r="1056">
      <c r="A1056" s="1">
        <v>21.47</v>
      </c>
      <c r="B1056" s="1" t="s">
        <v>14</v>
      </c>
      <c r="C1056" s="1">
        <v>3353.4703</v>
      </c>
    </row>
    <row r="1057">
      <c r="A1057" s="1">
        <v>27.645</v>
      </c>
      <c r="B1057" s="1" t="s">
        <v>14</v>
      </c>
      <c r="C1057" s="1">
        <v>10594.50155</v>
      </c>
    </row>
    <row r="1058">
      <c r="A1058" s="1">
        <v>28.9</v>
      </c>
      <c r="B1058" s="1" t="s">
        <v>14</v>
      </c>
      <c r="C1058" s="1">
        <v>8277.523</v>
      </c>
    </row>
    <row r="1059">
      <c r="A1059" s="1">
        <v>31.79</v>
      </c>
      <c r="B1059" s="1" t="s">
        <v>14</v>
      </c>
      <c r="C1059" s="1">
        <v>17929.30337</v>
      </c>
    </row>
    <row r="1060">
      <c r="A1060" s="1">
        <v>39.49</v>
      </c>
      <c r="B1060" s="1" t="s">
        <v>14</v>
      </c>
      <c r="C1060" s="1">
        <v>2480.9791</v>
      </c>
    </row>
    <row r="1061">
      <c r="A1061" s="1">
        <v>33.82</v>
      </c>
      <c r="B1061" s="1" t="s">
        <v>14</v>
      </c>
      <c r="C1061" s="1">
        <v>4462.7218</v>
      </c>
    </row>
    <row r="1062">
      <c r="A1062" s="1">
        <v>32.01</v>
      </c>
      <c r="B1062" s="1" t="s">
        <v>14</v>
      </c>
      <c r="C1062" s="1">
        <v>1981.5819</v>
      </c>
    </row>
    <row r="1063">
      <c r="A1063" s="1">
        <v>27.94</v>
      </c>
      <c r="B1063" s="1" t="s">
        <v>14</v>
      </c>
      <c r="C1063" s="1">
        <v>11554.2236</v>
      </c>
    </row>
    <row r="1064">
      <c r="A1064" s="1">
        <v>41.14</v>
      </c>
      <c r="B1064" s="1" t="s">
        <v>10</v>
      </c>
      <c r="C1064" s="1">
        <v>48970.2476</v>
      </c>
    </row>
    <row r="1065">
      <c r="A1065" s="1">
        <v>28.595</v>
      </c>
      <c r="B1065" s="1" t="s">
        <v>14</v>
      </c>
      <c r="C1065" s="1">
        <v>6548.19505</v>
      </c>
    </row>
    <row r="1066">
      <c r="A1066" s="1">
        <v>25.6</v>
      </c>
      <c r="B1066" s="1" t="s">
        <v>14</v>
      </c>
      <c r="C1066" s="1">
        <v>5708.867</v>
      </c>
    </row>
    <row r="1067">
      <c r="A1067" s="1">
        <v>25.3</v>
      </c>
      <c r="B1067" s="1" t="s">
        <v>14</v>
      </c>
      <c r="C1067" s="1">
        <v>7045.499</v>
      </c>
    </row>
    <row r="1068">
      <c r="A1068" s="1">
        <v>37.29</v>
      </c>
      <c r="B1068" s="1" t="s">
        <v>14</v>
      </c>
      <c r="C1068" s="1">
        <v>8978.1851</v>
      </c>
    </row>
    <row r="1069">
      <c r="A1069" s="1">
        <v>42.655</v>
      </c>
      <c r="B1069" s="1" t="s">
        <v>14</v>
      </c>
      <c r="C1069" s="1">
        <v>5757.41345</v>
      </c>
    </row>
    <row r="1070">
      <c r="A1070" s="1">
        <v>21.66</v>
      </c>
      <c r="B1070" s="1" t="s">
        <v>14</v>
      </c>
      <c r="C1070" s="1">
        <v>14349.8544</v>
      </c>
    </row>
    <row r="1071">
      <c r="A1071" s="1">
        <v>31.9</v>
      </c>
      <c r="B1071" s="1" t="s">
        <v>14</v>
      </c>
      <c r="C1071" s="1">
        <v>10928.849</v>
      </c>
    </row>
    <row r="1072">
      <c r="A1072" s="1">
        <v>37.07</v>
      </c>
      <c r="B1072" s="1" t="s">
        <v>10</v>
      </c>
      <c r="C1072" s="1">
        <v>39871.7043</v>
      </c>
    </row>
    <row r="1073">
      <c r="A1073" s="1">
        <v>31.445</v>
      </c>
      <c r="B1073" s="1" t="s">
        <v>14</v>
      </c>
      <c r="C1073" s="1">
        <v>13974.45555</v>
      </c>
    </row>
    <row r="1074">
      <c r="A1074" s="1">
        <v>31.255</v>
      </c>
      <c r="B1074" s="1" t="s">
        <v>14</v>
      </c>
      <c r="C1074" s="1">
        <v>1909.52745</v>
      </c>
    </row>
    <row r="1075">
      <c r="A1075" s="1">
        <v>28.88</v>
      </c>
      <c r="B1075" s="1" t="s">
        <v>14</v>
      </c>
      <c r="C1075" s="1">
        <v>12096.6512</v>
      </c>
    </row>
    <row r="1076">
      <c r="A1076" s="1">
        <v>18.335</v>
      </c>
      <c r="B1076" s="1" t="s">
        <v>14</v>
      </c>
      <c r="C1076" s="1">
        <v>13204.28565</v>
      </c>
    </row>
    <row r="1077">
      <c r="A1077" s="1">
        <v>29.59</v>
      </c>
      <c r="B1077" s="1" t="s">
        <v>14</v>
      </c>
      <c r="C1077" s="1">
        <v>4562.8421</v>
      </c>
    </row>
    <row r="1078">
      <c r="A1078" s="1">
        <v>32.0</v>
      </c>
      <c r="B1078" s="1" t="s">
        <v>14</v>
      </c>
      <c r="C1078" s="1">
        <v>8551.347</v>
      </c>
    </row>
    <row r="1079">
      <c r="A1079" s="1">
        <v>26.03</v>
      </c>
      <c r="B1079" s="1" t="s">
        <v>14</v>
      </c>
      <c r="C1079" s="1">
        <v>2102.2647</v>
      </c>
    </row>
    <row r="1080">
      <c r="A1080" s="1">
        <v>31.68</v>
      </c>
      <c r="B1080" s="1" t="s">
        <v>10</v>
      </c>
      <c r="C1080" s="1">
        <v>34672.1472</v>
      </c>
    </row>
    <row r="1081">
      <c r="A1081" s="1">
        <v>33.66</v>
      </c>
      <c r="B1081" s="1" t="s">
        <v>14</v>
      </c>
      <c r="C1081" s="1">
        <v>15161.5344</v>
      </c>
    </row>
    <row r="1082">
      <c r="A1082" s="1">
        <v>21.78</v>
      </c>
      <c r="B1082" s="1" t="s">
        <v>14</v>
      </c>
      <c r="C1082" s="1">
        <v>11884.04858</v>
      </c>
    </row>
    <row r="1083">
      <c r="A1083" s="1">
        <v>27.835</v>
      </c>
      <c r="B1083" s="1" t="s">
        <v>14</v>
      </c>
      <c r="C1083" s="1">
        <v>4454.40265</v>
      </c>
    </row>
    <row r="1084">
      <c r="A1084" s="1">
        <v>19.95</v>
      </c>
      <c r="B1084" s="1" t="s">
        <v>14</v>
      </c>
      <c r="C1084" s="1">
        <v>5855.9025</v>
      </c>
    </row>
    <row r="1085">
      <c r="A1085" s="1">
        <v>31.5</v>
      </c>
      <c r="B1085" s="1" t="s">
        <v>14</v>
      </c>
      <c r="C1085" s="1">
        <v>4076.497</v>
      </c>
    </row>
    <row r="1086">
      <c r="A1086" s="1">
        <v>30.495</v>
      </c>
      <c r="B1086" s="1" t="s">
        <v>14</v>
      </c>
      <c r="C1086" s="1">
        <v>15019.76005</v>
      </c>
    </row>
    <row r="1087">
      <c r="A1087" s="1">
        <v>18.3</v>
      </c>
      <c r="B1087" s="1" t="s">
        <v>10</v>
      </c>
      <c r="C1087" s="1">
        <v>19023.26</v>
      </c>
    </row>
    <row r="1088">
      <c r="A1088" s="1">
        <v>28.975</v>
      </c>
      <c r="B1088" s="1" t="s">
        <v>14</v>
      </c>
      <c r="C1088" s="1">
        <v>10796.35025</v>
      </c>
    </row>
    <row r="1089">
      <c r="A1089" s="1">
        <v>31.54</v>
      </c>
      <c r="B1089" s="1" t="s">
        <v>14</v>
      </c>
      <c r="C1089" s="1">
        <v>11353.2276</v>
      </c>
    </row>
    <row r="1090">
      <c r="A1090" s="1">
        <v>47.74</v>
      </c>
      <c r="B1090" s="1" t="s">
        <v>14</v>
      </c>
      <c r="C1090" s="1">
        <v>9748.9106</v>
      </c>
    </row>
    <row r="1091">
      <c r="A1091" s="1">
        <v>22.1</v>
      </c>
      <c r="B1091" s="1" t="s">
        <v>14</v>
      </c>
      <c r="C1091" s="1">
        <v>10577.087</v>
      </c>
    </row>
    <row r="1092">
      <c r="A1092" s="1">
        <v>36.19</v>
      </c>
      <c r="B1092" s="1" t="s">
        <v>10</v>
      </c>
      <c r="C1092" s="1">
        <v>41676.0811</v>
      </c>
    </row>
    <row r="1093">
      <c r="A1093" s="1">
        <v>29.83</v>
      </c>
      <c r="B1093" s="1" t="s">
        <v>14</v>
      </c>
      <c r="C1093" s="1">
        <v>11286.5387</v>
      </c>
    </row>
    <row r="1094">
      <c r="A1094" s="1">
        <v>32.7</v>
      </c>
      <c r="B1094" s="1" t="s">
        <v>14</v>
      </c>
      <c r="C1094" s="1">
        <v>3591.48</v>
      </c>
    </row>
    <row r="1095">
      <c r="A1095" s="1">
        <v>30.4</v>
      </c>
      <c r="B1095" s="1" t="s">
        <v>10</v>
      </c>
      <c r="C1095" s="1">
        <v>33907.548</v>
      </c>
    </row>
    <row r="1096">
      <c r="A1096" s="1">
        <v>33.7</v>
      </c>
      <c r="B1096" s="1" t="s">
        <v>14</v>
      </c>
      <c r="C1096" s="1">
        <v>11299.343</v>
      </c>
    </row>
    <row r="1097">
      <c r="A1097" s="1">
        <v>31.35</v>
      </c>
      <c r="B1097" s="1" t="s">
        <v>14</v>
      </c>
      <c r="C1097" s="1">
        <v>4561.1885</v>
      </c>
    </row>
    <row r="1098">
      <c r="A1098" s="1">
        <v>34.96</v>
      </c>
      <c r="B1098" s="1" t="s">
        <v>10</v>
      </c>
      <c r="C1098" s="1">
        <v>44641.1974</v>
      </c>
    </row>
    <row r="1099">
      <c r="A1099" s="1">
        <v>33.77</v>
      </c>
      <c r="B1099" s="1" t="s">
        <v>14</v>
      </c>
      <c r="C1099" s="1">
        <v>1674.6323</v>
      </c>
    </row>
    <row r="1100">
      <c r="A1100" s="1">
        <v>30.875</v>
      </c>
      <c r="B1100" s="1" t="s">
        <v>14</v>
      </c>
      <c r="C1100" s="1">
        <v>23045.56616</v>
      </c>
    </row>
    <row r="1101">
      <c r="A1101" s="1">
        <v>33.99</v>
      </c>
      <c r="B1101" s="1" t="s">
        <v>14</v>
      </c>
      <c r="C1101" s="1">
        <v>3227.1211</v>
      </c>
    </row>
    <row r="1102">
      <c r="A1102" s="1">
        <v>19.095</v>
      </c>
      <c r="B1102" s="1" t="s">
        <v>10</v>
      </c>
      <c r="C1102" s="1">
        <v>16776.30405</v>
      </c>
    </row>
    <row r="1103">
      <c r="A1103" s="1">
        <v>28.6</v>
      </c>
      <c r="B1103" s="1" t="s">
        <v>14</v>
      </c>
      <c r="C1103" s="1">
        <v>11253.421</v>
      </c>
    </row>
    <row r="1104">
      <c r="A1104" s="1">
        <v>38.94</v>
      </c>
      <c r="B1104" s="1" t="s">
        <v>14</v>
      </c>
      <c r="C1104" s="1">
        <v>3471.4096</v>
      </c>
    </row>
    <row r="1105">
      <c r="A1105" s="1">
        <v>36.08</v>
      </c>
      <c r="B1105" s="1" t="s">
        <v>14</v>
      </c>
      <c r="C1105" s="1">
        <v>11363.2832</v>
      </c>
    </row>
    <row r="1106">
      <c r="A1106" s="1">
        <v>29.8</v>
      </c>
      <c r="B1106" s="1" t="s">
        <v>14</v>
      </c>
      <c r="C1106" s="1">
        <v>20420.60465</v>
      </c>
    </row>
    <row r="1107">
      <c r="A1107" s="1">
        <v>31.24</v>
      </c>
      <c r="B1107" s="1" t="s">
        <v>14</v>
      </c>
      <c r="C1107" s="1">
        <v>10338.9316</v>
      </c>
    </row>
    <row r="1108">
      <c r="A1108" s="1">
        <v>29.925</v>
      </c>
      <c r="B1108" s="1" t="s">
        <v>14</v>
      </c>
      <c r="C1108" s="1">
        <v>8988.15875</v>
      </c>
    </row>
    <row r="1109">
      <c r="A1109" s="1">
        <v>26.22</v>
      </c>
      <c r="B1109" s="1" t="s">
        <v>14</v>
      </c>
      <c r="C1109" s="1">
        <v>10493.9458</v>
      </c>
    </row>
    <row r="1110">
      <c r="A1110" s="1">
        <v>30.0</v>
      </c>
      <c r="B1110" s="1" t="s">
        <v>14</v>
      </c>
      <c r="C1110" s="1">
        <v>2904.088</v>
      </c>
    </row>
    <row r="1111">
      <c r="A1111" s="1">
        <v>20.35</v>
      </c>
      <c r="B1111" s="1" t="s">
        <v>14</v>
      </c>
      <c r="C1111" s="1">
        <v>8605.3615</v>
      </c>
    </row>
    <row r="1112">
      <c r="A1112" s="1">
        <v>32.3</v>
      </c>
      <c r="B1112" s="1" t="s">
        <v>14</v>
      </c>
      <c r="C1112" s="1">
        <v>11512.405</v>
      </c>
    </row>
    <row r="1113">
      <c r="A1113" s="1">
        <v>38.39</v>
      </c>
      <c r="B1113" s="1" t="s">
        <v>10</v>
      </c>
      <c r="C1113" s="1">
        <v>41949.2441</v>
      </c>
    </row>
    <row r="1114">
      <c r="A1114" s="1">
        <v>25.85</v>
      </c>
      <c r="B1114" s="1" t="s">
        <v>10</v>
      </c>
      <c r="C1114" s="1">
        <v>24180.9335</v>
      </c>
    </row>
    <row r="1115">
      <c r="A1115" s="1">
        <v>26.315</v>
      </c>
      <c r="B1115" s="1" t="s">
        <v>14</v>
      </c>
      <c r="C1115" s="1">
        <v>5312.16985</v>
      </c>
    </row>
    <row r="1116">
      <c r="A1116" s="1">
        <v>24.51</v>
      </c>
      <c r="B1116" s="1" t="s">
        <v>14</v>
      </c>
      <c r="C1116" s="1">
        <v>2396.0959</v>
      </c>
    </row>
    <row r="1117">
      <c r="A1117" s="1">
        <v>32.67</v>
      </c>
      <c r="B1117" s="1" t="s">
        <v>14</v>
      </c>
      <c r="C1117" s="1">
        <v>10807.4863</v>
      </c>
    </row>
    <row r="1118">
      <c r="A1118" s="1">
        <v>29.64</v>
      </c>
      <c r="B1118" s="1" t="s">
        <v>14</v>
      </c>
      <c r="C1118" s="1">
        <v>9222.4026</v>
      </c>
    </row>
    <row r="1119">
      <c r="A1119" s="1">
        <v>33.33</v>
      </c>
      <c r="B1119" s="1" t="s">
        <v>10</v>
      </c>
      <c r="C1119" s="1">
        <v>36124.5737</v>
      </c>
    </row>
    <row r="1120">
      <c r="A1120" s="1">
        <v>35.75</v>
      </c>
      <c r="B1120" s="1" t="s">
        <v>10</v>
      </c>
      <c r="C1120" s="1">
        <v>38282.7495</v>
      </c>
    </row>
    <row r="1121">
      <c r="A1121" s="1">
        <v>19.95</v>
      </c>
      <c r="B1121" s="1" t="s">
        <v>14</v>
      </c>
      <c r="C1121" s="1">
        <v>5693.4305</v>
      </c>
    </row>
    <row r="1122">
      <c r="A1122" s="1">
        <v>31.4</v>
      </c>
      <c r="B1122" s="1" t="s">
        <v>10</v>
      </c>
      <c r="C1122" s="1">
        <v>34166.273</v>
      </c>
    </row>
    <row r="1123">
      <c r="A1123" s="1">
        <v>38.17</v>
      </c>
      <c r="B1123" s="1" t="s">
        <v>14</v>
      </c>
      <c r="C1123" s="1">
        <v>8347.1643</v>
      </c>
    </row>
    <row r="1124">
      <c r="A1124" s="1">
        <v>36.86</v>
      </c>
      <c r="B1124" s="1" t="s">
        <v>10</v>
      </c>
      <c r="C1124" s="1">
        <v>46661.4424</v>
      </c>
    </row>
    <row r="1125">
      <c r="A1125" s="1">
        <v>32.395</v>
      </c>
      <c r="B1125" s="1" t="s">
        <v>14</v>
      </c>
      <c r="C1125" s="1">
        <v>18903.49141</v>
      </c>
    </row>
    <row r="1126">
      <c r="A1126" s="1">
        <v>42.75</v>
      </c>
      <c r="B1126" s="1" t="s">
        <v>10</v>
      </c>
      <c r="C1126" s="1">
        <v>40904.1995</v>
      </c>
    </row>
    <row r="1127">
      <c r="A1127" s="1">
        <v>25.08</v>
      </c>
      <c r="B1127" s="1" t="s">
        <v>14</v>
      </c>
      <c r="C1127" s="1">
        <v>14254.6082</v>
      </c>
    </row>
    <row r="1128">
      <c r="A1128" s="1">
        <v>29.9</v>
      </c>
      <c r="B1128" s="1" t="s">
        <v>14</v>
      </c>
      <c r="C1128" s="1">
        <v>10214.636</v>
      </c>
    </row>
    <row r="1129">
      <c r="A1129" s="1">
        <v>35.86</v>
      </c>
      <c r="B1129" s="1" t="s">
        <v>14</v>
      </c>
      <c r="C1129" s="1">
        <v>5836.5204</v>
      </c>
    </row>
    <row r="1130">
      <c r="A1130" s="1">
        <v>32.8</v>
      </c>
      <c r="B1130" s="1" t="s">
        <v>14</v>
      </c>
      <c r="C1130" s="1">
        <v>14358.36437</v>
      </c>
    </row>
    <row r="1131">
      <c r="A1131" s="1">
        <v>18.6</v>
      </c>
      <c r="B1131" s="1" t="s">
        <v>14</v>
      </c>
      <c r="C1131" s="1">
        <v>1728.897</v>
      </c>
    </row>
    <row r="1132">
      <c r="A1132" s="1">
        <v>23.87</v>
      </c>
      <c r="B1132" s="1" t="s">
        <v>14</v>
      </c>
      <c r="C1132" s="1">
        <v>8582.3023</v>
      </c>
    </row>
    <row r="1133">
      <c r="A1133" s="1">
        <v>45.9</v>
      </c>
      <c r="B1133" s="1" t="s">
        <v>14</v>
      </c>
      <c r="C1133" s="1">
        <v>3693.428</v>
      </c>
    </row>
    <row r="1134">
      <c r="A1134" s="1">
        <v>40.28</v>
      </c>
      <c r="B1134" s="1" t="s">
        <v>14</v>
      </c>
      <c r="C1134" s="1">
        <v>20709.02034</v>
      </c>
    </row>
    <row r="1135">
      <c r="A1135" s="1">
        <v>18.335</v>
      </c>
      <c r="B1135" s="1" t="s">
        <v>14</v>
      </c>
      <c r="C1135" s="1">
        <v>9991.03765</v>
      </c>
    </row>
    <row r="1136">
      <c r="A1136" s="1">
        <v>33.82</v>
      </c>
      <c r="B1136" s="1" t="s">
        <v>14</v>
      </c>
      <c r="C1136" s="1">
        <v>19673.33573</v>
      </c>
    </row>
    <row r="1137">
      <c r="A1137" s="1">
        <v>28.12</v>
      </c>
      <c r="B1137" s="1" t="s">
        <v>14</v>
      </c>
      <c r="C1137" s="1">
        <v>11085.5868</v>
      </c>
    </row>
    <row r="1138">
      <c r="A1138" s="1">
        <v>25.0</v>
      </c>
      <c r="B1138" s="1" t="s">
        <v>14</v>
      </c>
      <c r="C1138" s="1">
        <v>7623.518</v>
      </c>
    </row>
    <row r="1139">
      <c r="A1139" s="1">
        <v>22.23</v>
      </c>
      <c r="B1139" s="1" t="s">
        <v>14</v>
      </c>
      <c r="C1139" s="1">
        <v>3176.2877</v>
      </c>
    </row>
    <row r="1140">
      <c r="A1140" s="1">
        <v>30.25</v>
      </c>
      <c r="B1140" s="1" t="s">
        <v>14</v>
      </c>
      <c r="C1140" s="1">
        <v>3704.3545</v>
      </c>
    </row>
    <row r="1141">
      <c r="A1141" s="1">
        <v>32.49</v>
      </c>
      <c r="B1141" s="1" t="s">
        <v>10</v>
      </c>
      <c r="C1141" s="1">
        <v>36898.73308</v>
      </c>
    </row>
    <row r="1142">
      <c r="A1142" s="1">
        <v>37.07</v>
      </c>
      <c r="B1142" s="1" t="s">
        <v>14</v>
      </c>
      <c r="C1142" s="1">
        <v>9048.0273</v>
      </c>
    </row>
    <row r="1143">
      <c r="A1143" s="1">
        <v>32.6</v>
      </c>
      <c r="B1143" s="1" t="s">
        <v>14</v>
      </c>
      <c r="C1143" s="1">
        <v>7954.517</v>
      </c>
    </row>
    <row r="1144">
      <c r="A1144" s="1">
        <v>24.86</v>
      </c>
      <c r="B1144" s="1" t="s">
        <v>14</v>
      </c>
      <c r="C1144" s="1">
        <v>27117.99378</v>
      </c>
    </row>
    <row r="1145">
      <c r="A1145" s="1">
        <v>32.34</v>
      </c>
      <c r="B1145" s="1" t="s">
        <v>14</v>
      </c>
      <c r="C1145" s="1">
        <v>6338.0756</v>
      </c>
    </row>
    <row r="1146">
      <c r="A1146" s="1">
        <v>32.3</v>
      </c>
      <c r="B1146" s="1" t="s">
        <v>14</v>
      </c>
      <c r="C1146" s="1">
        <v>9630.397</v>
      </c>
    </row>
    <row r="1147">
      <c r="A1147" s="1">
        <v>32.775</v>
      </c>
      <c r="B1147" s="1" t="s">
        <v>14</v>
      </c>
      <c r="C1147" s="1">
        <v>11289.10925</v>
      </c>
    </row>
    <row r="1148">
      <c r="A1148" s="1">
        <v>32.8</v>
      </c>
      <c r="B1148" s="1" t="s">
        <v>10</v>
      </c>
      <c r="C1148" s="1">
        <v>52590.82939</v>
      </c>
    </row>
    <row r="1149">
      <c r="A1149" s="1">
        <v>31.92</v>
      </c>
      <c r="B1149" s="1" t="s">
        <v>14</v>
      </c>
      <c r="C1149" s="1">
        <v>2261.5688</v>
      </c>
    </row>
    <row r="1150">
      <c r="A1150" s="1">
        <v>21.5</v>
      </c>
      <c r="B1150" s="1" t="s">
        <v>14</v>
      </c>
      <c r="C1150" s="1">
        <v>10791.96</v>
      </c>
    </row>
    <row r="1151">
      <c r="A1151" s="1">
        <v>34.1</v>
      </c>
      <c r="B1151" s="1" t="s">
        <v>14</v>
      </c>
      <c r="C1151" s="1">
        <v>5979.731</v>
      </c>
    </row>
    <row r="1152">
      <c r="A1152" s="1">
        <v>30.305</v>
      </c>
      <c r="B1152" s="1" t="s">
        <v>14</v>
      </c>
      <c r="C1152" s="1">
        <v>2203.73595</v>
      </c>
    </row>
    <row r="1153">
      <c r="A1153" s="1">
        <v>36.48</v>
      </c>
      <c r="B1153" s="1" t="s">
        <v>14</v>
      </c>
      <c r="C1153" s="1">
        <v>12235.8392</v>
      </c>
    </row>
    <row r="1154">
      <c r="A1154" s="1">
        <v>32.56</v>
      </c>
      <c r="B1154" s="1" t="s">
        <v>10</v>
      </c>
      <c r="C1154" s="1">
        <v>40941.2854</v>
      </c>
    </row>
    <row r="1155">
      <c r="A1155" s="1">
        <v>35.815</v>
      </c>
      <c r="B1155" s="1" t="s">
        <v>14</v>
      </c>
      <c r="C1155" s="1">
        <v>5630.45785</v>
      </c>
    </row>
    <row r="1156">
      <c r="A1156" s="1">
        <v>27.93</v>
      </c>
      <c r="B1156" s="1" t="s">
        <v>14</v>
      </c>
      <c r="C1156" s="1">
        <v>11015.1747</v>
      </c>
    </row>
    <row r="1157">
      <c r="A1157" s="1">
        <v>22.135</v>
      </c>
      <c r="B1157" s="1" t="s">
        <v>14</v>
      </c>
      <c r="C1157" s="1">
        <v>7228.21565</v>
      </c>
    </row>
    <row r="1158">
      <c r="A1158" s="1">
        <v>44.88</v>
      </c>
      <c r="B1158" s="1" t="s">
        <v>10</v>
      </c>
      <c r="C1158" s="1">
        <v>39722.7462</v>
      </c>
    </row>
    <row r="1159">
      <c r="A1159" s="1">
        <v>23.18</v>
      </c>
      <c r="B1159" s="1" t="s">
        <v>14</v>
      </c>
      <c r="C1159" s="1">
        <v>14426.07385</v>
      </c>
    </row>
    <row r="1160">
      <c r="A1160" s="1">
        <v>30.59</v>
      </c>
      <c r="B1160" s="1" t="s">
        <v>14</v>
      </c>
      <c r="C1160" s="1">
        <v>2459.7201</v>
      </c>
    </row>
    <row r="1161">
      <c r="A1161" s="1">
        <v>41.1</v>
      </c>
      <c r="B1161" s="1" t="s">
        <v>14</v>
      </c>
      <c r="C1161" s="1">
        <v>3989.841</v>
      </c>
    </row>
    <row r="1162">
      <c r="A1162" s="1">
        <v>34.58</v>
      </c>
      <c r="B1162" s="1" t="s">
        <v>14</v>
      </c>
      <c r="C1162" s="1">
        <v>7727.2532</v>
      </c>
    </row>
    <row r="1163">
      <c r="A1163" s="1">
        <v>42.13</v>
      </c>
      <c r="B1163" s="1" t="s">
        <v>14</v>
      </c>
      <c r="C1163" s="1">
        <v>5124.1887</v>
      </c>
    </row>
    <row r="1164">
      <c r="A1164" s="1">
        <v>38.83</v>
      </c>
      <c r="B1164" s="1" t="s">
        <v>14</v>
      </c>
      <c r="C1164" s="1">
        <v>18963.17192</v>
      </c>
    </row>
    <row r="1165">
      <c r="A1165" s="1">
        <v>28.215</v>
      </c>
      <c r="B1165" s="1" t="s">
        <v>14</v>
      </c>
      <c r="C1165" s="1">
        <v>2200.83085</v>
      </c>
    </row>
    <row r="1166">
      <c r="A1166" s="1">
        <v>28.31</v>
      </c>
      <c r="B1166" s="1" t="s">
        <v>14</v>
      </c>
      <c r="C1166" s="1">
        <v>7153.5539</v>
      </c>
    </row>
    <row r="1167">
      <c r="A1167" s="1">
        <v>26.125</v>
      </c>
      <c r="B1167" s="1" t="s">
        <v>14</v>
      </c>
      <c r="C1167" s="1">
        <v>5227.98875</v>
      </c>
    </row>
    <row r="1168">
      <c r="A1168" s="1">
        <v>40.37</v>
      </c>
      <c r="B1168" s="1" t="s">
        <v>14</v>
      </c>
      <c r="C1168" s="1">
        <v>10982.5013</v>
      </c>
    </row>
    <row r="1169">
      <c r="A1169" s="1">
        <v>24.6</v>
      </c>
      <c r="B1169" s="1" t="s">
        <v>14</v>
      </c>
      <c r="C1169" s="1">
        <v>4529.477</v>
      </c>
    </row>
    <row r="1170">
      <c r="A1170" s="1">
        <v>35.2</v>
      </c>
      <c r="B1170" s="1" t="s">
        <v>14</v>
      </c>
      <c r="C1170" s="1">
        <v>4670.64</v>
      </c>
    </row>
    <row r="1171">
      <c r="A1171" s="1">
        <v>34.105</v>
      </c>
      <c r="B1171" s="1" t="s">
        <v>14</v>
      </c>
      <c r="C1171" s="1">
        <v>6112.35295</v>
      </c>
    </row>
    <row r="1172">
      <c r="A1172" s="1">
        <v>27.36</v>
      </c>
      <c r="B1172" s="1" t="s">
        <v>10</v>
      </c>
      <c r="C1172" s="1">
        <v>17178.6824</v>
      </c>
    </row>
    <row r="1173">
      <c r="A1173" s="1">
        <v>26.7</v>
      </c>
      <c r="B1173" s="1" t="s">
        <v>10</v>
      </c>
      <c r="C1173" s="1">
        <v>22478.6</v>
      </c>
    </row>
    <row r="1174">
      <c r="A1174" s="1">
        <v>41.91</v>
      </c>
      <c r="B1174" s="1" t="s">
        <v>14</v>
      </c>
      <c r="C1174" s="1">
        <v>11093.6229</v>
      </c>
    </row>
    <row r="1175">
      <c r="A1175" s="1">
        <v>29.26</v>
      </c>
      <c r="B1175" s="1" t="s">
        <v>14</v>
      </c>
      <c r="C1175" s="1">
        <v>6457.8434</v>
      </c>
    </row>
    <row r="1176">
      <c r="A1176" s="1">
        <v>32.11</v>
      </c>
      <c r="B1176" s="1" t="s">
        <v>14</v>
      </c>
      <c r="C1176" s="1">
        <v>4433.9159</v>
      </c>
    </row>
    <row r="1177">
      <c r="A1177" s="1">
        <v>27.1</v>
      </c>
      <c r="B1177" s="1" t="s">
        <v>14</v>
      </c>
      <c r="C1177" s="1">
        <v>2154.361</v>
      </c>
    </row>
    <row r="1178">
      <c r="A1178" s="1">
        <v>24.13</v>
      </c>
      <c r="B1178" s="1" t="s">
        <v>10</v>
      </c>
      <c r="C1178" s="1">
        <v>23887.6627</v>
      </c>
    </row>
    <row r="1179">
      <c r="A1179" s="1">
        <v>27.4</v>
      </c>
      <c r="B1179" s="1" t="s">
        <v>14</v>
      </c>
      <c r="C1179" s="1">
        <v>6496.886</v>
      </c>
    </row>
    <row r="1180">
      <c r="A1180" s="1">
        <v>34.865</v>
      </c>
      <c r="B1180" s="1" t="s">
        <v>14</v>
      </c>
      <c r="C1180" s="1">
        <v>2899.48935</v>
      </c>
    </row>
    <row r="1181">
      <c r="A1181" s="1">
        <v>29.81</v>
      </c>
      <c r="B1181" s="1" t="s">
        <v>10</v>
      </c>
      <c r="C1181" s="1">
        <v>19350.3689</v>
      </c>
    </row>
    <row r="1182">
      <c r="A1182" s="1">
        <v>41.325</v>
      </c>
      <c r="B1182" s="1" t="s">
        <v>14</v>
      </c>
      <c r="C1182" s="1">
        <v>7650.77375</v>
      </c>
    </row>
    <row r="1183">
      <c r="A1183" s="1">
        <v>29.925</v>
      </c>
      <c r="B1183" s="1" t="s">
        <v>14</v>
      </c>
      <c r="C1183" s="1">
        <v>2850.68375</v>
      </c>
    </row>
    <row r="1184">
      <c r="A1184" s="1">
        <v>30.3</v>
      </c>
      <c r="B1184" s="1" t="s">
        <v>14</v>
      </c>
      <c r="C1184" s="1">
        <v>2632.992</v>
      </c>
    </row>
    <row r="1185">
      <c r="A1185" s="1">
        <v>27.36</v>
      </c>
      <c r="B1185" s="1" t="s">
        <v>14</v>
      </c>
      <c r="C1185" s="1">
        <v>9447.3824</v>
      </c>
    </row>
    <row r="1186">
      <c r="A1186" s="1">
        <v>28.49</v>
      </c>
      <c r="B1186" s="1" t="s">
        <v>10</v>
      </c>
      <c r="C1186" s="1">
        <v>18328.2381</v>
      </c>
    </row>
    <row r="1187">
      <c r="A1187" s="1">
        <v>23.56</v>
      </c>
      <c r="B1187" s="1" t="s">
        <v>14</v>
      </c>
      <c r="C1187" s="1">
        <v>8603.8234</v>
      </c>
    </row>
    <row r="1188">
      <c r="A1188" s="1">
        <v>35.625</v>
      </c>
      <c r="B1188" s="1" t="s">
        <v>10</v>
      </c>
      <c r="C1188" s="1">
        <v>37465.34375</v>
      </c>
    </row>
    <row r="1189">
      <c r="A1189" s="1">
        <v>32.68</v>
      </c>
      <c r="B1189" s="1" t="s">
        <v>14</v>
      </c>
      <c r="C1189" s="1">
        <v>13844.7972</v>
      </c>
    </row>
    <row r="1190">
      <c r="A1190" s="1">
        <v>25.27</v>
      </c>
      <c r="B1190" s="1" t="s">
        <v>10</v>
      </c>
      <c r="C1190" s="1">
        <v>21771.3423</v>
      </c>
    </row>
    <row r="1191">
      <c r="A1191" s="1">
        <v>28.0</v>
      </c>
      <c r="B1191" s="1" t="s">
        <v>14</v>
      </c>
      <c r="C1191" s="1">
        <v>13126.67745</v>
      </c>
    </row>
    <row r="1192">
      <c r="A1192" s="1">
        <v>32.775</v>
      </c>
      <c r="B1192" s="1" t="s">
        <v>14</v>
      </c>
      <c r="C1192" s="1">
        <v>5327.40025</v>
      </c>
    </row>
    <row r="1193">
      <c r="A1193" s="1">
        <v>21.755</v>
      </c>
      <c r="B1193" s="1" t="s">
        <v>14</v>
      </c>
      <c r="C1193" s="1">
        <v>13725.47184</v>
      </c>
    </row>
    <row r="1194">
      <c r="A1194" s="1">
        <v>32.395</v>
      </c>
      <c r="B1194" s="1" t="s">
        <v>14</v>
      </c>
      <c r="C1194" s="1">
        <v>13019.16105</v>
      </c>
    </row>
    <row r="1195">
      <c r="A1195" s="1">
        <v>36.575</v>
      </c>
      <c r="B1195" s="1" t="s">
        <v>14</v>
      </c>
      <c r="C1195" s="1">
        <v>8671.19125</v>
      </c>
    </row>
    <row r="1196">
      <c r="A1196" s="1">
        <v>21.755</v>
      </c>
      <c r="B1196" s="1" t="s">
        <v>14</v>
      </c>
      <c r="C1196" s="1">
        <v>4134.08245</v>
      </c>
    </row>
    <row r="1197">
      <c r="A1197" s="1">
        <v>27.93</v>
      </c>
      <c r="B1197" s="1" t="s">
        <v>14</v>
      </c>
      <c r="C1197" s="1">
        <v>18838.70366</v>
      </c>
    </row>
    <row r="1198">
      <c r="A1198" s="1">
        <v>30.02</v>
      </c>
      <c r="B1198" s="1" t="s">
        <v>10</v>
      </c>
      <c r="C1198" s="1">
        <v>33307.5508</v>
      </c>
    </row>
    <row r="1199">
      <c r="A1199" s="1">
        <v>33.55</v>
      </c>
      <c r="B1199" s="1" t="s">
        <v>14</v>
      </c>
      <c r="C1199" s="1">
        <v>5699.8375</v>
      </c>
    </row>
    <row r="1200">
      <c r="A1200" s="1">
        <v>29.355</v>
      </c>
      <c r="B1200" s="1" t="s">
        <v>14</v>
      </c>
      <c r="C1200" s="1">
        <v>6393.60345</v>
      </c>
    </row>
    <row r="1201">
      <c r="A1201" s="1">
        <v>25.8</v>
      </c>
      <c r="B1201" s="1" t="s">
        <v>14</v>
      </c>
      <c r="C1201" s="1">
        <v>4934.705</v>
      </c>
    </row>
    <row r="1202">
      <c r="A1202" s="1">
        <v>24.32</v>
      </c>
      <c r="B1202" s="1" t="s">
        <v>14</v>
      </c>
      <c r="C1202" s="1">
        <v>6198.7518</v>
      </c>
    </row>
    <row r="1203">
      <c r="A1203" s="1">
        <v>40.375</v>
      </c>
      <c r="B1203" s="1" t="s">
        <v>14</v>
      </c>
      <c r="C1203" s="1">
        <v>8733.22925</v>
      </c>
    </row>
    <row r="1204">
      <c r="A1204" s="1">
        <v>32.11</v>
      </c>
      <c r="B1204" s="1" t="s">
        <v>14</v>
      </c>
      <c r="C1204" s="1">
        <v>2055.3249</v>
      </c>
    </row>
    <row r="1205">
      <c r="A1205" s="1">
        <v>32.3</v>
      </c>
      <c r="B1205" s="1" t="s">
        <v>14</v>
      </c>
      <c r="C1205" s="1">
        <v>9964.06</v>
      </c>
    </row>
    <row r="1206">
      <c r="A1206" s="1">
        <v>27.28</v>
      </c>
      <c r="B1206" s="1" t="s">
        <v>10</v>
      </c>
      <c r="C1206" s="1">
        <v>18223.4512</v>
      </c>
    </row>
    <row r="1207">
      <c r="A1207" s="1">
        <v>17.86</v>
      </c>
      <c r="B1207" s="1" t="s">
        <v>14</v>
      </c>
      <c r="C1207" s="1">
        <v>5116.5004</v>
      </c>
    </row>
    <row r="1208">
      <c r="A1208" s="1">
        <v>34.8</v>
      </c>
      <c r="B1208" s="1" t="s">
        <v>14</v>
      </c>
      <c r="C1208" s="1">
        <v>36910.60803</v>
      </c>
    </row>
    <row r="1209">
      <c r="A1209" s="1">
        <v>33.4</v>
      </c>
      <c r="B1209" s="1" t="s">
        <v>10</v>
      </c>
      <c r="C1209" s="1">
        <v>38415.474</v>
      </c>
    </row>
    <row r="1210">
      <c r="A1210" s="1">
        <v>25.555</v>
      </c>
      <c r="B1210" s="1" t="s">
        <v>10</v>
      </c>
      <c r="C1210" s="1">
        <v>20296.86345</v>
      </c>
    </row>
    <row r="1211">
      <c r="A1211" s="1">
        <v>37.1</v>
      </c>
      <c r="B1211" s="1" t="s">
        <v>14</v>
      </c>
      <c r="C1211" s="1">
        <v>12347.172</v>
      </c>
    </row>
    <row r="1212">
      <c r="A1212" s="1">
        <v>30.875</v>
      </c>
      <c r="B1212" s="1" t="s">
        <v>14</v>
      </c>
      <c r="C1212" s="1">
        <v>5373.36425</v>
      </c>
    </row>
    <row r="1213">
      <c r="A1213" s="1">
        <v>34.1</v>
      </c>
      <c r="B1213" s="1" t="s">
        <v>14</v>
      </c>
      <c r="C1213" s="1">
        <v>23563.01618</v>
      </c>
    </row>
    <row r="1214">
      <c r="A1214" s="1">
        <v>21.47</v>
      </c>
      <c r="B1214" s="1" t="s">
        <v>14</v>
      </c>
      <c r="C1214" s="1">
        <v>1702.4553</v>
      </c>
    </row>
    <row r="1215">
      <c r="A1215" s="1">
        <v>33.3</v>
      </c>
      <c r="B1215" s="1" t="s">
        <v>14</v>
      </c>
      <c r="C1215" s="1">
        <v>10806.839</v>
      </c>
    </row>
    <row r="1216">
      <c r="A1216" s="1">
        <v>31.255</v>
      </c>
      <c r="B1216" s="1" t="s">
        <v>14</v>
      </c>
      <c r="C1216" s="1">
        <v>3956.07145</v>
      </c>
    </row>
    <row r="1217">
      <c r="A1217" s="1">
        <v>39.14</v>
      </c>
      <c r="B1217" s="1" t="s">
        <v>14</v>
      </c>
      <c r="C1217" s="1">
        <v>12890.05765</v>
      </c>
    </row>
    <row r="1218">
      <c r="A1218" s="1">
        <v>25.08</v>
      </c>
      <c r="B1218" s="1" t="s">
        <v>14</v>
      </c>
      <c r="C1218" s="1">
        <v>5415.6612</v>
      </c>
    </row>
    <row r="1219">
      <c r="A1219" s="1">
        <v>37.29</v>
      </c>
      <c r="B1219" s="1" t="s">
        <v>14</v>
      </c>
      <c r="C1219" s="1">
        <v>4058.1161</v>
      </c>
    </row>
    <row r="1220">
      <c r="A1220" s="1">
        <v>34.6</v>
      </c>
      <c r="B1220" s="1" t="s">
        <v>10</v>
      </c>
      <c r="C1220" s="1">
        <v>41661.602</v>
      </c>
    </row>
    <row r="1221">
      <c r="A1221" s="1">
        <v>30.21</v>
      </c>
      <c r="B1221" s="1" t="s">
        <v>14</v>
      </c>
      <c r="C1221" s="1">
        <v>7537.1639</v>
      </c>
    </row>
    <row r="1222">
      <c r="A1222" s="1">
        <v>21.945</v>
      </c>
      <c r="B1222" s="1" t="s">
        <v>14</v>
      </c>
      <c r="C1222" s="1">
        <v>4718.20355</v>
      </c>
    </row>
    <row r="1223">
      <c r="A1223" s="1">
        <v>24.97</v>
      </c>
      <c r="B1223" s="1" t="s">
        <v>14</v>
      </c>
      <c r="C1223" s="1">
        <v>6593.5083</v>
      </c>
    </row>
    <row r="1224">
      <c r="A1224" s="1">
        <v>25.3</v>
      </c>
      <c r="B1224" s="1" t="s">
        <v>14</v>
      </c>
      <c r="C1224" s="1">
        <v>8442.667</v>
      </c>
    </row>
    <row r="1225">
      <c r="A1225" s="1">
        <v>24.42</v>
      </c>
      <c r="B1225" s="1" t="s">
        <v>10</v>
      </c>
      <c r="C1225" s="1">
        <v>26125.67477</v>
      </c>
    </row>
    <row r="1226">
      <c r="A1226" s="1">
        <v>23.94</v>
      </c>
      <c r="B1226" s="1" t="s">
        <v>14</v>
      </c>
      <c r="C1226" s="1">
        <v>6858.4796</v>
      </c>
    </row>
    <row r="1227">
      <c r="A1227" s="1">
        <v>39.82</v>
      </c>
      <c r="B1227" s="1" t="s">
        <v>14</v>
      </c>
      <c r="C1227" s="1">
        <v>4795.6568</v>
      </c>
    </row>
    <row r="1228">
      <c r="A1228" s="1">
        <v>16.815</v>
      </c>
      <c r="B1228" s="1" t="s">
        <v>14</v>
      </c>
      <c r="C1228" s="1">
        <v>6640.54485</v>
      </c>
    </row>
    <row r="1229">
      <c r="A1229" s="1">
        <v>37.18</v>
      </c>
      <c r="B1229" s="1" t="s">
        <v>14</v>
      </c>
      <c r="C1229" s="1">
        <v>7162.0122</v>
      </c>
    </row>
    <row r="1230">
      <c r="A1230" s="1">
        <v>34.43</v>
      </c>
      <c r="B1230" s="1" t="s">
        <v>14</v>
      </c>
      <c r="C1230" s="1">
        <v>10594.2257</v>
      </c>
    </row>
    <row r="1231">
      <c r="A1231" s="1">
        <v>30.305</v>
      </c>
      <c r="B1231" s="1" t="s">
        <v>14</v>
      </c>
      <c r="C1231" s="1">
        <v>11938.25595</v>
      </c>
    </row>
    <row r="1232">
      <c r="A1232" s="1">
        <v>34.485</v>
      </c>
      <c r="B1232" s="1" t="s">
        <v>10</v>
      </c>
      <c r="C1232" s="1">
        <v>60021.39897</v>
      </c>
    </row>
    <row r="1233">
      <c r="A1233" s="1">
        <v>21.8</v>
      </c>
      <c r="B1233" s="1" t="s">
        <v>10</v>
      </c>
      <c r="C1233" s="1">
        <v>20167.33603</v>
      </c>
    </row>
    <row r="1234">
      <c r="A1234" s="1">
        <v>24.605</v>
      </c>
      <c r="B1234" s="1" t="s">
        <v>14</v>
      </c>
      <c r="C1234" s="1">
        <v>12479.70895</v>
      </c>
    </row>
    <row r="1235">
      <c r="A1235" s="1">
        <v>23.3</v>
      </c>
      <c r="B1235" s="1" t="s">
        <v>14</v>
      </c>
      <c r="C1235" s="1">
        <v>11345.519</v>
      </c>
    </row>
    <row r="1236">
      <c r="A1236" s="1">
        <v>27.83</v>
      </c>
      <c r="B1236" s="1" t="s">
        <v>14</v>
      </c>
      <c r="C1236" s="1">
        <v>8515.7587</v>
      </c>
    </row>
    <row r="1237">
      <c r="A1237" s="1">
        <v>31.065</v>
      </c>
      <c r="B1237" s="1" t="s">
        <v>14</v>
      </c>
      <c r="C1237" s="1">
        <v>2699.56835</v>
      </c>
    </row>
    <row r="1238">
      <c r="A1238" s="1">
        <v>21.66</v>
      </c>
      <c r="B1238" s="1" t="s">
        <v>14</v>
      </c>
      <c r="C1238" s="1">
        <v>14449.8544</v>
      </c>
    </row>
    <row r="1239">
      <c r="A1239" s="1">
        <v>28.215</v>
      </c>
      <c r="B1239" s="1" t="s">
        <v>14</v>
      </c>
      <c r="C1239" s="1">
        <v>12224.35085</v>
      </c>
    </row>
    <row r="1240">
      <c r="A1240" s="1">
        <v>22.705</v>
      </c>
      <c r="B1240" s="1" t="s">
        <v>14</v>
      </c>
      <c r="C1240" s="1">
        <v>6985.50695</v>
      </c>
    </row>
    <row r="1241">
      <c r="A1241" s="1">
        <v>42.13</v>
      </c>
      <c r="B1241" s="1" t="s">
        <v>14</v>
      </c>
      <c r="C1241" s="1">
        <v>3238.4357</v>
      </c>
    </row>
    <row r="1242">
      <c r="A1242" s="1">
        <v>41.8</v>
      </c>
      <c r="B1242" s="1" t="s">
        <v>10</v>
      </c>
      <c r="C1242" s="1">
        <v>47269.854</v>
      </c>
    </row>
    <row r="1243">
      <c r="A1243" s="1">
        <v>36.96</v>
      </c>
      <c r="B1243" s="1" t="s">
        <v>10</v>
      </c>
      <c r="C1243" s="1">
        <v>49577.6624</v>
      </c>
    </row>
    <row r="1244">
      <c r="A1244" s="1">
        <v>21.28</v>
      </c>
      <c r="B1244" s="1" t="s">
        <v>14</v>
      </c>
      <c r="C1244" s="1">
        <v>4296.2712</v>
      </c>
    </row>
    <row r="1245">
      <c r="A1245" s="1">
        <v>33.11</v>
      </c>
      <c r="B1245" s="1" t="s">
        <v>14</v>
      </c>
      <c r="C1245" s="1">
        <v>3171.6149</v>
      </c>
    </row>
    <row r="1246">
      <c r="A1246" s="1">
        <v>33.33</v>
      </c>
      <c r="B1246" s="1" t="s">
        <v>14</v>
      </c>
      <c r="C1246" s="1">
        <v>1135.9407</v>
      </c>
    </row>
    <row r="1247">
      <c r="A1247" s="1">
        <v>24.3</v>
      </c>
      <c r="B1247" s="1" t="s">
        <v>14</v>
      </c>
      <c r="C1247" s="1">
        <v>5615.369</v>
      </c>
    </row>
    <row r="1248">
      <c r="A1248" s="1">
        <v>25.7</v>
      </c>
      <c r="B1248" s="1" t="s">
        <v>14</v>
      </c>
      <c r="C1248" s="1">
        <v>9101.798</v>
      </c>
    </row>
    <row r="1249">
      <c r="A1249" s="1">
        <v>29.4</v>
      </c>
      <c r="B1249" s="1" t="s">
        <v>14</v>
      </c>
      <c r="C1249" s="1">
        <v>6059.173</v>
      </c>
    </row>
    <row r="1250">
      <c r="A1250" s="1">
        <v>39.82</v>
      </c>
      <c r="B1250" s="1" t="s">
        <v>14</v>
      </c>
      <c r="C1250" s="1">
        <v>1633.9618</v>
      </c>
    </row>
    <row r="1251">
      <c r="A1251" s="1">
        <v>33.63</v>
      </c>
      <c r="B1251" s="1" t="s">
        <v>10</v>
      </c>
      <c r="C1251" s="1">
        <v>37607.5277</v>
      </c>
    </row>
    <row r="1252">
      <c r="A1252" s="1">
        <v>29.83</v>
      </c>
      <c r="B1252" s="1" t="s">
        <v>10</v>
      </c>
      <c r="C1252" s="1">
        <v>18648.4217</v>
      </c>
    </row>
    <row r="1253">
      <c r="A1253" s="1">
        <v>19.8</v>
      </c>
      <c r="B1253" s="1" t="s">
        <v>14</v>
      </c>
      <c r="C1253" s="1">
        <v>1241.565</v>
      </c>
    </row>
    <row r="1254">
      <c r="A1254" s="1">
        <v>27.3</v>
      </c>
      <c r="B1254" s="1" t="s">
        <v>10</v>
      </c>
      <c r="C1254" s="1">
        <v>16232.847</v>
      </c>
    </row>
    <row r="1255">
      <c r="A1255" s="1">
        <v>29.3</v>
      </c>
      <c r="B1255" s="1" t="s">
        <v>14</v>
      </c>
      <c r="C1255" s="1">
        <v>15828.82173</v>
      </c>
    </row>
    <row r="1256">
      <c r="A1256" s="1">
        <v>27.72</v>
      </c>
      <c r="B1256" s="1" t="s">
        <v>14</v>
      </c>
      <c r="C1256" s="1">
        <v>4415.1588</v>
      </c>
    </row>
    <row r="1257">
      <c r="A1257" s="1">
        <v>37.9</v>
      </c>
      <c r="B1257" s="1" t="s">
        <v>14</v>
      </c>
      <c r="C1257" s="1">
        <v>6474.013</v>
      </c>
    </row>
    <row r="1258">
      <c r="A1258" s="1">
        <v>36.385</v>
      </c>
      <c r="B1258" s="1" t="s">
        <v>14</v>
      </c>
      <c r="C1258" s="1">
        <v>11436.73815</v>
      </c>
    </row>
    <row r="1259">
      <c r="A1259" s="1">
        <v>27.645</v>
      </c>
      <c r="B1259" s="1" t="s">
        <v>14</v>
      </c>
      <c r="C1259" s="1">
        <v>11305.93455</v>
      </c>
    </row>
    <row r="1260">
      <c r="A1260" s="1">
        <v>37.715</v>
      </c>
      <c r="B1260" s="1" t="s">
        <v>14</v>
      </c>
      <c r="C1260" s="1">
        <v>30063.58055</v>
      </c>
    </row>
    <row r="1261">
      <c r="A1261" s="1">
        <v>23.18</v>
      </c>
      <c r="B1261" s="1" t="s">
        <v>14</v>
      </c>
      <c r="C1261" s="1">
        <v>10197.7722</v>
      </c>
    </row>
    <row r="1262">
      <c r="A1262" s="1">
        <v>20.52</v>
      </c>
      <c r="B1262" s="1" t="s">
        <v>14</v>
      </c>
      <c r="C1262" s="1">
        <v>4544.2348</v>
      </c>
    </row>
    <row r="1263">
      <c r="A1263" s="1">
        <v>37.1</v>
      </c>
      <c r="B1263" s="1" t="s">
        <v>14</v>
      </c>
      <c r="C1263" s="1">
        <v>3277.161</v>
      </c>
    </row>
    <row r="1264">
      <c r="A1264" s="1">
        <v>28.05</v>
      </c>
      <c r="B1264" s="1" t="s">
        <v>14</v>
      </c>
      <c r="C1264" s="1">
        <v>6770.1925</v>
      </c>
    </row>
    <row r="1265">
      <c r="A1265" s="1">
        <v>29.9</v>
      </c>
      <c r="B1265" s="1" t="s">
        <v>14</v>
      </c>
      <c r="C1265" s="1">
        <v>7337.748</v>
      </c>
    </row>
    <row r="1266">
      <c r="A1266" s="1">
        <v>33.345</v>
      </c>
      <c r="B1266" s="1" t="s">
        <v>14</v>
      </c>
      <c r="C1266" s="1">
        <v>10370.91255</v>
      </c>
    </row>
    <row r="1267">
      <c r="A1267" s="1">
        <v>23.76</v>
      </c>
      <c r="B1267" s="1" t="s">
        <v>10</v>
      </c>
      <c r="C1267" s="1">
        <v>26926.5144</v>
      </c>
    </row>
    <row r="1268">
      <c r="A1268" s="1">
        <v>30.5</v>
      </c>
      <c r="B1268" s="1" t="s">
        <v>14</v>
      </c>
      <c r="C1268" s="1">
        <v>10704.47</v>
      </c>
    </row>
    <row r="1269">
      <c r="A1269" s="1">
        <v>31.065</v>
      </c>
      <c r="B1269" s="1" t="s">
        <v>10</v>
      </c>
      <c r="C1269" s="1">
        <v>34254.05335</v>
      </c>
    </row>
    <row r="1270">
      <c r="A1270" s="1">
        <v>33.3</v>
      </c>
      <c r="B1270" s="1" t="s">
        <v>14</v>
      </c>
      <c r="C1270" s="1">
        <v>1880.487</v>
      </c>
    </row>
    <row r="1271">
      <c r="A1271" s="1">
        <v>27.5</v>
      </c>
      <c r="B1271" s="1" t="s">
        <v>14</v>
      </c>
      <c r="C1271" s="1">
        <v>8615.3</v>
      </c>
    </row>
    <row r="1272">
      <c r="A1272" s="1">
        <v>33.915</v>
      </c>
      <c r="B1272" s="1" t="s">
        <v>14</v>
      </c>
      <c r="C1272" s="1">
        <v>3292.52985</v>
      </c>
    </row>
    <row r="1273">
      <c r="A1273" s="1">
        <v>34.485</v>
      </c>
      <c r="B1273" s="1" t="s">
        <v>14</v>
      </c>
      <c r="C1273" s="1">
        <v>3021.80915</v>
      </c>
    </row>
    <row r="1274">
      <c r="A1274" s="1">
        <v>25.52</v>
      </c>
      <c r="B1274" s="1" t="s">
        <v>14</v>
      </c>
      <c r="C1274" s="1">
        <v>14478.33015</v>
      </c>
    </row>
    <row r="1275">
      <c r="A1275" s="1">
        <v>27.61</v>
      </c>
      <c r="B1275" s="1" t="s">
        <v>14</v>
      </c>
      <c r="C1275" s="1">
        <v>4747.0529</v>
      </c>
    </row>
    <row r="1276">
      <c r="A1276" s="1">
        <v>27.06</v>
      </c>
      <c r="B1276" s="1" t="s">
        <v>10</v>
      </c>
      <c r="C1276" s="1">
        <v>17043.3414</v>
      </c>
    </row>
    <row r="1277">
      <c r="A1277" s="1">
        <v>23.7</v>
      </c>
      <c r="B1277" s="1" t="s">
        <v>14</v>
      </c>
      <c r="C1277" s="1">
        <v>10959.33</v>
      </c>
    </row>
    <row r="1278">
      <c r="A1278" s="1">
        <v>30.4</v>
      </c>
      <c r="B1278" s="1" t="s">
        <v>14</v>
      </c>
      <c r="C1278" s="1">
        <v>2741.948</v>
      </c>
    </row>
    <row r="1279">
      <c r="A1279" s="1">
        <v>29.735</v>
      </c>
      <c r="B1279" s="1" t="s">
        <v>14</v>
      </c>
      <c r="C1279" s="1">
        <v>4357.04365</v>
      </c>
    </row>
    <row r="1280">
      <c r="A1280" s="1">
        <v>29.925</v>
      </c>
      <c r="B1280" s="1" t="s">
        <v>10</v>
      </c>
      <c r="C1280" s="1">
        <v>22462.04375</v>
      </c>
    </row>
    <row r="1281">
      <c r="A1281" s="1">
        <v>26.79</v>
      </c>
      <c r="B1281" s="1" t="s">
        <v>14</v>
      </c>
      <c r="C1281" s="1">
        <v>4189.1131</v>
      </c>
    </row>
    <row r="1282">
      <c r="A1282" s="1">
        <v>33.33</v>
      </c>
      <c r="B1282" s="1" t="s">
        <v>14</v>
      </c>
      <c r="C1282" s="1">
        <v>8283.6807</v>
      </c>
    </row>
    <row r="1283">
      <c r="A1283" s="1">
        <v>27.645</v>
      </c>
      <c r="B1283" s="1" t="s">
        <v>10</v>
      </c>
      <c r="C1283" s="1">
        <v>24535.69855</v>
      </c>
    </row>
    <row r="1284">
      <c r="A1284" s="1">
        <v>21.66</v>
      </c>
      <c r="B1284" s="1" t="s">
        <v>10</v>
      </c>
      <c r="C1284" s="1">
        <v>14283.4594</v>
      </c>
    </row>
    <row r="1285">
      <c r="A1285" s="1">
        <v>30.03</v>
      </c>
      <c r="B1285" s="1" t="s">
        <v>14</v>
      </c>
      <c r="C1285" s="1">
        <v>1720.3537</v>
      </c>
    </row>
    <row r="1286">
      <c r="A1286" s="1">
        <v>36.3</v>
      </c>
      <c r="B1286" s="1" t="s">
        <v>10</v>
      </c>
      <c r="C1286" s="1">
        <v>47403.88</v>
      </c>
    </row>
    <row r="1287">
      <c r="A1287" s="1">
        <v>24.32</v>
      </c>
      <c r="B1287" s="1" t="s">
        <v>14</v>
      </c>
      <c r="C1287" s="1">
        <v>8534.6718</v>
      </c>
    </row>
    <row r="1288">
      <c r="A1288" s="1">
        <v>17.29</v>
      </c>
      <c r="B1288" s="1" t="s">
        <v>14</v>
      </c>
      <c r="C1288" s="1">
        <v>3732.6251</v>
      </c>
    </row>
    <row r="1289">
      <c r="A1289" s="1">
        <v>25.9</v>
      </c>
      <c r="B1289" s="1" t="s">
        <v>14</v>
      </c>
      <c r="C1289" s="1">
        <v>5472.449</v>
      </c>
    </row>
    <row r="1290">
      <c r="A1290" s="1">
        <v>39.4</v>
      </c>
      <c r="B1290" s="1" t="s">
        <v>10</v>
      </c>
      <c r="C1290" s="1">
        <v>38344.566</v>
      </c>
    </row>
    <row r="1291">
      <c r="A1291" s="1">
        <v>34.32</v>
      </c>
      <c r="B1291" s="1" t="s">
        <v>14</v>
      </c>
      <c r="C1291" s="1">
        <v>7147.4728</v>
      </c>
    </row>
    <row r="1292">
      <c r="A1292" s="1">
        <v>19.95</v>
      </c>
      <c r="B1292" s="1" t="s">
        <v>14</v>
      </c>
      <c r="C1292" s="1">
        <v>7133.9025</v>
      </c>
    </row>
    <row r="1293">
      <c r="A1293" s="1">
        <v>34.9</v>
      </c>
      <c r="B1293" s="1" t="s">
        <v>10</v>
      </c>
      <c r="C1293" s="1">
        <v>34828.654</v>
      </c>
    </row>
    <row r="1294">
      <c r="A1294" s="1">
        <v>23.21</v>
      </c>
      <c r="B1294" s="1" t="s">
        <v>14</v>
      </c>
      <c r="C1294" s="1">
        <v>1515.3449</v>
      </c>
    </row>
    <row r="1295">
      <c r="A1295" s="1">
        <v>25.745</v>
      </c>
      <c r="B1295" s="1" t="s">
        <v>14</v>
      </c>
      <c r="C1295" s="1">
        <v>9301.89355</v>
      </c>
    </row>
    <row r="1296">
      <c r="A1296" s="1">
        <v>25.175</v>
      </c>
      <c r="B1296" s="1" t="s">
        <v>14</v>
      </c>
      <c r="C1296" s="1">
        <v>11931.12525</v>
      </c>
    </row>
    <row r="1297">
      <c r="A1297" s="1">
        <v>22.0</v>
      </c>
      <c r="B1297" s="1" t="s">
        <v>14</v>
      </c>
      <c r="C1297" s="1">
        <v>1964.78</v>
      </c>
    </row>
    <row r="1298">
      <c r="A1298" s="1">
        <v>26.125</v>
      </c>
      <c r="B1298" s="1" t="s">
        <v>14</v>
      </c>
      <c r="C1298" s="1">
        <v>1708.92575</v>
      </c>
    </row>
    <row r="1299">
      <c r="A1299" s="1">
        <v>26.51</v>
      </c>
      <c r="B1299" s="1" t="s">
        <v>14</v>
      </c>
      <c r="C1299" s="1">
        <v>4340.4409</v>
      </c>
    </row>
    <row r="1300">
      <c r="A1300" s="1">
        <v>27.455</v>
      </c>
      <c r="B1300" s="1" t="s">
        <v>14</v>
      </c>
      <c r="C1300" s="1">
        <v>5261.46945</v>
      </c>
    </row>
    <row r="1301">
      <c r="A1301" s="1">
        <v>25.745</v>
      </c>
      <c r="B1301" s="1" t="s">
        <v>14</v>
      </c>
      <c r="C1301" s="1">
        <v>2710.82855</v>
      </c>
    </row>
    <row r="1302">
      <c r="A1302" s="1">
        <v>30.36</v>
      </c>
      <c r="B1302" s="1" t="s">
        <v>10</v>
      </c>
      <c r="C1302" s="1">
        <v>62592.87309</v>
      </c>
    </row>
    <row r="1303">
      <c r="A1303" s="1">
        <v>30.875</v>
      </c>
      <c r="B1303" s="1" t="s">
        <v>10</v>
      </c>
      <c r="C1303" s="1">
        <v>46718.16325</v>
      </c>
    </row>
    <row r="1304">
      <c r="A1304" s="1">
        <v>20.8</v>
      </c>
      <c r="B1304" s="1" t="s">
        <v>14</v>
      </c>
      <c r="C1304" s="1">
        <v>3208.787</v>
      </c>
    </row>
    <row r="1305">
      <c r="A1305" s="1">
        <v>27.8</v>
      </c>
      <c r="B1305" s="1" t="s">
        <v>10</v>
      </c>
      <c r="C1305" s="1">
        <v>37829.7242</v>
      </c>
    </row>
    <row r="1306">
      <c r="A1306" s="1">
        <v>24.605</v>
      </c>
      <c r="B1306" s="1" t="s">
        <v>10</v>
      </c>
      <c r="C1306" s="1">
        <v>21259.37795</v>
      </c>
    </row>
    <row r="1307">
      <c r="A1307" s="1">
        <v>27.72</v>
      </c>
      <c r="B1307" s="1" t="s">
        <v>14</v>
      </c>
      <c r="C1307" s="1">
        <v>2464.6188</v>
      </c>
    </row>
    <row r="1308">
      <c r="A1308" s="1">
        <v>21.85</v>
      </c>
      <c r="B1308" s="1" t="s">
        <v>10</v>
      </c>
      <c r="C1308" s="1">
        <v>16115.3045</v>
      </c>
    </row>
    <row r="1309">
      <c r="A1309" s="1">
        <v>28.12</v>
      </c>
      <c r="B1309" s="1" t="s">
        <v>10</v>
      </c>
      <c r="C1309" s="1">
        <v>21472.4788</v>
      </c>
    </row>
    <row r="1310">
      <c r="A1310" s="1">
        <v>30.2</v>
      </c>
      <c r="B1310" s="1" t="s">
        <v>10</v>
      </c>
      <c r="C1310" s="1">
        <v>33900.653</v>
      </c>
    </row>
    <row r="1311">
      <c r="A1311" s="1">
        <v>32.2</v>
      </c>
      <c r="B1311" s="1" t="s">
        <v>14</v>
      </c>
      <c r="C1311" s="1">
        <v>6875.961</v>
      </c>
    </row>
    <row r="1312">
      <c r="A1312" s="1">
        <v>26.315</v>
      </c>
      <c r="B1312" s="1" t="s">
        <v>14</v>
      </c>
      <c r="C1312" s="1">
        <v>6940.90985</v>
      </c>
    </row>
    <row r="1313">
      <c r="A1313" s="1">
        <v>26.695</v>
      </c>
      <c r="B1313" s="1" t="s">
        <v>14</v>
      </c>
      <c r="C1313" s="1">
        <v>4571.41305</v>
      </c>
    </row>
    <row r="1314">
      <c r="A1314" s="1">
        <v>42.9</v>
      </c>
      <c r="B1314" s="1" t="s">
        <v>14</v>
      </c>
      <c r="C1314" s="1">
        <v>4536.259</v>
      </c>
    </row>
    <row r="1315">
      <c r="A1315" s="1">
        <v>34.7</v>
      </c>
      <c r="B1315" s="1" t="s">
        <v>10</v>
      </c>
      <c r="C1315" s="1">
        <v>36397.576</v>
      </c>
    </row>
    <row r="1316">
      <c r="A1316" s="1">
        <v>23.655</v>
      </c>
      <c r="B1316" s="1" t="s">
        <v>10</v>
      </c>
      <c r="C1316" s="1">
        <v>18765.87545</v>
      </c>
    </row>
    <row r="1317">
      <c r="A1317" s="1">
        <v>28.31</v>
      </c>
      <c r="B1317" s="1" t="s">
        <v>14</v>
      </c>
      <c r="C1317" s="1">
        <v>11272.33139</v>
      </c>
    </row>
    <row r="1318">
      <c r="A1318" s="1">
        <v>20.6</v>
      </c>
      <c r="B1318" s="1" t="s">
        <v>14</v>
      </c>
      <c r="C1318" s="1">
        <v>1731.677</v>
      </c>
    </row>
    <row r="1319">
      <c r="A1319" s="1">
        <v>53.13</v>
      </c>
      <c r="B1319" s="1" t="s">
        <v>14</v>
      </c>
      <c r="C1319" s="1">
        <v>1163.4627</v>
      </c>
    </row>
    <row r="1320">
      <c r="A1320" s="1">
        <v>39.71</v>
      </c>
      <c r="B1320" s="1" t="s">
        <v>14</v>
      </c>
      <c r="C1320" s="1">
        <v>19496.71917</v>
      </c>
    </row>
    <row r="1321">
      <c r="A1321" s="1">
        <v>26.315</v>
      </c>
      <c r="B1321" s="1" t="s">
        <v>14</v>
      </c>
      <c r="C1321" s="1">
        <v>7201.70085</v>
      </c>
    </row>
    <row r="1322">
      <c r="A1322" s="1">
        <v>31.065</v>
      </c>
      <c r="B1322" s="1" t="s">
        <v>14</v>
      </c>
      <c r="C1322" s="1">
        <v>5425.02335</v>
      </c>
    </row>
    <row r="1323">
      <c r="A1323" s="1">
        <v>26.695</v>
      </c>
      <c r="B1323" s="1" t="s">
        <v>10</v>
      </c>
      <c r="C1323" s="1">
        <v>28101.33305</v>
      </c>
    </row>
    <row r="1324">
      <c r="A1324" s="1">
        <v>38.83</v>
      </c>
      <c r="B1324" s="1" t="s">
        <v>14</v>
      </c>
      <c r="C1324" s="1">
        <v>12981.3457</v>
      </c>
    </row>
    <row r="1325">
      <c r="A1325" s="1">
        <v>40.37</v>
      </c>
      <c r="B1325" s="1" t="s">
        <v>10</v>
      </c>
      <c r="C1325" s="1">
        <v>43896.3763</v>
      </c>
    </row>
    <row r="1326">
      <c r="A1326" s="1">
        <v>25.935</v>
      </c>
      <c r="B1326" s="1" t="s">
        <v>14</v>
      </c>
      <c r="C1326" s="1">
        <v>4239.89265</v>
      </c>
    </row>
    <row r="1327">
      <c r="A1327" s="1">
        <v>33.535</v>
      </c>
      <c r="B1327" s="1" t="s">
        <v>14</v>
      </c>
      <c r="C1327" s="1">
        <v>13143.33665</v>
      </c>
    </row>
    <row r="1328">
      <c r="A1328" s="1">
        <v>32.87</v>
      </c>
      <c r="B1328" s="1" t="s">
        <v>14</v>
      </c>
      <c r="C1328" s="1">
        <v>7050.0213</v>
      </c>
    </row>
    <row r="1329">
      <c r="A1329" s="1">
        <v>30.03</v>
      </c>
      <c r="B1329" s="1" t="s">
        <v>14</v>
      </c>
      <c r="C1329" s="1">
        <v>9377.9047</v>
      </c>
    </row>
    <row r="1330">
      <c r="A1330" s="1">
        <v>24.225</v>
      </c>
      <c r="B1330" s="1" t="s">
        <v>14</v>
      </c>
      <c r="C1330" s="1">
        <v>22395.74424</v>
      </c>
    </row>
    <row r="1331">
      <c r="A1331" s="1">
        <v>38.6</v>
      </c>
      <c r="B1331" s="1" t="s">
        <v>14</v>
      </c>
      <c r="C1331" s="1">
        <v>10325.206</v>
      </c>
    </row>
    <row r="1332">
      <c r="A1332" s="1">
        <v>25.74</v>
      </c>
      <c r="B1332" s="1" t="s">
        <v>14</v>
      </c>
      <c r="C1332" s="1">
        <v>12629.1656</v>
      </c>
    </row>
    <row r="1333">
      <c r="A1333" s="1">
        <v>33.4</v>
      </c>
      <c r="B1333" s="1" t="s">
        <v>14</v>
      </c>
      <c r="C1333" s="1">
        <v>10795.93733</v>
      </c>
    </row>
    <row r="1334">
      <c r="A1334" s="1">
        <v>44.7</v>
      </c>
      <c r="B1334" s="1" t="s">
        <v>14</v>
      </c>
      <c r="C1334" s="1">
        <v>11411.685</v>
      </c>
    </row>
    <row r="1335">
      <c r="A1335" s="1">
        <v>30.97</v>
      </c>
      <c r="B1335" s="1" t="s">
        <v>14</v>
      </c>
      <c r="C1335" s="1">
        <v>10600.5483</v>
      </c>
    </row>
    <row r="1336">
      <c r="A1336" s="1">
        <v>31.92</v>
      </c>
      <c r="B1336" s="1" t="s">
        <v>14</v>
      </c>
      <c r="C1336" s="1">
        <v>2205.9808</v>
      </c>
    </row>
    <row r="1337">
      <c r="A1337" s="1">
        <v>36.85</v>
      </c>
      <c r="B1337" s="1" t="s">
        <v>14</v>
      </c>
      <c r="C1337" s="1">
        <v>1629.8335</v>
      </c>
    </row>
    <row r="1338">
      <c r="A1338" s="1">
        <v>25.8</v>
      </c>
      <c r="B1338" s="1" t="s">
        <v>14</v>
      </c>
      <c r="C1338" s="1">
        <v>2007.945</v>
      </c>
    </row>
    <row r="1339">
      <c r="A1339" s="1">
        <v>29.07</v>
      </c>
      <c r="B1339" s="1" t="s">
        <v>10</v>
      </c>
      <c r="C1339" s="1">
        <v>29141.3603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6.5"/>
    <col customWidth="1" min="4" max="4" width="65.0"/>
    <col customWidth="1" min="5" max="5" width="23.13"/>
    <col customWidth="1" min="6" max="6" width="16.63"/>
    <col customWidth="1" min="7" max="7" width="38.38"/>
    <col customWidth="1" min="9" max="9" width="18.13"/>
    <col customWidth="1" min="16" max="16" width="57.5"/>
  </cols>
  <sheetData>
    <row r="1">
      <c r="A1" s="22" t="s">
        <v>86</v>
      </c>
      <c r="B1" s="23">
        <f>215/219</f>
        <v>0.9817351598</v>
      </c>
      <c r="D1" s="34"/>
      <c r="E1" s="35" t="s">
        <v>87</v>
      </c>
      <c r="F1" s="35" t="s">
        <v>88</v>
      </c>
      <c r="G1" s="35" t="s">
        <v>89</v>
      </c>
    </row>
    <row r="2">
      <c r="A2" s="22" t="s">
        <v>90</v>
      </c>
      <c r="B2" s="23">
        <f>254/274</f>
        <v>0.9270072993</v>
      </c>
      <c r="D2" s="35" t="s">
        <v>87</v>
      </c>
      <c r="E2" s="36">
        <v>1.0</v>
      </c>
      <c r="F2" s="37">
        <f>CORREL($E$8:$E$174,$F$8:$F$174)</f>
        <v>0.9056286385</v>
      </c>
      <c r="G2" s="38">
        <f>correl($L$9:$L$179,$P$9:$P$179)</f>
        <v>0.1260529674</v>
      </c>
    </row>
    <row r="3">
      <c r="A3" s="22"/>
      <c r="B3" s="31"/>
      <c r="D3" s="35" t="s">
        <v>88</v>
      </c>
      <c r="E3" s="37">
        <f>CORREL($E$8:$E$174,$F$8:$F$174)</f>
        <v>0.9056286385</v>
      </c>
      <c r="F3" s="36">
        <v>1.0</v>
      </c>
      <c r="G3" s="37">
        <f>correl($H$8:$H$206,$I$8:$I$206)</f>
        <v>0.9156134959</v>
      </c>
      <c r="H3" s="4"/>
    </row>
    <row r="4">
      <c r="A4" s="22"/>
      <c r="B4" s="23"/>
      <c r="D4" s="35" t="s">
        <v>89</v>
      </c>
      <c r="E4" s="39">
        <f>correl($L$9:$L$179,$P$9:$P$179)</f>
        <v>0.1260529674</v>
      </c>
      <c r="F4" s="37">
        <f>correl($H$8:$H$206,$I$8:$I$206)</f>
        <v>0.9156134959</v>
      </c>
      <c r="G4" s="36">
        <v>1.0</v>
      </c>
      <c r="J4" s="9"/>
    </row>
    <row r="5">
      <c r="A5" s="35" t="s">
        <v>2</v>
      </c>
      <c r="B5" s="35" t="s">
        <v>4</v>
      </c>
      <c r="C5" s="35" t="s">
        <v>6</v>
      </c>
    </row>
    <row r="6">
      <c r="A6" s="40">
        <v>27.9</v>
      </c>
      <c r="B6" s="40" t="s">
        <v>10</v>
      </c>
      <c r="C6" s="40">
        <v>16884.924</v>
      </c>
      <c r="D6" s="41" t="s">
        <v>91</v>
      </c>
      <c r="E6" s="41"/>
      <c r="F6" s="41"/>
      <c r="G6" s="41" t="s">
        <v>92</v>
      </c>
    </row>
    <row r="7">
      <c r="A7" s="40">
        <v>33.77</v>
      </c>
      <c r="B7" s="40" t="s">
        <v>14</v>
      </c>
      <c r="C7" s="40">
        <v>1725.5523</v>
      </c>
      <c r="K7" s="22" t="s">
        <v>94</v>
      </c>
    </row>
    <row r="8">
      <c r="A8" s="40">
        <v>33.0</v>
      </c>
      <c r="B8" s="40" t="s">
        <v>14</v>
      </c>
      <c r="C8" s="40">
        <v>4449.462</v>
      </c>
      <c r="P8" s="22" t="s">
        <v>95</v>
      </c>
    </row>
    <row r="9">
      <c r="A9" s="40">
        <v>22.705</v>
      </c>
      <c r="B9" s="40" t="s">
        <v>14</v>
      </c>
      <c r="C9" s="40">
        <v>21984.47061</v>
      </c>
      <c r="P9" s="3">
        <v>17.195</v>
      </c>
    </row>
    <row r="10">
      <c r="A10" s="40">
        <v>28.88</v>
      </c>
      <c r="B10" s="40" t="s">
        <v>14</v>
      </c>
      <c r="C10" s="40">
        <v>3866.8552</v>
      </c>
      <c r="P10" s="3">
        <v>17.29</v>
      </c>
    </row>
    <row r="11">
      <c r="A11" s="40">
        <v>25.74</v>
      </c>
      <c r="B11" s="40" t="s">
        <v>14</v>
      </c>
      <c r="C11" s="40">
        <v>3756.6216</v>
      </c>
      <c r="P11" s="3">
        <v>17.765</v>
      </c>
    </row>
    <row r="12">
      <c r="A12" s="40">
        <v>33.44</v>
      </c>
      <c r="B12" s="40" t="s">
        <v>14</v>
      </c>
      <c r="C12" s="40">
        <v>8240.5896</v>
      </c>
      <c r="P12" s="3">
        <v>17.955</v>
      </c>
    </row>
    <row r="13">
      <c r="A13" s="40">
        <v>27.74</v>
      </c>
      <c r="B13" s="40" t="s">
        <v>14</v>
      </c>
      <c r="C13" s="40">
        <v>7281.5056</v>
      </c>
      <c r="P13" s="3">
        <v>18.3</v>
      </c>
    </row>
    <row r="14">
      <c r="A14" s="40">
        <v>29.83</v>
      </c>
      <c r="B14" s="40" t="s">
        <v>14</v>
      </c>
      <c r="C14" s="40">
        <v>6406.4107</v>
      </c>
      <c r="P14" s="3">
        <v>19.095</v>
      </c>
    </row>
    <row r="15">
      <c r="A15" s="40">
        <v>25.84</v>
      </c>
      <c r="B15" s="40" t="s">
        <v>14</v>
      </c>
      <c r="C15" s="40">
        <v>28923.13692</v>
      </c>
      <c r="P15" s="3">
        <v>19.3</v>
      </c>
    </row>
    <row r="16">
      <c r="A16" s="40">
        <v>26.22</v>
      </c>
      <c r="B16" s="40" t="s">
        <v>14</v>
      </c>
      <c r="C16" s="40">
        <v>2721.3208</v>
      </c>
      <c r="P16" s="3">
        <v>19.8</v>
      </c>
    </row>
    <row r="17">
      <c r="A17" s="40">
        <v>26.29</v>
      </c>
      <c r="B17" s="40" t="s">
        <v>10</v>
      </c>
      <c r="C17" s="40">
        <v>27808.7251</v>
      </c>
      <c r="P17" s="3">
        <v>19.95</v>
      </c>
    </row>
    <row r="18">
      <c r="A18" s="40">
        <v>34.4</v>
      </c>
      <c r="B18" s="40" t="s">
        <v>14</v>
      </c>
      <c r="C18" s="40">
        <v>1826.843</v>
      </c>
      <c r="P18" s="3">
        <v>40.09</v>
      </c>
    </row>
    <row r="19">
      <c r="A19" s="40">
        <v>39.82</v>
      </c>
      <c r="B19" s="40" t="s">
        <v>14</v>
      </c>
      <c r="C19" s="40">
        <v>11090.7178</v>
      </c>
      <c r="P19" s="3">
        <v>20.13</v>
      </c>
    </row>
    <row r="20">
      <c r="A20" s="40">
        <v>42.13</v>
      </c>
      <c r="B20" s="40" t="s">
        <v>10</v>
      </c>
      <c r="C20" s="40">
        <v>39611.7577</v>
      </c>
      <c r="P20" s="3">
        <v>20.235</v>
      </c>
    </row>
    <row r="21">
      <c r="A21" s="40">
        <v>24.6</v>
      </c>
      <c r="B21" s="40" t="s">
        <v>14</v>
      </c>
      <c r="C21" s="40">
        <v>1837.237</v>
      </c>
      <c r="P21" s="3">
        <v>20.52</v>
      </c>
    </row>
    <row r="22">
      <c r="A22" s="40">
        <v>30.78</v>
      </c>
      <c r="B22" s="40" t="s">
        <v>14</v>
      </c>
      <c r="C22" s="40">
        <v>10797.3362</v>
      </c>
      <c r="P22" s="3">
        <v>20.9</v>
      </c>
    </row>
    <row r="23">
      <c r="A23" s="40">
        <v>23.845</v>
      </c>
      <c r="B23" s="40" t="s">
        <v>14</v>
      </c>
      <c r="C23" s="40">
        <v>2395.17155</v>
      </c>
      <c r="P23" s="3">
        <v>21.565</v>
      </c>
    </row>
    <row r="24">
      <c r="A24" s="40">
        <v>40.3</v>
      </c>
      <c r="B24" s="40" t="s">
        <v>14</v>
      </c>
      <c r="C24" s="40">
        <v>10602.385</v>
      </c>
      <c r="P24" s="3">
        <v>21.66</v>
      </c>
    </row>
    <row r="25">
      <c r="A25" s="40">
        <v>35.3</v>
      </c>
      <c r="B25" s="40" t="s">
        <v>10</v>
      </c>
      <c r="C25" s="40">
        <v>36837.467</v>
      </c>
      <c r="P25" s="3">
        <v>21.7</v>
      </c>
    </row>
    <row r="26">
      <c r="A26" s="40">
        <v>36.005</v>
      </c>
      <c r="B26" s="40" t="s">
        <v>14</v>
      </c>
      <c r="C26" s="40">
        <v>13228.84695</v>
      </c>
      <c r="P26" s="3">
        <v>21.755</v>
      </c>
    </row>
    <row r="27">
      <c r="A27" s="40">
        <v>32.4</v>
      </c>
      <c r="B27" s="40" t="s">
        <v>14</v>
      </c>
      <c r="C27" s="40">
        <v>4149.736</v>
      </c>
      <c r="P27" s="3">
        <v>21.8</v>
      </c>
    </row>
    <row r="28">
      <c r="A28" s="40">
        <v>34.1</v>
      </c>
      <c r="B28" s="40" t="s">
        <v>14</v>
      </c>
      <c r="C28" s="40">
        <v>1137.011</v>
      </c>
      <c r="P28" s="3">
        <v>43.7</v>
      </c>
    </row>
    <row r="29">
      <c r="A29" s="40">
        <v>31.92</v>
      </c>
      <c r="B29" s="40" t="s">
        <v>10</v>
      </c>
      <c r="C29" s="40">
        <v>37701.8768</v>
      </c>
      <c r="P29" s="3">
        <v>22.22</v>
      </c>
    </row>
    <row r="30">
      <c r="A30" s="40">
        <v>28.025</v>
      </c>
      <c r="B30" s="40" t="s">
        <v>14</v>
      </c>
      <c r="C30" s="40">
        <v>6203.90175</v>
      </c>
      <c r="P30" s="3">
        <v>22.42</v>
      </c>
    </row>
    <row r="31">
      <c r="A31" s="40">
        <v>27.72</v>
      </c>
      <c r="B31" s="40" t="s">
        <v>14</v>
      </c>
      <c r="C31" s="40">
        <v>14001.1338</v>
      </c>
      <c r="P31" s="3">
        <v>22.6</v>
      </c>
    </row>
    <row r="32">
      <c r="A32" s="40">
        <v>23.085</v>
      </c>
      <c r="B32" s="40" t="s">
        <v>14</v>
      </c>
      <c r="C32" s="40">
        <v>14451.83515</v>
      </c>
      <c r="P32" s="3">
        <v>22.61</v>
      </c>
    </row>
    <row r="33">
      <c r="A33" s="40">
        <v>32.775</v>
      </c>
      <c r="B33" s="40" t="s">
        <v>14</v>
      </c>
      <c r="C33" s="40">
        <v>12268.63225</v>
      </c>
      <c r="P33" s="3">
        <v>22.88</v>
      </c>
    </row>
    <row r="34">
      <c r="A34" s="40">
        <v>17.385</v>
      </c>
      <c r="B34" s="40" t="s">
        <v>14</v>
      </c>
      <c r="C34" s="40">
        <v>2775.19215</v>
      </c>
      <c r="P34" s="3">
        <v>68.685</v>
      </c>
    </row>
    <row r="35">
      <c r="A35" s="40">
        <v>36.3</v>
      </c>
      <c r="B35" s="40" t="s">
        <v>10</v>
      </c>
      <c r="C35" s="40">
        <v>38711.0</v>
      </c>
      <c r="P35" s="3">
        <v>45.98</v>
      </c>
    </row>
    <row r="36">
      <c r="A36" s="40">
        <v>35.6</v>
      </c>
      <c r="B36" s="40" t="s">
        <v>10</v>
      </c>
      <c r="C36" s="40">
        <v>35585.576</v>
      </c>
      <c r="P36" s="3">
        <v>23.21</v>
      </c>
    </row>
    <row r="37">
      <c r="A37" s="40">
        <v>26.315</v>
      </c>
      <c r="B37" s="40" t="s">
        <v>14</v>
      </c>
      <c r="C37" s="40">
        <v>2198.18985</v>
      </c>
      <c r="P37" s="3">
        <v>23.37</v>
      </c>
    </row>
    <row r="38">
      <c r="A38" s="40">
        <v>28.6</v>
      </c>
      <c r="B38" s="40" t="s">
        <v>14</v>
      </c>
      <c r="C38" s="40">
        <v>4687.797</v>
      </c>
      <c r="P38" s="3">
        <v>70.965</v>
      </c>
    </row>
    <row r="39">
      <c r="A39" s="40">
        <v>28.31</v>
      </c>
      <c r="B39" s="40" t="s">
        <v>14</v>
      </c>
      <c r="C39" s="40">
        <v>13770.0979</v>
      </c>
      <c r="P39" s="3">
        <v>23.76</v>
      </c>
    </row>
    <row r="40">
      <c r="A40" s="40">
        <v>36.4</v>
      </c>
      <c r="B40" s="40" t="s">
        <v>10</v>
      </c>
      <c r="C40" s="40">
        <v>51194.55914</v>
      </c>
      <c r="P40" s="3">
        <v>23.845</v>
      </c>
    </row>
    <row r="41">
      <c r="A41" s="40">
        <v>20.425</v>
      </c>
      <c r="B41" s="40" t="s">
        <v>14</v>
      </c>
      <c r="C41" s="40">
        <v>1625.43375</v>
      </c>
      <c r="P41" s="3">
        <v>23.98</v>
      </c>
    </row>
    <row r="42">
      <c r="A42" s="40">
        <v>32.965</v>
      </c>
      <c r="B42" s="40" t="s">
        <v>14</v>
      </c>
      <c r="C42" s="40">
        <v>15612.19335</v>
      </c>
      <c r="P42" s="3">
        <v>48.26</v>
      </c>
    </row>
    <row r="43">
      <c r="A43" s="40">
        <v>20.8</v>
      </c>
      <c r="B43" s="40" t="s">
        <v>14</v>
      </c>
      <c r="C43" s="40">
        <v>2302.3</v>
      </c>
      <c r="P43" s="3">
        <v>24.32</v>
      </c>
    </row>
    <row r="44">
      <c r="A44" s="40">
        <v>36.67</v>
      </c>
      <c r="B44" s="40" t="s">
        <v>10</v>
      </c>
      <c r="C44" s="40">
        <v>39774.2763</v>
      </c>
      <c r="P44" s="3">
        <v>24.4</v>
      </c>
    </row>
    <row r="45">
      <c r="A45" s="40">
        <v>39.9</v>
      </c>
      <c r="B45" s="40" t="s">
        <v>10</v>
      </c>
      <c r="C45" s="40">
        <v>48173.361</v>
      </c>
      <c r="P45" s="3">
        <v>73.26</v>
      </c>
    </row>
    <row r="46">
      <c r="A46" s="40">
        <v>26.6</v>
      </c>
      <c r="B46" s="40" t="s">
        <v>14</v>
      </c>
      <c r="C46" s="40">
        <v>3046.062</v>
      </c>
      <c r="P46" s="3">
        <v>24.6</v>
      </c>
    </row>
    <row r="47">
      <c r="A47" s="40">
        <v>36.63</v>
      </c>
      <c r="B47" s="40" t="s">
        <v>14</v>
      </c>
      <c r="C47" s="40">
        <v>4949.7587</v>
      </c>
      <c r="P47" s="3">
        <v>24.605</v>
      </c>
    </row>
    <row r="48">
      <c r="A48" s="40">
        <v>21.78</v>
      </c>
      <c r="B48" s="40" t="s">
        <v>14</v>
      </c>
      <c r="C48" s="40">
        <v>6272.4772</v>
      </c>
      <c r="P48" s="3">
        <v>24.64</v>
      </c>
    </row>
    <row r="49">
      <c r="A49" s="40">
        <v>30.8</v>
      </c>
      <c r="B49" s="40" t="s">
        <v>14</v>
      </c>
      <c r="C49" s="40">
        <v>6313.759</v>
      </c>
      <c r="P49" s="3">
        <v>24.7</v>
      </c>
    </row>
    <row r="50">
      <c r="A50" s="40">
        <v>37.05</v>
      </c>
      <c r="B50" s="40" t="s">
        <v>14</v>
      </c>
      <c r="C50" s="40">
        <v>6079.6715</v>
      </c>
      <c r="P50" s="3">
        <v>24.75</v>
      </c>
    </row>
    <row r="51">
      <c r="A51" s="40">
        <v>37.3</v>
      </c>
      <c r="B51" s="40" t="s">
        <v>14</v>
      </c>
      <c r="C51" s="40">
        <v>20630.28351</v>
      </c>
      <c r="P51" s="3">
        <v>49.59</v>
      </c>
    </row>
    <row r="52">
      <c r="A52" s="40">
        <v>38.665</v>
      </c>
      <c r="B52" s="40" t="s">
        <v>14</v>
      </c>
      <c r="C52" s="40">
        <v>3393.35635</v>
      </c>
      <c r="P52" s="3">
        <v>24.89</v>
      </c>
    </row>
    <row r="53">
      <c r="A53" s="40">
        <v>34.77</v>
      </c>
      <c r="B53" s="40" t="s">
        <v>14</v>
      </c>
      <c r="C53" s="40">
        <v>3556.9223</v>
      </c>
      <c r="P53" s="3">
        <v>25.1</v>
      </c>
    </row>
    <row r="54">
      <c r="A54" s="40">
        <v>24.53</v>
      </c>
      <c r="B54" s="40" t="s">
        <v>14</v>
      </c>
      <c r="C54" s="40">
        <v>12629.8967</v>
      </c>
      <c r="P54" s="3">
        <v>25.175</v>
      </c>
    </row>
    <row r="55">
      <c r="A55" s="40">
        <v>35.2</v>
      </c>
      <c r="B55" s="40" t="s">
        <v>10</v>
      </c>
      <c r="C55" s="40">
        <v>38709.176</v>
      </c>
      <c r="P55" s="3">
        <v>25.27</v>
      </c>
    </row>
    <row r="56">
      <c r="A56" s="40">
        <v>35.625</v>
      </c>
      <c r="B56" s="40" t="s">
        <v>14</v>
      </c>
      <c r="C56" s="40">
        <v>2211.13075</v>
      </c>
      <c r="P56" s="3">
        <v>50.6</v>
      </c>
    </row>
    <row r="57">
      <c r="A57" s="40">
        <v>33.63</v>
      </c>
      <c r="B57" s="40" t="s">
        <v>14</v>
      </c>
      <c r="C57" s="40">
        <v>3579.8287</v>
      </c>
      <c r="P57" s="3">
        <v>25.41</v>
      </c>
    </row>
    <row r="58">
      <c r="A58" s="40">
        <v>28.0</v>
      </c>
      <c r="B58" s="40" t="s">
        <v>10</v>
      </c>
      <c r="C58" s="40">
        <v>23568.272</v>
      </c>
      <c r="P58" s="3">
        <v>25.555</v>
      </c>
    </row>
    <row r="59">
      <c r="A59" s="40">
        <v>34.43</v>
      </c>
      <c r="B59" s="40" t="s">
        <v>10</v>
      </c>
      <c r="C59" s="40">
        <v>37742.5757</v>
      </c>
      <c r="P59" s="3">
        <v>25.6</v>
      </c>
    </row>
    <row r="60">
      <c r="A60" s="40">
        <v>28.69</v>
      </c>
      <c r="B60" s="40" t="s">
        <v>14</v>
      </c>
      <c r="C60" s="40">
        <v>8059.6791</v>
      </c>
      <c r="P60" s="3">
        <v>25.7</v>
      </c>
    </row>
    <row r="61">
      <c r="A61" s="40">
        <v>36.955</v>
      </c>
      <c r="B61" s="40" t="s">
        <v>10</v>
      </c>
      <c r="C61" s="40">
        <v>47496.49445</v>
      </c>
      <c r="P61" s="3">
        <v>25.84</v>
      </c>
    </row>
    <row r="62">
      <c r="A62" s="40">
        <v>31.825</v>
      </c>
      <c r="B62" s="40" t="s">
        <v>14</v>
      </c>
      <c r="C62" s="40">
        <v>13607.36875</v>
      </c>
      <c r="P62" s="3">
        <v>25.85</v>
      </c>
    </row>
    <row r="63">
      <c r="A63" s="40">
        <v>31.68</v>
      </c>
      <c r="B63" s="40" t="s">
        <v>10</v>
      </c>
      <c r="C63" s="40">
        <v>34303.1672</v>
      </c>
      <c r="P63" s="3">
        <v>25.9</v>
      </c>
    </row>
    <row r="64">
      <c r="A64" s="40">
        <v>22.88</v>
      </c>
      <c r="B64" s="40" t="s">
        <v>10</v>
      </c>
      <c r="C64" s="40">
        <v>23244.7902</v>
      </c>
      <c r="P64" s="3">
        <v>26.03</v>
      </c>
    </row>
    <row r="65">
      <c r="A65" s="40">
        <v>37.335</v>
      </c>
      <c r="B65" s="40" t="s">
        <v>14</v>
      </c>
      <c r="C65" s="40">
        <v>5989.52365</v>
      </c>
      <c r="P65" s="3">
        <v>26.07</v>
      </c>
    </row>
    <row r="66">
      <c r="A66" s="40">
        <v>27.36</v>
      </c>
      <c r="B66" s="40" t="s">
        <v>14</v>
      </c>
      <c r="C66" s="40">
        <v>8606.2174</v>
      </c>
      <c r="P66" s="3">
        <v>26.125</v>
      </c>
    </row>
    <row r="67">
      <c r="A67" s="40">
        <v>33.66</v>
      </c>
      <c r="B67" s="40" t="s">
        <v>14</v>
      </c>
      <c r="C67" s="40">
        <v>4504.6624</v>
      </c>
      <c r="P67" s="3">
        <v>26.29</v>
      </c>
    </row>
    <row r="68">
      <c r="A68" s="40">
        <v>24.7</v>
      </c>
      <c r="B68" s="40" t="s">
        <v>14</v>
      </c>
      <c r="C68" s="40">
        <v>30166.61817</v>
      </c>
      <c r="P68" s="3">
        <v>26.4</v>
      </c>
    </row>
    <row r="69">
      <c r="A69" s="40">
        <v>25.935</v>
      </c>
      <c r="B69" s="40" t="s">
        <v>14</v>
      </c>
      <c r="C69" s="40">
        <v>4133.64165</v>
      </c>
      <c r="P69" s="3">
        <v>26.41</v>
      </c>
    </row>
    <row r="70">
      <c r="A70" s="40">
        <v>22.42</v>
      </c>
      <c r="B70" s="40" t="s">
        <v>10</v>
      </c>
      <c r="C70" s="40">
        <v>14711.7438</v>
      </c>
      <c r="P70" s="3">
        <v>26.6</v>
      </c>
    </row>
    <row r="71">
      <c r="A71" s="40">
        <v>28.9</v>
      </c>
      <c r="B71" s="40" t="s">
        <v>14</v>
      </c>
      <c r="C71" s="40">
        <v>1743.214</v>
      </c>
      <c r="P71" s="3">
        <v>53.39</v>
      </c>
    </row>
    <row r="72">
      <c r="A72" s="40">
        <v>39.1</v>
      </c>
      <c r="B72" s="40" t="s">
        <v>14</v>
      </c>
      <c r="C72" s="40">
        <v>14235.072</v>
      </c>
      <c r="P72" s="3">
        <v>26.7</v>
      </c>
    </row>
    <row r="73">
      <c r="A73" s="40">
        <v>26.315</v>
      </c>
      <c r="B73" s="40" t="s">
        <v>14</v>
      </c>
      <c r="C73" s="40">
        <v>6389.37785</v>
      </c>
      <c r="P73" s="3">
        <v>26.84</v>
      </c>
    </row>
    <row r="74">
      <c r="A74" s="40">
        <v>36.19</v>
      </c>
      <c r="B74" s="40" t="s">
        <v>14</v>
      </c>
      <c r="C74" s="40">
        <v>5920.1041</v>
      </c>
      <c r="P74" s="3">
        <v>53.77</v>
      </c>
    </row>
    <row r="75">
      <c r="A75" s="40">
        <v>23.98</v>
      </c>
      <c r="B75" s="40" t="s">
        <v>10</v>
      </c>
      <c r="C75" s="40">
        <v>17663.1442</v>
      </c>
      <c r="P75" s="3">
        <v>26.98</v>
      </c>
    </row>
    <row r="76">
      <c r="A76" s="40">
        <v>24.75</v>
      </c>
      <c r="B76" s="40" t="s">
        <v>10</v>
      </c>
      <c r="C76" s="40">
        <v>16577.7795</v>
      </c>
      <c r="P76" s="3">
        <v>27.06</v>
      </c>
    </row>
    <row r="77">
      <c r="A77" s="40">
        <v>28.5</v>
      </c>
      <c r="B77" s="40" t="s">
        <v>14</v>
      </c>
      <c r="C77" s="40">
        <v>6799.458</v>
      </c>
      <c r="P77" s="3">
        <v>27.1</v>
      </c>
    </row>
    <row r="78">
      <c r="A78" s="40">
        <v>28.1</v>
      </c>
      <c r="B78" s="40" t="s">
        <v>14</v>
      </c>
      <c r="C78" s="40">
        <v>11741.726</v>
      </c>
      <c r="P78" s="3">
        <v>27.28</v>
      </c>
    </row>
    <row r="79">
      <c r="A79" s="40">
        <v>32.01</v>
      </c>
      <c r="B79" s="40" t="s">
        <v>14</v>
      </c>
      <c r="C79" s="40">
        <v>11946.6259</v>
      </c>
      <c r="P79" s="3">
        <v>27.3</v>
      </c>
    </row>
    <row r="80">
      <c r="A80" s="40">
        <v>27.4</v>
      </c>
      <c r="B80" s="40" t="s">
        <v>14</v>
      </c>
      <c r="C80" s="40">
        <v>7726.854</v>
      </c>
      <c r="P80" s="3">
        <v>54.72</v>
      </c>
    </row>
    <row r="81">
      <c r="A81" s="40">
        <v>34.01</v>
      </c>
      <c r="B81" s="40" t="s">
        <v>14</v>
      </c>
      <c r="C81" s="40">
        <v>11356.6609</v>
      </c>
      <c r="P81" s="3">
        <v>27.6</v>
      </c>
    </row>
    <row r="82">
      <c r="A82" s="40">
        <v>29.59</v>
      </c>
      <c r="B82" s="40" t="s">
        <v>14</v>
      </c>
      <c r="C82" s="40">
        <v>3947.4131</v>
      </c>
      <c r="P82" s="3">
        <v>27.645</v>
      </c>
    </row>
    <row r="83">
      <c r="A83" s="40">
        <v>35.53</v>
      </c>
      <c r="B83" s="40" t="s">
        <v>14</v>
      </c>
      <c r="C83" s="40">
        <v>1532.4697</v>
      </c>
      <c r="P83" s="3">
        <v>27.7</v>
      </c>
    </row>
    <row r="84">
      <c r="A84" s="40">
        <v>39.805</v>
      </c>
      <c r="B84" s="40" t="s">
        <v>14</v>
      </c>
      <c r="C84" s="40">
        <v>2755.02095</v>
      </c>
      <c r="P84" s="3">
        <v>55.48</v>
      </c>
    </row>
    <row r="85">
      <c r="A85" s="40">
        <v>32.965</v>
      </c>
      <c r="B85" s="40" t="s">
        <v>14</v>
      </c>
      <c r="C85" s="40">
        <v>6571.02435</v>
      </c>
      <c r="P85" s="3">
        <v>27.8</v>
      </c>
    </row>
    <row r="86">
      <c r="A86" s="40">
        <v>26.885</v>
      </c>
      <c r="B86" s="40" t="s">
        <v>14</v>
      </c>
      <c r="C86" s="40">
        <v>4441.21315</v>
      </c>
      <c r="P86" s="3">
        <v>27.83</v>
      </c>
    </row>
    <row r="87">
      <c r="A87" s="40">
        <v>38.285</v>
      </c>
      <c r="B87" s="40" t="s">
        <v>14</v>
      </c>
      <c r="C87" s="40">
        <v>7935.29115</v>
      </c>
      <c r="P87" s="3">
        <v>27.835</v>
      </c>
    </row>
    <row r="88">
      <c r="A88" s="40">
        <v>37.62</v>
      </c>
      <c r="B88" s="40" t="s">
        <v>10</v>
      </c>
      <c r="C88" s="40">
        <v>37165.1638</v>
      </c>
      <c r="P88" s="3">
        <v>27.9</v>
      </c>
    </row>
    <row r="89">
      <c r="A89" s="40">
        <v>41.23</v>
      </c>
      <c r="B89" s="40" t="s">
        <v>14</v>
      </c>
      <c r="C89" s="40">
        <v>11033.6617</v>
      </c>
      <c r="P89" s="3">
        <v>27.94</v>
      </c>
    </row>
    <row r="90">
      <c r="A90" s="40">
        <v>34.8</v>
      </c>
      <c r="B90" s="40" t="s">
        <v>10</v>
      </c>
      <c r="C90" s="40">
        <v>39836.519</v>
      </c>
      <c r="P90" s="3">
        <v>28.0</v>
      </c>
    </row>
    <row r="91">
      <c r="A91" s="40">
        <v>22.895</v>
      </c>
      <c r="B91" s="40" t="s">
        <v>10</v>
      </c>
      <c r="C91" s="40">
        <v>21098.55405</v>
      </c>
      <c r="P91" s="3">
        <v>84.07499999999999</v>
      </c>
    </row>
    <row r="92">
      <c r="A92" s="40">
        <v>31.16</v>
      </c>
      <c r="B92" s="40" t="s">
        <v>10</v>
      </c>
      <c r="C92" s="40">
        <v>43578.9394</v>
      </c>
      <c r="P92" s="3">
        <v>56.24</v>
      </c>
    </row>
    <row r="93">
      <c r="A93" s="40">
        <v>27.2</v>
      </c>
      <c r="B93" s="40" t="s">
        <v>14</v>
      </c>
      <c r="C93" s="40">
        <v>11073.176</v>
      </c>
      <c r="P93" s="3">
        <v>28.215</v>
      </c>
    </row>
    <row r="94">
      <c r="A94" s="40">
        <v>27.74</v>
      </c>
      <c r="B94" s="40" t="s">
        <v>14</v>
      </c>
      <c r="C94" s="40">
        <v>8026.6666</v>
      </c>
      <c r="P94" s="3">
        <v>56.6</v>
      </c>
    </row>
    <row r="95">
      <c r="A95" s="40">
        <v>26.98</v>
      </c>
      <c r="B95" s="40" t="s">
        <v>14</v>
      </c>
      <c r="C95" s="40">
        <v>11082.5772</v>
      </c>
      <c r="P95" s="3">
        <v>113.24</v>
      </c>
    </row>
    <row r="96">
      <c r="A96" s="40">
        <v>39.49</v>
      </c>
      <c r="B96" s="40" t="s">
        <v>14</v>
      </c>
      <c r="C96" s="40">
        <v>2026.9741</v>
      </c>
      <c r="P96" s="3">
        <v>28.38</v>
      </c>
    </row>
    <row r="97">
      <c r="A97" s="40">
        <v>24.795</v>
      </c>
      <c r="B97" s="40" t="s">
        <v>14</v>
      </c>
      <c r="C97" s="40">
        <v>10942.13205</v>
      </c>
      <c r="P97" s="3">
        <v>28.49</v>
      </c>
    </row>
    <row r="98">
      <c r="A98" s="40">
        <v>29.83</v>
      </c>
      <c r="B98" s="40" t="s">
        <v>10</v>
      </c>
      <c r="C98" s="40">
        <v>30184.9367</v>
      </c>
      <c r="P98" s="3">
        <v>57.0</v>
      </c>
    </row>
    <row r="99">
      <c r="A99" s="40">
        <v>34.77</v>
      </c>
      <c r="B99" s="40" t="s">
        <v>14</v>
      </c>
      <c r="C99" s="40">
        <v>5729.0053</v>
      </c>
      <c r="P99" s="3">
        <v>28.69</v>
      </c>
    </row>
    <row r="100">
      <c r="A100" s="40">
        <v>31.3</v>
      </c>
      <c r="B100" s="40" t="s">
        <v>10</v>
      </c>
      <c r="C100" s="40">
        <v>47291.055</v>
      </c>
      <c r="P100" s="3">
        <v>28.88</v>
      </c>
    </row>
    <row r="101">
      <c r="A101" s="40">
        <v>37.62</v>
      </c>
      <c r="B101" s="40" t="s">
        <v>14</v>
      </c>
      <c r="C101" s="40">
        <v>3766.8838</v>
      </c>
      <c r="P101" s="3">
        <v>28.93</v>
      </c>
    </row>
    <row r="102">
      <c r="A102" s="40">
        <v>30.8</v>
      </c>
      <c r="B102" s="40" t="s">
        <v>14</v>
      </c>
      <c r="C102" s="40">
        <v>12105.32</v>
      </c>
      <c r="P102" s="3">
        <v>28.975</v>
      </c>
    </row>
    <row r="103">
      <c r="A103" s="40">
        <v>38.28</v>
      </c>
      <c r="B103" s="40" t="s">
        <v>14</v>
      </c>
      <c r="C103" s="40">
        <v>10226.2842</v>
      </c>
      <c r="P103" s="3">
        <v>58.14</v>
      </c>
    </row>
    <row r="104">
      <c r="A104" s="40">
        <v>19.95</v>
      </c>
      <c r="B104" s="40" t="s">
        <v>10</v>
      </c>
      <c r="C104" s="40">
        <v>22412.6485</v>
      </c>
      <c r="P104" s="3">
        <v>29.15</v>
      </c>
    </row>
    <row r="105">
      <c r="A105" s="40">
        <v>19.3</v>
      </c>
      <c r="B105" s="40" t="s">
        <v>10</v>
      </c>
      <c r="C105" s="40">
        <v>15820.699</v>
      </c>
      <c r="P105" s="3">
        <v>29.7</v>
      </c>
    </row>
    <row r="106">
      <c r="A106" s="40">
        <v>31.6</v>
      </c>
      <c r="B106" s="40" t="s">
        <v>14</v>
      </c>
      <c r="C106" s="40">
        <v>6186.127</v>
      </c>
      <c r="P106" s="3">
        <v>29.8</v>
      </c>
    </row>
    <row r="107">
      <c r="A107" s="40">
        <v>25.46</v>
      </c>
      <c r="B107" s="40" t="s">
        <v>14</v>
      </c>
      <c r="C107" s="40">
        <v>3645.0894</v>
      </c>
      <c r="P107" s="3">
        <v>59.62</v>
      </c>
    </row>
    <row r="108">
      <c r="A108" s="40">
        <v>30.115</v>
      </c>
      <c r="B108" s="40" t="s">
        <v>14</v>
      </c>
      <c r="C108" s="40">
        <v>21344.8467</v>
      </c>
      <c r="P108" s="3">
        <v>59.66</v>
      </c>
    </row>
    <row r="109">
      <c r="A109" s="40">
        <v>29.92</v>
      </c>
      <c r="B109" s="40" t="s">
        <v>10</v>
      </c>
      <c r="C109" s="40">
        <v>30942.1918</v>
      </c>
      <c r="P109" s="3">
        <v>29.92</v>
      </c>
    </row>
    <row r="110">
      <c r="A110" s="40">
        <v>27.5</v>
      </c>
      <c r="B110" s="40" t="s">
        <v>14</v>
      </c>
      <c r="C110" s="40">
        <v>5003.853</v>
      </c>
      <c r="P110" s="3">
        <v>29.925</v>
      </c>
    </row>
    <row r="111">
      <c r="A111" s="40">
        <v>28.025</v>
      </c>
      <c r="B111" s="40" t="s">
        <v>10</v>
      </c>
      <c r="C111" s="40">
        <v>17560.37975</v>
      </c>
      <c r="P111" s="3">
        <v>30.0</v>
      </c>
    </row>
    <row r="112">
      <c r="A112" s="40">
        <v>28.4</v>
      </c>
      <c r="B112" s="40" t="s">
        <v>14</v>
      </c>
      <c r="C112" s="40">
        <v>2331.519</v>
      </c>
      <c r="P112" s="3">
        <v>30.02</v>
      </c>
    </row>
    <row r="113">
      <c r="A113" s="40">
        <v>30.875</v>
      </c>
      <c r="B113" s="40" t="s">
        <v>14</v>
      </c>
      <c r="C113" s="40">
        <v>3877.30425</v>
      </c>
      <c r="P113" s="3">
        <v>60.4</v>
      </c>
    </row>
    <row r="114">
      <c r="A114" s="40">
        <v>27.94</v>
      </c>
      <c r="B114" s="40" t="s">
        <v>14</v>
      </c>
      <c r="C114" s="40">
        <v>2867.1196</v>
      </c>
      <c r="P114" s="3">
        <v>30.21</v>
      </c>
    </row>
    <row r="115">
      <c r="A115" s="40">
        <v>35.09</v>
      </c>
      <c r="B115" s="40" t="s">
        <v>10</v>
      </c>
      <c r="C115" s="40">
        <v>47055.5321</v>
      </c>
      <c r="P115" s="3">
        <v>30.25</v>
      </c>
    </row>
    <row r="116">
      <c r="A116" s="40">
        <v>33.63</v>
      </c>
      <c r="B116" s="40" t="s">
        <v>14</v>
      </c>
      <c r="C116" s="40">
        <v>10825.2537</v>
      </c>
      <c r="P116" s="3">
        <v>30.36</v>
      </c>
    </row>
    <row r="117">
      <c r="A117" s="40">
        <v>29.7</v>
      </c>
      <c r="B117" s="40" t="s">
        <v>14</v>
      </c>
      <c r="C117" s="40">
        <v>11881.358</v>
      </c>
      <c r="P117" s="3">
        <v>30.4</v>
      </c>
    </row>
    <row r="118">
      <c r="A118" s="40">
        <v>30.8</v>
      </c>
      <c r="B118" s="40" t="s">
        <v>14</v>
      </c>
      <c r="C118" s="40">
        <v>4646.759</v>
      </c>
      <c r="P118" s="3">
        <v>60.99</v>
      </c>
    </row>
    <row r="119">
      <c r="A119" s="40">
        <v>35.72</v>
      </c>
      <c r="B119" s="40" t="s">
        <v>14</v>
      </c>
      <c r="C119" s="40">
        <v>2404.7338</v>
      </c>
      <c r="P119" s="3">
        <v>61.37</v>
      </c>
    </row>
    <row r="120">
      <c r="A120" s="40">
        <v>32.205</v>
      </c>
      <c r="B120" s="40" t="s">
        <v>14</v>
      </c>
      <c r="C120" s="40">
        <v>11488.31695</v>
      </c>
      <c r="P120" s="3">
        <v>61.56</v>
      </c>
    </row>
    <row r="121">
      <c r="A121" s="40">
        <v>28.595</v>
      </c>
      <c r="B121" s="40" t="s">
        <v>14</v>
      </c>
      <c r="C121" s="40">
        <v>30259.99556</v>
      </c>
      <c r="P121" s="3">
        <v>61.6</v>
      </c>
    </row>
    <row r="122">
      <c r="A122" s="40">
        <v>49.06</v>
      </c>
      <c r="B122" s="40" t="s">
        <v>14</v>
      </c>
      <c r="C122" s="40">
        <v>11381.3254</v>
      </c>
      <c r="P122" s="3">
        <v>30.875</v>
      </c>
    </row>
    <row r="123">
      <c r="A123" s="40">
        <v>27.94</v>
      </c>
      <c r="B123" s="40" t="s">
        <v>10</v>
      </c>
      <c r="C123" s="40">
        <v>19107.7796</v>
      </c>
      <c r="P123" s="3">
        <v>30.9</v>
      </c>
    </row>
    <row r="124">
      <c r="A124" s="40">
        <v>27.17</v>
      </c>
      <c r="B124" s="40" t="s">
        <v>14</v>
      </c>
      <c r="C124" s="40">
        <v>8601.3293</v>
      </c>
      <c r="P124" s="3">
        <v>31.02</v>
      </c>
    </row>
    <row r="125">
      <c r="A125" s="40">
        <v>23.37</v>
      </c>
      <c r="B125" s="40" t="s">
        <v>14</v>
      </c>
      <c r="C125" s="40">
        <v>6686.4313</v>
      </c>
      <c r="P125" s="3">
        <v>31.065</v>
      </c>
    </row>
    <row r="126">
      <c r="A126" s="40">
        <v>37.1</v>
      </c>
      <c r="B126" s="40" t="s">
        <v>14</v>
      </c>
      <c r="C126" s="40">
        <v>7740.337</v>
      </c>
      <c r="P126" s="3">
        <v>31.13</v>
      </c>
    </row>
    <row r="127">
      <c r="A127" s="40">
        <v>23.75</v>
      </c>
      <c r="B127" s="40" t="s">
        <v>14</v>
      </c>
      <c r="C127" s="40">
        <v>1705.6245</v>
      </c>
      <c r="P127" s="3">
        <v>31.16</v>
      </c>
    </row>
    <row r="128">
      <c r="A128" s="40">
        <v>28.975</v>
      </c>
      <c r="B128" s="40" t="s">
        <v>14</v>
      </c>
      <c r="C128" s="40">
        <v>2257.47525</v>
      </c>
      <c r="P128" s="3">
        <v>31.3</v>
      </c>
    </row>
    <row r="129">
      <c r="A129" s="40">
        <v>31.35</v>
      </c>
      <c r="B129" s="40" t="s">
        <v>10</v>
      </c>
      <c r="C129" s="40">
        <v>39556.4945</v>
      </c>
      <c r="P129" s="3">
        <v>62.7</v>
      </c>
    </row>
    <row r="130">
      <c r="A130" s="40">
        <v>33.915</v>
      </c>
      <c r="B130" s="40" t="s">
        <v>14</v>
      </c>
      <c r="C130" s="40">
        <v>10115.00885</v>
      </c>
      <c r="P130" s="3">
        <v>62.8</v>
      </c>
    </row>
    <row r="131">
      <c r="A131" s="40">
        <v>28.785</v>
      </c>
      <c r="B131" s="40" t="s">
        <v>14</v>
      </c>
      <c r="C131" s="40">
        <v>3385.39915</v>
      </c>
      <c r="P131" s="3">
        <v>63.36</v>
      </c>
    </row>
    <row r="132">
      <c r="A132" s="40">
        <v>28.3</v>
      </c>
      <c r="B132" s="40" t="s">
        <v>10</v>
      </c>
      <c r="C132" s="40">
        <v>17081.08</v>
      </c>
      <c r="P132" s="3">
        <v>63.46</v>
      </c>
    </row>
    <row r="133">
      <c r="A133" s="40">
        <v>37.4</v>
      </c>
      <c r="B133" s="40" t="s">
        <v>14</v>
      </c>
      <c r="C133" s="40">
        <v>9634.538</v>
      </c>
      <c r="P133" s="3">
        <v>31.79</v>
      </c>
    </row>
    <row r="134">
      <c r="A134" s="40">
        <v>17.765</v>
      </c>
      <c r="B134" s="40" t="s">
        <v>10</v>
      </c>
      <c r="C134" s="40">
        <v>32734.1863</v>
      </c>
      <c r="P134" s="3">
        <v>31.825</v>
      </c>
    </row>
    <row r="135">
      <c r="A135" s="40">
        <v>34.7</v>
      </c>
      <c r="B135" s="40" t="s">
        <v>14</v>
      </c>
      <c r="C135" s="40">
        <v>6082.405</v>
      </c>
      <c r="P135" s="3">
        <v>63.84</v>
      </c>
    </row>
    <row r="136">
      <c r="A136" s="40">
        <v>26.505</v>
      </c>
      <c r="B136" s="40" t="s">
        <v>14</v>
      </c>
      <c r="C136" s="40">
        <v>12815.44495</v>
      </c>
      <c r="P136" s="3">
        <v>32.015</v>
      </c>
    </row>
    <row r="137">
      <c r="A137" s="40">
        <v>22.04</v>
      </c>
      <c r="B137" s="40" t="s">
        <v>14</v>
      </c>
      <c r="C137" s="40">
        <v>13616.3586</v>
      </c>
      <c r="P137" s="3">
        <v>32.2</v>
      </c>
    </row>
    <row r="138">
      <c r="A138" s="40">
        <v>35.9</v>
      </c>
      <c r="B138" s="40" t="s">
        <v>14</v>
      </c>
      <c r="C138" s="40">
        <v>11163.568</v>
      </c>
      <c r="P138" s="3">
        <v>32.3</v>
      </c>
    </row>
    <row r="139">
      <c r="A139" s="40">
        <v>25.555</v>
      </c>
      <c r="B139" s="40" t="s">
        <v>14</v>
      </c>
      <c r="C139" s="40">
        <v>1632.56445</v>
      </c>
      <c r="P139" s="3">
        <v>32.45</v>
      </c>
    </row>
    <row r="140">
      <c r="A140" s="40">
        <v>28.785</v>
      </c>
      <c r="B140" s="40" t="s">
        <v>14</v>
      </c>
      <c r="C140" s="40">
        <v>2457.21115</v>
      </c>
      <c r="P140" s="3">
        <v>32.49</v>
      </c>
    </row>
    <row r="141">
      <c r="A141" s="40">
        <v>28.05</v>
      </c>
      <c r="B141" s="40" t="s">
        <v>14</v>
      </c>
      <c r="C141" s="40">
        <v>2155.6815</v>
      </c>
      <c r="P141" s="3">
        <v>32.56</v>
      </c>
    </row>
    <row r="142">
      <c r="A142" s="40">
        <v>34.1</v>
      </c>
      <c r="B142" s="40" t="s">
        <v>14</v>
      </c>
      <c r="C142" s="40">
        <v>1261.442</v>
      </c>
      <c r="P142" s="3">
        <v>32.7</v>
      </c>
    </row>
    <row r="143">
      <c r="A143" s="40">
        <v>25.175</v>
      </c>
      <c r="B143" s="40" t="s">
        <v>14</v>
      </c>
      <c r="C143" s="40">
        <v>2045.68525</v>
      </c>
      <c r="P143" s="3">
        <v>65.55</v>
      </c>
    </row>
    <row r="144">
      <c r="A144" s="40">
        <v>31.9</v>
      </c>
      <c r="B144" s="40" t="s">
        <v>14</v>
      </c>
      <c r="C144" s="40">
        <v>27322.73386</v>
      </c>
      <c r="P144" s="3">
        <v>32.78</v>
      </c>
    </row>
    <row r="145">
      <c r="A145" s="40">
        <v>36.0</v>
      </c>
      <c r="B145" s="40" t="s">
        <v>14</v>
      </c>
      <c r="C145" s="40">
        <v>2166.732</v>
      </c>
      <c r="P145" s="3">
        <v>32.8</v>
      </c>
    </row>
    <row r="146">
      <c r="A146" s="40">
        <v>22.42</v>
      </c>
      <c r="B146" s="40" t="s">
        <v>14</v>
      </c>
      <c r="C146" s="40">
        <v>27375.90478</v>
      </c>
      <c r="P146" s="3">
        <v>32.9</v>
      </c>
    </row>
    <row r="147">
      <c r="A147" s="40">
        <v>32.49</v>
      </c>
      <c r="B147" s="40" t="s">
        <v>14</v>
      </c>
      <c r="C147" s="40">
        <v>3490.5491</v>
      </c>
      <c r="P147" s="3">
        <v>66.22</v>
      </c>
    </row>
    <row r="148">
      <c r="A148" s="40">
        <v>25.3</v>
      </c>
      <c r="B148" s="40" t="s">
        <v>10</v>
      </c>
      <c r="C148" s="40">
        <v>18972.495</v>
      </c>
      <c r="P148" s="3">
        <v>33.33</v>
      </c>
    </row>
    <row r="149">
      <c r="A149" s="40">
        <v>29.735</v>
      </c>
      <c r="B149" s="40" t="s">
        <v>14</v>
      </c>
      <c r="C149" s="40">
        <v>18157.876</v>
      </c>
      <c r="P149" s="3">
        <v>33.4</v>
      </c>
    </row>
    <row r="150">
      <c r="A150" s="40">
        <v>28.69</v>
      </c>
      <c r="B150" s="40" t="s">
        <v>10</v>
      </c>
      <c r="C150" s="40">
        <v>20745.9891</v>
      </c>
      <c r="P150" s="3">
        <v>33.5</v>
      </c>
    </row>
    <row r="151">
      <c r="A151" s="40">
        <v>38.83</v>
      </c>
      <c r="B151" s="40" t="s">
        <v>14</v>
      </c>
      <c r="C151" s="40">
        <v>5138.2567</v>
      </c>
      <c r="P151" s="3">
        <v>33.535</v>
      </c>
    </row>
    <row r="152">
      <c r="A152" s="40">
        <v>30.495</v>
      </c>
      <c r="B152" s="40" t="s">
        <v>10</v>
      </c>
      <c r="C152" s="40">
        <v>40720.55105</v>
      </c>
      <c r="P152" s="3">
        <v>67.26</v>
      </c>
    </row>
    <row r="153">
      <c r="A153" s="40">
        <v>37.73</v>
      </c>
      <c r="B153" s="40" t="s">
        <v>14</v>
      </c>
      <c r="C153" s="40">
        <v>9877.6077</v>
      </c>
      <c r="P153" s="3">
        <v>33.8</v>
      </c>
    </row>
    <row r="154">
      <c r="A154" s="40">
        <v>37.43</v>
      </c>
      <c r="B154" s="40" t="s">
        <v>14</v>
      </c>
      <c r="C154" s="40">
        <v>10959.6947</v>
      </c>
      <c r="P154" s="3">
        <v>33.88</v>
      </c>
    </row>
    <row r="155">
      <c r="A155" s="40">
        <v>28.4</v>
      </c>
      <c r="B155" s="40" t="s">
        <v>14</v>
      </c>
      <c r="C155" s="40">
        <v>1842.519</v>
      </c>
      <c r="P155" s="3">
        <v>34.1</v>
      </c>
    </row>
    <row r="156">
      <c r="A156" s="40">
        <v>24.13</v>
      </c>
      <c r="B156" s="40" t="s">
        <v>14</v>
      </c>
      <c r="C156" s="40">
        <v>5125.2157</v>
      </c>
      <c r="P156" s="3">
        <v>68.21</v>
      </c>
    </row>
    <row r="157">
      <c r="A157" s="40">
        <v>29.7</v>
      </c>
      <c r="B157" s="40" t="s">
        <v>14</v>
      </c>
      <c r="C157" s="40">
        <v>7789.635</v>
      </c>
      <c r="P157" s="3">
        <v>68.4</v>
      </c>
    </row>
    <row r="158">
      <c r="A158" s="40">
        <v>37.145</v>
      </c>
      <c r="B158" s="40" t="s">
        <v>14</v>
      </c>
      <c r="C158" s="40">
        <v>6334.34355</v>
      </c>
      <c r="P158" s="3">
        <v>34.21</v>
      </c>
    </row>
    <row r="159">
      <c r="A159" s="40">
        <v>23.37</v>
      </c>
      <c r="B159" s="40" t="s">
        <v>10</v>
      </c>
      <c r="C159" s="40">
        <v>19964.7463</v>
      </c>
      <c r="P159" s="3">
        <v>34.39</v>
      </c>
    </row>
    <row r="160">
      <c r="A160" s="40">
        <v>25.46</v>
      </c>
      <c r="B160" s="40" t="s">
        <v>14</v>
      </c>
      <c r="C160" s="40">
        <v>7077.1894</v>
      </c>
      <c r="P160" s="3">
        <v>34.4</v>
      </c>
    </row>
    <row r="161">
      <c r="A161" s="40">
        <v>39.52</v>
      </c>
      <c r="B161" s="40" t="s">
        <v>14</v>
      </c>
      <c r="C161" s="40">
        <v>6948.7008</v>
      </c>
      <c r="P161" s="3">
        <v>34.43</v>
      </c>
    </row>
    <row r="162">
      <c r="A162" s="40">
        <v>24.42</v>
      </c>
      <c r="B162" s="40" t="s">
        <v>10</v>
      </c>
      <c r="C162" s="40">
        <v>21223.6758</v>
      </c>
      <c r="P162" s="3">
        <v>34.485</v>
      </c>
    </row>
    <row r="163">
      <c r="A163" s="40">
        <v>25.175</v>
      </c>
      <c r="B163" s="40" t="s">
        <v>10</v>
      </c>
      <c r="C163" s="40">
        <v>15518.18025</v>
      </c>
      <c r="P163" s="3">
        <v>34.6</v>
      </c>
    </row>
    <row r="164">
      <c r="A164" s="40">
        <v>35.53</v>
      </c>
      <c r="B164" s="40" t="s">
        <v>10</v>
      </c>
      <c r="C164" s="40">
        <v>36950.2567</v>
      </c>
      <c r="P164" s="3">
        <v>34.7</v>
      </c>
    </row>
    <row r="165">
      <c r="A165" s="40">
        <v>27.83</v>
      </c>
      <c r="B165" s="40" t="s">
        <v>14</v>
      </c>
      <c r="C165" s="40">
        <v>19749.38338</v>
      </c>
      <c r="P165" s="3">
        <v>69.6</v>
      </c>
    </row>
    <row r="166">
      <c r="A166" s="40">
        <v>26.6</v>
      </c>
      <c r="B166" s="40" t="s">
        <v>10</v>
      </c>
      <c r="C166" s="40">
        <v>21348.706</v>
      </c>
      <c r="P166" s="3">
        <v>34.9</v>
      </c>
    </row>
    <row r="167">
      <c r="A167" s="40">
        <v>36.85</v>
      </c>
      <c r="B167" s="40" t="s">
        <v>10</v>
      </c>
      <c r="C167" s="40">
        <v>36149.4835</v>
      </c>
      <c r="P167" s="3">
        <v>69.92</v>
      </c>
    </row>
    <row r="168">
      <c r="A168" s="40">
        <v>39.6</v>
      </c>
      <c r="B168" s="40" t="s">
        <v>14</v>
      </c>
      <c r="C168" s="40">
        <v>10450.552</v>
      </c>
      <c r="P168" s="3">
        <v>35.09</v>
      </c>
    </row>
    <row r="169">
      <c r="A169" s="40">
        <v>29.8</v>
      </c>
      <c r="B169" s="40" t="s">
        <v>14</v>
      </c>
      <c r="C169" s="40">
        <v>5152.134</v>
      </c>
      <c r="P169" s="3">
        <v>70.4</v>
      </c>
    </row>
    <row r="170">
      <c r="A170" s="40">
        <v>29.64</v>
      </c>
      <c r="B170" s="40" t="s">
        <v>14</v>
      </c>
      <c r="C170" s="40">
        <v>5028.1466</v>
      </c>
      <c r="P170" s="3">
        <v>70.6</v>
      </c>
    </row>
    <row r="171">
      <c r="A171" s="40">
        <v>28.215</v>
      </c>
      <c r="B171" s="40" t="s">
        <v>14</v>
      </c>
      <c r="C171" s="40">
        <v>10407.08585</v>
      </c>
      <c r="P171" s="3">
        <v>35.5</v>
      </c>
    </row>
    <row r="172">
      <c r="A172" s="40">
        <v>37.0</v>
      </c>
      <c r="B172" s="40" t="s">
        <v>14</v>
      </c>
      <c r="C172" s="40">
        <v>4830.63</v>
      </c>
      <c r="P172" s="3">
        <v>106.59</v>
      </c>
    </row>
    <row r="173">
      <c r="A173" s="40">
        <v>33.155</v>
      </c>
      <c r="B173" s="40" t="s">
        <v>14</v>
      </c>
      <c r="C173" s="40">
        <v>6128.79745</v>
      </c>
      <c r="P173" s="3">
        <v>35.6</v>
      </c>
    </row>
    <row r="174">
      <c r="A174" s="40">
        <v>31.825</v>
      </c>
      <c r="B174" s="40" t="s">
        <v>14</v>
      </c>
      <c r="C174" s="40">
        <v>2719.27975</v>
      </c>
      <c r="P174" s="3">
        <v>35.625</v>
      </c>
    </row>
    <row r="175">
      <c r="A175" s="40">
        <v>18.905</v>
      </c>
      <c r="B175" s="40" t="s">
        <v>14</v>
      </c>
      <c r="C175" s="40">
        <v>4827.90495</v>
      </c>
      <c r="P175" s="3">
        <v>71.5</v>
      </c>
    </row>
    <row r="176">
      <c r="A176" s="40">
        <v>41.47</v>
      </c>
      <c r="B176" s="40" t="s">
        <v>14</v>
      </c>
      <c r="C176" s="40">
        <v>13405.3903</v>
      </c>
      <c r="P176" s="3">
        <v>35.86</v>
      </c>
    </row>
    <row r="177">
      <c r="A177" s="40">
        <v>30.3</v>
      </c>
      <c r="B177" s="40" t="s">
        <v>14</v>
      </c>
      <c r="C177" s="40">
        <v>8116.68</v>
      </c>
      <c r="P177" s="3">
        <v>35.97</v>
      </c>
    </row>
    <row r="178">
      <c r="A178" s="40">
        <v>15.96</v>
      </c>
      <c r="B178" s="40" t="s">
        <v>14</v>
      </c>
      <c r="C178" s="40">
        <v>1694.7964</v>
      </c>
      <c r="P178" s="3">
        <v>72.16</v>
      </c>
    </row>
    <row r="179">
      <c r="A179" s="40">
        <v>34.8</v>
      </c>
      <c r="B179" s="40" t="s">
        <v>14</v>
      </c>
      <c r="C179" s="40">
        <v>5246.047</v>
      </c>
      <c r="P179" s="3">
        <v>36.19</v>
      </c>
    </row>
    <row r="180">
      <c r="A180" s="40">
        <v>33.345</v>
      </c>
      <c r="B180" s="40" t="s">
        <v>14</v>
      </c>
      <c r="C180" s="40">
        <v>2855.43755</v>
      </c>
    </row>
    <row r="181">
      <c r="A181" s="40">
        <v>37.7</v>
      </c>
      <c r="B181" s="40" t="s">
        <v>10</v>
      </c>
      <c r="C181" s="40">
        <v>48824.45</v>
      </c>
    </row>
    <row r="182">
      <c r="A182" s="40">
        <v>27.835</v>
      </c>
      <c r="B182" s="40" t="s">
        <v>14</v>
      </c>
      <c r="C182" s="40">
        <v>6455.86265</v>
      </c>
    </row>
    <row r="183">
      <c r="A183" s="40">
        <v>29.2</v>
      </c>
      <c r="B183" s="40" t="s">
        <v>14</v>
      </c>
      <c r="C183" s="40">
        <v>10436.096</v>
      </c>
    </row>
    <row r="184">
      <c r="A184" s="40">
        <v>28.9</v>
      </c>
      <c r="B184" s="40" t="s">
        <v>14</v>
      </c>
      <c r="C184" s="40">
        <v>8823.279</v>
      </c>
    </row>
    <row r="185">
      <c r="A185" s="40">
        <v>33.155</v>
      </c>
      <c r="B185" s="40" t="s">
        <v>14</v>
      </c>
      <c r="C185" s="40">
        <v>8538.28845</v>
      </c>
    </row>
    <row r="186">
      <c r="A186" s="40">
        <v>28.595</v>
      </c>
      <c r="B186" s="40" t="s">
        <v>14</v>
      </c>
      <c r="C186" s="40">
        <v>11735.87905</v>
      </c>
    </row>
    <row r="187">
      <c r="A187" s="40">
        <v>38.28</v>
      </c>
      <c r="B187" s="40" t="s">
        <v>14</v>
      </c>
      <c r="C187" s="40">
        <v>1631.8212</v>
      </c>
    </row>
    <row r="188">
      <c r="A188" s="40">
        <v>19.95</v>
      </c>
      <c r="B188" s="40" t="s">
        <v>14</v>
      </c>
      <c r="C188" s="40">
        <v>4005.4225</v>
      </c>
    </row>
    <row r="189">
      <c r="A189" s="40">
        <v>26.41</v>
      </c>
      <c r="B189" s="40" t="s">
        <v>14</v>
      </c>
      <c r="C189" s="40">
        <v>7419.4779</v>
      </c>
    </row>
    <row r="190">
      <c r="A190" s="40">
        <v>30.69</v>
      </c>
      <c r="B190" s="40" t="s">
        <v>14</v>
      </c>
      <c r="C190" s="40">
        <v>7731.4271</v>
      </c>
    </row>
    <row r="191">
      <c r="A191" s="40">
        <v>41.895</v>
      </c>
      <c r="B191" s="40" t="s">
        <v>10</v>
      </c>
      <c r="C191" s="40">
        <v>43753.33705</v>
      </c>
    </row>
    <row r="192">
      <c r="A192" s="40">
        <v>29.92</v>
      </c>
      <c r="B192" s="40" t="s">
        <v>14</v>
      </c>
      <c r="C192" s="40">
        <v>3981.9768</v>
      </c>
    </row>
    <row r="193">
      <c r="A193" s="40">
        <v>30.9</v>
      </c>
      <c r="B193" s="40" t="s">
        <v>14</v>
      </c>
      <c r="C193" s="40">
        <v>5325.651</v>
      </c>
    </row>
    <row r="194">
      <c r="A194" s="40">
        <v>32.2</v>
      </c>
      <c r="B194" s="40" t="s">
        <v>14</v>
      </c>
      <c r="C194" s="40">
        <v>6775.961</v>
      </c>
    </row>
    <row r="195">
      <c r="A195" s="40">
        <v>32.11</v>
      </c>
      <c r="B195" s="40" t="s">
        <v>14</v>
      </c>
      <c r="C195" s="40">
        <v>4922.9159</v>
      </c>
    </row>
    <row r="196">
      <c r="A196" s="40">
        <v>31.57</v>
      </c>
      <c r="B196" s="40" t="s">
        <v>14</v>
      </c>
      <c r="C196" s="40">
        <v>12557.6053</v>
      </c>
    </row>
    <row r="197">
      <c r="A197" s="40">
        <v>26.2</v>
      </c>
      <c r="B197" s="40" t="s">
        <v>14</v>
      </c>
      <c r="C197" s="40">
        <v>4883.866</v>
      </c>
    </row>
    <row r="198">
      <c r="A198" s="40">
        <v>25.74</v>
      </c>
      <c r="B198" s="40" t="s">
        <v>14</v>
      </c>
      <c r="C198" s="40">
        <v>2137.6536</v>
      </c>
    </row>
    <row r="199">
      <c r="A199" s="40">
        <v>26.6</v>
      </c>
      <c r="B199" s="40" t="s">
        <v>14</v>
      </c>
      <c r="C199" s="40">
        <v>12044.342</v>
      </c>
    </row>
    <row r="200">
      <c r="A200" s="40">
        <v>34.43</v>
      </c>
      <c r="B200" s="40" t="s">
        <v>14</v>
      </c>
      <c r="C200" s="40">
        <v>1137.4697</v>
      </c>
    </row>
    <row r="201">
      <c r="A201" s="40">
        <v>30.59</v>
      </c>
      <c r="B201" s="40" t="s">
        <v>14</v>
      </c>
      <c r="C201" s="40">
        <v>1639.5631</v>
      </c>
    </row>
    <row r="202">
      <c r="A202" s="40">
        <v>32.8</v>
      </c>
      <c r="B202" s="40" t="s">
        <v>14</v>
      </c>
      <c r="C202" s="40">
        <v>5649.715</v>
      </c>
    </row>
    <row r="203">
      <c r="A203" s="40">
        <v>28.6</v>
      </c>
      <c r="B203" s="40" t="s">
        <v>14</v>
      </c>
      <c r="C203" s="40">
        <v>8516.829</v>
      </c>
    </row>
    <row r="204">
      <c r="A204" s="40">
        <v>18.05</v>
      </c>
      <c r="B204" s="40" t="s">
        <v>14</v>
      </c>
      <c r="C204" s="40">
        <v>9644.2525</v>
      </c>
    </row>
    <row r="205">
      <c r="A205" s="40">
        <v>39.33</v>
      </c>
      <c r="B205" s="40" t="s">
        <v>14</v>
      </c>
      <c r="C205" s="40">
        <v>14901.5167</v>
      </c>
    </row>
    <row r="206">
      <c r="A206" s="40">
        <v>32.11</v>
      </c>
      <c r="B206" s="40" t="s">
        <v>14</v>
      </c>
      <c r="C206" s="40">
        <v>2130.6759</v>
      </c>
    </row>
    <row r="207">
      <c r="A207" s="40">
        <v>32.23</v>
      </c>
      <c r="B207" s="40" t="s">
        <v>14</v>
      </c>
      <c r="C207" s="40">
        <v>8871.1517</v>
      </c>
    </row>
    <row r="208">
      <c r="A208" s="40">
        <v>24.035</v>
      </c>
      <c r="B208" s="40" t="s">
        <v>14</v>
      </c>
      <c r="C208" s="40">
        <v>13012.20865</v>
      </c>
    </row>
    <row r="209">
      <c r="A209" s="40">
        <v>36.08</v>
      </c>
      <c r="B209" s="40" t="s">
        <v>10</v>
      </c>
      <c r="C209" s="40">
        <v>37133.8982</v>
      </c>
    </row>
    <row r="210">
      <c r="A210" s="40">
        <v>22.3</v>
      </c>
      <c r="B210" s="40" t="s">
        <v>14</v>
      </c>
      <c r="C210" s="40">
        <v>7147.105</v>
      </c>
    </row>
    <row r="211">
      <c r="A211" s="40">
        <v>28.88</v>
      </c>
      <c r="B211" s="40" t="s">
        <v>14</v>
      </c>
      <c r="C211" s="40">
        <v>4337.7352</v>
      </c>
    </row>
    <row r="212">
      <c r="A212" s="40">
        <v>26.4</v>
      </c>
      <c r="B212" s="40" t="s">
        <v>14</v>
      </c>
      <c r="C212" s="40">
        <v>11743.299</v>
      </c>
    </row>
    <row r="213">
      <c r="A213" s="40">
        <v>27.74</v>
      </c>
      <c r="B213" s="40" t="s">
        <v>10</v>
      </c>
      <c r="C213" s="40">
        <v>20984.0936</v>
      </c>
    </row>
    <row r="214">
      <c r="A214" s="40">
        <v>31.8</v>
      </c>
      <c r="B214" s="40" t="s">
        <v>14</v>
      </c>
      <c r="C214" s="40">
        <v>13880.949</v>
      </c>
    </row>
    <row r="215">
      <c r="A215" s="40">
        <v>41.23</v>
      </c>
      <c r="B215" s="40" t="s">
        <v>14</v>
      </c>
      <c r="C215" s="40">
        <v>6610.1097</v>
      </c>
    </row>
    <row r="216">
      <c r="A216" s="40">
        <v>33.0</v>
      </c>
      <c r="B216" s="40" t="s">
        <v>14</v>
      </c>
      <c r="C216" s="40">
        <v>1980.07</v>
      </c>
    </row>
    <row r="217">
      <c r="A217" s="40">
        <v>30.875</v>
      </c>
      <c r="B217" s="40" t="s">
        <v>14</v>
      </c>
      <c r="C217" s="40">
        <v>8162.71625</v>
      </c>
    </row>
    <row r="218">
      <c r="A218" s="40">
        <v>28.5</v>
      </c>
      <c r="B218" s="40" t="s">
        <v>14</v>
      </c>
      <c r="C218" s="40">
        <v>3537.703</v>
      </c>
    </row>
    <row r="219">
      <c r="A219" s="40">
        <v>26.73</v>
      </c>
      <c r="B219" s="40" t="s">
        <v>14</v>
      </c>
      <c r="C219" s="40">
        <v>5002.7827</v>
      </c>
    </row>
    <row r="220">
      <c r="A220" s="40">
        <v>30.9</v>
      </c>
      <c r="B220" s="40" t="s">
        <v>14</v>
      </c>
      <c r="C220" s="40">
        <v>8520.026</v>
      </c>
    </row>
    <row r="221">
      <c r="A221" s="40">
        <v>37.1</v>
      </c>
      <c r="B221" s="40" t="s">
        <v>14</v>
      </c>
      <c r="C221" s="40">
        <v>7371.772</v>
      </c>
    </row>
    <row r="222">
      <c r="A222" s="40">
        <v>26.6</v>
      </c>
      <c r="B222" s="40" t="s">
        <v>14</v>
      </c>
      <c r="C222" s="40">
        <v>10355.641</v>
      </c>
    </row>
    <row r="223">
      <c r="A223" s="40">
        <v>23.1</v>
      </c>
      <c r="B223" s="40" t="s">
        <v>14</v>
      </c>
      <c r="C223" s="40">
        <v>2483.736</v>
      </c>
    </row>
    <row r="224">
      <c r="A224" s="40">
        <v>29.92</v>
      </c>
      <c r="B224" s="40" t="s">
        <v>14</v>
      </c>
      <c r="C224" s="40">
        <v>3392.9768</v>
      </c>
    </row>
    <row r="225">
      <c r="A225" s="40">
        <v>23.21</v>
      </c>
      <c r="B225" s="40" t="s">
        <v>14</v>
      </c>
      <c r="C225" s="40">
        <v>25081.76784</v>
      </c>
    </row>
    <row r="226">
      <c r="A226" s="40">
        <v>33.7</v>
      </c>
      <c r="B226" s="40" t="s">
        <v>14</v>
      </c>
      <c r="C226" s="40">
        <v>5012.471</v>
      </c>
    </row>
    <row r="227">
      <c r="A227" s="40">
        <v>33.25</v>
      </c>
      <c r="B227" s="40" t="s">
        <v>14</v>
      </c>
      <c r="C227" s="40">
        <v>10564.8845</v>
      </c>
    </row>
    <row r="228">
      <c r="A228" s="40">
        <v>30.8</v>
      </c>
      <c r="B228" s="40" t="s">
        <v>14</v>
      </c>
      <c r="C228" s="40">
        <v>5253.524</v>
      </c>
    </row>
    <row r="229">
      <c r="A229" s="40">
        <v>34.8</v>
      </c>
      <c r="B229" s="40" t="s">
        <v>10</v>
      </c>
      <c r="C229" s="40">
        <v>34779.615</v>
      </c>
    </row>
    <row r="230">
      <c r="A230" s="40">
        <v>24.64</v>
      </c>
      <c r="B230" s="40" t="s">
        <v>10</v>
      </c>
      <c r="C230" s="40">
        <v>19515.5416</v>
      </c>
    </row>
    <row r="231">
      <c r="A231" s="40">
        <v>33.88</v>
      </c>
      <c r="B231" s="40" t="s">
        <v>14</v>
      </c>
      <c r="C231" s="40">
        <v>11987.1682</v>
      </c>
    </row>
    <row r="232">
      <c r="A232" s="40">
        <v>38.06</v>
      </c>
      <c r="B232" s="40" t="s">
        <v>14</v>
      </c>
      <c r="C232" s="40">
        <v>2689.4954</v>
      </c>
    </row>
    <row r="233">
      <c r="A233" s="40">
        <v>41.91</v>
      </c>
      <c r="B233" s="40" t="s">
        <v>14</v>
      </c>
      <c r="C233" s="40">
        <v>24227.33724</v>
      </c>
    </row>
    <row r="234">
      <c r="A234" s="40">
        <v>31.635</v>
      </c>
      <c r="B234" s="40" t="s">
        <v>14</v>
      </c>
      <c r="C234" s="40">
        <v>7358.17565</v>
      </c>
    </row>
    <row r="235">
      <c r="A235" s="40">
        <v>25.46</v>
      </c>
      <c r="B235" s="40" t="s">
        <v>14</v>
      </c>
      <c r="C235" s="40">
        <v>9225.2564</v>
      </c>
    </row>
    <row r="236">
      <c r="A236" s="40">
        <v>36.195</v>
      </c>
      <c r="B236" s="40" t="s">
        <v>14</v>
      </c>
      <c r="C236" s="40">
        <v>7443.64305</v>
      </c>
    </row>
    <row r="237">
      <c r="A237" s="40">
        <v>27.83</v>
      </c>
      <c r="B237" s="40" t="s">
        <v>14</v>
      </c>
      <c r="C237" s="40">
        <v>14001.2867</v>
      </c>
    </row>
    <row r="238">
      <c r="A238" s="40">
        <v>17.8</v>
      </c>
      <c r="B238" s="40" t="s">
        <v>14</v>
      </c>
      <c r="C238" s="40">
        <v>1727.785</v>
      </c>
    </row>
    <row r="239">
      <c r="A239" s="40">
        <v>27.5</v>
      </c>
      <c r="B239" s="40" t="s">
        <v>14</v>
      </c>
      <c r="C239" s="40">
        <v>12333.828</v>
      </c>
    </row>
    <row r="240">
      <c r="A240" s="40">
        <v>24.51</v>
      </c>
      <c r="B240" s="40" t="s">
        <v>14</v>
      </c>
      <c r="C240" s="40">
        <v>6710.1919</v>
      </c>
    </row>
    <row r="241">
      <c r="A241" s="40">
        <v>22.22</v>
      </c>
      <c r="B241" s="40" t="s">
        <v>10</v>
      </c>
      <c r="C241" s="40">
        <v>19444.2658</v>
      </c>
    </row>
    <row r="242">
      <c r="A242" s="40">
        <v>26.73</v>
      </c>
      <c r="B242" s="40" t="s">
        <v>14</v>
      </c>
      <c r="C242" s="40">
        <v>1615.7667</v>
      </c>
    </row>
    <row r="243">
      <c r="A243" s="40">
        <v>38.39</v>
      </c>
      <c r="B243" s="40" t="s">
        <v>14</v>
      </c>
      <c r="C243" s="40">
        <v>4463.2051</v>
      </c>
    </row>
    <row r="244">
      <c r="A244" s="40">
        <v>29.07</v>
      </c>
      <c r="B244" s="40" t="s">
        <v>10</v>
      </c>
      <c r="C244" s="40">
        <v>17352.6803</v>
      </c>
    </row>
    <row r="245">
      <c r="A245" s="40">
        <v>38.06</v>
      </c>
      <c r="B245" s="40" t="s">
        <v>14</v>
      </c>
      <c r="C245" s="40">
        <v>7152.6714</v>
      </c>
    </row>
    <row r="246">
      <c r="A246" s="40">
        <v>36.67</v>
      </c>
      <c r="B246" s="40" t="s">
        <v>10</v>
      </c>
      <c r="C246" s="40">
        <v>38511.6283</v>
      </c>
    </row>
    <row r="247">
      <c r="A247" s="40">
        <v>22.135</v>
      </c>
      <c r="B247" s="40" t="s">
        <v>14</v>
      </c>
      <c r="C247" s="40">
        <v>5354.07465</v>
      </c>
    </row>
    <row r="248">
      <c r="A248" s="40">
        <v>26.8</v>
      </c>
      <c r="B248" s="40" t="s">
        <v>14</v>
      </c>
      <c r="C248" s="40">
        <v>35160.13457</v>
      </c>
    </row>
    <row r="249">
      <c r="A249" s="40">
        <v>35.3</v>
      </c>
      <c r="B249" s="40" t="s">
        <v>14</v>
      </c>
      <c r="C249" s="40">
        <v>7196.867</v>
      </c>
    </row>
    <row r="250">
      <c r="A250" s="40">
        <v>27.74</v>
      </c>
      <c r="B250" s="40" t="s">
        <v>10</v>
      </c>
      <c r="C250" s="40">
        <v>29523.1656</v>
      </c>
    </row>
    <row r="251">
      <c r="A251" s="40">
        <v>30.02</v>
      </c>
      <c r="B251" s="40" t="s">
        <v>14</v>
      </c>
      <c r="C251" s="40">
        <v>24476.47851</v>
      </c>
    </row>
    <row r="252">
      <c r="A252" s="40">
        <v>38.06</v>
      </c>
      <c r="B252" s="40" t="s">
        <v>14</v>
      </c>
      <c r="C252" s="40">
        <v>12648.7034</v>
      </c>
    </row>
    <row r="253">
      <c r="A253" s="40">
        <v>35.86</v>
      </c>
      <c r="B253" s="40" t="s">
        <v>14</v>
      </c>
      <c r="C253" s="40">
        <v>1986.9334</v>
      </c>
    </row>
    <row r="254">
      <c r="A254" s="40">
        <v>20.9</v>
      </c>
      <c r="B254" s="40" t="s">
        <v>14</v>
      </c>
      <c r="C254" s="40">
        <v>1832.094</v>
      </c>
    </row>
    <row r="255">
      <c r="A255" s="40">
        <v>28.975</v>
      </c>
      <c r="B255" s="40" t="s">
        <v>14</v>
      </c>
      <c r="C255" s="40">
        <v>4040.55825</v>
      </c>
    </row>
    <row r="256">
      <c r="A256" s="40">
        <v>17.29</v>
      </c>
      <c r="B256" s="40" t="s">
        <v>10</v>
      </c>
      <c r="C256" s="40">
        <v>12829.4551</v>
      </c>
    </row>
    <row r="257">
      <c r="A257" s="40">
        <v>32.2</v>
      </c>
      <c r="B257" s="40" t="s">
        <v>10</v>
      </c>
      <c r="C257" s="40">
        <v>47305.305</v>
      </c>
    </row>
    <row r="258">
      <c r="A258" s="40">
        <v>34.21</v>
      </c>
      <c r="B258" s="40" t="s">
        <v>10</v>
      </c>
      <c r="C258" s="40">
        <v>44260.7499</v>
      </c>
    </row>
    <row r="259">
      <c r="A259" s="40">
        <v>30.3</v>
      </c>
      <c r="B259" s="40" t="s">
        <v>14</v>
      </c>
      <c r="C259" s="40">
        <v>4260.744</v>
      </c>
    </row>
    <row r="260">
      <c r="A260" s="40">
        <v>31.825</v>
      </c>
      <c r="B260" s="40" t="s">
        <v>10</v>
      </c>
      <c r="C260" s="40">
        <v>41097.16175</v>
      </c>
    </row>
    <row r="261">
      <c r="A261" s="40">
        <v>25.365</v>
      </c>
      <c r="B261" s="40" t="s">
        <v>14</v>
      </c>
      <c r="C261" s="40">
        <v>13047.33235</v>
      </c>
    </row>
    <row r="262">
      <c r="A262" s="40">
        <v>33.63</v>
      </c>
      <c r="B262" s="40" t="s">
        <v>10</v>
      </c>
      <c r="C262" s="40">
        <v>43921.1837</v>
      </c>
    </row>
    <row r="263">
      <c r="A263" s="40">
        <v>40.15</v>
      </c>
      <c r="B263" s="40" t="s">
        <v>14</v>
      </c>
      <c r="C263" s="40">
        <v>5400.9805</v>
      </c>
    </row>
    <row r="264">
      <c r="A264" s="40">
        <v>24.415</v>
      </c>
      <c r="B264" s="40" t="s">
        <v>14</v>
      </c>
      <c r="C264" s="40">
        <v>11520.09985</v>
      </c>
    </row>
    <row r="265">
      <c r="A265" s="40">
        <v>31.92</v>
      </c>
      <c r="B265" s="40" t="s">
        <v>10</v>
      </c>
      <c r="C265" s="40">
        <v>33750.2918</v>
      </c>
    </row>
    <row r="266">
      <c r="A266" s="40">
        <v>25.2</v>
      </c>
      <c r="B266" s="40" t="s">
        <v>14</v>
      </c>
      <c r="C266" s="40">
        <v>11837.16</v>
      </c>
    </row>
    <row r="267">
      <c r="A267" s="40">
        <v>26.84</v>
      </c>
      <c r="B267" s="40" t="s">
        <v>10</v>
      </c>
      <c r="C267" s="40">
        <v>17085.2676</v>
      </c>
    </row>
    <row r="268">
      <c r="A268" s="40">
        <v>24.32</v>
      </c>
      <c r="B268" s="40" t="s">
        <v>10</v>
      </c>
      <c r="C268" s="40">
        <v>24869.8368</v>
      </c>
    </row>
    <row r="269">
      <c r="A269" s="40">
        <v>36.955</v>
      </c>
      <c r="B269" s="40" t="s">
        <v>10</v>
      </c>
      <c r="C269" s="40">
        <v>36219.40545</v>
      </c>
    </row>
    <row r="270">
      <c r="A270" s="40">
        <v>38.06</v>
      </c>
      <c r="B270" s="40" t="s">
        <v>14</v>
      </c>
      <c r="C270" s="40">
        <v>20462.99766</v>
      </c>
    </row>
    <row r="271">
      <c r="A271" s="40">
        <v>42.35</v>
      </c>
      <c r="B271" s="40" t="s">
        <v>10</v>
      </c>
      <c r="C271" s="40">
        <v>46151.1245</v>
      </c>
    </row>
    <row r="272">
      <c r="A272" s="40">
        <v>19.8</v>
      </c>
      <c r="B272" s="40" t="s">
        <v>10</v>
      </c>
      <c r="C272" s="40">
        <v>17179.522</v>
      </c>
    </row>
    <row r="273">
      <c r="A273" s="40">
        <v>32.395</v>
      </c>
      <c r="B273" s="40" t="s">
        <v>14</v>
      </c>
      <c r="C273" s="40">
        <v>14590.63205</v>
      </c>
    </row>
    <row r="274">
      <c r="A274" s="40">
        <v>30.2</v>
      </c>
      <c r="B274" s="40" t="s">
        <v>14</v>
      </c>
      <c r="C274" s="40">
        <v>7441.053</v>
      </c>
    </row>
    <row r="275">
      <c r="A275" s="40">
        <v>25.84</v>
      </c>
      <c r="B275" s="40" t="s">
        <v>14</v>
      </c>
      <c r="C275" s="40">
        <v>9282.4806</v>
      </c>
    </row>
    <row r="276">
      <c r="A276" s="40">
        <v>29.37</v>
      </c>
      <c r="B276" s="40" t="s">
        <v>14</v>
      </c>
      <c r="C276" s="40">
        <v>1719.4363</v>
      </c>
    </row>
    <row r="277">
      <c r="A277" s="40">
        <v>34.2</v>
      </c>
      <c r="B277" s="40" t="s">
        <v>10</v>
      </c>
      <c r="C277" s="40">
        <v>42856.838</v>
      </c>
    </row>
    <row r="278">
      <c r="A278" s="40">
        <v>37.05</v>
      </c>
      <c r="B278" s="40" t="s">
        <v>14</v>
      </c>
      <c r="C278" s="40">
        <v>7265.7025</v>
      </c>
    </row>
    <row r="279">
      <c r="A279" s="40">
        <v>27.455</v>
      </c>
      <c r="B279" s="40" t="s">
        <v>14</v>
      </c>
      <c r="C279" s="40">
        <v>9617.66245</v>
      </c>
    </row>
    <row r="280">
      <c r="A280" s="40">
        <v>27.55</v>
      </c>
      <c r="B280" s="40" t="s">
        <v>14</v>
      </c>
      <c r="C280" s="40">
        <v>2523.1695</v>
      </c>
    </row>
    <row r="281">
      <c r="A281" s="40">
        <v>26.6</v>
      </c>
      <c r="B281" s="40" t="s">
        <v>14</v>
      </c>
      <c r="C281" s="40">
        <v>9715.841</v>
      </c>
    </row>
    <row r="282">
      <c r="A282" s="40">
        <v>20.615</v>
      </c>
      <c r="B282" s="40" t="s">
        <v>14</v>
      </c>
      <c r="C282" s="40">
        <v>2803.69785</v>
      </c>
    </row>
    <row r="283">
      <c r="A283" s="40">
        <v>24.3</v>
      </c>
      <c r="B283" s="40" t="s">
        <v>14</v>
      </c>
      <c r="C283" s="40">
        <v>2150.469</v>
      </c>
    </row>
    <row r="284">
      <c r="A284" s="40">
        <v>31.79</v>
      </c>
      <c r="B284" s="40" t="s">
        <v>14</v>
      </c>
      <c r="C284" s="40">
        <v>12928.7911</v>
      </c>
    </row>
    <row r="285">
      <c r="A285" s="40">
        <v>21.56</v>
      </c>
      <c r="B285" s="40" t="s">
        <v>14</v>
      </c>
      <c r="C285" s="40">
        <v>9855.1314</v>
      </c>
    </row>
    <row r="286">
      <c r="A286" s="40">
        <v>28.12</v>
      </c>
      <c r="B286" s="40" t="s">
        <v>10</v>
      </c>
      <c r="C286" s="40">
        <v>22331.5668</v>
      </c>
    </row>
    <row r="287">
      <c r="A287" s="40">
        <v>40.565</v>
      </c>
      <c r="B287" s="40" t="s">
        <v>10</v>
      </c>
      <c r="C287" s="40">
        <v>48549.17835</v>
      </c>
    </row>
    <row r="288">
      <c r="A288" s="40">
        <v>27.645</v>
      </c>
      <c r="B288" s="40" t="s">
        <v>14</v>
      </c>
      <c r="C288" s="40">
        <v>4237.12655</v>
      </c>
    </row>
    <row r="289">
      <c r="A289" s="40">
        <v>32.395</v>
      </c>
      <c r="B289" s="40" t="s">
        <v>14</v>
      </c>
      <c r="C289" s="40">
        <v>11879.10405</v>
      </c>
    </row>
    <row r="290">
      <c r="A290" s="40">
        <v>31.2</v>
      </c>
      <c r="B290" s="40" t="s">
        <v>14</v>
      </c>
      <c r="C290" s="40">
        <v>9625.92</v>
      </c>
    </row>
    <row r="291">
      <c r="A291" s="40">
        <v>26.62</v>
      </c>
      <c r="B291" s="40" t="s">
        <v>14</v>
      </c>
      <c r="C291" s="40">
        <v>7742.1098</v>
      </c>
    </row>
    <row r="292">
      <c r="A292" s="40">
        <v>48.07</v>
      </c>
      <c r="B292" s="40" t="s">
        <v>14</v>
      </c>
      <c r="C292" s="40">
        <v>9432.9253</v>
      </c>
    </row>
    <row r="293">
      <c r="A293" s="40">
        <v>26.22</v>
      </c>
      <c r="B293" s="40" t="s">
        <v>14</v>
      </c>
      <c r="C293" s="40">
        <v>14256.1928</v>
      </c>
    </row>
    <row r="294">
      <c r="A294" s="40">
        <v>36.765</v>
      </c>
      <c r="B294" s="40" t="s">
        <v>10</v>
      </c>
      <c r="C294" s="40">
        <v>47896.79135</v>
      </c>
    </row>
    <row r="295">
      <c r="A295" s="40">
        <v>26.4</v>
      </c>
      <c r="B295" s="40" t="s">
        <v>14</v>
      </c>
      <c r="C295" s="40">
        <v>25992.82104</v>
      </c>
    </row>
    <row r="296">
      <c r="A296" s="40">
        <v>33.4</v>
      </c>
      <c r="B296" s="40" t="s">
        <v>14</v>
      </c>
      <c r="C296" s="40">
        <v>3172.018</v>
      </c>
    </row>
    <row r="297">
      <c r="A297" s="40">
        <v>29.64</v>
      </c>
      <c r="B297" s="40" t="s">
        <v>14</v>
      </c>
      <c r="C297" s="40">
        <v>20277.80751</v>
      </c>
    </row>
    <row r="298">
      <c r="A298" s="40">
        <v>45.54</v>
      </c>
      <c r="B298" s="40" t="s">
        <v>10</v>
      </c>
      <c r="C298" s="40">
        <v>42112.2356</v>
      </c>
    </row>
    <row r="299">
      <c r="A299" s="40">
        <v>28.82</v>
      </c>
      <c r="B299" s="40" t="s">
        <v>14</v>
      </c>
      <c r="C299" s="40">
        <v>2156.7518</v>
      </c>
    </row>
    <row r="300">
      <c r="A300" s="40">
        <v>26.8</v>
      </c>
      <c r="B300" s="40" t="s">
        <v>14</v>
      </c>
      <c r="C300" s="40">
        <v>3906.127</v>
      </c>
    </row>
    <row r="301">
      <c r="A301" s="40">
        <v>22.99</v>
      </c>
      <c r="B301" s="40" t="s">
        <v>14</v>
      </c>
      <c r="C301" s="40">
        <v>1704.5681</v>
      </c>
    </row>
    <row r="302">
      <c r="A302" s="40">
        <v>27.7</v>
      </c>
      <c r="B302" s="40" t="s">
        <v>10</v>
      </c>
      <c r="C302" s="40">
        <v>16297.846</v>
      </c>
    </row>
    <row r="303">
      <c r="A303" s="40">
        <v>25.41</v>
      </c>
      <c r="B303" s="40" t="s">
        <v>10</v>
      </c>
      <c r="C303" s="40">
        <v>21978.6769</v>
      </c>
    </row>
    <row r="304">
      <c r="A304" s="40">
        <v>34.39</v>
      </c>
      <c r="B304" s="40" t="s">
        <v>10</v>
      </c>
      <c r="C304" s="40">
        <v>38746.3551</v>
      </c>
    </row>
    <row r="305">
      <c r="A305" s="40">
        <v>28.88</v>
      </c>
      <c r="B305" s="40" t="s">
        <v>14</v>
      </c>
      <c r="C305" s="40">
        <v>9249.4952</v>
      </c>
    </row>
    <row r="306">
      <c r="A306" s="40">
        <v>27.55</v>
      </c>
      <c r="B306" s="40" t="s">
        <v>14</v>
      </c>
      <c r="C306" s="40">
        <v>6746.7425</v>
      </c>
    </row>
    <row r="307">
      <c r="A307" s="40">
        <v>22.61</v>
      </c>
      <c r="B307" s="40" t="s">
        <v>10</v>
      </c>
      <c r="C307" s="40">
        <v>24873.3849</v>
      </c>
    </row>
    <row r="308">
      <c r="A308" s="40">
        <v>37.51</v>
      </c>
      <c r="B308" s="40" t="s">
        <v>14</v>
      </c>
      <c r="C308" s="40">
        <v>12265.5069</v>
      </c>
    </row>
    <row r="309">
      <c r="A309" s="40">
        <v>33.0</v>
      </c>
      <c r="B309" s="40" t="s">
        <v>14</v>
      </c>
      <c r="C309" s="40">
        <v>4349.462</v>
      </c>
    </row>
    <row r="310">
      <c r="A310" s="40">
        <v>38.0</v>
      </c>
      <c r="B310" s="40" t="s">
        <v>14</v>
      </c>
      <c r="C310" s="40">
        <v>12646.207</v>
      </c>
    </row>
    <row r="311">
      <c r="A311" s="40">
        <v>33.345</v>
      </c>
      <c r="B311" s="40" t="s">
        <v>14</v>
      </c>
      <c r="C311" s="40">
        <v>19442.3535</v>
      </c>
    </row>
    <row r="312">
      <c r="A312" s="40">
        <v>27.5</v>
      </c>
      <c r="B312" s="40" t="s">
        <v>14</v>
      </c>
      <c r="C312" s="40">
        <v>20177.67113</v>
      </c>
    </row>
    <row r="313">
      <c r="A313" s="40">
        <v>33.33</v>
      </c>
      <c r="B313" s="40" t="s">
        <v>14</v>
      </c>
      <c r="C313" s="40">
        <v>4151.0287</v>
      </c>
    </row>
    <row r="314">
      <c r="A314" s="40">
        <v>34.865</v>
      </c>
      <c r="B314" s="40" t="s">
        <v>14</v>
      </c>
      <c r="C314" s="40">
        <v>11944.59435</v>
      </c>
    </row>
    <row r="315">
      <c r="A315" s="40">
        <v>33.06</v>
      </c>
      <c r="B315" s="40" t="s">
        <v>14</v>
      </c>
      <c r="C315" s="40">
        <v>7749.1564</v>
      </c>
    </row>
    <row r="316">
      <c r="A316" s="40">
        <v>26.6</v>
      </c>
      <c r="B316" s="40" t="s">
        <v>14</v>
      </c>
      <c r="C316" s="40">
        <v>8444.474</v>
      </c>
    </row>
    <row r="317">
      <c r="A317" s="40">
        <v>24.7</v>
      </c>
      <c r="B317" s="40" t="s">
        <v>14</v>
      </c>
      <c r="C317" s="40">
        <v>1737.376</v>
      </c>
    </row>
    <row r="318">
      <c r="A318" s="40">
        <v>35.97</v>
      </c>
      <c r="B318" s="40" t="s">
        <v>10</v>
      </c>
      <c r="C318" s="40">
        <v>42124.5153</v>
      </c>
    </row>
    <row r="319">
      <c r="A319" s="40">
        <v>35.86</v>
      </c>
      <c r="B319" s="40" t="s">
        <v>14</v>
      </c>
      <c r="C319" s="40">
        <v>8124.4084</v>
      </c>
    </row>
    <row r="320">
      <c r="A320" s="40">
        <v>31.4</v>
      </c>
      <c r="B320" s="40" t="s">
        <v>10</v>
      </c>
      <c r="C320" s="40">
        <v>34838.873</v>
      </c>
    </row>
    <row r="321">
      <c r="A321" s="40">
        <v>33.25</v>
      </c>
      <c r="B321" s="40" t="s">
        <v>14</v>
      </c>
      <c r="C321" s="40">
        <v>9722.7695</v>
      </c>
    </row>
    <row r="322">
      <c r="A322" s="40">
        <v>32.205</v>
      </c>
      <c r="B322" s="40" t="s">
        <v>14</v>
      </c>
      <c r="C322" s="40">
        <v>8835.26495</v>
      </c>
    </row>
    <row r="323">
      <c r="A323" s="40">
        <v>32.775</v>
      </c>
      <c r="B323" s="40" t="s">
        <v>14</v>
      </c>
      <c r="C323" s="40">
        <v>10435.06525</v>
      </c>
    </row>
    <row r="324">
      <c r="A324" s="40">
        <v>27.645</v>
      </c>
      <c r="B324" s="40" t="s">
        <v>14</v>
      </c>
      <c r="C324" s="40">
        <v>7421.19455</v>
      </c>
    </row>
    <row r="325">
      <c r="A325" s="40">
        <v>37.335</v>
      </c>
      <c r="B325" s="40" t="s">
        <v>14</v>
      </c>
      <c r="C325" s="40">
        <v>4667.60765</v>
      </c>
    </row>
    <row r="326">
      <c r="A326" s="40">
        <v>25.27</v>
      </c>
      <c r="B326" s="40" t="s">
        <v>14</v>
      </c>
      <c r="C326" s="40">
        <v>4894.7533</v>
      </c>
    </row>
    <row r="327">
      <c r="A327" s="40">
        <v>29.64</v>
      </c>
      <c r="B327" s="40" t="s">
        <v>14</v>
      </c>
      <c r="C327" s="40">
        <v>24671.66334</v>
      </c>
    </row>
    <row r="328">
      <c r="A328" s="40">
        <v>30.8</v>
      </c>
      <c r="B328" s="40" t="s">
        <v>10</v>
      </c>
      <c r="C328" s="40">
        <v>35491.64</v>
      </c>
    </row>
    <row r="329">
      <c r="A329" s="40">
        <v>40.945</v>
      </c>
      <c r="B329" s="40" t="s">
        <v>14</v>
      </c>
      <c r="C329" s="40">
        <v>11566.30055</v>
      </c>
    </row>
    <row r="330">
      <c r="A330" s="40">
        <v>27.2</v>
      </c>
      <c r="B330" s="40" t="s">
        <v>14</v>
      </c>
      <c r="C330" s="40">
        <v>2866.091</v>
      </c>
    </row>
    <row r="331">
      <c r="A331" s="40">
        <v>34.105</v>
      </c>
      <c r="B331" s="40" t="s">
        <v>14</v>
      </c>
      <c r="C331" s="40">
        <v>6600.20595</v>
      </c>
    </row>
    <row r="332">
      <c r="A332" s="40">
        <v>23.21</v>
      </c>
      <c r="B332" s="40" t="s">
        <v>14</v>
      </c>
      <c r="C332" s="40">
        <v>3561.8889</v>
      </c>
    </row>
    <row r="333">
      <c r="A333" s="40">
        <v>36.48</v>
      </c>
      <c r="B333" s="40" t="s">
        <v>10</v>
      </c>
      <c r="C333" s="40">
        <v>42760.5022</v>
      </c>
    </row>
    <row r="334">
      <c r="A334" s="40">
        <v>33.8</v>
      </c>
      <c r="B334" s="40" t="s">
        <v>10</v>
      </c>
      <c r="C334" s="40">
        <v>47928.03</v>
      </c>
    </row>
    <row r="335">
      <c r="A335" s="40">
        <v>36.7</v>
      </c>
      <c r="B335" s="40" t="s">
        <v>14</v>
      </c>
      <c r="C335" s="40">
        <v>9144.565</v>
      </c>
    </row>
    <row r="336">
      <c r="A336" s="40">
        <v>36.385</v>
      </c>
      <c r="B336" s="40" t="s">
        <v>10</v>
      </c>
      <c r="C336" s="40">
        <v>48517.56315</v>
      </c>
    </row>
    <row r="337">
      <c r="A337" s="40">
        <v>27.36</v>
      </c>
      <c r="B337" s="40" t="s">
        <v>10</v>
      </c>
      <c r="C337" s="40">
        <v>24393.6224</v>
      </c>
    </row>
    <row r="338">
      <c r="A338" s="40">
        <v>31.16</v>
      </c>
      <c r="B338" s="40" t="s">
        <v>14</v>
      </c>
      <c r="C338" s="40">
        <v>13429.0354</v>
      </c>
    </row>
    <row r="339">
      <c r="A339" s="40">
        <v>28.785</v>
      </c>
      <c r="B339" s="40" t="s">
        <v>14</v>
      </c>
      <c r="C339" s="40">
        <v>11658.37915</v>
      </c>
    </row>
    <row r="340">
      <c r="A340" s="40">
        <v>35.72</v>
      </c>
      <c r="B340" s="40" t="s">
        <v>14</v>
      </c>
      <c r="C340" s="40">
        <v>19144.57652</v>
      </c>
    </row>
    <row r="341">
      <c r="A341" s="40">
        <v>34.5</v>
      </c>
      <c r="B341" s="40" t="s">
        <v>14</v>
      </c>
      <c r="C341" s="40">
        <v>13822.803</v>
      </c>
    </row>
    <row r="342">
      <c r="A342" s="40">
        <v>25.74</v>
      </c>
      <c r="B342" s="40" t="s">
        <v>14</v>
      </c>
      <c r="C342" s="40">
        <v>12142.5786</v>
      </c>
    </row>
    <row r="343">
      <c r="A343" s="40">
        <v>27.55</v>
      </c>
      <c r="B343" s="40" t="s">
        <v>14</v>
      </c>
      <c r="C343" s="40">
        <v>13937.6665</v>
      </c>
    </row>
    <row r="344">
      <c r="A344" s="40">
        <v>32.3</v>
      </c>
      <c r="B344" s="40" t="s">
        <v>10</v>
      </c>
      <c r="C344" s="40">
        <v>41919.097</v>
      </c>
    </row>
    <row r="345">
      <c r="A345" s="40">
        <v>27.72</v>
      </c>
      <c r="B345" s="40" t="s">
        <v>14</v>
      </c>
      <c r="C345" s="40">
        <v>8232.6388</v>
      </c>
    </row>
    <row r="346">
      <c r="A346" s="40">
        <v>27.6</v>
      </c>
      <c r="B346" s="40" t="s">
        <v>14</v>
      </c>
      <c r="C346" s="40">
        <v>18955.22017</v>
      </c>
    </row>
    <row r="347">
      <c r="A347" s="40">
        <v>30.02</v>
      </c>
      <c r="B347" s="40" t="s">
        <v>14</v>
      </c>
      <c r="C347" s="40">
        <v>13352.0998</v>
      </c>
    </row>
    <row r="348">
      <c r="A348" s="40">
        <v>27.55</v>
      </c>
      <c r="B348" s="40" t="s">
        <v>14</v>
      </c>
      <c r="C348" s="40">
        <v>13217.0945</v>
      </c>
    </row>
    <row r="349">
      <c r="A349" s="40">
        <v>36.765</v>
      </c>
      <c r="B349" s="40" t="s">
        <v>14</v>
      </c>
      <c r="C349" s="40">
        <v>13981.85035</v>
      </c>
    </row>
    <row r="350">
      <c r="A350" s="40">
        <v>41.47</v>
      </c>
      <c r="B350" s="40" t="s">
        <v>14</v>
      </c>
      <c r="C350" s="40">
        <v>10977.2063</v>
      </c>
    </row>
    <row r="351">
      <c r="A351" s="40">
        <v>29.26</v>
      </c>
      <c r="B351" s="40" t="s">
        <v>14</v>
      </c>
      <c r="C351" s="40">
        <v>6184.2994</v>
      </c>
    </row>
    <row r="352">
      <c r="A352" s="40">
        <v>35.75</v>
      </c>
      <c r="B352" s="40" t="s">
        <v>14</v>
      </c>
      <c r="C352" s="40">
        <v>4889.9995</v>
      </c>
    </row>
    <row r="353">
      <c r="A353" s="40">
        <v>33.345</v>
      </c>
      <c r="B353" s="40" t="s">
        <v>14</v>
      </c>
      <c r="C353" s="40">
        <v>8334.45755</v>
      </c>
    </row>
    <row r="354">
      <c r="A354" s="40">
        <v>29.92</v>
      </c>
      <c r="B354" s="40" t="s">
        <v>14</v>
      </c>
      <c r="C354" s="40">
        <v>5478.0368</v>
      </c>
    </row>
    <row r="355">
      <c r="A355" s="40">
        <v>27.835</v>
      </c>
      <c r="B355" s="40" t="s">
        <v>14</v>
      </c>
      <c r="C355" s="40">
        <v>1635.73365</v>
      </c>
    </row>
    <row r="356">
      <c r="A356" s="40">
        <v>23.18</v>
      </c>
      <c r="B356" s="40" t="s">
        <v>14</v>
      </c>
      <c r="C356" s="40">
        <v>11830.6072</v>
      </c>
    </row>
    <row r="357">
      <c r="A357" s="40">
        <v>25.6</v>
      </c>
      <c r="B357" s="40" t="s">
        <v>14</v>
      </c>
      <c r="C357" s="40">
        <v>8932.084</v>
      </c>
    </row>
    <row r="358">
      <c r="A358" s="40">
        <v>27.7</v>
      </c>
      <c r="B358" s="40" t="s">
        <v>14</v>
      </c>
      <c r="C358" s="40">
        <v>3554.203</v>
      </c>
    </row>
    <row r="359">
      <c r="A359" s="40">
        <v>35.245</v>
      </c>
      <c r="B359" s="40" t="s">
        <v>14</v>
      </c>
      <c r="C359" s="40">
        <v>12404.8791</v>
      </c>
    </row>
    <row r="360">
      <c r="A360" s="40">
        <v>38.28</v>
      </c>
      <c r="B360" s="40" t="s">
        <v>14</v>
      </c>
      <c r="C360" s="40">
        <v>14133.03775</v>
      </c>
    </row>
    <row r="361">
      <c r="A361" s="40">
        <v>27.6</v>
      </c>
      <c r="B361" s="40" t="s">
        <v>14</v>
      </c>
      <c r="C361" s="40">
        <v>24603.04837</v>
      </c>
    </row>
    <row r="362">
      <c r="A362" s="40">
        <v>43.89</v>
      </c>
      <c r="B362" s="40" t="s">
        <v>14</v>
      </c>
      <c r="C362" s="40">
        <v>8944.1151</v>
      </c>
    </row>
    <row r="363">
      <c r="A363" s="40">
        <v>29.83</v>
      </c>
      <c r="B363" s="40" t="s">
        <v>14</v>
      </c>
      <c r="C363" s="40">
        <v>9620.3307</v>
      </c>
    </row>
    <row r="364">
      <c r="A364" s="40">
        <v>41.91</v>
      </c>
      <c r="B364" s="40" t="s">
        <v>14</v>
      </c>
      <c r="C364" s="40">
        <v>1837.2819</v>
      </c>
    </row>
    <row r="365">
      <c r="A365" s="40">
        <v>20.79</v>
      </c>
      <c r="B365" s="40" t="s">
        <v>14</v>
      </c>
      <c r="C365" s="40">
        <v>1607.5101</v>
      </c>
    </row>
    <row r="366">
      <c r="A366" s="40">
        <v>32.3</v>
      </c>
      <c r="B366" s="40" t="s">
        <v>14</v>
      </c>
      <c r="C366" s="40">
        <v>10043.249</v>
      </c>
    </row>
    <row r="367">
      <c r="A367" s="40">
        <v>30.5</v>
      </c>
      <c r="B367" s="40" t="s">
        <v>14</v>
      </c>
      <c r="C367" s="40">
        <v>4751.07</v>
      </c>
    </row>
    <row r="368">
      <c r="A368" s="40">
        <v>21.7</v>
      </c>
      <c r="B368" s="40" t="s">
        <v>10</v>
      </c>
      <c r="C368" s="40">
        <v>13844.506</v>
      </c>
    </row>
    <row r="369">
      <c r="A369" s="40">
        <v>26.4</v>
      </c>
      <c r="B369" s="40" t="s">
        <v>14</v>
      </c>
      <c r="C369" s="40">
        <v>2597.779</v>
      </c>
    </row>
    <row r="370">
      <c r="A370" s="40">
        <v>21.89</v>
      </c>
      <c r="B370" s="40" t="s">
        <v>14</v>
      </c>
      <c r="C370" s="40">
        <v>3180.5101</v>
      </c>
    </row>
    <row r="371">
      <c r="A371" s="40">
        <v>30.78</v>
      </c>
      <c r="B371" s="40" t="s">
        <v>14</v>
      </c>
      <c r="C371" s="40">
        <v>9778.3472</v>
      </c>
    </row>
    <row r="372">
      <c r="A372" s="40">
        <v>32.3</v>
      </c>
      <c r="B372" s="40" t="s">
        <v>14</v>
      </c>
      <c r="C372" s="40">
        <v>13430.265</v>
      </c>
    </row>
    <row r="373">
      <c r="A373" s="40">
        <v>24.985</v>
      </c>
      <c r="B373" s="40" t="s">
        <v>14</v>
      </c>
      <c r="C373" s="40">
        <v>8017.06115</v>
      </c>
    </row>
    <row r="374">
      <c r="A374" s="40">
        <v>32.015</v>
      </c>
      <c r="B374" s="40" t="s">
        <v>14</v>
      </c>
      <c r="C374" s="40">
        <v>8116.26885</v>
      </c>
    </row>
    <row r="375">
      <c r="A375" s="40">
        <v>30.4</v>
      </c>
      <c r="B375" s="40" t="s">
        <v>14</v>
      </c>
      <c r="C375" s="40">
        <v>3481.868</v>
      </c>
    </row>
    <row r="376">
      <c r="A376" s="40">
        <v>21.09</v>
      </c>
      <c r="B376" s="40" t="s">
        <v>14</v>
      </c>
      <c r="C376" s="40">
        <v>13415.0381</v>
      </c>
    </row>
    <row r="377">
      <c r="A377" s="40">
        <v>22.23</v>
      </c>
      <c r="B377" s="40" t="s">
        <v>14</v>
      </c>
      <c r="C377" s="40">
        <v>12029.2867</v>
      </c>
    </row>
    <row r="378">
      <c r="A378" s="40">
        <v>33.155</v>
      </c>
      <c r="B378" s="40" t="s">
        <v>14</v>
      </c>
      <c r="C378" s="40">
        <v>7639.41745</v>
      </c>
    </row>
    <row r="379">
      <c r="A379" s="40">
        <v>32.9</v>
      </c>
      <c r="B379" s="40" t="s">
        <v>10</v>
      </c>
      <c r="C379" s="40">
        <v>36085.219</v>
      </c>
    </row>
    <row r="380">
      <c r="A380" s="40">
        <v>33.33</v>
      </c>
      <c r="B380" s="40" t="s">
        <v>14</v>
      </c>
      <c r="C380" s="40">
        <v>1391.5287</v>
      </c>
    </row>
    <row r="381">
      <c r="A381" s="40">
        <v>28.31</v>
      </c>
      <c r="B381" s="40" t="s">
        <v>10</v>
      </c>
      <c r="C381" s="40">
        <v>18033.9679</v>
      </c>
    </row>
    <row r="382">
      <c r="A382" s="40">
        <v>24.89</v>
      </c>
      <c r="B382" s="40" t="s">
        <v>10</v>
      </c>
      <c r="C382" s="40">
        <v>21659.9301</v>
      </c>
    </row>
    <row r="383">
      <c r="A383" s="40">
        <v>40.15</v>
      </c>
      <c r="B383" s="40" t="s">
        <v>10</v>
      </c>
      <c r="C383" s="40">
        <v>38126.2465</v>
      </c>
    </row>
    <row r="384">
      <c r="A384" s="40">
        <v>30.115</v>
      </c>
      <c r="B384" s="40" t="s">
        <v>14</v>
      </c>
      <c r="C384" s="40">
        <v>16455.70785</v>
      </c>
    </row>
    <row r="385">
      <c r="A385" s="40">
        <v>31.46</v>
      </c>
      <c r="B385" s="40" t="s">
        <v>14</v>
      </c>
      <c r="C385" s="40">
        <v>27000.98473</v>
      </c>
    </row>
    <row r="386">
      <c r="A386" s="40">
        <v>17.955</v>
      </c>
      <c r="B386" s="40" t="s">
        <v>10</v>
      </c>
      <c r="C386" s="40">
        <v>15006.57945</v>
      </c>
    </row>
    <row r="387">
      <c r="A387" s="40">
        <v>30.685</v>
      </c>
      <c r="B387" s="40" t="s">
        <v>10</v>
      </c>
      <c r="C387" s="40">
        <v>42303.69215</v>
      </c>
    </row>
    <row r="388">
      <c r="A388" s="40">
        <v>33.0</v>
      </c>
      <c r="B388" s="40" t="s">
        <v>14</v>
      </c>
      <c r="C388" s="40">
        <v>20781.48892</v>
      </c>
    </row>
    <row r="389">
      <c r="A389" s="40">
        <v>43.34</v>
      </c>
      <c r="B389" s="40" t="s">
        <v>14</v>
      </c>
      <c r="C389" s="40">
        <v>5846.9176</v>
      </c>
    </row>
    <row r="390">
      <c r="A390" s="40">
        <v>22.135</v>
      </c>
      <c r="B390" s="40" t="s">
        <v>14</v>
      </c>
      <c r="C390" s="40">
        <v>8302.53565</v>
      </c>
    </row>
    <row r="391">
      <c r="A391" s="40">
        <v>34.4</v>
      </c>
      <c r="B391" s="40" t="s">
        <v>14</v>
      </c>
      <c r="C391" s="40">
        <v>1261.859</v>
      </c>
    </row>
    <row r="392">
      <c r="A392" s="40">
        <v>39.05</v>
      </c>
      <c r="B392" s="40" t="s">
        <v>14</v>
      </c>
      <c r="C392" s="40">
        <v>11856.4115</v>
      </c>
    </row>
    <row r="393">
      <c r="A393" s="40">
        <v>25.365</v>
      </c>
      <c r="B393" s="40" t="s">
        <v>14</v>
      </c>
      <c r="C393" s="40">
        <v>30284.64294</v>
      </c>
    </row>
    <row r="394">
      <c r="A394" s="40">
        <v>22.61</v>
      </c>
      <c r="B394" s="40" t="s">
        <v>14</v>
      </c>
      <c r="C394" s="40">
        <v>3176.8159</v>
      </c>
    </row>
    <row r="395">
      <c r="A395" s="40">
        <v>30.21</v>
      </c>
      <c r="B395" s="40" t="s">
        <v>14</v>
      </c>
      <c r="C395" s="40">
        <v>4618.0799</v>
      </c>
    </row>
    <row r="396">
      <c r="A396" s="40">
        <v>35.625</v>
      </c>
      <c r="B396" s="40" t="s">
        <v>14</v>
      </c>
      <c r="C396" s="40">
        <v>10736.87075</v>
      </c>
    </row>
    <row r="397">
      <c r="A397" s="40">
        <v>37.43</v>
      </c>
      <c r="B397" s="40" t="s">
        <v>14</v>
      </c>
      <c r="C397" s="40">
        <v>2138.0707</v>
      </c>
    </row>
    <row r="398">
      <c r="A398" s="40">
        <v>31.445</v>
      </c>
      <c r="B398" s="40" t="s">
        <v>14</v>
      </c>
      <c r="C398" s="40">
        <v>8964.06055</v>
      </c>
    </row>
    <row r="399">
      <c r="A399" s="40">
        <v>31.35</v>
      </c>
      <c r="B399" s="40" t="s">
        <v>14</v>
      </c>
      <c r="C399" s="40">
        <v>9290.1395</v>
      </c>
    </row>
    <row r="400">
      <c r="A400" s="40">
        <v>32.3</v>
      </c>
      <c r="B400" s="40" t="s">
        <v>14</v>
      </c>
      <c r="C400" s="40">
        <v>9411.005</v>
      </c>
    </row>
    <row r="401">
      <c r="A401" s="40">
        <v>19.855</v>
      </c>
      <c r="B401" s="40" t="s">
        <v>14</v>
      </c>
      <c r="C401" s="40">
        <v>7526.70645</v>
      </c>
    </row>
    <row r="402">
      <c r="A402" s="40">
        <v>34.4</v>
      </c>
      <c r="B402" s="40" t="s">
        <v>14</v>
      </c>
      <c r="C402" s="40">
        <v>8522.003</v>
      </c>
    </row>
    <row r="403">
      <c r="A403" s="40">
        <v>31.02</v>
      </c>
      <c r="B403" s="40" t="s">
        <v>14</v>
      </c>
      <c r="C403" s="40">
        <v>16586.49771</v>
      </c>
    </row>
    <row r="404">
      <c r="A404" s="40">
        <v>25.6</v>
      </c>
      <c r="B404" s="40" t="s">
        <v>14</v>
      </c>
      <c r="C404" s="40">
        <v>14988.432</v>
      </c>
    </row>
    <row r="405">
      <c r="A405" s="40">
        <v>38.17</v>
      </c>
      <c r="B405" s="40" t="s">
        <v>14</v>
      </c>
      <c r="C405" s="40">
        <v>1631.6683</v>
      </c>
    </row>
    <row r="406">
      <c r="A406" s="40">
        <v>20.6</v>
      </c>
      <c r="B406" s="40" t="s">
        <v>14</v>
      </c>
      <c r="C406" s="40">
        <v>9264.797</v>
      </c>
    </row>
    <row r="407">
      <c r="A407" s="40">
        <v>47.52</v>
      </c>
      <c r="B407" s="40" t="s">
        <v>14</v>
      </c>
      <c r="C407" s="40">
        <v>8083.9198</v>
      </c>
    </row>
    <row r="408">
      <c r="A408" s="40">
        <v>32.965</v>
      </c>
      <c r="B408" s="40" t="s">
        <v>14</v>
      </c>
      <c r="C408" s="40">
        <v>14692.66935</v>
      </c>
    </row>
    <row r="409">
      <c r="A409" s="40">
        <v>32.3</v>
      </c>
      <c r="B409" s="40" t="s">
        <v>14</v>
      </c>
      <c r="C409" s="40">
        <v>10269.46</v>
      </c>
    </row>
    <row r="410">
      <c r="A410" s="40">
        <v>20.4</v>
      </c>
      <c r="B410" s="40" t="s">
        <v>14</v>
      </c>
      <c r="C410" s="40">
        <v>3260.199</v>
      </c>
    </row>
    <row r="411">
      <c r="A411" s="40">
        <v>38.38</v>
      </c>
      <c r="B411" s="40" t="s">
        <v>14</v>
      </c>
      <c r="C411" s="40">
        <v>11396.9002</v>
      </c>
    </row>
    <row r="412">
      <c r="A412" s="40">
        <v>24.31</v>
      </c>
      <c r="B412" s="40" t="s">
        <v>14</v>
      </c>
      <c r="C412" s="40">
        <v>4185.0979</v>
      </c>
    </row>
    <row r="413">
      <c r="A413" s="40">
        <v>23.6</v>
      </c>
      <c r="B413" s="40" t="s">
        <v>14</v>
      </c>
      <c r="C413" s="40">
        <v>8539.671</v>
      </c>
    </row>
    <row r="414">
      <c r="A414" s="40">
        <v>21.12</v>
      </c>
      <c r="B414" s="40" t="s">
        <v>14</v>
      </c>
      <c r="C414" s="40">
        <v>6652.5288</v>
      </c>
    </row>
    <row r="415">
      <c r="A415" s="40">
        <v>30.03</v>
      </c>
      <c r="B415" s="40" t="s">
        <v>14</v>
      </c>
      <c r="C415" s="40">
        <v>4074.4537</v>
      </c>
    </row>
    <row r="416">
      <c r="A416" s="40">
        <v>17.48</v>
      </c>
      <c r="B416" s="40" t="s">
        <v>14</v>
      </c>
      <c r="C416" s="40">
        <v>1621.3402</v>
      </c>
    </row>
    <row r="417">
      <c r="A417" s="40">
        <v>20.235</v>
      </c>
      <c r="B417" s="40" t="s">
        <v>10</v>
      </c>
      <c r="C417" s="40">
        <v>19594.80965</v>
      </c>
    </row>
    <row r="418">
      <c r="A418" s="40">
        <v>17.195</v>
      </c>
      <c r="B418" s="40" t="s">
        <v>10</v>
      </c>
      <c r="C418" s="40">
        <v>14455.64405</v>
      </c>
    </row>
    <row r="419">
      <c r="A419" s="40">
        <v>23.9</v>
      </c>
      <c r="B419" s="40" t="s">
        <v>14</v>
      </c>
      <c r="C419" s="40">
        <v>5080.096</v>
      </c>
    </row>
    <row r="420">
      <c r="A420" s="40">
        <v>35.15</v>
      </c>
      <c r="B420" s="40" t="s">
        <v>14</v>
      </c>
      <c r="C420" s="40">
        <v>2134.9015</v>
      </c>
    </row>
    <row r="421">
      <c r="A421" s="40">
        <v>35.64</v>
      </c>
      <c r="B421" s="40" t="s">
        <v>14</v>
      </c>
      <c r="C421" s="40">
        <v>7345.7266</v>
      </c>
    </row>
    <row r="422">
      <c r="A422" s="40">
        <v>34.1</v>
      </c>
      <c r="B422" s="40" t="s">
        <v>14</v>
      </c>
      <c r="C422" s="40">
        <v>9140.951</v>
      </c>
    </row>
    <row r="423">
      <c r="A423" s="40">
        <v>22.6</v>
      </c>
      <c r="B423" s="40" t="s">
        <v>10</v>
      </c>
      <c r="C423" s="40">
        <v>18608.262</v>
      </c>
    </row>
    <row r="424">
      <c r="A424" s="40">
        <v>39.16</v>
      </c>
      <c r="B424" s="40" t="s">
        <v>14</v>
      </c>
      <c r="C424" s="40">
        <v>14418.2804</v>
      </c>
    </row>
    <row r="425">
      <c r="A425" s="40">
        <v>26.98</v>
      </c>
      <c r="B425" s="40" t="s">
        <v>10</v>
      </c>
      <c r="C425" s="40">
        <v>28950.4692</v>
      </c>
    </row>
    <row r="426">
      <c r="A426" s="40">
        <v>33.88</v>
      </c>
      <c r="B426" s="40" t="s">
        <v>10</v>
      </c>
      <c r="C426" s="40">
        <v>46889.2612</v>
      </c>
    </row>
    <row r="427">
      <c r="A427" s="40">
        <v>35.86</v>
      </c>
      <c r="B427" s="40" t="s">
        <v>10</v>
      </c>
      <c r="C427" s="40">
        <v>46599.1084</v>
      </c>
    </row>
    <row r="428">
      <c r="A428" s="40">
        <v>32.775</v>
      </c>
      <c r="B428" s="40" t="s">
        <v>10</v>
      </c>
      <c r="C428" s="40">
        <v>39125.33225</v>
      </c>
    </row>
    <row r="429">
      <c r="A429" s="40">
        <v>30.59</v>
      </c>
      <c r="B429" s="40" t="s">
        <v>14</v>
      </c>
      <c r="C429" s="40">
        <v>2727.3951</v>
      </c>
    </row>
    <row r="430">
      <c r="A430" s="40">
        <v>30.2</v>
      </c>
      <c r="B430" s="40" t="s">
        <v>14</v>
      </c>
      <c r="C430" s="40">
        <v>8968.33</v>
      </c>
    </row>
    <row r="431">
      <c r="A431" s="40">
        <v>24.31</v>
      </c>
      <c r="B431" s="40" t="s">
        <v>14</v>
      </c>
      <c r="C431" s="40">
        <v>9788.8659</v>
      </c>
    </row>
    <row r="432">
      <c r="A432" s="40">
        <v>27.265</v>
      </c>
      <c r="B432" s="40" t="s">
        <v>14</v>
      </c>
      <c r="C432" s="40">
        <v>6555.07035</v>
      </c>
    </row>
    <row r="433">
      <c r="A433" s="40">
        <v>29.165</v>
      </c>
      <c r="B433" s="40" t="s">
        <v>14</v>
      </c>
      <c r="C433" s="40">
        <v>7323.734819</v>
      </c>
    </row>
    <row r="434">
      <c r="A434" s="40">
        <v>16.815</v>
      </c>
      <c r="B434" s="40" t="s">
        <v>14</v>
      </c>
      <c r="C434" s="40">
        <v>3167.45585</v>
      </c>
    </row>
    <row r="435">
      <c r="A435" s="40">
        <v>30.4</v>
      </c>
      <c r="B435" s="40" t="s">
        <v>14</v>
      </c>
      <c r="C435" s="40">
        <v>18804.7524</v>
      </c>
    </row>
    <row r="436">
      <c r="A436" s="40">
        <v>33.1</v>
      </c>
      <c r="B436" s="40" t="s">
        <v>14</v>
      </c>
      <c r="C436" s="40">
        <v>23082.95533</v>
      </c>
    </row>
    <row r="437">
      <c r="A437" s="40">
        <v>20.235</v>
      </c>
      <c r="B437" s="40" t="s">
        <v>14</v>
      </c>
      <c r="C437" s="40">
        <v>4906.40965</v>
      </c>
    </row>
    <row r="438">
      <c r="A438" s="40">
        <v>26.9</v>
      </c>
      <c r="B438" s="40" t="s">
        <v>14</v>
      </c>
      <c r="C438" s="40">
        <v>5969.723</v>
      </c>
    </row>
    <row r="439">
      <c r="A439" s="40">
        <v>30.5</v>
      </c>
      <c r="B439" s="40" t="s">
        <v>14</v>
      </c>
      <c r="C439" s="40">
        <v>12638.195</v>
      </c>
    </row>
    <row r="440">
      <c r="A440" s="40">
        <v>28.595</v>
      </c>
      <c r="B440" s="40" t="s">
        <v>14</v>
      </c>
      <c r="C440" s="40">
        <v>4243.59005</v>
      </c>
    </row>
    <row r="441">
      <c r="A441" s="40">
        <v>33.11</v>
      </c>
      <c r="B441" s="40" t="s">
        <v>14</v>
      </c>
      <c r="C441" s="40">
        <v>13919.8229</v>
      </c>
    </row>
    <row r="442">
      <c r="A442" s="40">
        <v>31.73</v>
      </c>
      <c r="B442" s="40" t="s">
        <v>14</v>
      </c>
      <c r="C442" s="40">
        <v>2254.7967</v>
      </c>
    </row>
    <row r="443">
      <c r="A443" s="40">
        <v>28.9</v>
      </c>
      <c r="B443" s="40" t="s">
        <v>14</v>
      </c>
      <c r="C443" s="40">
        <v>5926.846</v>
      </c>
    </row>
    <row r="444">
      <c r="A444" s="40">
        <v>46.75</v>
      </c>
      <c r="B444" s="40" t="s">
        <v>14</v>
      </c>
      <c r="C444" s="40">
        <v>12592.5345</v>
      </c>
    </row>
    <row r="445">
      <c r="A445" s="40">
        <v>29.45</v>
      </c>
      <c r="B445" s="40" t="s">
        <v>14</v>
      </c>
      <c r="C445" s="40">
        <v>2897.3235</v>
      </c>
    </row>
    <row r="446">
      <c r="A446" s="40">
        <v>32.68</v>
      </c>
      <c r="B446" s="40" t="s">
        <v>14</v>
      </c>
      <c r="C446" s="40">
        <v>4738.2682</v>
      </c>
    </row>
    <row r="447">
      <c r="A447" s="40">
        <v>33.5</v>
      </c>
      <c r="B447" s="40" t="s">
        <v>10</v>
      </c>
      <c r="C447" s="40">
        <v>37079.372</v>
      </c>
    </row>
    <row r="448">
      <c r="A448" s="40">
        <v>43.01</v>
      </c>
      <c r="B448" s="40" t="s">
        <v>14</v>
      </c>
      <c r="C448" s="40">
        <v>1149.3959</v>
      </c>
    </row>
    <row r="449">
      <c r="A449" s="40">
        <v>36.52</v>
      </c>
      <c r="B449" s="40" t="s">
        <v>14</v>
      </c>
      <c r="C449" s="40">
        <v>28287.89766</v>
      </c>
    </row>
    <row r="450">
      <c r="A450" s="40">
        <v>26.695</v>
      </c>
      <c r="B450" s="40" t="s">
        <v>10</v>
      </c>
      <c r="C450" s="40">
        <v>26109.32905</v>
      </c>
    </row>
    <row r="451">
      <c r="A451" s="40">
        <v>33.1</v>
      </c>
      <c r="B451" s="40" t="s">
        <v>14</v>
      </c>
      <c r="C451" s="40">
        <v>7345.084</v>
      </c>
    </row>
    <row r="452">
      <c r="A452" s="40">
        <v>29.64</v>
      </c>
      <c r="B452" s="40" t="s">
        <v>14</v>
      </c>
      <c r="C452" s="40">
        <v>12730.9996</v>
      </c>
    </row>
    <row r="453">
      <c r="A453" s="40">
        <v>25.65</v>
      </c>
      <c r="B453" s="40" t="s">
        <v>14</v>
      </c>
      <c r="C453" s="40">
        <v>11454.0215</v>
      </c>
    </row>
    <row r="454">
      <c r="A454" s="40">
        <v>29.6</v>
      </c>
      <c r="B454" s="40" t="s">
        <v>14</v>
      </c>
      <c r="C454" s="40">
        <v>5910.944</v>
      </c>
    </row>
    <row r="455">
      <c r="A455" s="40">
        <v>38.6</v>
      </c>
      <c r="B455" s="40" t="s">
        <v>14</v>
      </c>
      <c r="C455" s="40">
        <v>4762.329</v>
      </c>
    </row>
    <row r="456">
      <c r="A456" s="40">
        <v>29.6</v>
      </c>
      <c r="B456" s="40" t="s">
        <v>14</v>
      </c>
      <c r="C456" s="40">
        <v>7512.267</v>
      </c>
    </row>
    <row r="457">
      <c r="A457" s="40">
        <v>24.13</v>
      </c>
      <c r="B457" s="40" t="s">
        <v>14</v>
      </c>
      <c r="C457" s="40">
        <v>4032.2407</v>
      </c>
    </row>
    <row r="458">
      <c r="A458" s="40">
        <v>23.4</v>
      </c>
      <c r="B458" s="40" t="s">
        <v>14</v>
      </c>
      <c r="C458" s="40">
        <v>1969.614</v>
      </c>
    </row>
    <row r="459">
      <c r="A459" s="40">
        <v>29.735</v>
      </c>
      <c r="B459" s="40" t="s">
        <v>14</v>
      </c>
      <c r="C459" s="40">
        <v>1769.53165</v>
      </c>
    </row>
    <row r="460">
      <c r="A460" s="40">
        <v>46.53</v>
      </c>
      <c r="B460" s="40" t="s">
        <v>14</v>
      </c>
      <c r="C460" s="40">
        <v>4686.3887</v>
      </c>
    </row>
    <row r="461">
      <c r="A461" s="40">
        <v>37.4</v>
      </c>
      <c r="B461" s="40" t="s">
        <v>14</v>
      </c>
      <c r="C461" s="40">
        <v>21797.0004</v>
      </c>
    </row>
    <row r="462">
      <c r="A462" s="40">
        <v>30.14</v>
      </c>
      <c r="B462" s="40" t="s">
        <v>14</v>
      </c>
      <c r="C462" s="40">
        <v>11881.9696</v>
      </c>
    </row>
    <row r="463">
      <c r="A463" s="40">
        <v>30.495</v>
      </c>
      <c r="B463" s="40" t="s">
        <v>14</v>
      </c>
      <c r="C463" s="40">
        <v>11840.77505</v>
      </c>
    </row>
    <row r="464">
      <c r="A464" s="40">
        <v>39.6</v>
      </c>
      <c r="B464" s="40" t="s">
        <v>14</v>
      </c>
      <c r="C464" s="40">
        <v>10601.412</v>
      </c>
    </row>
    <row r="465">
      <c r="A465" s="40">
        <v>33.0</v>
      </c>
      <c r="B465" s="40" t="s">
        <v>14</v>
      </c>
      <c r="C465" s="40">
        <v>7682.67</v>
      </c>
    </row>
    <row r="466">
      <c r="A466" s="40">
        <v>36.63</v>
      </c>
      <c r="B466" s="40" t="s">
        <v>14</v>
      </c>
      <c r="C466" s="40">
        <v>10381.4787</v>
      </c>
    </row>
    <row r="467">
      <c r="A467" s="40">
        <v>30.0</v>
      </c>
      <c r="B467" s="40" t="s">
        <v>10</v>
      </c>
      <c r="C467" s="40">
        <v>22144.032</v>
      </c>
    </row>
    <row r="468">
      <c r="A468" s="40">
        <v>38.095</v>
      </c>
      <c r="B468" s="40" t="s">
        <v>14</v>
      </c>
      <c r="C468" s="40">
        <v>15230.32405</v>
      </c>
    </row>
    <row r="469">
      <c r="A469" s="40">
        <v>25.935</v>
      </c>
      <c r="B469" s="40" t="s">
        <v>14</v>
      </c>
      <c r="C469" s="40">
        <v>11165.41765</v>
      </c>
    </row>
    <row r="470">
      <c r="A470" s="40">
        <v>25.175</v>
      </c>
      <c r="B470" s="40" t="s">
        <v>14</v>
      </c>
      <c r="C470" s="40">
        <v>1632.03625</v>
      </c>
    </row>
    <row r="471">
      <c r="A471" s="40">
        <v>28.38</v>
      </c>
      <c r="B471" s="40" t="s">
        <v>10</v>
      </c>
      <c r="C471" s="40">
        <v>19521.9682</v>
      </c>
    </row>
    <row r="472">
      <c r="A472" s="40">
        <v>28.7</v>
      </c>
      <c r="B472" s="40" t="s">
        <v>14</v>
      </c>
      <c r="C472" s="40">
        <v>13224.693</v>
      </c>
    </row>
    <row r="473">
      <c r="A473" s="40">
        <v>33.82</v>
      </c>
      <c r="B473" s="40" t="s">
        <v>14</v>
      </c>
      <c r="C473" s="40">
        <v>12643.3778</v>
      </c>
    </row>
    <row r="474">
      <c r="A474" s="40">
        <v>24.32</v>
      </c>
      <c r="B474" s="40" t="s">
        <v>14</v>
      </c>
      <c r="C474" s="40">
        <v>23288.9284</v>
      </c>
    </row>
    <row r="475">
      <c r="A475" s="40">
        <v>24.09</v>
      </c>
      <c r="B475" s="40" t="s">
        <v>14</v>
      </c>
      <c r="C475" s="40">
        <v>2201.0971</v>
      </c>
    </row>
    <row r="476">
      <c r="A476" s="40">
        <v>32.67</v>
      </c>
      <c r="B476" s="40" t="s">
        <v>14</v>
      </c>
      <c r="C476" s="40">
        <v>2497.0383</v>
      </c>
    </row>
    <row r="477">
      <c r="A477" s="40">
        <v>30.115</v>
      </c>
      <c r="B477" s="40" t="s">
        <v>14</v>
      </c>
      <c r="C477" s="40">
        <v>2203.47185</v>
      </c>
    </row>
    <row r="478">
      <c r="A478" s="40">
        <v>29.8</v>
      </c>
      <c r="B478" s="40" t="s">
        <v>14</v>
      </c>
      <c r="C478" s="40">
        <v>1744.465</v>
      </c>
    </row>
    <row r="479">
      <c r="A479" s="40">
        <v>33.345</v>
      </c>
      <c r="B479" s="40" t="s">
        <v>14</v>
      </c>
      <c r="C479" s="40">
        <v>20878.78443</v>
      </c>
    </row>
    <row r="480">
      <c r="A480" s="40">
        <v>25.1</v>
      </c>
      <c r="B480" s="40" t="s">
        <v>10</v>
      </c>
      <c r="C480" s="40">
        <v>25382.297</v>
      </c>
    </row>
    <row r="481">
      <c r="A481" s="40">
        <v>28.31</v>
      </c>
      <c r="B481" s="40" t="s">
        <v>10</v>
      </c>
      <c r="C481" s="40">
        <v>28868.6639</v>
      </c>
    </row>
    <row r="482">
      <c r="A482" s="40">
        <v>28.5</v>
      </c>
      <c r="B482" s="40" t="s">
        <v>10</v>
      </c>
      <c r="C482" s="40">
        <v>35147.52848</v>
      </c>
    </row>
    <row r="483">
      <c r="A483" s="40">
        <v>35.625</v>
      </c>
      <c r="B483" s="40" t="s">
        <v>14</v>
      </c>
      <c r="C483" s="40">
        <v>2534.39375</v>
      </c>
    </row>
    <row r="484">
      <c r="A484" s="40">
        <v>36.85</v>
      </c>
      <c r="B484" s="40" t="s">
        <v>14</v>
      </c>
      <c r="C484" s="40">
        <v>1534.3045</v>
      </c>
    </row>
    <row r="485">
      <c r="A485" s="40">
        <v>32.56</v>
      </c>
      <c r="B485" s="40" t="s">
        <v>14</v>
      </c>
      <c r="C485" s="40">
        <v>1824.2854</v>
      </c>
    </row>
    <row r="486">
      <c r="A486" s="40">
        <v>41.325</v>
      </c>
      <c r="B486" s="40" t="s">
        <v>14</v>
      </c>
      <c r="C486" s="40">
        <v>15555.18875</v>
      </c>
    </row>
    <row r="487">
      <c r="A487" s="40">
        <v>37.51</v>
      </c>
      <c r="B487" s="40" t="s">
        <v>14</v>
      </c>
      <c r="C487" s="40">
        <v>9304.7019</v>
      </c>
    </row>
    <row r="488">
      <c r="A488" s="40">
        <v>31.35</v>
      </c>
      <c r="B488" s="40" t="s">
        <v>14</v>
      </c>
      <c r="C488" s="40">
        <v>1622.1885</v>
      </c>
    </row>
    <row r="489">
      <c r="A489" s="40">
        <v>39.5</v>
      </c>
      <c r="B489" s="40" t="s">
        <v>14</v>
      </c>
      <c r="C489" s="40">
        <v>9880.068</v>
      </c>
    </row>
    <row r="490">
      <c r="A490" s="40">
        <v>34.3</v>
      </c>
      <c r="B490" s="40" t="s">
        <v>14</v>
      </c>
      <c r="C490" s="40">
        <v>9563.029</v>
      </c>
    </row>
    <row r="491">
      <c r="A491" s="40">
        <v>31.065</v>
      </c>
      <c r="B491" s="40" t="s">
        <v>14</v>
      </c>
      <c r="C491" s="40">
        <v>4347.02335</v>
      </c>
    </row>
    <row r="492">
      <c r="A492" s="40">
        <v>21.47</v>
      </c>
      <c r="B492" s="40" t="s">
        <v>14</v>
      </c>
      <c r="C492" s="40">
        <v>12475.3513</v>
      </c>
    </row>
    <row r="493">
      <c r="A493" s="40">
        <v>28.7</v>
      </c>
      <c r="B493" s="40" t="s">
        <v>14</v>
      </c>
      <c r="C493" s="40">
        <v>1253.936</v>
      </c>
    </row>
    <row r="494">
      <c r="A494" s="40">
        <v>38.06</v>
      </c>
      <c r="B494" s="40" t="s">
        <v>10</v>
      </c>
      <c r="C494" s="40">
        <v>48885.13561</v>
      </c>
    </row>
    <row r="495">
      <c r="A495" s="40">
        <v>31.16</v>
      </c>
      <c r="B495" s="40" t="s">
        <v>14</v>
      </c>
      <c r="C495" s="40">
        <v>10461.9794</v>
      </c>
    </row>
    <row r="496">
      <c r="A496" s="40">
        <v>32.9</v>
      </c>
      <c r="B496" s="40" t="s">
        <v>14</v>
      </c>
      <c r="C496" s="40">
        <v>1748.774</v>
      </c>
    </row>
    <row r="497">
      <c r="A497" s="40">
        <v>25.08</v>
      </c>
      <c r="B497" s="40" t="s">
        <v>14</v>
      </c>
      <c r="C497" s="40">
        <v>24513.09126</v>
      </c>
    </row>
    <row r="498">
      <c r="A498" s="40">
        <v>25.08</v>
      </c>
      <c r="B498" s="40" t="s">
        <v>14</v>
      </c>
      <c r="C498" s="40">
        <v>2196.4732</v>
      </c>
    </row>
    <row r="499">
      <c r="A499" s="40">
        <v>43.4</v>
      </c>
      <c r="B499" s="40" t="s">
        <v>14</v>
      </c>
      <c r="C499" s="40">
        <v>12574.049</v>
      </c>
    </row>
    <row r="500">
      <c r="A500" s="40">
        <v>25.7</v>
      </c>
      <c r="B500" s="40" t="s">
        <v>10</v>
      </c>
      <c r="C500" s="40">
        <v>17942.106</v>
      </c>
    </row>
    <row r="501">
      <c r="A501" s="40">
        <v>27.93</v>
      </c>
      <c r="B501" s="40" t="s">
        <v>14</v>
      </c>
      <c r="C501" s="40">
        <v>1967.0227</v>
      </c>
    </row>
    <row r="502">
      <c r="A502" s="40">
        <v>23.6</v>
      </c>
      <c r="B502" s="40" t="s">
        <v>14</v>
      </c>
      <c r="C502" s="40">
        <v>4931.647</v>
      </c>
    </row>
    <row r="503">
      <c r="A503" s="40">
        <v>28.7</v>
      </c>
      <c r="B503" s="40" t="s">
        <v>14</v>
      </c>
      <c r="C503" s="40">
        <v>8027.968</v>
      </c>
    </row>
    <row r="504">
      <c r="A504" s="40">
        <v>23.98</v>
      </c>
      <c r="B504" s="40" t="s">
        <v>14</v>
      </c>
      <c r="C504" s="40">
        <v>8211.1002</v>
      </c>
    </row>
    <row r="505">
      <c r="A505" s="40">
        <v>39.2</v>
      </c>
      <c r="B505" s="40" t="s">
        <v>14</v>
      </c>
      <c r="C505" s="40">
        <v>13470.86</v>
      </c>
    </row>
    <row r="506">
      <c r="A506" s="40">
        <v>34.4</v>
      </c>
      <c r="B506" s="40" t="s">
        <v>10</v>
      </c>
      <c r="C506" s="40">
        <v>36197.699</v>
      </c>
    </row>
    <row r="507">
      <c r="A507" s="40">
        <v>26.03</v>
      </c>
      <c r="B507" s="40" t="s">
        <v>14</v>
      </c>
      <c r="C507" s="40">
        <v>6837.3687</v>
      </c>
    </row>
    <row r="508">
      <c r="A508" s="40">
        <v>23.21</v>
      </c>
      <c r="B508" s="40" t="s">
        <v>10</v>
      </c>
      <c r="C508" s="40">
        <v>22218.1149</v>
      </c>
    </row>
    <row r="509">
      <c r="A509" s="40">
        <v>30.25</v>
      </c>
      <c r="B509" s="40" t="s">
        <v>10</v>
      </c>
      <c r="C509" s="40">
        <v>32548.3405</v>
      </c>
    </row>
    <row r="510">
      <c r="A510" s="40">
        <v>28.93</v>
      </c>
      <c r="B510" s="40" t="s">
        <v>14</v>
      </c>
      <c r="C510" s="40">
        <v>5974.3847</v>
      </c>
    </row>
    <row r="511">
      <c r="A511" s="40">
        <v>30.875</v>
      </c>
      <c r="B511" s="40" t="s">
        <v>14</v>
      </c>
      <c r="C511" s="40">
        <v>6796.86325</v>
      </c>
    </row>
    <row r="512">
      <c r="A512" s="40">
        <v>31.35</v>
      </c>
      <c r="B512" s="40" t="s">
        <v>14</v>
      </c>
      <c r="C512" s="40">
        <v>2643.2685</v>
      </c>
    </row>
    <row r="513">
      <c r="A513" s="40">
        <v>23.75</v>
      </c>
      <c r="B513" s="40" t="s">
        <v>14</v>
      </c>
      <c r="C513" s="40">
        <v>3077.0955</v>
      </c>
    </row>
    <row r="514">
      <c r="A514" s="40">
        <v>25.27</v>
      </c>
      <c r="B514" s="40" t="s">
        <v>14</v>
      </c>
      <c r="C514" s="40">
        <v>3044.2133</v>
      </c>
    </row>
    <row r="515">
      <c r="A515" s="40">
        <v>28.7</v>
      </c>
      <c r="B515" s="40" t="s">
        <v>14</v>
      </c>
      <c r="C515" s="40">
        <v>11455.28</v>
      </c>
    </row>
    <row r="516">
      <c r="A516" s="40">
        <v>32.11</v>
      </c>
      <c r="B516" s="40" t="s">
        <v>14</v>
      </c>
      <c r="C516" s="40">
        <v>11763.0009</v>
      </c>
    </row>
    <row r="517">
      <c r="A517" s="40">
        <v>33.66</v>
      </c>
      <c r="B517" s="40" t="s">
        <v>14</v>
      </c>
      <c r="C517" s="40">
        <v>2498.4144</v>
      </c>
    </row>
    <row r="518">
      <c r="A518" s="40">
        <v>22.42</v>
      </c>
      <c r="B518" s="40" t="s">
        <v>14</v>
      </c>
      <c r="C518" s="40">
        <v>9361.3268</v>
      </c>
    </row>
    <row r="519">
      <c r="A519" s="40">
        <v>30.4</v>
      </c>
      <c r="B519" s="40" t="s">
        <v>14</v>
      </c>
      <c r="C519" s="40">
        <v>1256.299</v>
      </c>
    </row>
    <row r="520">
      <c r="A520" s="40">
        <v>28.3</v>
      </c>
      <c r="B520" s="40" t="s">
        <v>10</v>
      </c>
      <c r="C520" s="40">
        <v>21082.16</v>
      </c>
    </row>
    <row r="521">
      <c r="A521" s="40">
        <v>35.7</v>
      </c>
      <c r="B521" s="40" t="s">
        <v>14</v>
      </c>
      <c r="C521" s="40">
        <v>11362.755</v>
      </c>
    </row>
    <row r="522">
      <c r="A522" s="40">
        <v>35.31</v>
      </c>
      <c r="B522" s="40" t="s">
        <v>14</v>
      </c>
      <c r="C522" s="40">
        <v>27724.28875</v>
      </c>
    </row>
    <row r="523">
      <c r="A523" s="40">
        <v>30.495</v>
      </c>
      <c r="B523" s="40" t="s">
        <v>14</v>
      </c>
      <c r="C523" s="40">
        <v>8413.46305</v>
      </c>
    </row>
    <row r="524">
      <c r="A524" s="40">
        <v>31.0</v>
      </c>
      <c r="B524" s="40" t="s">
        <v>14</v>
      </c>
      <c r="C524" s="40">
        <v>5240.765</v>
      </c>
    </row>
    <row r="525">
      <c r="A525" s="40">
        <v>30.875</v>
      </c>
      <c r="B525" s="40" t="s">
        <v>14</v>
      </c>
      <c r="C525" s="40">
        <v>3857.75925</v>
      </c>
    </row>
    <row r="526">
      <c r="A526" s="40">
        <v>27.36</v>
      </c>
      <c r="B526" s="40" t="s">
        <v>14</v>
      </c>
      <c r="C526" s="40">
        <v>25656.57526</v>
      </c>
    </row>
    <row r="527">
      <c r="A527" s="40">
        <v>44.22</v>
      </c>
      <c r="B527" s="40" t="s">
        <v>14</v>
      </c>
      <c r="C527" s="40">
        <v>3994.1778</v>
      </c>
    </row>
    <row r="528">
      <c r="A528" s="40">
        <v>33.915</v>
      </c>
      <c r="B528" s="40" t="s">
        <v>14</v>
      </c>
      <c r="C528" s="40">
        <v>9866.30485</v>
      </c>
    </row>
    <row r="529">
      <c r="A529" s="40">
        <v>37.73</v>
      </c>
      <c r="B529" s="40" t="s">
        <v>14</v>
      </c>
      <c r="C529" s="40">
        <v>5397.6167</v>
      </c>
    </row>
    <row r="530">
      <c r="A530" s="40">
        <v>26.07</v>
      </c>
      <c r="B530" s="40" t="s">
        <v>10</v>
      </c>
      <c r="C530" s="40">
        <v>38245.59327</v>
      </c>
    </row>
    <row r="531">
      <c r="A531" s="40">
        <v>33.88</v>
      </c>
      <c r="B531" s="40" t="s">
        <v>14</v>
      </c>
      <c r="C531" s="40">
        <v>11482.63485</v>
      </c>
    </row>
    <row r="532">
      <c r="A532" s="40">
        <v>30.59</v>
      </c>
      <c r="B532" s="40" t="s">
        <v>14</v>
      </c>
      <c r="C532" s="40">
        <v>24059.68019</v>
      </c>
    </row>
    <row r="533">
      <c r="A533" s="40">
        <v>25.8</v>
      </c>
      <c r="B533" s="40" t="s">
        <v>14</v>
      </c>
      <c r="C533" s="40">
        <v>9861.025</v>
      </c>
    </row>
    <row r="534">
      <c r="A534" s="40">
        <v>39.425</v>
      </c>
      <c r="B534" s="40" t="s">
        <v>14</v>
      </c>
      <c r="C534" s="40">
        <v>8342.90875</v>
      </c>
    </row>
    <row r="535">
      <c r="A535" s="40">
        <v>25.46</v>
      </c>
      <c r="B535" s="40" t="s">
        <v>14</v>
      </c>
      <c r="C535" s="40">
        <v>1708.0014</v>
      </c>
    </row>
    <row r="536">
      <c r="A536" s="40">
        <v>42.13</v>
      </c>
      <c r="B536" s="40" t="s">
        <v>10</v>
      </c>
      <c r="C536" s="40">
        <v>48675.5177</v>
      </c>
    </row>
    <row r="537">
      <c r="A537" s="40">
        <v>31.73</v>
      </c>
      <c r="B537" s="40" t="s">
        <v>14</v>
      </c>
      <c r="C537" s="40">
        <v>14043.4767</v>
      </c>
    </row>
    <row r="538">
      <c r="A538" s="40">
        <v>29.7</v>
      </c>
      <c r="B538" s="40" t="s">
        <v>14</v>
      </c>
      <c r="C538" s="40">
        <v>12925.886</v>
      </c>
    </row>
    <row r="539">
      <c r="A539" s="40">
        <v>36.19</v>
      </c>
      <c r="B539" s="40" t="s">
        <v>14</v>
      </c>
      <c r="C539" s="40">
        <v>19214.70553</v>
      </c>
    </row>
    <row r="540">
      <c r="A540" s="40">
        <v>40.48</v>
      </c>
      <c r="B540" s="40" t="s">
        <v>14</v>
      </c>
      <c r="C540" s="40">
        <v>13831.1152</v>
      </c>
    </row>
    <row r="541">
      <c r="A541" s="40">
        <v>28.025</v>
      </c>
      <c r="B541" s="40" t="s">
        <v>14</v>
      </c>
      <c r="C541" s="40">
        <v>6067.12675</v>
      </c>
    </row>
    <row r="542">
      <c r="A542" s="40">
        <v>38.9</v>
      </c>
      <c r="B542" s="40" t="s">
        <v>14</v>
      </c>
      <c r="C542" s="40">
        <v>5972.378</v>
      </c>
    </row>
    <row r="543">
      <c r="A543" s="40">
        <v>30.2</v>
      </c>
      <c r="B543" s="40" t="s">
        <v>14</v>
      </c>
      <c r="C543" s="40">
        <v>8825.086</v>
      </c>
    </row>
    <row r="544">
      <c r="A544" s="40">
        <v>28.05</v>
      </c>
      <c r="B544" s="40" t="s">
        <v>14</v>
      </c>
      <c r="C544" s="40">
        <v>8233.0975</v>
      </c>
    </row>
    <row r="545">
      <c r="A545" s="40">
        <v>31.35</v>
      </c>
      <c r="B545" s="40" t="s">
        <v>14</v>
      </c>
      <c r="C545" s="40">
        <v>27346.04207</v>
      </c>
    </row>
    <row r="546">
      <c r="A546" s="40">
        <v>38.0</v>
      </c>
      <c r="B546" s="40" t="s">
        <v>14</v>
      </c>
      <c r="C546" s="40">
        <v>6196.448</v>
      </c>
    </row>
    <row r="547">
      <c r="A547" s="40">
        <v>31.79</v>
      </c>
      <c r="B547" s="40" t="s">
        <v>14</v>
      </c>
      <c r="C547" s="40">
        <v>3056.3881</v>
      </c>
    </row>
    <row r="548">
      <c r="A548" s="40">
        <v>36.3</v>
      </c>
      <c r="B548" s="40" t="s">
        <v>14</v>
      </c>
      <c r="C548" s="40">
        <v>13887.204</v>
      </c>
    </row>
    <row r="549">
      <c r="A549" s="40">
        <v>47.41</v>
      </c>
      <c r="B549" s="40" t="s">
        <v>10</v>
      </c>
      <c r="C549" s="40">
        <v>63770.42801</v>
      </c>
    </row>
    <row r="550">
      <c r="A550" s="40">
        <v>30.21</v>
      </c>
      <c r="B550" s="40" t="s">
        <v>14</v>
      </c>
      <c r="C550" s="40">
        <v>10231.4999</v>
      </c>
    </row>
    <row r="551">
      <c r="A551" s="40">
        <v>25.84</v>
      </c>
      <c r="B551" s="40" t="s">
        <v>10</v>
      </c>
      <c r="C551" s="40">
        <v>23807.2406</v>
      </c>
    </row>
    <row r="552">
      <c r="A552" s="40">
        <v>35.435</v>
      </c>
      <c r="B552" s="40" t="s">
        <v>14</v>
      </c>
      <c r="C552" s="40">
        <v>3268.84665</v>
      </c>
    </row>
    <row r="553">
      <c r="A553" s="40">
        <v>46.7</v>
      </c>
      <c r="B553" s="40" t="s">
        <v>14</v>
      </c>
      <c r="C553" s="40">
        <v>11538.421</v>
      </c>
    </row>
    <row r="554">
      <c r="A554" s="40">
        <v>28.595</v>
      </c>
      <c r="B554" s="40" t="s">
        <v>14</v>
      </c>
      <c r="C554" s="40">
        <v>3213.62205</v>
      </c>
    </row>
    <row r="555">
      <c r="A555" s="40">
        <v>46.2</v>
      </c>
      <c r="B555" s="40" t="s">
        <v>10</v>
      </c>
      <c r="C555" s="40">
        <v>45863.205</v>
      </c>
    </row>
    <row r="556">
      <c r="A556" s="40">
        <v>30.8</v>
      </c>
      <c r="B556" s="40" t="s">
        <v>14</v>
      </c>
      <c r="C556" s="40">
        <v>13390.559</v>
      </c>
    </row>
    <row r="557">
      <c r="A557" s="40">
        <v>28.93</v>
      </c>
      <c r="B557" s="40" t="s">
        <v>14</v>
      </c>
      <c r="C557" s="40">
        <v>3972.9247</v>
      </c>
    </row>
    <row r="558">
      <c r="A558" s="40">
        <v>21.4</v>
      </c>
      <c r="B558" s="40" t="s">
        <v>14</v>
      </c>
      <c r="C558" s="40">
        <v>12957.118</v>
      </c>
    </row>
    <row r="559">
      <c r="A559" s="40">
        <v>31.73</v>
      </c>
      <c r="B559" s="40" t="s">
        <v>14</v>
      </c>
      <c r="C559" s="40">
        <v>11187.6567</v>
      </c>
    </row>
    <row r="560">
      <c r="A560" s="40">
        <v>41.325</v>
      </c>
      <c r="B560" s="40" t="s">
        <v>14</v>
      </c>
      <c r="C560" s="40">
        <v>17878.90068</v>
      </c>
    </row>
    <row r="561">
      <c r="A561" s="40">
        <v>23.8</v>
      </c>
      <c r="B561" s="40" t="s">
        <v>14</v>
      </c>
      <c r="C561" s="40">
        <v>3847.674</v>
      </c>
    </row>
    <row r="562">
      <c r="A562" s="40">
        <v>33.44</v>
      </c>
      <c r="B562" s="40" t="s">
        <v>14</v>
      </c>
      <c r="C562" s="40">
        <v>8334.5896</v>
      </c>
    </row>
    <row r="563">
      <c r="A563" s="40">
        <v>34.21</v>
      </c>
      <c r="B563" s="40" t="s">
        <v>14</v>
      </c>
      <c r="C563" s="40">
        <v>3935.1799</v>
      </c>
    </row>
    <row r="564">
      <c r="A564" s="40">
        <v>34.105</v>
      </c>
      <c r="B564" s="40" t="s">
        <v>10</v>
      </c>
      <c r="C564" s="40">
        <v>39983.42595</v>
      </c>
    </row>
    <row r="565">
      <c r="A565" s="40">
        <v>35.53</v>
      </c>
      <c r="B565" s="40" t="s">
        <v>14</v>
      </c>
      <c r="C565" s="40">
        <v>1646.4297</v>
      </c>
    </row>
    <row r="566">
      <c r="A566" s="40">
        <v>19.95</v>
      </c>
      <c r="B566" s="40" t="s">
        <v>14</v>
      </c>
      <c r="C566" s="40">
        <v>9193.8385</v>
      </c>
    </row>
    <row r="567">
      <c r="A567" s="40">
        <v>32.68</v>
      </c>
      <c r="B567" s="40" t="s">
        <v>14</v>
      </c>
      <c r="C567" s="40">
        <v>10923.9332</v>
      </c>
    </row>
    <row r="568">
      <c r="A568" s="40">
        <v>30.5</v>
      </c>
      <c r="B568" s="40" t="s">
        <v>14</v>
      </c>
      <c r="C568" s="40">
        <v>2494.022</v>
      </c>
    </row>
    <row r="569">
      <c r="A569" s="40">
        <v>44.77</v>
      </c>
      <c r="B569" s="40" t="s">
        <v>14</v>
      </c>
      <c r="C569" s="40">
        <v>9058.7303</v>
      </c>
    </row>
    <row r="570">
      <c r="A570" s="40">
        <v>32.12</v>
      </c>
      <c r="B570" s="40" t="s">
        <v>14</v>
      </c>
      <c r="C570" s="40">
        <v>2801.2588</v>
      </c>
    </row>
    <row r="571">
      <c r="A571" s="40">
        <v>30.495</v>
      </c>
      <c r="B571" s="40" t="s">
        <v>14</v>
      </c>
      <c r="C571" s="40">
        <v>2128.43105</v>
      </c>
    </row>
    <row r="572">
      <c r="A572" s="40">
        <v>40.565</v>
      </c>
      <c r="B572" s="40" t="s">
        <v>14</v>
      </c>
      <c r="C572" s="40">
        <v>6373.55735</v>
      </c>
    </row>
    <row r="573">
      <c r="A573" s="40">
        <v>30.59</v>
      </c>
      <c r="B573" s="40" t="s">
        <v>14</v>
      </c>
      <c r="C573" s="40">
        <v>7256.7231</v>
      </c>
    </row>
    <row r="574">
      <c r="A574" s="40">
        <v>31.9</v>
      </c>
      <c r="B574" s="40" t="s">
        <v>14</v>
      </c>
      <c r="C574" s="40">
        <v>11552.904</v>
      </c>
    </row>
    <row r="575">
      <c r="A575" s="40">
        <v>40.565</v>
      </c>
      <c r="B575" s="40" t="s">
        <v>10</v>
      </c>
      <c r="C575" s="40">
        <v>45702.02235</v>
      </c>
    </row>
    <row r="576">
      <c r="A576" s="40">
        <v>29.1</v>
      </c>
      <c r="B576" s="40" t="s">
        <v>14</v>
      </c>
      <c r="C576" s="40">
        <v>3761.292</v>
      </c>
    </row>
    <row r="577">
      <c r="A577" s="40">
        <v>37.29</v>
      </c>
      <c r="B577" s="40" t="s">
        <v>14</v>
      </c>
      <c r="C577" s="40">
        <v>2219.4451</v>
      </c>
    </row>
    <row r="578">
      <c r="A578" s="40">
        <v>43.12</v>
      </c>
      <c r="B578" s="40" t="s">
        <v>14</v>
      </c>
      <c r="C578" s="40">
        <v>4753.6368</v>
      </c>
    </row>
    <row r="579">
      <c r="A579" s="40">
        <v>36.86</v>
      </c>
      <c r="B579" s="40" t="s">
        <v>14</v>
      </c>
      <c r="C579" s="40">
        <v>31620.00106</v>
      </c>
    </row>
    <row r="580">
      <c r="A580" s="40">
        <v>34.295</v>
      </c>
      <c r="B580" s="40" t="s">
        <v>14</v>
      </c>
      <c r="C580" s="40">
        <v>13224.05705</v>
      </c>
    </row>
    <row r="581">
      <c r="A581" s="40">
        <v>27.17</v>
      </c>
      <c r="B581" s="40" t="s">
        <v>14</v>
      </c>
      <c r="C581" s="40">
        <v>12222.8983</v>
      </c>
    </row>
    <row r="582">
      <c r="A582" s="40">
        <v>26.84</v>
      </c>
      <c r="B582" s="40" t="s">
        <v>14</v>
      </c>
      <c r="C582" s="40">
        <v>1664.9996</v>
      </c>
    </row>
    <row r="583">
      <c r="A583" s="40">
        <v>38.095</v>
      </c>
      <c r="B583" s="40" t="s">
        <v>10</v>
      </c>
      <c r="C583" s="40">
        <v>58571.07448</v>
      </c>
    </row>
    <row r="584">
      <c r="A584" s="40">
        <v>30.2</v>
      </c>
      <c r="B584" s="40" t="s">
        <v>14</v>
      </c>
      <c r="C584" s="40">
        <v>9724.53</v>
      </c>
    </row>
    <row r="585">
      <c r="A585" s="40">
        <v>23.465</v>
      </c>
      <c r="B585" s="40" t="s">
        <v>14</v>
      </c>
      <c r="C585" s="40">
        <v>3206.49135</v>
      </c>
    </row>
    <row r="586">
      <c r="A586" s="40">
        <v>25.46</v>
      </c>
      <c r="B586" s="40" t="s">
        <v>14</v>
      </c>
      <c r="C586" s="40">
        <v>12913.9924</v>
      </c>
    </row>
    <row r="587">
      <c r="A587" s="40">
        <v>30.59</v>
      </c>
      <c r="B587" s="40" t="s">
        <v>14</v>
      </c>
      <c r="C587" s="40">
        <v>1639.5631</v>
      </c>
    </row>
    <row r="588">
      <c r="A588" s="40">
        <v>45.43</v>
      </c>
      <c r="B588" s="40" t="s">
        <v>14</v>
      </c>
      <c r="C588" s="40">
        <v>6356.2707</v>
      </c>
    </row>
    <row r="589">
      <c r="A589" s="40">
        <v>23.65</v>
      </c>
      <c r="B589" s="40" t="s">
        <v>14</v>
      </c>
      <c r="C589" s="40">
        <v>17626.23951</v>
      </c>
    </row>
    <row r="590">
      <c r="A590" s="40">
        <v>20.7</v>
      </c>
      <c r="B590" s="40" t="s">
        <v>14</v>
      </c>
      <c r="C590" s="40">
        <v>1242.816</v>
      </c>
    </row>
    <row r="591">
      <c r="A591" s="40">
        <v>28.27</v>
      </c>
      <c r="B591" s="40" t="s">
        <v>14</v>
      </c>
      <c r="C591" s="40">
        <v>4779.6023</v>
      </c>
    </row>
    <row r="592">
      <c r="A592" s="40">
        <v>20.235</v>
      </c>
      <c r="B592" s="40" t="s">
        <v>14</v>
      </c>
      <c r="C592" s="40">
        <v>3861.20965</v>
      </c>
    </row>
    <row r="593">
      <c r="A593" s="40">
        <v>30.21</v>
      </c>
      <c r="B593" s="40" t="s">
        <v>10</v>
      </c>
      <c r="C593" s="40">
        <v>43943.8761</v>
      </c>
    </row>
    <row r="594">
      <c r="A594" s="40">
        <v>35.91</v>
      </c>
      <c r="B594" s="40" t="s">
        <v>14</v>
      </c>
      <c r="C594" s="40">
        <v>13635.6379</v>
      </c>
    </row>
    <row r="595">
      <c r="A595" s="40">
        <v>30.69</v>
      </c>
      <c r="B595" s="40" t="s">
        <v>14</v>
      </c>
      <c r="C595" s="40">
        <v>5976.8311</v>
      </c>
    </row>
    <row r="596">
      <c r="A596" s="40">
        <v>29.0</v>
      </c>
      <c r="B596" s="40" t="s">
        <v>14</v>
      </c>
      <c r="C596" s="40">
        <v>11842.442</v>
      </c>
    </row>
    <row r="597">
      <c r="A597" s="40">
        <v>19.57</v>
      </c>
      <c r="B597" s="40" t="s">
        <v>14</v>
      </c>
      <c r="C597" s="40">
        <v>8428.0693</v>
      </c>
    </row>
    <row r="598">
      <c r="A598" s="40">
        <v>31.13</v>
      </c>
      <c r="B598" s="40" t="s">
        <v>14</v>
      </c>
      <c r="C598" s="40">
        <v>2566.4707</v>
      </c>
    </row>
    <row r="599">
      <c r="A599" s="40">
        <v>21.85</v>
      </c>
      <c r="B599" s="40" t="s">
        <v>10</v>
      </c>
      <c r="C599" s="40">
        <v>15359.1045</v>
      </c>
    </row>
    <row r="600">
      <c r="A600" s="40">
        <v>40.26</v>
      </c>
      <c r="B600" s="40" t="s">
        <v>14</v>
      </c>
      <c r="C600" s="40">
        <v>5709.1644</v>
      </c>
    </row>
    <row r="601">
      <c r="A601" s="40">
        <v>33.725</v>
      </c>
      <c r="B601" s="40" t="s">
        <v>14</v>
      </c>
      <c r="C601" s="40">
        <v>8823.98575</v>
      </c>
    </row>
    <row r="602">
      <c r="A602" s="40">
        <v>29.48</v>
      </c>
      <c r="B602" s="40" t="s">
        <v>14</v>
      </c>
      <c r="C602" s="40">
        <v>7640.3092</v>
      </c>
    </row>
    <row r="603">
      <c r="A603" s="40">
        <v>33.25</v>
      </c>
      <c r="B603" s="40" t="s">
        <v>14</v>
      </c>
      <c r="C603" s="40">
        <v>5594.8455</v>
      </c>
    </row>
    <row r="604">
      <c r="A604" s="40">
        <v>32.6</v>
      </c>
      <c r="B604" s="40" t="s">
        <v>14</v>
      </c>
      <c r="C604" s="40">
        <v>7441.501</v>
      </c>
    </row>
    <row r="605">
      <c r="A605" s="40">
        <v>37.525</v>
      </c>
      <c r="B605" s="40" t="s">
        <v>14</v>
      </c>
      <c r="C605" s="40">
        <v>33471.97189</v>
      </c>
    </row>
    <row r="606">
      <c r="A606" s="40">
        <v>39.16</v>
      </c>
      <c r="B606" s="40" t="s">
        <v>14</v>
      </c>
      <c r="C606" s="40">
        <v>1633.0444</v>
      </c>
    </row>
    <row r="607">
      <c r="A607" s="40">
        <v>31.635</v>
      </c>
      <c r="B607" s="40" t="s">
        <v>14</v>
      </c>
      <c r="C607" s="40">
        <v>9174.13565</v>
      </c>
    </row>
    <row r="608">
      <c r="A608" s="40">
        <v>25.3</v>
      </c>
      <c r="B608" s="40" t="s">
        <v>14</v>
      </c>
      <c r="C608" s="40">
        <v>11070.535</v>
      </c>
    </row>
    <row r="609">
      <c r="A609" s="40">
        <v>39.05</v>
      </c>
      <c r="B609" s="40" t="s">
        <v>14</v>
      </c>
      <c r="C609" s="40">
        <v>16085.1275</v>
      </c>
    </row>
    <row r="610">
      <c r="A610" s="40">
        <v>28.31</v>
      </c>
      <c r="B610" s="40" t="s">
        <v>10</v>
      </c>
      <c r="C610" s="40">
        <v>17468.9839</v>
      </c>
    </row>
    <row r="611">
      <c r="A611" s="40">
        <v>34.1</v>
      </c>
      <c r="B611" s="40" t="s">
        <v>14</v>
      </c>
      <c r="C611" s="40">
        <v>9283.562</v>
      </c>
    </row>
    <row r="612">
      <c r="A612" s="40">
        <v>25.175</v>
      </c>
      <c r="B612" s="40" t="s">
        <v>14</v>
      </c>
      <c r="C612" s="40">
        <v>3558.62025</v>
      </c>
    </row>
    <row r="613">
      <c r="A613" s="40">
        <v>23.655</v>
      </c>
      <c r="B613" s="40" t="s">
        <v>10</v>
      </c>
      <c r="C613" s="40">
        <v>25678.77845</v>
      </c>
    </row>
    <row r="614">
      <c r="A614" s="40">
        <v>26.98</v>
      </c>
      <c r="B614" s="40" t="s">
        <v>14</v>
      </c>
      <c r="C614" s="40">
        <v>4435.0942</v>
      </c>
    </row>
    <row r="615">
      <c r="A615" s="40">
        <v>37.8</v>
      </c>
      <c r="B615" s="40" t="s">
        <v>10</v>
      </c>
      <c r="C615" s="40">
        <v>39241.442</v>
      </c>
    </row>
    <row r="616">
      <c r="A616" s="40">
        <v>29.37</v>
      </c>
      <c r="B616" s="40" t="s">
        <v>14</v>
      </c>
      <c r="C616" s="40">
        <v>8547.6913</v>
      </c>
    </row>
    <row r="617">
      <c r="A617" s="40">
        <v>34.8</v>
      </c>
      <c r="B617" s="40" t="s">
        <v>14</v>
      </c>
      <c r="C617" s="40">
        <v>6571.544</v>
      </c>
    </row>
    <row r="618">
      <c r="A618" s="40">
        <v>33.155</v>
      </c>
      <c r="B618" s="40" t="s">
        <v>14</v>
      </c>
      <c r="C618" s="40">
        <v>2207.69745</v>
      </c>
    </row>
    <row r="619">
      <c r="A619" s="40">
        <v>19.0</v>
      </c>
      <c r="B619" s="40" t="s">
        <v>14</v>
      </c>
      <c r="C619" s="40">
        <v>6753.038</v>
      </c>
    </row>
    <row r="620">
      <c r="A620" s="40">
        <v>33.0</v>
      </c>
      <c r="B620" s="40" t="s">
        <v>14</v>
      </c>
      <c r="C620" s="40">
        <v>1880.07</v>
      </c>
    </row>
    <row r="621">
      <c r="A621" s="40">
        <v>36.63</v>
      </c>
      <c r="B621" s="40" t="s">
        <v>10</v>
      </c>
      <c r="C621" s="40">
        <v>42969.8527</v>
      </c>
    </row>
    <row r="622">
      <c r="A622" s="40">
        <v>28.595</v>
      </c>
      <c r="B622" s="40" t="s">
        <v>14</v>
      </c>
      <c r="C622" s="40">
        <v>11658.11505</v>
      </c>
    </row>
    <row r="623">
      <c r="A623" s="40">
        <v>25.6</v>
      </c>
      <c r="B623" s="40" t="s">
        <v>10</v>
      </c>
      <c r="C623" s="40">
        <v>23306.547</v>
      </c>
    </row>
    <row r="624">
      <c r="A624" s="40">
        <v>33.11</v>
      </c>
      <c r="B624" s="40" t="s">
        <v>10</v>
      </c>
      <c r="C624" s="40">
        <v>34439.8559</v>
      </c>
    </row>
    <row r="625">
      <c r="A625" s="40">
        <v>37.1</v>
      </c>
      <c r="B625" s="40" t="s">
        <v>14</v>
      </c>
      <c r="C625" s="40">
        <v>10713.644</v>
      </c>
    </row>
    <row r="626">
      <c r="A626" s="40">
        <v>31.4</v>
      </c>
      <c r="B626" s="40" t="s">
        <v>14</v>
      </c>
      <c r="C626" s="40">
        <v>3659.346</v>
      </c>
    </row>
    <row r="627">
      <c r="A627" s="40">
        <v>34.1</v>
      </c>
      <c r="B627" s="40" t="s">
        <v>10</v>
      </c>
      <c r="C627" s="40">
        <v>40182.246</v>
      </c>
    </row>
    <row r="628">
      <c r="A628" s="40">
        <v>21.3</v>
      </c>
      <c r="B628" s="40" t="s">
        <v>14</v>
      </c>
      <c r="C628" s="40">
        <v>9182.17</v>
      </c>
    </row>
    <row r="629">
      <c r="A629" s="40">
        <v>33.535</v>
      </c>
      <c r="B629" s="40" t="s">
        <v>10</v>
      </c>
      <c r="C629" s="40">
        <v>34617.84065</v>
      </c>
    </row>
    <row r="630">
      <c r="A630" s="40">
        <v>28.785</v>
      </c>
      <c r="B630" s="40" t="s">
        <v>14</v>
      </c>
      <c r="C630" s="40">
        <v>12129.61415</v>
      </c>
    </row>
    <row r="631">
      <c r="A631" s="40">
        <v>26.03</v>
      </c>
      <c r="B631" s="40" t="s">
        <v>14</v>
      </c>
      <c r="C631" s="40">
        <v>3736.4647</v>
      </c>
    </row>
    <row r="632">
      <c r="A632" s="40">
        <v>28.88</v>
      </c>
      <c r="B632" s="40" t="s">
        <v>14</v>
      </c>
      <c r="C632" s="40">
        <v>6748.5912</v>
      </c>
    </row>
    <row r="633">
      <c r="A633" s="40">
        <v>42.46</v>
      </c>
      <c r="B633" s="40" t="s">
        <v>14</v>
      </c>
      <c r="C633" s="40">
        <v>11326.71487</v>
      </c>
    </row>
    <row r="634">
      <c r="A634" s="40">
        <v>38.0</v>
      </c>
      <c r="B634" s="40" t="s">
        <v>14</v>
      </c>
      <c r="C634" s="40">
        <v>11365.952</v>
      </c>
    </row>
    <row r="635">
      <c r="A635" s="40">
        <v>38.95</v>
      </c>
      <c r="B635" s="40" t="s">
        <v>10</v>
      </c>
      <c r="C635" s="40">
        <v>42983.4585</v>
      </c>
    </row>
    <row r="636">
      <c r="A636" s="40">
        <v>36.1</v>
      </c>
      <c r="B636" s="40" t="s">
        <v>14</v>
      </c>
      <c r="C636" s="40">
        <v>10085.846</v>
      </c>
    </row>
    <row r="637">
      <c r="A637" s="40">
        <v>29.3</v>
      </c>
      <c r="B637" s="40" t="s">
        <v>14</v>
      </c>
      <c r="C637" s="40">
        <v>1977.815</v>
      </c>
    </row>
    <row r="638">
      <c r="A638" s="40">
        <v>35.53</v>
      </c>
      <c r="B638" s="40" t="s">
        <v>14</v>
      </c>
      <c r="C638" s="40">
        <v>3366.6697</v>
      </c>
    </row>
    <row r="639">
      <c r="A639" s="40">
        <v>22.705</v>
      </c>
      <c r="B639" s="40" t="s">
        <v>14</v>
      </c>
      <c r="C639" s="40">
        <v>7173.35995</v>
      </c>
    </row>
    <row r="640">
      <c r="A640" s="40">
        <v>39.7</v>
      </c>
      <c r="B640" s="40" t="s">
        <v>14</v>
      </c>
      <c r="C640" s="40">
        <v>9391.346</v>
      </c>
    </row>
    <row r="641">
      <c r="A641" s="40">
        <v>38.19</v>
      </c>
      <c r="B641" s="40" t="s">
        <v>14</v>
      </c>
      <c r="C641" s="40">
        <v>14410.9321</v>
      </c>
    </row>
    <row r="642">
      <c r="A642" s="40">
        <v>24.51</v>
      </c>
      <c r="B642" s="40" t="s">
        <v>14</v>
      </c>
      <c r="C642" s="40">
        <v>2709.1119</v>
      </c>
    </row>
    <row r="643">
      <c r="A643" s="40">
        <v>38.095</v>
      </c>
      <c r="B643" s="40" t="s">
        <v>14</v>
      </c>
      <c r="C643" s="40">
        <v>24915.04626</v>
      </c>
    </row>
    <row r="644">
      <c r="A644" s="40">
        <v>26.41</v>
      </c>
      <c r="B644" s="40" t="s">
        <v>10</v>
      </c>
      <c r="C644" s="40">
        <v>20149.3229</v>
      </c>
    </row>
    <row r="645">
      <c r="A645" s="40">
        <v>33.66</v>
      </c>
      <c r="B645" s="40" t="s">
        <v>14</v>
      </c>
      <c r="C645" s="40">
        <v>12949.1554</v>
      </c>
    </row>
    <row r="646">
      <c r="A646" s="40">
        <v>42.4</v>
      </c>
      <c r="B646" s="40" t="s">
        <v>14</v>
      </c>
      <c r="C646" s="40">
        <v>6666.243</v>
      </c>
    </row>
    <row r="647">
      <c r="A647" s="40">
        <v>28.31</v>
      </c>
      <c r="B647" s="40" t="s">
        <v>10</v>
      </c>
      <c r="C647" s="40">
        <v>32787.45859</v>
      </c>
    </row>
    <row r="648">
      <c r="A648" s="40">
        <v>33.915</v>
      </c>
      <c r="B648" s="40" t="s">
        <v>14</v>
      </c>
      <c r="C648" s="40">
        <v>13143.86485</v>
      </c>
    </row>
    <row r="649">
      <c r="A649" s="40">
        <v>34.96</v>
      </c>
      <c r="B649" s="40" t="s">
        <v>14</v>
      </c>
      <c r="C649" s="40">
        <v>4466.6214</v>
      </c>
    </row>
    <row r="650">
      <c r="A650" s="40">
        <v>35.31</v>
      </c>
      <c r="B650" s="40" t="s">
        <v>14</v>
      </c>
      <c r="C650" s="40">
        <v>18806.14547</v>
      </c>
    </row>
    <row r="651">
      <c r="A651" s="40">
        <v>30.78</v>
      </c>
      <c r="B651" s="40" t="s">
        <v>14</v>
      </c>
      <c r="C651" s="40">
        <v>10141.1362</v>
      </c>
    </row>
    <row r="652">
      <c r="A652" s="40">
        <v>26.22</v>
      </c>
      <c r="B652" s="40" t="s">
        <v>14</v>
      </c>
      <c r="C652" s="40">
        <v>6123.5688</v>
      </c>
    </row>
    <row r="653">
      <c r="A653" s="40">
        <v>23.37</v>
      </c>
      <c r="B653" s="40" t="s">
        <v>14</v>
      </c>
      <c r="C653" s="40">
        <v>8252.2843</v>
      </c>
    </row>
    <row r="654">
      <c r="A654" s="40">
        <v>28.5</v>
      </c>
      <c r="B654" s="40" t="s">
        <v>14</v>
      </c>
      <c r="C654" s="40">
        <v>1712.227</v>
      </c>
    </row>
    <row r="655">
      <c r="A655" s="40">
        <v>32.965</v>
      </c>
      <c r="B655" s="40" t="s">
        <v>14</v>
      </c>
      <c r="C655" s="40">
        <v>12430.95335</v>
      </c>
    </row>
    <row r="656">
      <c r="A656" s="40">
        <v>42.68</v>
      </c>
      <c r="B656" s="40" t="s">
        <v>14</v>
      </c>
      <c r="C656" s="40">
        <v>9800.8882</v>
      </c>
    </row>
    <row r="657">
      <c r="A657" s="40">
        <v>39.6</v>
      </c>
      <c r="B657" s="40" t="s">
        <v>14</v>
      </c>
      <c r="C657" s="40">
        <v>10579.711</v>
      </c>
    </row>
    <row r="658">
      <c r="A658" s="40">
        <v>31.13</v>
      </c>
      <c r="B658" s="40" t="s">
        <v>14</v>
      </c>
      <c r="C658" s="40">
        <v>8280.6227</v>
      </c>
    </row>
    <row r="659">
      <c r="A659" s="40">
        <v>36.3</v>
      </c>
      <c r="B659" s="40" t="s">
        <v>14</v>
      </c>
      <c r="C659" s="40">
        <v>8527.532</v>
      </c>
    </row>
    <row r="660">
      <c r="A660" s="40">
        <v>35.2</v>
      </c>
      <c r="B660" s="40" t="s">
        <v>14</v>
      </c>
      <c r="C660" s="40">
        <v>12244.531</v>
      </c>
    </row>
    <row r="661">
      <c r="A661" s="40">
        <v>25.3</v>
      </c>
      <c r="B661" s="40" t="s">
        <v>10</v>
      </c>
      <c r="C661" s="40">
        <v>24667.419</v>
      </c>
    </row>
    <row r="662">
      <c r="A662" s="40">
        <v>42.4</v>
      </c>
      <c r="B662" s="40" t="s">
        <v>14</v>
      </c>
      <c r="C662" s="40">
        <v>3410.324</v>
      </c>
    </row>
    <row r="663">
      <c r="A663" s="40">
        <v>33.155</v>
      </c>
      <c r="B663" s="40" t="s">
        <v>14</v>
      </c>
      <c r="C663" s="40">
        <v>4058.71245</v>
      </c>
    </row>
    <row r="664">
      <c r="A664" s="40">
        <v>35.91</v>
      </c>
      <c r="B664" s="40" t="s">
        <v>14</v>
      </c>
      <c r="C664" s="40">
        <v>26392.26029</v>
      </c>
    </row>
    <row r="665">
      <c r="A665" s="40">
        <v>28.785</v>
      </c>
      <c r="B665" s="40" t="s">
        <v>14</v>
      </c>
      <c r="C665" s="40">
        <v>14394.39815</v>
      </c>
    </row>
    <row r="666">
      <c r="A666" s="40">
        <v>46.53</v>
      </c>
      <c r="B666" s="40" t="s">
        <v>14</v>
      </c>
      <c r="C666" s="40">
        <v>6435.6237</v>
      </c>
    </row>
    <row r="667">
      <c r="A667" s="40">
        <v>23.98</v>
      </c>
      <c r="B667" s="40" t="s">
        <v>14</v>
      </c>
      <c r="C667" s="40">
        <v>22192.43711</v>
      </c>
    </row>
    <row r="668">
      <c r="A668" s="40">
        <v>31.54</v>
      </c>
      <c r="B668" s="40" t="s">
        <v>14</v>
      </c>
      <c r="C668" s="40">
        <v>5148.5526</v>
      </c>
    </row>
    <row r="669">
      <c r="A669" s="40">
        <v>33.66</v>
      </c>
      <c r="B669" s="40" t="s">
        <v>14</v>
      </c>
      <c r="C669" s="40">
        <v>1136.3994</v>
      </c>
    </row>
    <row r="670">
      <c r="A670" s="40">
        <v>22.99</v>
      </c>
      <c r="B670" s="40" t="s">
        <v>10</v>
      </c>
      <c r="C670" s="40">
        <v>27037.9141</v>
      </c>
    </row>
    <row r="671">
      <c r="A671" s="40">
        <v>38.06</v>
      </c>
      <c r="B671" s="40" t="s">
        <v>10</v>
      </c>
      <c r="C671" s="40">
        <v>42560.4304</v>
      </c>
    </row>
    <row r="672">
      <c r="A672" s="40">
        <v>28.7</v>
      </c>
      <c r="B672" s="40" t="s">
        <v>14</v>
      </c>
      <c r="C672" s="40">
        <v>8703.456</v>
      </c>
    </row>
    <row r="673">
      <c r="A673" s="40">
        <v>32.775</v>
      </c>
      <c r="B673" s="40" t="s">
        <v>10</v>
      </c>
      <c r="C673" s="40">
        <v>40003.33225</v>
      </c>
    </row>
    <row r="674">
      <c r="A674" s="40">
        <v>32.015</v>
      </c>
      <c r="B674" s="40" t="s">
        <v>10</v>
      </c>
      <c r="C674" s="40">
        <v>45710.20785</v>
      </c>
    </row>
    <row r="675">
      <c r="A675" s="40">
        <v>29.81</v>
      </c>
      <c r="B675" s="40" t="s">
        <v>14</v>
      </c>
      <c r="C675" s="40">
        <v>6500.2359</v>
      </c>
    </row>
    <row r="676">
      <c r="A676" s="40">
        <v>31.57</v>
      </c>
      <c r="B676" s="40" t="s">
        <v>14</v>
      </c>
      <c r="C676" s="40">
        <v>4837.5823</v>
      </c>
    </row>
    <row r="677">
      <c r="A677" s="40">
        <v>31.16</v>
      </c>
      <c r="B677" s="40" t="s">
        <v>14</v>
      </c>
      <c r="C677" s="40">
        <v>3943.5954</v>
      </c>
    </row>
    <row r="678">
      <c r="A678" s="40">
        <v>29.7</v>
      </c>
      <c r="B678" s="40" t="s">
        <v>14</v>
      </c>
      <c r="C678" s="40">
        <v>4399.731</v>
      </c>
    </row>
    <row r="679">
      <c r="A679" s="40">
        <v>31.02</v>
      </c>
      <c r="B679" s="40" t="s">
        <v>14</v>
      </c>
      <c r="C679" s="40">
        <v>6185.3208</v>
      </c>
    </row>
    <row r="680">
      <c r="A680" s="40">
        <v>43.89</v>
      </c>
      <c r="B680" s="40" t="s">
        <v>10</v>
      </c>
      <c r="C680" s="40">
        <v>46200.9851</v>
      </c>
    </row>
    <row r="681">
      <c r="A681" s="40">
        <v>21.375</v>
      </c>
      <c r="B681" s="40" t="s">
        <v>14</v>
      </c>
      <c r="C681" s="40">
        <v>7222.78625</v>
      </c>
    </row>
    <row r="682">
      <c r="A682" s="40">
        <v>40.81</v>
      </c>
      <c r="B682" s="40" t="s">
        <v>14</v>
      </c>
      <c r="C682" s="40">
        <v>12485.8009</v>
      </c>
    </row>
    <row r="683">
      <c r="A683" s="40">
        <v>31.35</v>
      </c>
      <c r="B683" s="40" t="s">
        <v>10</v>
      </c>
      <c r="C683" s="40">
        <v>46130.5265</v>
      </c>
    </row>
    <row r="684">
      <c r="A684" s="40">
        <v>36.1</v>
      </c>
      <c r="B684" s="40" t="s">
        <v>14</v>
      </c>
      <c r="C684" s="40">
        <v>12363.547</v>
      </c>
    </row>
    <row r="685">
      <c r="A685" s="40">
        <v>23.18</v>
      </c>
      <c r="B685" s="40" t="s">
        <v>14</v>
      </c>
      <c r="C685" s="40">
        <v>10156.7832</v>
      </c>
    </row>
    <row r="686">
      <c r="A686" s="40">
        <v>17.4</v>
      </c>
      <c r="B686" s="40" t="s">
        <v>14</v>
      </c>
      <c r="C686" s="40">
        <v>2585.269</v>
      </c>
    </row>
    <row r="687">
      <c r="A687" s="40">
        <v>20.3</v>
      </c>
      <c r="B687" s="40" t="s">
        <v>14</v>
      </c>
      <c r="C687" s="40">
        <v>1242.26</v>
      </c>
    </row>
    <row r="688">
      <c r="A688" s="40">
        <v>35.3</v>
      </c>
      <c r="B688" s="40" t="s">
        <v>10</v>
      </c>
      <c r="C688" s="40">
        <v>40103.89</v>
      </c>
    </row>
    <row r="689">
      <c r="A689" s="40">
        <v>24.32</v>
      </c>
      <c r="B689" s="40" t="s">
        <v>14</v>
      </c>
      <c r="C689" s="40">
        <v>9863.4718</v>
      </c>
    </row>
    <row r="690">
      <c r="A690" s="40">
        <v>18.5</v>
      </c>
      <c r="B690" s="40" t="s">
        <v>14</v>
      </c>
      <c r="C690" s="40">
        <v>4766.022</v>
      </c>
    </row>
    <row r="691">
      <c r="A691" s="40">
        <v>26.41</v>
      </c>
      <c r="B691" s="40" t="s">
        <v>14</v>
      </c>
      <c r="C691" s="40">
        <v>11244.3769</v>
      </c>
    </row>
    <row r="692">
      <c r="A692" s="40">
        <v>26.125</v>
      </c>
      <c r="B692" s="40" t="s">
        <v>14</v>
      </c>
      <c r="C692" s="40">
        <v>7729.64575</v>
      </c>
    </row>
    <row r="693">
      <c r="A693" s="40">
        <v>41.69</v>
      </c>
      <c r="B693" s="40" t="s">
        <v>14</v>
      </c>
      <c r="C693" s="40">
        <v>5438.7491</v>
      </c>
    </row>
    <row r="694">
      <c r="A694" s="40">
        <v>24.1</v>
      </c>
      <c r="B694" s="40" t="s">
        <v>14</v>
      </c>
      <c r="C694" s="40">
        <v>26236.57997</v>
      </c>
    </row>
    <row r="695">
      <c r="A695" s="40">
        <v>31.13</v>
      </c>
      <c r="B695" s="40" t="s">
        <v>10</v>
      </c>
      <c r="C695" s="40">
        <v>34806.4677</v>
      </c>
    </row>
    <row r="696">
      <c r="A696" s="40">
        <v>27.36</v>
      </c>
      <c r="B696" s="40" t="s">
        <v>14</v>
      </c>
      <c r="C696" s="40">
        <v>2104.1134</v>
      </c>
    </row>
    <row r="697">
      <c r="A697" s="40">
        <v>36.2</v>
      </c>
      <c r="B697" s="40" t="s">
        <v>14</v>
      </c>
      <c r="C697" s="40">
        <v>8068.185</v>
      </c>
    </row>
    <row r="698">
      <c r="A698" s="40">
        <v>32.395</v>
      </c>
      <c r="B698" s="40" t="s">
        <v>14</v>
      </c>
      <c r="C698" s="40">
        <v>2362.22905</v>
      </c>
    </row>
    <row r="699">
      <c r="A699" s="40">
        <v>23.655</v>
      </c>
      <c r="B699" s="40" t="s">
        <v>14</v>
      </c>
      <c r="C699" s="40">
        <v>2352.96845</v>
      </c>
    </row>
    <row r="700">
      <c r="A700" s="40">
        <v>34.8</v>
      </c>
      <c r="B700" s="40" t="s">
        <v>14</v>
      </c>
      <c r="C700" s="40">
        <v>3577.999</v>
      </c>
    </row>
    <row r="701">
      <c r="A701" s="40">
        <v>40.185</v>
      </c>
      <c r="B701" s="40" t="s">
        <v>14</v>
      </c>
      <c r="C701" s="40">
        <v>3201.24515</v>
      </c>
    </row>
    <row r="702">
      <c r="A702" s="40">
        <v>32.3</v>
      </c>
      <c r="B702" s="40" t="s">
        <v>14</v>
      </c>
      <c r="C702" s="40">
        <v>29186.48236</v>
      </c>
    </row>
    <row r="703">
      <c r="A703" s="40">
        <v>35.75</v>
      </c>
      <c r="B703" s="40" t="s">
        <v>10</v>
      </c>
      <c r="C703" s="40">
        <v>40273.6455</v>
      </c>
    </row>
    <row r="704">
      <c r="A704" s="40">
        <v>33.725</v>
      </c>
      <c r="B704" s="40" t="s">
        <v>14</v>
      </c>
      <c r="C704" s="40">
        <v>10976.24575</v>
      </c>
    </row>
    <row r="705">
      <c r="A705" s="40">
        <v>39.27</v>
      </c>
      <c r="B705" s="40" t="s">
        <v>14</v>
      </c>
      <c r="C705" s="40">
        <v>3500.6123</v>
      </c>
    </row>
    <row r="706">
      <c r="A706" s="40">
        <v>34.87</v>
      </c>
      <c r="B706" s="40" t="s">
        <v>14</v>
      </c>
      <c r="C706" s="40">
        <v>2020.5523</v>
      </c>
    </row>
    <row r="707">
      <c r="A707" s="40">
        <v>44.745</v>
      </c>
      <c r="B707" s="40" t="s">
        <v>14</v>
      </c>
      <c r="C707" s="40">
        <v>9541.69555</v>
      </c>
    </row>
    <row r="708">
      <c r="A708" s="40">
        <v>41.47</v>
      </c>
      <c r="B708" s="40" t="s">
        <v>14</v>
      </c>
      <c r="C708" s="40">
        <v>9504.3103</v>
      </c>
    </row>
    <row r="709">
      <c r="A709" s="40">
        <v>26.41</v>
      </c>
      <c r="B709" s="40" t="s">
        <v>14</v>
      </c>
      <c r="C709" s="40">
        <v>5385.3379</v>
      </c>
    </row>
    <row r="710">
      <c r="A710" s="40">
        <v>29.545</v>
      </c>
      <c r="B710" s="40" t="s">
        <v>14</v>
      </c>
      <c r="C710" s="40">
        <v>8930.93455</v>
      </c>
    </row>
    <row r="711">
      <c r="A711" s="40">
        <v>32.9</v>
      </c>
      <c r="B711" s="40" t="s">
        <v>14</v>
      </c>
      <c r="C711" s="40">
        <v>5375.038</v>
      </c>
    </row>
    <row r="712">
      <c r="A712" s="40">
        <v>38.06</v>
      </c>
      <c r="B712" s="40" t="s">
        <v>10</v>
      </c>
      <c r="C712" s="40">
        <v>44400.4064</v>
      </c>
    </row>
    <row r="713">
      <c r="A713" s="40">
        <v>28.69</v>
      </c>
      <c r="B713" s="40" t="s">
        <v>14</v>
      </c>
      <c r="C713" s="40">
        <v>10264.4421</v>
      </c>
    </row>
    <row r="714">
      <c r="A714" s="40">
        <v>30.495</v>
      </c>
      <c r="B714" s="40" t="s">
        <v>14</v>
      </c>
      <c r="C714" s="40">
        <v>6113.23105</v>
      </c>
    </row>
    <row r="715">
      <c r="A715" s="40">
        <v>27.74</v>
      </c>
      <c r="B715" s="40" t="s">
        <v>14</v>
      </c>
      <c r="C715" s="40">
        <v>5469.0066</v>
      </c>
    </row>
    <row r="716">
      <c r="A716" s="40">
        <v>35.2</v>
      </c>
      <c r="B716" s="40" t="s">
        <v>14</v>
      </c>
      <c r="C716" s="40">
        <v>1727.54</v>
      </c>
    </row>
    <row r="717">
      <c r="A717" s="40">
        <v>23.54</v>
      </c>
      <c r="B717" s="40" t="s">
        <v>14</v>
      </c>
      <c r="C717" s="40">
        <v>10107.2206</v>
      </c>
    </row>
    <row r="718">
      <c r="A718" s="40">
        <v>30.685</v>
      </c>
      <c r="B718" s="40" t="s">
        <v>14</v>
      </c>
      <c r="C718" s="40">
        <v>8310.83915</v>
      </c>
    </row>
    <row r="719">
      <c r="A719" s="40">
        <v>40.47</v>
      </c>
      <c r="B719" s="40" t="s">
        <v>14</v>
      </c>
      <c r="C719" s="40">
        <v>1984.4533</v>
      </c>
    </row>
    <row r="720">
      <c r="A720" s="40">
        <v>22.6</v>
      </c>
      <c r="B720" s="40" t="s">
        <v>14</v>
      </c>
      <c r="C720" s="40">
        <v>2457.502</v>
      </c>
    </row>
    <row r="721">
      <c r="A721" s="40">
        <v>28.9</v>
      </c>
      <c r="B721" s="40" t="s">
        <v>14</v>
      </c>
      <c r="C721" s="40">
        <v>12146.971</v>
      </c>
    </row>
    <row r="722">
      <c r="A722" s="40">
        <v>22.61</v>
      </c>
      <c r="B722" s="40" t="s">
        <v>14</v>
      </c>
      <c r="C722" s="40">
        <v>9566.9909</v>
      </c>
    </row>
    <row r="723">
      <c r="A723" s="40">
        <v>24.32</v>
      </c>
      <c r="B723" s="40" t="s">
        <v>14</v>
      </c>
      <c r="C723" s="40">
        <v>13112.6048</v>
      </c>
    </row>
    <row r="724">
      <c r="A724" s="40">
        <v>36.67</v>
      </c>
      <c r="B724" s="40" t="s">
        <v>14</v>
      </c>
      <c r="C724" s="40">
        <v>10848.1343</v>
      </c>
    </row>
    <row r="725">
      <c r="A725" s="40">
        <v>33.44</v>
      </c>
      <c r="B725" s="40" t="s">
        <v>14</v>
      </c>
      <c r="C725" s="40">
        <v>12231.6136</v>
      </c>
    </row>
    <row r="726">
      <c r="A726" s="40">
        <v>40.66</v>
      </c>
      <c r="B726" s="40" t="s">
        <v>14</v>
      </c>
      <c r="C726" s="40">
        <v>9875.6804</v>
      </c>
    </row>
    <row r="727">
      <c r="A727" s="40">
        <v>36.6</v>
      </c>
      <c r="B727" s="40" t="s">
        <v>14</v>
      </c>
      <c r="C727" s="40">
        <v>11264.541</v>
      </c>
    </row>
    <row r="728">
      <c r="A728" s="40">
        <v>37.4</v>
      </c>
      <c r="B728" s="40" t="s">
        <v>14</v>
      </c>
      <c r="C728" s="40">
        <v>12979.358</v>
      </c>
    </row>
    <row r="729">
      <c r="A729" s="40">
        <v>35.4</v>
      </c>
      <c r="B729" s="40" t="s">
        <v>14</v>
      </c>
      <c r="C729" s="40">
        <v>1263.249</v>
      </c>
    </row>
    <row r="730">
      <c r="A730" s="40">
        <v>27.075</v>
      </c>
      <c r="B730" s="40" t="s">
        <v>14</v>
      </c>
      <c r="C730" s="40">
        <v>10106.13425</v>
      </c>
    </row>
    <row r="731">
      <c r="A731" s="40">
        <v>39.05</v>
      </c>
      <c r="B731" s="40" t="s">
        <v>10</v>
      </c>
      <c r="C731" s="40">
        <v>40932.4295</v>
      </c>
    </row>
    <row r="732">
      <c r="A732" s="40">
        <v>28.405</v>
      </c>
      <c r="B732" s="40" t="s">
        <v>14</v>
      </c>
      <c r="C732" s="40">
        <v>6664.68595</v>
      </c>
    </row>
    <row r="733">
      <c r="A733" s="40">
        <v>21.755</v>
      </c>
      <c r="B733" s="40" t="s">
        <v>10</v>
      </c>
      <c r="C733" s="40">
        <v>16657.71745</v>
      </c>
    </row>
    <row r="734">
      <c r="A734" s="40">
        <v>40.28</v>
      </c>
      <c r="B734" s="40" t="s">
        <v>14</v>
      </c>
      <c r="C734" s="40">
        <v>2217.6012</v>
      </c>
    </row>
    <row r="735">
      <c r="A735" s="40">
        <v>36.08</v>
      </c>
      <c r="B735" s="40" t="s">
        <v>14</v>
      </c>
      <c r="C735" s="40">
        <v>6781.3542</v>
      </c>
    </row>
    <row r="736">
      <c r="A736" s="40">
        <v>24.42</v>
      </c>
      <c r="B736" s="40" t="s">
        <v>10</v>
      </c>
      <c r="C736" s="40">
        <v>19361.9988</v>
      </c>
    </row>
    <row r="737">
      <c r="A737" s="40">
        <v>21.4</v>
      </c>
      <c r="B737" s="40" t="s">
        <v>14</v>
      </c>
      <c r="C737" s="40">
        <v>10065.413</v>
      </c>
    </row>
    <row r="738">
      <c r="A738" s="40">
        <v>30.1</v>
      </c>
      <c r="B738" s="40" t="s">
        <v>14</v>
      </c>
      <c r="C738" s="40">
        <v>4234.927</v>
      </c>
    </row>
    <row r="739">
      <c r="A739" s="40">
        <v>27.265</v>
      </c>
      <c r="B739" s="40" t="s">
        <v>14</v>
      </c>
      <c r="C739" s="40">
        <v>9447.25035</v>
      </c>
    </row>
    <row r="740">
      <c r="A740" s="40">
        <v>32.1</v>
      </c>
      <c r="B740" s="40" t="s">
        <v>14</v>
      </c>
      <c r="C740" s="40">
        <v>14007.222</v>
      </c>
    </row>
    <row r="741">
      <c r="A741" s="40">
        <v>34.77</v>
      </c>
      <c r="B741" s="40" t="s">
        <v>14</v>
      </c>
      <c r="C741" s="40">
        <v>9583.8933</v>
      </c>
    </row>
    <row r="742">
      <c r="A742" s="40">
        <v>38.39</v>
      </c>
      <c r="B742" s="40" t="s">
        <v>10</v>
      </c>
      <c r="C742" s="40">
        <v>40419.0191</v>
      </c>
    </row>
    <row r="743">
      <c r="A743" s="40">
        <v>23.7</v>
      </c>
      <c r="B743" s="40" t="s">
        <v>14</v>
      </c>
      <c r="C743" s="40">
        <v>3484.331</v>
      </c>
    </row>
    <row r="744">
      <c r="A744" s="40">
        <v>31.73</v>
      </c>
      <c r="B744" s="40" t="s">
        <v>10</v>
      </c>
      <c r="C744" s="40">
        <v>36189.1017</v>
      </c>
    </row>
    <row r="745">
      <c r="A745" s="40">
        <v>35.5</v>
      </c>
      <c r="B745" s="40" t="s">
        <v>10</v>
      </c>
      <c r="C745" s="40">
        <v>44585.45587</v>
      </c>
    </row>
    <row r="746">
      <c r="A746" s="40">
        <v>24.035</v>
      </c>
      <c r="B746" s="40" t="s">
        <v>14</v>
      </c>
      <c r="C746" s="40">
        <v>8604.48365</v>
      </c>
    </row>
    <row r="747">
      <c r="A747" s="40">
        <v>29.15</v>
      </c>
      <c r="B747" s="40" t="s">
        <v>10</v>
      </c>
      <c r="C747" s="40">
        <v>18246.4955</v>
      </c>
    </row>
    <row r="748">
      <c r="A748" s="40">
        <v>34.105</v>
      </c>
      <c r="B748" s="40" t="s">
        <v>10</v>
      </c>
      <c r="C748" s="40">
        <v>43254.41795</v>
      </c>
    </row>
    <row r="749">
      <c r="A749" s="40">
        <v>26.62</v>
      </c>
      <c r="B749" s="40" t="s">
        <v>14</v>
      </c>
      <c r="C749" s="40">
        <v>3757.8448</v>
      </c>
    </row>
    <row r="750">
      <c r="A750" s="40">
        <v>26.41</v>
      </c>
      <c r="B750" s="40" t="s">
        <v>14</v>
      </c>
      <c r="C750" s="40">
        <v>8827.2099</v>
      </c>
    </row>
    <row r="751">
      <c r="A751" s="40">
        <v>30.115</v>
      </c>
      <c r="B751" s="40" t="s">
        <v>14</v>
      </c>
      <c r="C751" s="40">
        <v>9910.35985</v>
      </c>
    </row>
    <row r="752">
      <c r="A752" s="40">
        <v>27.0</v>
      </c>
      <c r="B752" s="40" t="s">
        <v>14</v>
      </c>
      <c r="C752" s="40">
        <v>11737.84884</v>
      </c>
    </row>
    <row r="753">
      <c r="A753" s="40">
        <v>21.755</v>
      </c>
      <c r="B753" s="40" t="s">
        <v>14</v>
      </c>
      <c r="C753" s="40">
        <v>1627.28245</v>
      </c>
    </row>
    <row r="754">
      <c r="A754" s="40">
        <v>36.0</v>
      </c>
      <c r="B754" s="40" t="s">
        <v>14</v>
      </c>
      <c r="C754" s="40">
        <v>8556.907</v>
      </c>
    </row>
    <row r="755">
      <c r="A755" s="40">
        <v>30.875</v>
      </c>
      <c r="B755" s="40" t="s">
        <v>14</v>
      </c>
      <c r="C755" s="40">
        <v>3062.50825</v>
      </c>
    </row>
    <row r="756">
      <c r="A756" s="40">
        <v>26.4</v>
      </c>
      <c r="B756" s="40" t="s">
        <v>10</v>
      </c>
      <c r="C756" s="40">
        <v>19539.243</v>
      </c>
    </row>
    <row r="757">
      <c r="A757" s="40">
        <v>28.975</v>
      </c>
      <c r="B757" s="40" t="s">
        <v>14</v>
      </c>
      <c r="C757" s="40">
        <v>1906.35825</v>
      </c>
    </row>
    <row r="758">
      <c r="A758" s="40">
        <v>37.905</v>
      </c>
      <c r="B758" s="40" t="s">
        <v>14</v>
      </c>
      <c r="C758" s="40">
        <v>14210.53595</v>
      </c>
    </row>
    <row r="759">
      <c r="A759" s="40">
        <v>22.77</v>
      </c>
      <c r="B759" s="40" t="s">
        <v>14</v>
      </c>
      <c r="C759" s="40">
        <v>11833.7823</v>
      </c>
    </row>
    <row r="760">
      <c r="A760" s="40">
        <v>33.63</v>
      </c>
      <c r="B760" s="40" t="s">
        <v>14</v>
      </c>
      <c r="C760" s="40">
        <v>17128.42608</v>
      </c>
    </row>
    <row r="761">
      <c r="A761" s="40">
        <v>27.645</v>
      </c>
      <c r="B761" s="40" t="s">
        <v>14</v>
      </c>
      <c r="C761" s="40">
        <v>5031.26955</v>
      </c>
    </row>
    <row r="762">
      <c r="A762" s="40">
        <v>22.8</v>
      </c>
      <c r="B762" s="40" t="s">
        <v>14</v>
      </c>
      <c r="C762" s="40">
        <v>7985.815</v>
      </c>
    </row>
    <row r="763">
      <c r="A763" s="40">
        <v>27.83</v>
      </c>
      <c r="B763" s="40" t="s">
        <v>10</v>
      </c>
      <c r="C763" s="40">
        <v>23065.4207</v>
      </c>
    </row>
    <row r="764">
      <c r="A764" s="40">
        <v>37.43</v>
      </c>
      <c r="B764" s="40" t="s">
        <v>14</v>
      </c>
      <c r="C764" s="40">
        <v>5428.7277</v>
      </c>
    </row>
    <row r="765">
      <c r="A765" s="40">
        <v>38.17</v>
      </c>
      <c r="B765" s="40" t="s">
        <v>10</v>
      </c>
      <c r="C765" s="40">
        <v>36307.7983</v>
      </c>
    </row>
    <row r="766">
      <c r="A766" s="40">
        <v>34.58</v>
      </c>
      <c r="B766" s="40" t="s">
        <v>14</v>
      </c>
      <c r="C766" s="40">
        <v>3925.7582</v>
      </c>
    </row>
    <row r="767">
      <c r="A767" s="40">
        <v>35.2</v>
      </c>
      <c r="B767" s="40" t="s">
        <v>14</v>
      </c>
      <c r="C767" s="40">
        <v>2416.955</v>
      </c>
    </row>
    <row r="768">
      <c r="A768" s="40">
        <v>27.1</v>
      </c>
      <c r="B768" s="40" t="s">
        <v>10</v>
      </c>
      <c r="C768" s="40">
        <v>19040.876</v>
      </c>
    </row>
    <row r="769">
      <c r="A769" s="40">
        <v>26.03</v>
      </c>
      <c r="B769" s="40" t="s">
        <v>14</v>
      </c>
      <c r="C769" s="40">
        <v>3070.8087</v>
      </c>
    </row>
    <row r="770">
      <c r="A770" s="40">
        <v>25.175</v>
      </c>
      <c r="B770" s="40" t="s">
        <v>14</v>
      </c>
      <c r="C770" s="40">
        <v>9095.06825</v>
      </c>
    </row>
    <row r="771">
      <c r="A771" s="40">
        <v>31.825</v>
      </c>
      <c r="B771" s="40" t="s">
        <v>14</v>
      </c>
      <c r="C771" s="40">
        <v>11842.62375</v>
      </c>
    </row>
    <row r="772">
      <c r="A772" s="40">
        <v>32.3</v>
      </c>
      <c r="B772" s="40" t="s">
        <v>14</v>
      </c>
      <c r="C772" s="40">
        <v>8062.764</v>
      </c>
    </row>
    <row r="773">
      <c r="A773" s="40">
        <v>29.0</v>
      </c>
      <c r="B773" s="40" t="s">
        <v>14</v>
      </c>
      <c r="C773" s="40">
        <v>7050.642</v>
      </c>
    </row>
    <row r="774">
      <c r="A774" s="40">
        <v>39.7</v>
      </c>
      <c r="B774" s="40" t="s">
        <v>14</v>
      </c>
      <c r="C774" s="40">
        <v>14319.031</v>
      </c>
    </row>
    <row r="775">
      <c r="A775" s="40">
        <v>19.475</v>
      </c>
      <c r="B775" s="40" t="s">
        <v>14</v>
      </c>
      <c r="C775" s="40">
        <v>6933.24225</v>
      </c>
    </row>
    <row r="776">
      <c r="A776" s="40">
        <v>36.1</v>
      </c>
      <c r="B776" s="40" t="s">
        <v>14</v>
      </c>
      <c r="C776" s="40">
        <v>27941.28758</v>
      </c>
    </row>
    <row r="777">
      <c r="A777" s="40">
        <v>26.7</v>
      </c>
      <c r="B777" s="40" t="s">
        <v>14</v>
      </c>
      <c r="C777" s="40">
        <v>11150.78</v>
      </c>
    </row>
    <row r="778">
      <c r="A778" s="40">
        <v>36.48</v>
      </c>
      <c r="B778" s="40" t="s">
        <v>14</v>
      </c>
      <c r="C778" s="40">
        <v>12797.20962</v>
      </c>
    </row>
    <row r="779">
      <c r="A779" s="40">
        <v>28.88</v>
      </c>
      <c r="B779" s="40" t="s">
        <v>10</v>
      </c>
      <c r="C779" s="40">
        <v>17748.5062</v>
      </c>
    </row>
    <row r="780">
      <c r="A780" s="40">
        <v>34.2</v>
      </c>
      <c r="B780" s="40" t="s">
        <v>14</v>
      </c>
      <c r="C780" s="40">
        <v>7261.741</v>
      </c>
    </row>
    <row r="781">
      <c r="A781" s="40">
        <v>33.33</v>
      </c>
      <c r="B781" s="40" t="s">
        <v>14</v>
      </c>
      <c r="C781" s="40">
        <v>10560.4917</v>
      </c>
    </row>
    <row r="782">
      <c r="A782" s="40">
        <v>32.3</v>
      </c>
      <c r="B782" s="40" t="s">
        <v>14</v>
      </c>
      <c r="C782" s="40">
        <v>6986.697</v>
      </c>
    </row>
    <row r="783">
      <c r="A783" s="40">
        <v>39.805</v>
      </c>
      <c r="B783" s="40" t="s">
        <v>14</v>
      </c>
      <c r="C783" s="40">
        <v>7448.40395</v>
      </c>
    </row>
    <row r="784">
      <c r="A784" s="40">
        <v>34.32</v>
      </c>
      <c r="B784" s="40" t="s">
        <v>14</v>
      </c>
      <c r="C784" s="40">
        <v>5934.3798</v>
      </c>
    </row>
    <row r="785">
      <c r="A785" s="40">
        <v>28.88</v>
      </c>
      <c r="B785" s="40" t="s">
        <v>14</v>
      </c>
      <c r="C785" s="40">
        <v>9869.8102</v>
      </c>
    </row>
    <row r="786">
      <c r="A786" s="40">
        <v>24.4</v>
      </c>
      <c r="B786" s="40" t="s">
        <v>10</v>
      </c>
      <c r="C786" s="40">
        <v>18259.216</v>
      </c>
    </row>
    <row r="787">
      <c r="A787" s="40">
        <v>41.14</v>
      </c>
      <c r="B787" s="40" t="s">
        <v>14</v>
      </c>
      <c r="C787" s="40">
        <v>1146.7966</v>
      </c>
    </row>
    <row r="788">
      <c r="A788" s="40">
        <v>35.97</v>
      </c>
      <c r="B788" s="40" t="s">
        <v>14</v>
      </c>
      <c r="C788" s="40">
        <v>9386.1613</v>
      </c>
    </row>
    <row r="789">
      <c r="A789" s="40">
        <v>27.6</v>
      </c>
      <c r="B789" s="40" t="s">
        <v>10</v>
      </c>
      <c r="C789" s="40">
        <v>24520.264</v>
      </c>
    </row>
    <row r="790">
      <c r="A790" s="40">
        <v>29.26</v>
      </c>
      <c r="B790" s="40" t="s">
        <v>14</v>
      </c>
      <c r="C790" s="40">
        <v>4350.5144</v>
      </c>
    </row>
    <row r="791">
      <c r="A791" s="40">
        <v>27.7</v>
      </c>
      <c r="B791" s="40" t="s">
        <v>14</v>
      </c>
      <c r="C791" s="40">
        <v>6414.178</v>
      </c>
    </row>
    <row r="792">
      <c r="A792" s="40">
        <v>36.955</v>
      </c>
      <c r="B792" s="40" t="s">
        <v>14</v>
      </c>
      <c r="C792" s="40">
        <v>12741.16745</v>
      </c>
    </row>
    <row r="793">
      <c r="A793" s="40">
        <v>36.86</v>
      </c>
      <c r="B793" s="40" t="s">
        <v>14</v>
      </c>
      <c r="C793" s="40">
        <v>1917.3184</v>
      </c>
    </row>
    <row r="794">
      <c r="A794" s="40">
        <v>22.515</v>
      </c>
      <c r="B794" s="40" t="s">
        <v>14</v>
      </c>
      <c r="C794" s="40">
        <v>5209.57885</v>
      </c>
    </row>
    <row r="795">
      <c r="A795" s="40">
        <v>29.92</v>
      </c>
      <c r="B795" s="40" t="s">
        <v>14</v>
      </c>
      <c r="C795" s="40">
        <v>13457.9608</v>
      </c>
    </row>
    <row r="796">
      <c r="A796" s="40">
        <v>41.8</v>
      </c>
      <c r="B796" s="40" t="s">
        <v>14</v>
      </c>
      <c r="C796" s="40">
        <v>5662.225</v>
      </c>
    </row>
    <row r="797">
      <c r="A797" s="40">
        <v>27.6</v>
      </c>
      <c r="B797" s="40" t="s">
        <v>14</v>
      </c>
      <c r="C797" s="40">
        <v>1252.407</v>
      </c>
    </row>
    <row r="798">
      <c r="A798" s="40">
        <v>23.18</v>
      </c>
      <c r="B798" s="40" t="s">
        <v>14</v>
      </c>
      <c r="C798" s="40">
        <v>2731.9122</v>
      </c>
    </row>
    <row r="799">
      <c r="A799" s="40">
        <v>20.9</v>
      </c>
      <c r="B799" s="40" t="s">
        <v>10</v>
      </c>
      <c r="C799" s="40">
        <v>21195.818</v>
      </c>
    </row>
    <row r="800">
      <c r="A800" s="40">
        <v>31.92</v>
      </c>
      <c r="B800" s="40" t="s">
        <v>14</v>
      </c>
      <c r="C800" s="40">
        <v>7209.4918</v>
      </c>
    </row>
    <row r="801">
      <c r="A801" s="40">
        <v>28.5</v>
      </c>
      <c r="B801" s="40" t="s">
        <v>10</v>
      </c>
      <c r="C801" s="40">
        <v>18310.742</v>
      </c>
    </row>
    <row r="802">
      <c r="A802" s="40">
        <v>44.22</v>
      </c>
      <c r="B802" s="40" t="s">
        <v>14</v>
      </c>
      <c r="C802" s="40">
        <v>4266.1658</v>
      </c>
    </row>
    <row r="803">
      <c r="A803" s="40">
        <v>22.895</v>
      </c>
      <c r="B803" s="40" t="s">
        <v>14</v>
      </c>
      <c r="C803" s="40">
        <v>4719.52405</v>
      </c>
    </row>
    <row r="804">
      <c r="A804" s="40">
        <v>33.1</v>
      </c>
      <c r="B804" s="40" t="s">
        <v>14</v>
      </c>
      <c r="C804" s="40">
        <v>11848.141</v>
      </c>
    </row>
    <row r="805">
      <c r="A805" s="40">
        <v>24.795</v>
      </c>
      <c r="B805" s="40" t="s">
        <v>10</v>
      </c>
      <c r="C805" s="40">
        <v>17904.52705</v>
      </c>
    </row>
    <row r="806">
      <c r="A806" s="40">
        <v>26.18</v>
      </c>
      <c r="B806" s="40" t="s">
        <v>14</v>
      </c>
      <c r="C806" s="40">
        <v>7046.7222</v>
      </c>
    </row>
    <row r="807">
      <c r="A807" s="40">
        <v>35.97</v>
      </c>
      <c r="B807" s="40" t="s">
        <v>14</v>
      </c>
      <c r="C807" s="40">
        <v>14313.8463</v>
      </c>
    </row>
    <row r="808">
      <c r="A808" s="40">
        <v>22.3</v>
      </c>
      <c r="B808" s="40" t="s">
        <v>14</v>
      </c>
      <c r="C808" s="40">
        <v>2103.08</v>
      </c>
    </row>
    <row r="809">
      <c r="A809" s="40">
        <v>42.24</v>
      </c>
      <c r="B809" s="40" t="s">
        <v>10</v>
      </c>
      <c r="C809" s="40">
        <v>38792.6856</v>
      </c>
    </row>
    <row r="810">
      <c r="A810" s="40">
        <v>26.51</v>
      </c>
      <c r="B810" s="40" t="s">
        <v>14</v>
      </c>
      <c r="C810" s="40">
        <v>1815.8759</v>
      </c>
    </row>
    <row r="811">
      <c r="A811" s="40">
        <v>35.815</v>
      </c>
      <c r="B811" s="40" t="s">
        <v>14</v>
      </c>
      <c r="C811" s="40">
        <v>7731.85785</v>
      </c>
    </row>
    <row r="812">
      <c r="A812" s="40">
        <v>41.42</v>
      </c>
      <c r="B812" s="40" t="s">
        <v>14</v>
      </c>
      <c r="C812" s="40">
        <v>28476.73499</v>
      </c>
    </row>
    <row r="813">
      <c r="A813" s="40">
        <v>36.575</v>
      </c>
      <c r="B813" s="40" t="s">
        <v>14</v>
      </c>
      <c r="C813" s="40">
        <v>2136.88225</v>
      </c>
    </row>
    <row r="814">
      <c r="A814" s="40">
        <v>30.14</v>
      </c>
      <c r="B814" s="40" t="s">
        <v>14</v>
      </c>
      <c r="C814" s="40">
        <v>1131.5066</v>
      </c>
    </row>
    <row r="815">
      <c r="A815" s="40">
        <v>25.84</v>
      </c>
      <c r="B815" s="40" t="s">
        <v>14</v>
      </c>
      <c r="C815" s="40">
        <v>3309.7926</v>
      </c>
    </row>
    <row r="816">
      <c r="A816" s="40">
        <v>30.8</v>
      </c>
      <c r="B816" s="40" t="s">
        <v>14</v>
      </c>
      <c r="C816" s="40">
        <v>9414.92</v>
      </c>
    </row>
    <row r="817">
      <c r="A817" s="40">
        <v>42.94</v>
      </c>
      <c r="B817" s="40" t="s">
        <v>14</v>
      </c>
      <c r="C817" s="40">
        <v>6360.9936</v>
      </c>
    </row>
    <row r="818">
      <c r="A818" s="40">
        <v>21.01</v>
      </c>
      <c r="B818" s="40" t="s">
        <v>14</v>
      </c>
      <c r="C818" s="40">
        <v>11013.7119</v>
      </c>
    </row>
    <row r="819">
      <c r="A819" s="40">
        <v>22.515</v>
      </c>
      <c r="B819" s="40" t="s">
        <v>14</v>
      </c>
      <c r="C819" s="40">
        <v>4428.88785</v>
      </c>
    </row>
    <row r="820">
      <c r="A820" s="40">
        <v>34.43</v>
      </c>
      <c r="B820" s="40" t="s">
        <v>14</v>
      </c>
      <c r="C820" s="40">
        <v>5584.3057</v>
      </c>
    </row>
    <row r="821">
      <c r="A821" s="40">
        <v>31.46</v>
      </c>
      <c r="B821" s="40" t="s">
        <v>14</v>
      </c>
      <c r="C821" s="40">
        <v>1877.9294</v>
      </c>
    </row>
    <row r="822">
      <c r="A822" s="40">
        <v>24.225</v>
      </c>
      <c r="B822" s="40" t="s">
        <v>14</v>
      </c>
      <c r="C822" s="40">
        <v>2842.76075</v>
      </c>
    </row>
    <row r="823">
      <c r="A823" s="40">
        <v>37.1</v>
      </c>
      <c r="B823" s="40" t="s">
        <v>14</v>
      </c>
      <c r="C823" s="40">
        <v>3597.596</v>
      </c>
    </row>
    <row r="824">
      <c r="A824" s="40">
        <v>26.125</v>
      </c>
      <c r="B824" s="40" t="s">
        <v>10</v>
      </c>
      <c r="C824" s="40">
        <v>23401.30575</v>
      </c>
    </row>
    <row r="825">
      <c r="A825" s="40">
        <v>35.53</v>
      </c>
      <c r="B825" s="40" t="s">
        <v>10</v>
      </c>
      <c r="C825" s="40">
        <v>55135.40209</v>
      </c>
    </row>
    <row r="826">
      <c r="A826" s="40">
        <v>33.7</v>
      </c>
      <c r="B826" s="40" t="s">
        <v>14</v>
      </c>
      <c r="C826" s="40">
        <v>7445.918</v>
      </c>
    </row>
    <row r="827">
      <c r="A827" s="40">
        <v>17.67</v>
      </c>
      <c r="B827" s="40" t="s">
        <v>14</v>
      </c>
      <c r="C827" s="40">
        <v>2680.9493</v>
      </c>
    </row>
    <row r="828">
      <c r="A828" s="40">
        <v>31.13</v>
      </c>
      <c r="B828" s="40" t="s">
        <v>14</v>
      </c>
      <c r="C828" s="40">
        <v>1621.8827</v>
      </c>
    </row>
    <row r="829">
      <c r="A829" s="40">
        <v>29.81</v>
      </c>
      <c r="B829" s="40" t="s">
        <v>14</v>
      </c>
      <c r="C829" s="40">
        <v>8219.2039</v>
      </c>
    </row>
    <row r="830">
      <c r="A830" s="40">
        <v>24.32</v>
      </c>
      <c r="B830" s="40" t="s">
        <v>14</v>
      </c>
      <c r="C830" s="40">
        <v>12523.6048</v>
      </c>
    </row>
    <row r="831">
      <c r="A831" s="40">
        <v>31.825</v>
      </c>
      <c r="B831" s="40" t="s">
        <v>14</v>
      </c>
      <c r="C831" s="40">
        <v>16069.08475</v>
      </c>
    </row>
    <row r="832">
      <c r="A832" s="40">
        <v>31.79</v>
      </c>
      <c r="B832" s="40" t="s">
        <v>10</v>
      </c>
      <c r="C832" s="40">
        <v>43813.8661</v>
      </c>
    </row>
    <row r="833">
      <c r="A833" s="40">
        <v>28.025</v>
      </c>
      <c r="B833" s="40" t="s">
        <v>10</v>
      </c>
      <c r="C833" s="40">
        <v>20773.62775</v>
      </c>
    </row>
    <row r="834">
      <c r="A834" s="40">
        <v>30.78</v>
      </c>
      <c r="B834" s="40" t="s">
        <v>10</v>
      </c>
      <c r="C834" s="40">
        <v>39597.4072</v>
      </c>
    </row>
    <row r="835">
      <c r="A835" s="40">
        <v>21.85</v>
      </c>
      <c r="B835" s="40" t="s">
        <v>14</v>
      </c>
      <c r="C835" s="40">
        <v>6117.4945</v>
      </c>
    </row>
    <row r="836">
      <c r="A836" s="40">
        <v>33.1</v>
      </c>
      <c r="B836" s="40" t="s">
        <v>14</v>
      </c>
      <c r="C836" s="40">
        <v>13393.756</v>
      </c>
    </row>
    <row r="837">
      <c r="A837" s="40">
        <v>25.84</v>
      </c>
      <c r="B837" s="40" t="s">
        <v>14</v>
      </c>
      <c r="C837" s="40">
        <v>5266.3656</v>
      </c>
    </row>
    <row r="838">
      <c r="A838" s="40">
        <v>23.845</v>
      </c>
      <c r="B838" s="40" t="s">
        <v>14</v>
      </c>
      <c r="C838" s="40">
        <v>4719.73655</v>
      </c>
    </row>
    <row r="839">
      <c r="A839" s="40">
        <v>34.39</v>
      </c>
      <c r="B839" s="40" t="s">
        <v>14</v>
      </c>
      <c r="C839" s="40">
        <v>11743.9341</v>
      </c>
    </row>
    <row r="840">
      <c r="A840" s="40">
        <v>33.82</v>
      </c>
      <c r="B840" s="40" t="s">
        <v>14</v>
      </c>
      <c r="C840" s="40">
        <v>5377.4578</v>
      </c>
    </row>
    <row r="841">
      <c r="A841" s="40">
        <v>35.97</v>
      </c>
      <c r="B841" s="40" t="s">
        <v>14</v>
      </c>
      <c r="C841" s="40">
        <v>7160.3303</v>
      </c>
    </row>
    <row r="842">
      <c r="A842" s="40">
        <v>31.5</v>
      </c>
      <c r="B842" s="40" t="s">
        <v>14</v>
      </c>
      <c r="C842" s="40">
        <v>4402.233</v>
      </c>
    </row>
    <row r="843">
      <c r="A843" s="40">
        <v>28.31</v>
      </c>
      <c r="B843" s="40" t="s">
        <v>14</v>
      </c>
      <c r="C843" s="40">
        <v>11657.7189</v>
      </c>
    </row>
    <row r="844">
      <c r="A844" s="40">
        <v>23.465</v>
      </c>
      <c r="B844" s="40" t="s">
        <v>14</v>
      </c>
      <c r="C844" s="40">
        <v>6402.29135</v>
      </c>
    </row>
    <row r="845">
      <c r="A845" s="40">
        <v>31.35</v>
      </c>
      <c r="B845" s="40" t="s">
        <v>14</v>
      </c>
      <c r="C845" s="40">
        <v>12622.1795</v>
      </c>
    </row>
    <row r="846">
      <c r="A846" s="40">
        <v>31.1</v>
      </c>
      <c r="B846" s="40" t="s">
        <v>14</v>
      </c>
      <c r="C846" s="40">
        <v>1526.312</v>
      </c>
    </row>
    <row r="847">
      <c r="A847" s="40">
        <v>24.7</v>
      </c>
      <c r="B847" s="40" t="s">
        <v>14</v>
      </c>
      <c r="C847" s="40">
        <v>12323.936</v>
      </c>
    </row>
    <row r="848">
      <c r="A848" s="40">
        <v>32.78</v>
      </c>
      <c r="B848" s="40" t="s">
        <v>10</v>
      </c>
      <c r="C848" s="40">
        <v>36021.0112</v>
      </c>
    </row>
    <row r="849">
      <c r="A849" s="40">
        <v>29.81</v>
      </c>
      <c r="B849" s="40" t="s">
        <v>10</v>
      </c>
      <c r="C849" s="40">
        <v>27533.9129</v>
      </c>
    </row>
    <row r="850">
      <c r="A850" s="40">
        <v>30.495</v>
      </c>
      <c r="B850" s="40" t="s">
        <v>14</v>
      </c>
      <c r="C850" s="40">
        <v>10072.05505</v>
      </c>
    </row>
    <row r="851">
      <c r="A851" s="40">
        <v>32.45</v>
      </c>
      <c r="B851" s="40" t="s">
        <v>10</v>
      </c>
      <c r="C851" s="40">
        <v>45008.9555</v>
      </c>
    </row>
    <row r="852">
      <c r="A852" s="40">
        <v>34.2</v>
      </c>
      <c r="B852" s="40" t="s">
        <v>14</v>
      </c>
      <c r="C852" s="40">
        <v>9872.701</v>
      </c>
    </row>
    <row r="853">
      <c r="A853" s="40">
        <v>50.38</v>
      </c>
      <c r="B853" s="40" t="s">
        <v>14</v>
      </c>
      <c r="C853" s="40">
        <v>2438.0552</v>
      </c>
    </row>
    <row r="854">
      <c r="A854" s="40">
        <v>24.1</v>
      </c>
      <c r="B854" s="40" t="s">
        <v>14</v>
      </c>
      <c r="C854" s="40">
        <v>2974.126</v>
      </c>
    </row>
    <row r="855">
      <c r="A855" s="40">
        <v>32.775</v>
      </c>
      <c r="B855" s="40" t="s">
        <v>14</v>
      </c>
      <c r="C855" s="40">
        <v>10601.63225</v>
      </c>
    </row>
    <row r="856">
      <c r="A856" s="40">
        <v>30.78</v>
      </c>
      <c r="B856" s="40" t="s">
        <v>10</v>
      </c>
      <c r="C856" s="40">
        <v>37270.1512</v>
      </c>
    </row>
    <row r="857">
      <c r="A857" s="40">
        <v>32.3</v>
      </c>
      <c r="B857" s="40" t="s">
        <v>14</v>
      </c>
      <c r="C857" s="40">
        <v>14119.62</v>
      </c>
    </row>
    <row r="858">
      <c r="A858" s="40">
        <v>35.53</v>
      </c>
      <c r="B858" s="40" t="s">
        <v>10</v>
      </c>
      <c r="C858" s="40">
        <v>42111.6647</v>
      </c>
    </row>
    <row r="859">
      <c r="A859" s="40">
        <v>23.75</v>
      </c>
      <c r="B859" s="40" t="s">
        <v>14</v>
      </c>
      <c r="C859" s="40">
        <v>11729.6795</v>
      </c>
    </row>
    <row r="860">
      <c r="A860" s="40">
        <v>23.845</v>
      </c>
      <c r="B860" s="40" t="s">
        <v>10</v>
      </c>
      <c r="C860" s="40">
        <v>24106.91255</v>
      </c>
    </row>
    <row r="861">
      <c r="A861" s="40">
        <v>29.6</v>
      </c>
      <c r="B861" s="40" t="s">
        <v>14</v>
      </c>
      <c r="C861" s="40">
        <v>1875.344</v>
      </c>
    </row>
    <row r="862">
      <c r="A862" s="40">
        <v>33.11</v>
      </c>
      <c r="B862" s="40" t="s">
        <v>10</v>
      </c>
      <c r="C862" s="40">
        <v>40974.1649</v>
      </c>
    </row>
    <row r="863">
      <c r="A863" s="40">
        <v>24.13</v>
      </c>
      <c r="B863" s="40" t="s">
        <v>10</v>
      </c>
      <c r="C863" s="40">
        <v>15817.9857</v>
      </c>
    </row>
    <row r="864">
      <c r="A864" s="40">
        <v>32.23</v>
      </c>
      <c r="B864" s="40" t="s">
        <v>14</v>
      </c>
      <c r="C864" s="40">
        <v>18218.16139</v>
      </c>
    </row>
    <row r="865">
      <c r="A865" s="40">
        <v>28.1</v>
      </c>
      <c r="B865" s="40" t="s">
        <v>14</v>
      </c>
      <c r="C865" s="40">
        <v>10965.446</v>
      </c>
    </row>
    <row r="866">
      <c r="A866" s="40">
        <v>47.6</v>
      </c>
      <c r="B866" s="40" t="s">
        <v>10</v>
      </c>
      <c r="C866" s="40">
        <v>46113.511</v>
      </c>
    </row>
    <row r="867">
      <c r="A867" s="40">
        <v>28.0</v>
      </c>
      <c r="B867" s="40" t="s">
        <v>14</v>
      </c>
      <c r="C867" s="40">
        <v>7151.092</v>
      </c>
    </row>
    <row r="868">
      <c r="A868" s="40">
        <v>33.535</v>
      </c>
      <c r="B868" s="40" t="s">
        <v>14</v>
      </c>
      <c r="C868" s="40">
        <v>12269.68865</v>
      </c>
    </row>
    <row r="869">
      <c r="A869" s="40">
        <v>19.855</v>
      </c>
      <c r="B869" s="40" t="s">
        <v>14</v>
      </c>
      <c r="C869" s="40">
        <v>5458.04645</v>
      </c>
    </row>
    <row r="870">
      <c r="A870" s="40">
        <v>25.4</v>
      </c>
      <c r="B870" s="40" t="s">
        <v>14</v>
      </c>
      <c r="C870" s="40">
        <v>8782.469</v>
      </c>
    </row>
    <row r="871">
      <c r="A871" s="40">
        <v>29.9</v>
      </c>
      <c r="B871" s="40" t="s">
        <v>14</v>
      </c>
      <c r="C871" s="40">
        <v>6600.361</v>
      </c>
    </row>
    <row r="872">
      <c r="A872" s="40">
        <v>37.29</v>
      </c>
      <c r="B872" s="40" t="s">
        <v>14</v>
      </c>
      <c r="C872" s="40">
        <v>1141.4451</v>
      </c>
    </row>
    <row r="873">
      <c r="A873" s="40">
        <v>43.7</v>
      </c>
      <c r="B873" s="40" t="s">
        <v>14</v>
      </c>
      <c r="C873" s="40">
        <v>11576.13</v>
      </c>
    </row>
    <row r="874">
      <c r="A874" s="40">
        <v>23.655</v>
      </c>
      <c r="B874" s="40" t="s">
        <v>14</v>
      </c>
      <c r="C874" s="40">
        <v>13129.60345</v>
      </c>
    </row>
    <row r="875">
      <c r="A875" s="40">
        <v>24.3</v>
      </c>
      <c r="B875" s="40" t="s">
        <v>14</v>
      </c>
      <c r="C875" s="40">
        <v>4391.652</v>
      </c>
    </row>
    <row r="876">
      <c r="A876" s="40">
        <v>36.2</v>
      </c>
      <c r="B876" s="40" t="s">
        <v>14</v>
      </c>
      <c r="C876" s="40">
        <v>8457.818</v>
      </c>
    </row>
    <row r="877">
      <c r="A877" s="40">
        <v>29.48</v>
      </c>
      <c r="B877" s="40" t="s">
        <v>14</v>
      </c>
      <c r="C877" s="40">
        <v>3392.3652</v>
      </c>
    </row>
    <row r="878">
      <c r="A878" s="40">
        <v>24.86</v>
      </c>
      <c r="B878" s="40" t="s">
        <v>14</v>
      </c>
      <c r="C878" s="40">
        <v>5966.8874</v>
      </c>
    </row>
    <row r="879">
      <c r="A879" s="40">
        <v>30.1</v>
      </c>
      <c r="B879" s="40" t="s">
        <v>14</v>
      </c>
      <c r="C879" s="40">
        <v>6849.026</v>
      </c>
    </row>
    <row r="880">
      <c r="A880" s="40">
        <v>21.85</v>
      </c>
      <c r="B880" s="40" t="s">
        <v>14</v>
      </c>
      <c r="C880" s="40">
        <v>8891.1395</v>
      </c>
    </row>
    <row r="881">
      <c r="A881" s="40">
        <v>28.12</v>
      </c>
      <c r="B881" s="40" t="s">
        <v>14</v>
      </c>
      <c r="C881" s="40">
        <v>2690.1138</v>
      </c>
    </row>
    <row r="882">
      <c r="A882" s="40">
        <v>27.1</v>
      </c>
      <c r="B882" s="40" t="s">
        <v>14</v>
      </c>
      <c r="C882" s="40">
        <v>26140.3603</v>
      </c>
    </row>
    <row r="883">
      <c r="A883" s="40">
        <v>33.44</v>
      </c>
      <c r="B883" s="40" t="s">
        <v>14</v>
      </c>
      <c r="C883" s="40">
        <v>6653.7886</v>
      </c>
    </row>
    <row r="884">
      <c r="A884" s="40">
        <v>28.8</v>
      </c>
      <c r="B884" s="40" t="s">
        <v>14</v>
      </c>
      <c r="C884" s="40">
        <v>6282.235</v>
      </c>
    </row>
    <row r="885">
      <c r="A885" s="40">
        <v>29.5</v>
      </c>
      <c r="B885" s="40" t="s">
        <v>14</v>
      </c>
      <c r="C885" s="40">
        <v>6311.952</v>
      </c>
    </row>
    <row r="886">
      <c r="A886" s="40">
        <v>34.8</v>
      </c>
      <c r="B886" s="40" t="s">
        <v>14</v>
      </c>
      <c r="C886" s="40">
        <v>3443.064</v>
      </c>
    </row>
    <row r="887">
      <c r="A887" s="40">
        <v>27.36</v>
      </c>
      <c r="B887" s="40" t="s">
        <v>14</v>
      </c>
      <c r="C887" s="40">
        <v>2789.0574</v>
      </c>
    </row>
    <row r="888">
      <c r="A888" s="40">
        <v>22.135</v>
      </c>
      <c r="B888" s="40" t="s">
        <v>14</v>
      </c>
      <c r="C888" s="40">
        <v>2585.85065</v>
      </c>
    </row>
    <row r="889">
      <c r="A889" s="40">
        <v>37.05</v>
      </c>
      <c r="B889" s="40" t="s">
        <v>10</v>
      </c>
      <c r="C889" s="40">
        <v>46255.1125</v>
      </c>
    </row>
    <row r="890">
      <c r="A890" s="40">
        <v>26.695</v>
      </c>
      <c r="B890" s="40" t="s">
        <v>14</v>
      </c>
      <c r="C890" s="40">
        <v>4877.98105</v>
      </c>
    </row>
    <row r="891">
      <c r="A891" s="40">
        <v>28.93</v>
      </c>
      <c r="B891" s="40" t="s">
        <v>10</v>
      </c>
      <c r="C891" s="40">
        <v>19719.6947</v>
      </c>
    </row>
    <row r="892">
      <c r="A892" s="40">
        <v>28.975</v>
      </c>
      <c r="B892" s="40" t="s">
        <v>10</v>
      </c>
      <c r="C892" s="40">
        <v>27218.43725</v>
      </c>
    </row>
    <row r="893">
      <c r="A893" s="40">
        <v>30.02</v>
      </c>
      <c r="B893" s="40" t="s">
        <v>14</v>
      </c>
      <c r="C893" s="40">
        <v>5272.1758</v>
      </c>
    </row>
    <row r="894">
      <c r="A894" s="40">
        <v>39.5</v>
      </c>
      <c r="B894" s="40" t="s">
        <v>14</v>
      </c>
      <c r="C894" s="40">
        <v>1682.597</v>
      </c>
    </row>
    <row r="895">
      <c r="A895" s="40">
        <v>33.63</v>
      </c>
      <c r="B895" s="40" t="s">
        <v>14</v>
      </c>
      <c r="C895" s="40">
        <v>11945.1327</v>
      </c>
    </row>
    <row r="896">
      <c r="A896" s="40">
        <v>26.885</v>
      </c>
      <c r="B896" s="40" t="s">
        <v>10</v>
      </c>
      <c r="C896" s="40">
        <v>29330.98315</v>
      </c>
    </row>
    <row r="897">
      <c r="A897" s="40">
        <v>29.04</v>
      </c>
      <c r="B897" s="40" t="s">
        <v>14</v>
      </c>
      <c r="C897" s="40">
        <v>7243.8136</v>
      </c>
    </row>
    <row r="898">
      <c r="A898" s="40">
        <v>24.035</v>
      </c>
      <c r="B898" s="40" t="s">
        <v>14</v>
      </c>
      <c r="C898" s="40">
        <v>10422.91665</v>
      </c>
    </row>
    <row r="899">
      <c r="A899" s="40">
        <v>38.94</v>
      </c>
      <c r="B899" s="40" t="s">
        <v>10</v>
      </c>
      <c r="C899" s="40">
        <v>44202.6536</v>
      </c>
    </row>
    <row r="900">
      <c r="A900" s="40">
        <v>32.11</v>
      </c>
      <c r="B900" s="40" t="s">
        <v>14</v>
      </c>
      <c r="C900" s="40">
        <v>13555.0049</v>
      </c>
    </row>
    <row r="901">
      <c r="A901" s="40">
        <v>44.0</v>
      </c>
      <c r="B901" s="40" t="s">
        <v>14</v>
      </c>
      <c r="C901" s="40">
        <v>13063.883</v>
      </c>
    </row>
    <row r="902">
      <c r="A902" s="40">
        <v>20.045</v>
      </c>
      <c r="B902" s="40" t="s">
        <v>10</v>
      </c>
      <c r="C902" s="40">
        <v>19798.05455</v>
      </c>
    </row>
    <row r="903">
      <c r="A903" s="40">
        <v>25.555</v>
      </c>
      <c r="B903" s="40" t="s">
        <v>14</v>
      </c>
      <c r="C903" s="40">
        <v>2221.56445</v>
      </c>
    </row>
    <row r="904">
      <c r="A904" s="40">
        <v>40.26</v>
      </c>
      <c r="B904" s="40" t="s">
        <v>14</v>
      </c>
      <c r="C904" s="40">
        <v>1634.5734</v>
      </c>
    </row>
    <row r="905">
      <c r="A905" s="40">
        <v>22.515</v>
      </c>
      <c r="B905" s="40" t="s">
        <v>14</v>
      </c>
      <c r="C905" s="40">
        <v>2117.33885</v>
      </c>
    </row>
    <row r="906">
      <c r="A906" s="40">
        <v>22.515</v>
      </c>
      <c r="B906" s="40" t="s">
        <v>14</v>
      </c>
      <c r="C906" s="40">
        <v>8688.85885</v>
      </c>
    </row>
    <row r="907">
      <c r="A907" s="40">
        <v>40.92</v>
      </c>
      <c r="B907" s="40" t="s">
        <v>10</v>
      </c>
      <c r="C907" s="40">
        <v>48673.5588</v>
      </c>
    </row>
    <row r="908">
      <c r="A908" s="40">
        <v>27.265</v>
      </c>
      <c r="B908" s="40" t="s">
        <v>14</v>
      </c>
      <c r="C908" s="40">
        <v>4661.28635</v>
      </c>
    </row>
    <row r="909">
      <c r="A909" s="40">
        <v>36.85</v>
      </c>
      <c r="B909" s="40" t="s">
        <v>14</v>
      </c>
      <c r="C909" s="40">
        <v>8125.7845</v>
      </c>
    </row>
    <row r="910">
      <c r="A910" s="40">
        <v>35.1</v>
      </c>
      <c r="B910" s="40" t="s">
        <v>14</v>
      </c>
      <c r="C910" s="40">
        <v>12644.589</v>
      </c>
    </row>
    <row r="911">
      <c r="A911" s="40">
        <v>29.355</v>
      </c>
      <c r="B911" s="40" t="s">
        <v>14</v>
      </c>
      <c r="C911" s="40">
        <v>4564.19145</v>
      </c>
    </row>
    <row r="912">
      <c r="A912" s="40">
        <v>32.585</v>
      </c>
      <c r="B912" s="40" t="s">
        <v>14</v>
      </c>
      <c r="C912" s="40">
        <v>4846.92015</v>
      </c>
    </row>
    <row r="913">
      <c r="A913" s="40">
        <v>32.34</v>
      </c>
      <c r="B913" s="40" t="s">
        <v>14</v>
      </c>
      <c r="C913" s="40">
        <v>7633.7206</v>
      </c>
    </row>
    <row r="914">
      <c r="A914" s="40">
        <v>39.8</v>
      </c>
      <c r="B914" s="40" t="s">
        <v>14</v>
      </c>
      <c r="C914" s="40">
        <v>15170.069</v>
      </c>
    </row>
    <row r="915">
      <c r="A915" s="40">
        <v>24.6</v>
      </c>
      <c r="B915" s="40" t="s">
        <v>10</v>
      </c>
      <c r="C915" s="40">
        <v>17496.306</v>
      </c>
    </row>
    <row r="916">
      <c r="A916" s="40">
        <v>28.31</v>
      </c>
      <c r="B916" s="40" t="s">
        <v>14</v>
      </c>
      <c r="C916" s="40">
        <v>2639.0429</v>
      </c>
    </row>
    <row r="917">
      <c r="A917" s="40">
        <v>31.73</v>
      </c>
      <c r="B917" s="40" t="s">
        <v>10</v>
      </c>
      <c r="C917" s="40">
        <v>33732.6867</v>
      </c>
    </row>
    <row r="918">
      <c r="A918" s="40">
        <v>26.695</v>
      </c>
      <c r="B918" s="40" t="s">
        <v>14</v>
      </c>
      <c r="C918" s="40">
        <v>14382.70905</v>
      </c>
    </row>
    <row r="919">
      <c r="A919" s="40">
        <v>27.5</v>
      </c>
      <c r="B919" s="40" t="s">
        <v>14</v>
      </c>
      <c r="C919" s="40">
        <v>7626.993</v>
      </c>
    </row>
    <row r="920">
      <c r="A920" s="40">
        <v>24.605</v>
      </c>
      <c r="B920" s="40" t="s">
        <v>14</v>
      </c>
      <c r="C920" s="40">
        <v>5257.50795</v>
      </c>
    </row>
    <row r="921">
      <c r="A921" s="40">
        <v>33.99</v>
      </c>
      <c r="B921" s="40" t="s">
        <v>14</v>
      </c>
      <c r="C921" s="40">
        <v>2473.3341</v>
      </c>
    </row>
    <row r="922">
      <c r="A922" s="40">
        <v>26.885</v>
      </c>
      <c r="B922" s="40" t="s">
        <v>10</v>
      </c>
      <c r="C922" s="40">
        <v>21774.32215</v>
      </c>
    </row>
    <row r="923">
      <c r="A923" s="40">
        <v>22.895</v>
      </c>
      <c r="B923" s="40" t="s">
        <v>10</v>
      </c>
      <c r="C923" s="40">
        <v>35069.37452</v>
      </c>
    </row>
    <row r="924">
      <c r="A924" s="40">
        <v>28.2</v>
      </c>
      <c r="B924" s="40" t="s">
        <v>14</v>
      </c>
      <c r="C924" s="40">
        <v>13041.921</v>
      </c>
    </row>
    <row r="925">
      <c r="A925" s="40">
        <v>34.21</v>
      </c>
      <c r="B925" s="40" t="s">
        <v>14</v>
      </c>
      <c r="C925" s="40">
        <v>5245.2269</v>
      </c>
    </row>
    <row r="926">
      <c r="A926" s="40">
        <v>25.0</v>
      </c>
      <c r="B926" s="40" t="s">
        <v>14</v>
      </c>
      <c r="C926" s="40">
        <v>13451.122</v>
      </c>
    </row>
    <row r="927">
      <c r="A927" s="40">
        <v>33.2</v>
      </c>
      <c r="B927" s="40" t="s">
        <v>14</v>
      </c>
      <c r="C927" s="40">
        <v>13462.52</v>
      </c>
    </row>
    <row r="928">
      <c r="A928" s="40">
        <v>31.0</v>
      </c>
      <c r="B928" s="40" t="s">
        <v>14</v>
      </c>
      <c r="C928" s="40">
        <v>5488.262</v>
      </c>
    </row>
    <row r="929">
      <c r="A929" s="40">
        <v>35.815</v>
      </c>
      <c r="B929" s="40" t="s">
        <v>14</v>
      </c>
      <c r="C929" s="40">
        <v>4320.41085</v>
      </c>
    </row>
    <row r="930">
      <c r="A930" s="40">
        <v>23.2</v>
      </c>
      <c r="B930" s="40" t="s">
        <v>14</v>
      </c>
      <c r="C930" s="40">
        <v>6250.435</v>
      </c>
    </row>
    <row r="931">
      <c r="A931" s="40">
        <v>32.11</v>
      </c>
      <c r="B931" s="40" t="s">
        <v>14</v>
      </c>
      <c r="C931" s="40">
        <v>25333.33284</v>
      </c>
    </row>
    <row r="932">
      <c r="A932" s="40">
        <v>23.4</v>
      </c>
      <c r="B932" s="40" t="s">
        <v>14</v>
      </c>
      <c r="C932" s="40">
        <v>2913.569</v>
      </c>
    </row>
    <row r="933">
      <c r="A933" s="40">
        <v>20.1</v>
      </c>
      <c r="B933" s="40" t="s">
        <v>14</v>
      </c>
      <c r="C933" s="40">
        <v>12032.326</v>
      </c>
    </row>
    <row r="934">
      <c r="A934" s="40">
        <v>39.16</v>
      </c>
      <c r="B934" s="40" t="s">
        <v>14</v>
      </c>
      <c r="C934" s="40">
        <v>13470.8044</v>
      </c>
    </row>
    <row r="935">
      <c r="A935" s="40">
        <v>34.21</v>
      </c>
      <c r="B935" s="40" t="s">
        <v>14</v>
      </c>
      <c r="C935" s="40">
        <v>6289.7549</v>
      </c>
    </row>
    <row r="936">
      <c r="A936" s="40">
        <v>46.53</v>
      </c>
      <c r="B936" s="40" t="s">
        <v>14</v>
      </c>
      <c r="C936" s="40">
        <v>2927.0647</v>
      </c>
    </row>
    <row r="937">
      <c r="A937" s="40">
        <v>32.5</v>
      </c>
      <c r="B937" s="40" t="s">
        <v>14</v>
      </c>
      <c r="C937" s="40">
        <v>6238.298</v>
      </c>
    </row>
    <row r="938">
      <c r="A938" s="40">
        <v>25.8</v>
      </c>
      <c r="B938" s="40" t="s">
        <v>14</v>
      </c>
      <c r="C938" s="40">
        <v>10096.97</v>
      </c>
    </row>
    <row r="939">
      <c r="A939" s="40">
        <v>35.3</v>
      </c>
      <c r="B939" s="40" t="s">
        <v>14</v>
      </c>
      <c r="C939" s="40">
        <v>7348.142</v>
      </c>
    </row>
    <row r="940">
      <c r="A940" s="40">
        <v>37.18</v>
      </c>
      <c r="B940" s="40" t="s">
        <v>14</v>
      </c>
      <c r="C940" s="40">
        <v>4673.3922</v>
      </c>
    </row>
    <row r="941">
      <c r="A941" s="40">
        <v>27.5</v>
      </c>
      <c r="B941" s="40" t="s">
        <v>14</v>
      </c>
      <c r="C941" s="40">
        <v>12233.828</v>
      </c>
    </row>
    <row r="942">
      <c r="A942" s="40">
        <v>29.735</v>
      </c>
      <c r="B942" s="40" t="s">
        <v>14</v>
      </c>
      <c r="C942" s="40">
        <v>32108.66282</v>
      </c>
    </row>
    <row r="943">
      <c r="A943" s="40">
        <v>24.225</v>
      </c>
      <c r="B943" s="40" t="s">
        <v>14</v>
      </c>
      <c r="C943" s="40">
        <v>8965.79575</v>
      </c>
    </row>
    <row r="944">
      <c r="A944" s="40">
        <v>26.18</v>
      </c>
      <c r="B944" s="40" t="s">
        <v>14</v>
      </c>
      <c r="C944" s="40">
        <v>2304.0022</v>
      </c>
    </row>
    <row r="945">
      <c r="A945" s="40">
        <v>29.48</v>
      </c>
      <c r="B945" s="40" t="s">
        <v>14</v>
      </c>
      <c r="C945" s="40">
        <v>9487.6442</v>
      </c>
    </row>
    <row r="946">
      <c r="A946" s="40">
        <v>23.21</v>
      </c>
      <c r="B946" s="40" t="s">
        <v>14</v>
      </c>
      <c r="C946" s="40">
        <v>1121.8739</v>
      </c>
    </row>
    <row r="947">
      <c r="A947" s="40">
        <v>46.09</v>
      </c>
      <c r="B947" s="40" t="s">
        <v>14</v>
      </c>
      <c r="C947" s="40">
        <v>9549.5651</v>
      </c>
    </row>
    <row r="948">
      <c r="A948" s="40">
        <v>40.185</v>
      </c>
      <c r="B948" s="40" t="s">
        <v>14</v>
      </c>
      <c r="C948" s="40">
        <v>2217.46915</v>
      </c>
    </row>
    <row r="949">
      <c r="A949" s="40">
        <v>22.61</v>
      </c>
      <c r="B949" s="40" t="s">
        <v>14</v>
      </c>
      <c r="C949" s="40">
        <v>1628.4709</v>
      </c>
    </row>
    <row r="950">
      <c r="A950" s="40">
        <v>39.93</v>
      </c>
      <c r="B950" s="40" t="s">
        <v>14</v>
      </c>
      <c r="C950" s="40">
        <v>12982.8747</v>
      </c>
    </row>
    <row r="951">
      <c r="A951" s="40">
        <v>35.8</v>
      </c>
      <c r="B951" s="40" t="s">
        <v>14</v>
      </c>
      <c r="C951" s="40">
        <v>11674.13</v>
      </c>
    </row>
    <row r="952">
      <c r="A952" s="40">
        <v>35.8</v>
      </c>
      <c r="B952" s="40" t="s">
        <v>14</v>
      </c>
      <c r="C952" s="40">
        <v>7160.094</v>
      </c>
    </row>
    <row r="953">
      <c r="A953" s="40">
        <v>34.2</v>
      </c>
      <c r="B953" s="40" t="s">
        <v>10</v>
      </c>
      <c r="C953" s="40">
        <v>39047.285</v>
      </c>
    </row>
    <row r="954">
      <c r="A954" s="40">
        <v>31.255</v>
      </c>
      <c r="B954" s="40" t="s">
        <v>14</v>
      </c>
      <c r="C954" s="40">
        <v>6358.77645</v>
      </c>
    </row>
    <row r="955">
      <c r="A955" s="40">
        <v>29.7</v>
      </c>
      <c r="B955" s="40" t="s">
        <v>10</v>
      </c>
      <c r="C955" s="40">
        <v>19933.458</v>
      </c>
    </row>
    <row r="956">
      <c r="A956" s="40">
        <v>18.335</v>
      </c>
      <c r="B956" s="40" t="s">
        <v>14</v>
      </c>
      <c r="C956" s="40">
        <v>11534.87265</v>
      </c>
    </row>
    <row r="957">
      <c r="A957" s="40">
        <v>42.9</v>
      </c>
      <c r="B957" s="40" t="s">
        <v>10</v>
      </c>
      <c r="C957" s="40">
        <v>47462.894</v>
      </c>
    </row>
    <row r="958">
      <c r="A958" s="40">
        <v>28.405</v>
      </c>
      <c r="B958" s="40" t="s">
        <v>14</v>
      </c>
      <c r="C958" s="40">
        <v>4527.18295</v>
      </c>
    </row>
    <row r="959">
      <c r="A959" s="40">
        <v>30.2</v>
      </c>
      <c r="B959" s="40" t="s">
        <v>10</v>
      </c>
      <c r="C959" s="40">
        <v>38998.546</v>
      </c>
    </row>
    <row r="960">
      <c r="A960" s="40">
        <v>27.835</v>
      </c>
      <c r="B960" s="40" t="s">
        <v>10</v>
      </c>
      <c r="C960" s="40">
        <v>20009.63365</v>
      </c>
    </row>
    <row r="961">
      <c r="A961" s="40">
        <v>39.49</v>
      </c>
      <c r="B961" s="40" t="s">
        <v>14</v>
      </c>
      <c r="C961" s="40">
        <v>3875.7341</v>
      </c>
    </row>
    <row r="962">
      <c r="A962" s="40">
        <v>30.8</v>
      </c>
      <c r="B962" s="40" t="s">
        <v>10</v>
      </c>
      <c r="C962" s="40">
        <v>41999.52</v>
      </c>
    </row>
    <row r="963">
      <c r="A963" s="40">
        <v>26.79</v>
      </c>
      <c r="B963" s="40" t="s">
        <v>14</v>
      </c>
      <c r="C963" s="40">
        <v>12609.88702</v>
      </c>
    </row>
    <row r="964">
      <c r="A964" s="40">
        <v>34.96</v>
      </c>
      <c r="B964" s="40" t="s">
        <v>10</v>
      </c>
      <c r="C964" s="40">
        <v>41034.2214</v>
      </c>
    </row>
    <row r="965">
      <c r="A965" s="40">
        <v>36.67</v>
      </c>
      <c r="B965" s="40" t="s">
        <v>14</v>
      </c>
      <c r="C965" s="40">
        <v>28468.91901</v>
      </c>
    </row>
    <row r="966">
      <c r="A966" s="40">
        <v>39.615</v>
      </c>
      <c r="B966" s="40" t="s">
        <v>14</v>
      </c>
      <c r="C966" s="40">
        <v>2730.10785</v>
      </c>
    </row>
    <row r="967">
      <c r="A967" s="40">
        <v>25.9</v>
      </c>
      <c r="B967" s="40" t="s">
        <v>14</v>
      </c>
      <c r="C967" s="40">
        <v>3353.284</v>
      </c>
    </row>
    <row r="968">
      <c r="A968" s="40">
        <v>35.2</v>
      </c>
      <c r="B968" s="40" t="s">
        <v>14</v>
      </c>
      <c r="C968" s="40">
        <v>14474.675</v>
      </c>
    </row>
    <row r="969">
      <c r="A969" s="40">
        <v>24.795</v>
      </c>
      <c r="B969" s="40" t="s">
        <v>14</v>
      </c>
      <c r="C969" s="40">
        <v>9500.57305</v>
      </c>
    </row>
    <row r="970">
      <c r="A970" s="40">
        <v>36.765</v>
      </c>
      <c r="B970" s="40" t="s">
        <v>14</v>
      </c>
      <c r="C970" s="40">
        <v>26467.09737</v>
      </c>
    </row>
    <row r="971">
      <c r="A971" s="40">
        <v>27.1</v>
      </c>
      <c r="B971" s="40" t="s">
        <v>14</v>
      </c>
      <c r="C971" s="40">
        <v>4746.344</v>
      </c>
    </row>
    <row r="972">
      <c r="A972" s="40">
        <v>24.795</v>
      </c>
      <c r="B972" s="40" t="s">
        <v>10</v>
      </c>
      <c r="C972" s="40">
        <v>23967.38305</v>
      </c>
    </row>
    <row r="973">
      <c r="A973" s="40">
        <v>25.365</v>
      </c>
      <c r="B973" s="40" t="s">
        <v>14</v>
      </c>
      <c r="C973" s="40">
        <v>7518.02535</v>
      </c>
    </row>
    <row r="974">
      <c r="A974" s="40">
        <v>25.745</v>
      </c>
      <c r="B974" s="40" t="s">
        <v>14</v>
      </c>
      <c r="C974" s="40">
        <v>3279.86855</v>
      </c>
    </row>
    <row r="975">
      <c r="A975" s="40">
        <v>34.32</v>
      </c>
      <c r="B975" s="40" t="s">
        <v>14</v>
      </c>
      <c r="C975" s="40">
        <v>8596.8278</v>
      </c>
    </row>
    <row r="976">
      <c r="A976" s="40">
        <v>28.16</v>
      </c>
      <c r="B976" s="40" t="s">
        <v>14</v>
      </c>
      <c r="C976" s="40">
        <v>10702.6424</v>
      </c>
    </row>
    <row r="977">
      <c r="A977" s="40">
        <v>23.56</v>
      </c>
      <c r="B977" s="40" t="s">
        <v>14</v>
      </c>
      <c r="C977" s="40">
        <v>4992.3764</v>
      </c>
    </row>
    <row r="978">
      <c r="A978" s="40">
        <v>20.235</v>
      </c>
      <c r="B978" s="40" t="s">
        <v>14</v>
      </c>
      <c r="C978" s="40">
        <v>2527.81865</v>
      </c>
    </row>
    <row r="979">
      <c r="A979" s="40">
        <v>40.5</v>
      </c>
      <c r="B979" s="40" t="s">
        <v>14</v>
      </c>
      <c r="C979" s="40">
        <v>1759.338</v>
      </c>
    </row>
    <row r="980">
      <c r="A980" s="40">
        <v>35.42</v>
      </c>
      <c r="B980" s="40" t="s">
        <v>14</v>
      </c>
      <c r="C980" s="40">
        <v>2322.6218</v>
      </c>
    </row>
    <row r="981">
      <c r="A981" s="40">
        <v>22.895</v>
      </c>
      <c r="B981" s="40" t="s">
        <v>10</v>
      </c>
      <c r="C981" s="40">
        <v>16138.76205</v>
      </c>
    </row>
    <row r="982">
      <c r="A982" s="40">
        <v>40.15</v>
      </c>
      <c r="B982" s="40" t="s">
        <v>14</v>
      </c>
      <c r="C982" s="40">
        <v>7804.1605</v>
      </c>
    </row>
    <row r="983">
      <c r="A983" s="40">
        <v>29.15</v>
      </c>
      <c r="B983" s="40" t="s">
        <v>14</v>
      </c>
      <c r="C983" s="40">
        <v>2902.9065</v>
      </c>
    </row>
    <row r="984">
      <c r="A984" s="40">
        <v>39.995</v>
      </c>
      <c r="B984" s="40" t="s">
        <v>14</v>
      </c>
      <c r="C984" s="40">
        <v>9704.66805</v>
      </c>
    </row>
    <row r="985">
      <c r="A985" s="40">
        <v>29.92</v>
      </c>
      <c r="B985" s="40" t="s">
        <v>14</v>
      </c>
      <c r="C985" s="40">
        <v>4889.0368</v>
      </c>
    </row>
    <row r="986">
      <c r="A986" s="40">
        <v>25.46</v>
      </c>
      <c r="B986" s="40" t="s">
        <v>14</v>
      </c>
      <c r="C986" s="40">
        <v>25517.11363</v>
      </c>
    </row>
    <row r="987">
      <c r="A987" s="40">
        <v>21.375</v>
      </c>
      <c r="B987" s="40" t="s">
        <v>14</v>
      </c>
      <c r="C987" s="40">
        <v>4500.33925</v>
      </c>
    </row>
    <row r="988">
      <c r="A988" s="40">
        <v>25.9</v>
      </c>
      <c r="B988" s="40" t="s">
        <v>10</v>
      </c>
      <c r="C988" s="40">
        <v>19199.944</v>
      </c>
    </row>
    <row r="989">
      <c r="A989" s="40">
        <v>30.59</v>
      </c>
      <c r="B989" s="40" t="s">
        <v>14</v>
      </c>
      <c r="C989" s="40">
        <v>16796.41194</v>
      </c>
    </row>
    <row r="990">
      <c r="A990" s="40">
        <v>30.115</v>
      </c>
      <c r="B990" s="40" t="s">
        <v>14</v>
      </c>
      <c r="C990" s="40">
        <v>4915.05985</v>
      </c>
    </row>
    <row r="991">
      <c r="A991" s="40">
        <v>25.8</v>
      </c>
      <c r="B991" s="40" t="s">
        <v>14</v>
      </c>
      <c r="C991" s="40">
        <v>7624.63</v>
      </c>
    </row>
    <row r="992">
      <c r="A992" s="40">
        <v>30.115</v>
      </c>
      <c r="B992" s="40" t="s">
        <v>14</v>
      </c>
      <c r="C992" s="40">
        <v>8410.04685</v>
      </c>
    </row>
    <row r="993">
      <c r="A993" s="40">
        <v>27.645</v>
      </c>
      <c r="B993" s="40" t="s">
        <v>14</v>
      </c>
      <c r="C993" s="40">
        <v>28340.18885</v>
      </c>
    </row>
    <row r="994">
      <c r="A994" s="40">
        <v>34.675</v>
      </c>
      <c r="B994" s="40" t="s">
        <v>14</v>
      </c>
      <c r="C994" s="40">
        <v>4518.82625</v>
      </c>
    </row>
    <row r="995">
      <c r="A995" s="40">
        <v>20.52</v>
      </c>
      <c r="B995" s="40" t="s">
        <v>10</v>
      </c>
      <c r="C995" s="40">
        <v>14571.8908</v>
      </c>
    </row>
    <row r="996">
      <c r="A996" s="40">
        <v>19.8</v>
      </c>
      <c r="B996" s="40" t="s">
        <v>14</v>
      </c>
      <c r="C996" s="40">
        <v>3378.91</v>
      </c>
    </row>
    <row r="997">
      <c r="A997" s="40">
        <v>27.835</v>
      </c>
      <c r="B997" s="40" t="s">
        <v>14</v>
      </c>
      <c r="C997" s="40">
        <v>7144.86265</v>
      </c>
    </row>
    <row r="998">
      <c r="A998" s="40">
        <v>31.6</v>
      </c>
      <c r="B998" s="40" t="s">
        <v>14</v>
      </c>
      <c r="C998" s="40">
        <v>10118.424</v>
      </c>
    </row>
    <row r="999">
      <c r="A999" s="40">
        <v>28.27</v>
      </c>
      <c r="B999" s="40" t="s">
        <v>14</v>
      </c>
      <c r="C999" s="40">
        <v>5484.4673</v>
      </c>
    </row>
    <row r="1000">
      <c r="A1000" s="40">
        <v>20.045</v>
      </c>
      <c r="B1000" s="40" t="s">
        <v>10</v>
      </c>
      <c r="C1000" s="40">
        <v>16420.49455</v>
      </c>
    </row>
    <row r="1001">
      <c r="A1001" s="40">
        <v>23.275</v>
      </c>
      <c r="B1001" s="40" t="s">
        <v>14</v>
      </c>
      <c r="C1001" s="40">
        <v>7986.47525</v>
      </c>
    </row>
    <row r="1002">
      <c r="A1002" s="40">
        <v>34.1</v>
      </c>
      <c r="B1002" s="40" t="s">
        <v>14</v>
      </c>
      <c r="C1002" s="40">
        <v>7418.522</v>
      </c>
    </row>
    <row r="1003">
      <c r="A1003" s="40">
        <v>36.85</v>
      </c>
      <c r="B1003" s="40" t="s">
        <v>14</v>
      </c>
      <c r="C1003" s="40">
        <v>13887.9685</v>
      </c>
    </row>
    <row r="1004">
      <c r="A1004" s="40">
        <v>36.29</v>
      </c>
      <c r="B1004" s="40" t="s">
        <v>14</v>
      </c>
      <c r="C1004" s="40">
        <v>6551.7501</v>
      </c>
    </row>
    <row r="1005">
      <c r="A1005" s="40">
        <v>26.885</v>
      </c>
      <c r="B1005" s="40" t="s">
        <v>14</v>
      </c>
      <c r="C1005" s="40">
        <v>5267.81815</v>
      </c>
    </row>
    <row r="1006">
      <c r="A1006" s="40">
        <v>22.99</v>
      </c>
      <c r="B1006" s="40" t="s">
        <v>10</v>
      </c>
      <c r="C1006" s="40">
        <v>17361.7661</v>
      </c>
    </row>
    <row r="1007">
      <c r="A1007" s="40">
        <v>32.7</v>
      </c>
      <c r="B1007" s="40" t="s">
        <v>10</v>
      </c>
      <c r="C1007" s="40">
        <v>34472.841</v>
      </c>
    </row>
    <row r="1008">
      <c r="A1008" s="40">
        <v>25.8</v>
      </c>
      <c r="B1008" s="40" t="s">
        <v>14</v>
      </c>
      <c r="C1008" s="40">
        <v>1972.95</v>
      </c>
    </row>
    <row r="1009">
      <c r="A1009" s="40">
        <v>29.6</v>
      </c>
      <c r="B1009" s="40" t="s">
        <v>14</v>
      </c>
      <c r="C1009" s="40">
        <v>21232.18226</v>
      </c>
    </row>
    <row r="1010">
      <c r="A1010" s="40">
        <v>19.19</v>
      </c>
      <c r="B1010" s="40" t="s">
        <v>14</v>
      </c>
      <c r="C1010" s="40">
        <v>8627.5411</v>
      </c>
    </row>
    <row r="1011">
      <c r="A1011" s="40">
        <v>31.73</v>
      </c>
      <c r="B1011" s="40" t="s">
        <v>14</v>
      </c>
      <c r="C1011" s="40">
        <v>4433.3877</v>
      </c>
    </row>
    <row r="1012">
      <c r="A1012" s="40">
        <v>29.26</v>
      </c>
      <c r="B1012" s="40" t="s">
        <v>14</v>
      </c>
      <c r="C1012" s="40">
        <v>4438.2634</v>
      </c>
    </row>
    <row r="1013">
      <c r="A1013" s="40">
        <v>28.215</v>
      </c>
      <c r="B1013" s="40" t="s">
        <v>10</v>
      </c>
      <c r="C1013" s="40">
        <v>24915.22085</v>
      </c>
    </row>
    <row r="1014">
      <c r="A1014" s="40">
        <v>24.985</v>
      </c>
      <c r="B1014" s="40" t="s">
        <v>14</v>
      </c>
      <c r="C1014" s="40">
        <v>23241.47453</v>
      </c>
    </row>
    <row r="1015">
      <c r="A1015" s="40">
        <v>27.74</v>
      </c>
      <c r="B1015" s="40" t="s">
        <v>14</v>
      </c>
      <c r="C1015" s="40">
        <v>9957.7216</v>
      </c>
    </row>
    <row r="1016">
      <c r="A1016" s="40">
        <v>22.8</v>
      </c>
      <c r="B1016" s="40" t="s">
        <v>14</v>
      </c>
      <c r="C1016" s="40">
        <v>8269.044</v>
      </c>
    </row>
    <row r="1017">
      <c r="A1017" s="40">
        <v>20.13</v>
      </c>
      <c r="B1017" s="40" t="s">
        <v>10</v>
      </c>
      <c r="C1017" s="40">
        <v>18767.7377</v>
      </c>
    </row>
    <row r="1018">
      <c r="A1018" s="40">
        <v>33.33</v>
      </c>
      <c r="B1018" s="40" t="s">
        <v>14</v>
      </c>
      <c r="C1018" s="40">
        <v>36580.28216</v>
      </c>
    </row>
    <row r="1019">
      <c r="A1019" s="40">
        <v>32.3</v>
      </c>
      <c r="B1019" s="40" t="s">
        <v>14</v>
      </c>
      <c r="C1019" s="40">
        <v>8765.249</v>
      </c>
    </row>
    <row r="1020">
      <c r="A1020" s="40">
        <v>27.6</v>
      </c>
      <c r="B1020" s="40" t="s">
        <v>14</v>
      </c>
      <c r="C1020" s="40">
        <v>5383.536</v>
      </c>
    </row>
    <row r="1021">
      <c r="A1021" s="40">
        <v>25.46</v>
      </c>
      <c r="B1021" s="40" t="s">
        <v>14</v>
      </c>
      <c r="C1021" s="40">
        <v>12124.9924</v>
      </c>
    </row>
    <row r="1022">
      <c r="A1022" s="40">
        <v>24.605</v>
      </c>
      <c r="B1022" s="40" t="s">
        <v>14</v>
      </c>
      <c r="C1022" s="40">
        <v>2709.24395</v>
      </c>
    </row>
    <row r="1023">
      <c r="A1023" s="40">
        <v>34.2</v>
      </c>
      <c r="B1023" s="40" t="s">
        <v>14</v>
      </c>
      <c r="C1023" s="40">
        <v>3987.926</v>
      </c>
    </row>
    <row r="1024">
      <c r="A1024" s="40">
        <v>35.815</v>
      </c>
      <c r="B1024" s="40" t="s">
        <v>14</v>
      </c>
      <c r="C1024" s="40">
        <v>12495.29085</v>
      </c>
    </row>
    <row r="1025">
      <c r="A1025" s="40">
        <v>32.68</v>
      </c>
      <c r="B1025" s="40" t="s">
        <v>14</v>
      </c>
      <c r="C1025" s="40">
        <v>26018.95052</v>
      </c>
    </row>
    <row r="1026">
      <c r="A1026" s="40">
        <v>37.0</v>
      </c>
      <c r="B1026" s="40" t="s">
        <v>14</v>
      </c>
      <c r="C1026" s="40">
        <v>8798.593</v>
      </c>
    </row>
    <row r="1027">
      <c r="A1027" s="40">
        <v>31.02</v>
      </c>
      <c r="B1027" s="40" t="s">
        <v>10</v>
      </c>
      <c r="C1027" s="40">
        <v>35595.5898</v>
      </c>
    </row>
    <row r="1028">
      <c r="A1028" s="40">
        <v>36.08</v>
      </c>
      <c r="B1028" s="40" t="s">
        <v>10</v>
      </c>
      <c r="C1028" s="40">
        <v>42211.1382</v>
      </c>
    </row>
    <row r="1029">
      <c r="A1029" s="40">
        <v>23.32</v>
      </c>
      <c r="B1029" s="40" t="s">
        <v>14</v>
      </c>
      <c r="C1029" s="40">
        <v>1711.0268</v>
      </c>
    </row>
    <row r="1030">
      <c r="A1030" s="40">
        <v>45.32</v>
      </c>
      <c r="B1030" s="40" t="s">
        <v>14</v>
      </c>
      <c r="C1030" s="40">
        <v>8569.8618</v>
      </c>
    </row>
    <row r="1031">
      <c r="A1031" s="40">
        <v>34.6</v>
      </c>
      <c r="B1031" s="40" t="s">
        <v>14</v>
      </c>
      <c r="C1031" s="40">
        <v>2020.177</v>
      </c>
    </row>
    <row r="1032">
      <c r="A1032" s="40">
        <v>26.03</v>
      </c>
      <c r="B1032" s="40" t="s">
        <v>10</v>
      </c>
      <c r="C1032" s="40">
        <v>16450.8947</v>
      </c>
    </row>
    <row r="1033">
      <c r="A1033" s="40">
        <v>18.715</v>
      </c>
      <c r="B1033" s="40" t="s">
        <v>14</v>
      </c>
      <c r="C1033" s="40">
        <v>21595.38229</v>
      </c>
    </row>
    <row r="1034">
      <c r="A1034" s="40">
        <v>31.6</v>
      </c>
      <c r="B1034" s="40" t="s">
        <v>14</v>
      </c>
      <c r="C1034" s="40">
        <v>9850.432</v>
      </c>
    </row>
    <row r="1035">
      <c r="A1035" s="40">
        <v>17.29</v>
      </c>
      <c r="B1035" s="40" t="s">
        <v>14</v>
      </c>
      <c r="C1035" s="40">
        <v>6877.9801</v>
      </c>
    </row>
    <row r="1036">
      <c r="A1036" s="40">
        <v>23.655</v>
      </c>
      <c r="B1036" s="40" t="s">
        <v>10</v>
      </c>
      <c r="C1036" s="40">
        <v>21677.28345</v>
      </c>
    </row>
    <row r="1037">
      <c r="A1037" s="40">
        <v>35.2</v>
      </c>
      <c r="B1037" s="40" t="s">
        <v>10</v>
      </c>
      <c r="C1037" s="40">
        <v>44423.803</v>
      </c>
    </row>
    <row r="1038">
      <c r="A1038" s="40">
        <v>27.93</v>
      </c>
      <c r="B1038" s="40" t="s">
        <v>14</v>
      </c>
      <c r="C1038" s="40">
        <v>4137.5227</v>
      </c>
    </row>
    <row r="1039">
      <c r="A1039" s="40">
        <v>21.565</v>
      </c>
      <c r="B1039" s="40" t="s">
        <v>10</v>
      </c>
      <c r="C1039" s="40">
        <v>13747.87235</v>
      </c>
    </row>
    <row r="1040">
      <c r="A1040" s="40">
        <v>38.38</v>
      </c>
      <c r="B1040" s="40" t="s">
        <v>14</v>
      </c>
      <c r="C1040" s="40">
        <v>12950.0712</v>
      </c>
    </row>
    <row r="1041">
      <c r="A1041" s="40">
        <v>23.0</v>
      </c>
      <c r="B1041" s="40" t="s">
        <v>14</v>
      </c>
      <c r="C1041" s="40">
        <v>12094.478</v>
      </c>
    </row>
    <row r="1042">
      <c r="A1042" s="40">
        <v>37.07</v>
      </c>
      <c r="B1042" s="40" t="s">
        <v>10</v>
      </c>
      <c r="C1042" s="40">
        <v>37484.4493</v>
      </c>
    </row>
    <row r="1043">
      <c r="A1043" s="40">
        <v>30.495</v>
      </c>
      <c r="B1043" s="40" t="s">
        <v>10</v>
      </c>
      <c r="C1043" s="40">
        <v>39725.51805</v>
      </c>
    </row>
    <row r="1044">
      <c r="A1044" s="40">
        <v>28.88</v>
      </c>
      <c r="B1044" s="40" t="s">
        <v>14</v>
      </c>
      <c r="C1044" s="40">
        <v>2250.8352</v>
      </c>
    </row>
    <row r="1045">
      <c r="A1045" s="40">
        <v>27.265</v>
      </c>
      <c r="B1045" s="40" t="s">
        <v>14</v>
      </c>
      <c r="C1045" s="40">
        <v>22493.65964</v>
      </c>
    </row>
    <row r="1046">
      <c r="A1046" s="40">
        <v>28.025</v>
      </c>
      <c r="B1046" s="40" t="s">
        <v>10</v>
      </c>
      <c r="C1046" s="40">
        <v>20234.85475</v>
      </c>
    </row>
    <row r="1047">
      <c r="A1047" s="40">
        <v>23.085</v>
      </c>
      <c r="B1047" s="40" t="s">
        <v>14</v>
      </c>
      <c r="C1047" s="40">
        <v>1704.70015</v>
      </c>
    </row>
    <row r="1048">
      <c r="A1048" s="40">
        <v>30.685</v>
      </c>
      <c r="B1048" s="40" t="s">
        <v>10</v>
      </c>
      <c r="C1048" s="40">
        <v>33475.81715</v>
      </c>
    </row>
    <row r="1049">
      <c r="A1049" s="40">
        <v>25.8</v>
      </c>
      <c r="B1049" s="40" t="s">
        <v>14</v>
      </c>
      <c r="C1049" s="40">
        <v>3161.454</v>
      </c>
    </row>
    <row r="1050">
      <c r="A1050" s="40">
        <v>35.245</v>
      </c>
      <c r="B1050" s="40" t="s">
        <v>14</v>
      </c>
      <c r="C1050" s="40">
        <v>11394.06555</v>
      </c>
    </row>
    <row r="1051">
      <c r="A1051" s="40">
        <v>24.7</v>
      </c>
      <c r="B1051" s="40" t="s">
        <v>10</v>
      </c>
      <c r="C1051" s="40">
        <v>21880.82</v>
      </c>
    </row>
    <row r="1052">
      <c r="A1052" s="40">
        <v>25.08</v>
      </c>
      <c r="B1052" s="40" t="s">
        <v>14</v>
      </c>
      <c r="C1052" s="40">
        <v>7325.0482</v>
      </c>
    </row>
    <row r="1053">
      <c r="A1053" s="40">
        <v>52.58</v>
      </c>
      <c r="B1053" s="40" t="s">
        <v>10</v>
      </c>
      <c r="C1053" s="40">
        <v>44501.3982</v>
      </c>
    </row>
    <row r="1054">
      <c r="A1054" s="40">
        <v>22.515</v>
      </c>
      <c r="B1054" s="40" t="s">
        <v>14</v>
      </c>
      <c r="C1054" s="40">
        <v>3594.17085</v>
      </c>
    </row>
    <row r="1055">
      <c r="A1055" s="40">
        <v>30.9</v>
      </c>
      <c r="B1055" s="40" t="s">
        <v>10</v>
      </c>
      <c r="C1055" s="40">
        <v>39727.614</v>
      </c>
    </row>
    <row r="1056">
      <c r="A1056" s="40">
        <v>36.955</v>
      </c>
      <c r="B1056" s="40" t="s">
        <v>14</v>
      </c>
      <c r="C1056" s="40">
        <v>8023.13545</v>
      </c>
    </row>
    <row r="1057">
      <c r="A1057" s="40">
        <v>26.41</v>
      </c>
      <c r="B1057" s="40" t="s">
        <v>14</v>
      </c>
      <c r="C1057" s="40">
        <v>14394.5579</v>
      </c>
    </row>
    <row r="1058">
      <c r="A1058" s="40">
        <v>29.83</v>
      </c>
      <c r="B1058" s="40" t="s">
        <v>14</v>
      </c>
      <c r="C1058" s="40">
        <v>9288.0267</v>
      </c>
    </row>
    <row r="1059">
      <c r="A1059" s="40">
        <v>29.8</v>
      </c>
      <c r="B1059" s="40" t="s">
        <v>10</v>
      </c>
      <c r="C1059" s="40">
        <v>25309.489</v>
      </c>
    </row>
    <row r="1060">
      <c r="A1060" s="40">
        <v>21.47</v>
      </c>
      <c r="B1060" s="40" t="s">
        <v>14</v>
      </c>
      <c r="C1060" s="40">
        <v>3353.4703</v>
      </c>
    </row>
    <row r="1061">
      <c r="A1061" s="40">
        <v>27.645</v>
      </c>
      <c r="B1061" s="40" t="s">
        <v>14</v>
      </c>
      <c r="C1061" s="40">
        <v>10594.50155</v>
      </c>
    </row>
    <row r="1062">
      <c r="A1062" s="40">
        <v>28.9</v>
      </c>
      <c r="B1062" s="40" t="s">
        <v>14</v>
      </c>
      <c r="C1062" s="40">
        <v>8277.523</v>
      </c>
    </row>
    <row r="1063">
      <c r="A1063" s="40">
        <v>31.79</v>
      </c>
      <c r="B1063" s="40" t="s">
        <v>14</v>
      </c>
      <c r="C1063" s="40">
        <v>17929.30337</v>
      </c>
    </row>
    <row r="1064">
      <c r="A1064" s="40">
        <v>39.49</v>
      </c>
      <c r="B1064" s="40" t="s">
        <v>14</v>
      </c>
      <c r="C1064" s="40">
        <v>2480.9791</v>
      </c>
    </row>
    <row r="1065">
      <c r="A1065" s="40">
        <v>33.82</v>
      </c>
      <c r="B1065" s="40" t="s">
        <v>14</v>
      </c>
      <c r="C1065" s="40">
        <v>4462.7218</v>
      </c>
    </row>
    <row r="1066">
      <c r="A1066" s="40">
        <v>32.01</v>
      </c>
      <c r="B1066" s="40" t="s">
        <v>14</v>
      </c>
      <c r="C1066" s="40">
        <v>1981.5819</v>
      </c>
    </row>
    <row r="1067">
      <c r="A1067" s="40">
        <v>27.94</v>
      </c>
      <c r="B1067" s="40" t="s">
        <v>14</v>
      </c>
      <c r="C1067" s="40">
        <v>11554.2236</v>
      </c>
    </row>
    <row r="1068">
      <c r="A1068" s="40">
        <v>41.14</v>
      </c>
      <c r="B1068" s="40" t="s">
        <v>10</v>
      </c>
      <c r="C1068" s="40">
        <v>48970.2476</v>
      </c>
    </row>
    <row r="1069">
      <c r="A1069" s="40">
        <v>28.595</v>
      </c>
      <c r="B1069" s="40" t="s">
        <v>14</v>
      </c>
      <c r="C1069" s="40">
        <v>6548.19505</v>
      </c>
    </row>
    <row r="1070">
      <c r="A1070" s="40">
        <v>25.6</v>
      </c>
      <c r="B1070" s="40" t="s">
        <v>14</v>
      </c>
      <c r="C1070" s="40">
        <v>5708.867</v>
      </c>
    </row>
    <row r="1071">
      <c r="A1071" s="40">
        <v>25.3</v>
      </c>
      <c r="B1071" s="40" t="s">
        <v>14</v>
      </c>
      <c r="C1071" s="40">
        <v>7045.499</v>
      </c>
    </row>
    <row r="1072">
      <c r="A1072" s="40">
        <v>37.29</v>
      </c>
      <c r="B1072" s="40" t="s">
        <v>14</v>
      </c>
      <c r="C1072" s="40">
        <v>8978.1851</v>
      </c>
    </row>
    <row r="1073">
      <c r="A1073" s="40">
        <v>42.655</v>
      </c>
      <c r="B1073" s="40" t="s">
        <v>14</v>
      </c>
      <c r="C1073" s="40">
        <v>5757.41345</v>
      </c>
    </row>
    <row r="1074">
      <c r="A1074" s="40">
        <v>21.66</v>
      </c>
      <c r="B1074" s="40" t="s">
        <v>14</v>
      </c>
      <c r="C1074" s="40">
        <v>14349.8544</v>
      </c>
    </row>
    <row r="1075">
      <c r="A1075" s="40">
        <v>31.9</v>
      </c>
      <c r="B1075" s="40" t="s">
        <v>14</v>
      </c>
      <c r="C1075" s="40">
        <v>10928.849</v>
      </c>
    </row>
    <row r="1076">
      <c r="A1076" s="40">
        <v>37.07</v>
      </c>
      <c r="B1076" s="40" t="s">
        <v>10</v>
      </c>
      <c r="C1076" s="40">
        <v>39871.7043</v>
      </c>
    </row>
    <row r="1077">
      <c r="A1077" s="40">
        <v>31.445</v>
      </c>
      <c r="B1077" s="40" t="s">
        <v>14</v>
      </c>
      <c r="C1077" s="40">
        <v>13974.45555</v>
      </c>
    </row>
    <row r="1078">
      <c r="A1078" s="40">
        <v>31.255</v>
      </c>
      <c r="B1078" s="40" t="s">
        <v>14</v>
      </c>
      <c r="C1078" s="40">
        <v>1909.52745</v>
      </c>
    </row>
    <row r="1079">
      <c r="A1079" s="40">
        <v>28.88</v>
      </c>
      <c r="B1079" s="40" t="s">
        <v>14</v>
      </c>
      <c r="C1079" s="40">
        <v>12096.6512</v>
      </c>
    </row>
    <row r="1080">
      <c r="A1080" s="40">
        <v>18.335</v>
      </c>
      <c r="B1080" s="40" t="s">
        <v>14</v>
      </c>
      <c r="C1080" s="40">
        <v>13204.28565</v>
      </c>
    </row>
    <row r="1081">
      <c r="A1081" s="40">
        <v>29.59</v>
      </c>
      <c r="B1081" s="40" t="s">
        <v>14</v>
      </c>
      <c r="C1081" s="40">
        <v>4562.8421</v>
      </c>
    </row>
    <row r="1082">
      <c r="A1082" s="40">
        <v>32.0</v>
      </c>
      <c r="B1082" s="40" t="s">
        <v>14</v>
      </c>
      <c r="C1082" s="40">
        <v>8551.347</v>
      </c>
    </row>
    <row r="1083">
      <c r="A1083" s="40">
        <v>26.03</v>
      </c>
      <c r="B1083" s="40" t="s">
        <v>14</v>
      </c>
      <c r="C1083" s="40">
        <v>2102.2647</v>
      </c>
    </row>
    <row r="1084">
      <c r="A1084" s="40">
        <v>31.68</v>
      </c>
      <c r="B1084" s="40" t="s">
        <v>10</v>
      </c>
      <c r="C1084" s="40">
        <v>34672.1472</v>
      </c>
    </row>
    <row r="1085">
      <c r="A1085" s="40">
        <v>33.66</v>
      </c>
      <c r="B1085" s="40" t="s">
        <v>14</v>
      </c>
      <c r="C1085" s="40">
        <v>15161.5344</v>
      </c>
    </row>
    <row r="1086">
      <c r="A1086" s="40">
        <v>21.78</v>
      </c>
      <c r="B1086" s="40" t="s">
        <v>14</v>
      </c>
      <c r="C1086" s="40">
        <v>11884.04858</v>
      </c>
    </row>
    <row r="1087">
      <c r="A1087" s="40">
        <v>27.835</v>
      </c>
      <c r="B1087" s="40" t="s">
        <v>14</v>
      </c>
      <c r="C1087" s="40">
        <v>4454.40265</v>
      </c>
    </row>
    <row r="1088">
      <c r="A1088" s="40">
        <v>19.95</v>
      </c>
      <c r="B1088" s="40" t="s">
        <v>14</v>
      </c>
      <c r="C1088" s="40">
        <v>5855.9025</v>
      </c>
    </row>
    <row r="1089">
      <c r="A1089" s="40">
        <v>31.5</v>
      </c>
      <c r="B1089" s="40" t="s">
        <v>14</v>
      </c>
      <c r="C1089" s="40">
        <v>4076.497</v>
      </c>
    </row>
    <row r="1090">
      <c r="A1090" s="40">
        <v>30.495</v>
      </c>
      <c r="B1090" s="40" t="s">
        <v>14</v>
      </c>
      <c r="C1090" s="40">
        <v>15019.76005</v>
      </c>
    </row>
    <row r="1091">
      <c r="A1091" s="40">
        <v>18.3</v>
      </c>
      <c r="B1091" s="40" t="s">
        <v>10</v>
      </c>
      <c r="C1091" s="40">
        <v>19023.26</v>
      </c>
    </row>
    <row r="1092">
      <c r="A1092" s="40">
        <v>28.975</v>
      </c>
      <c r="B1092" s="40" t="s">
        <v>14</v>
      </c>
      <c r="C1092" s="40">
        <v>10796.35025</v>
      </c>
    </row>
    <row r="1093">
      <c r="A1093" s="40">
        <v>31.54</v>
      </c>
      <c r="B1093" s="40" t="s">
        <v>14</v>
      </c>
      <c r="C1093" s="40">
        <v>11353.2276</v>
      </c>
    </row>
    <row r="1094">
      <c r="A1094" s="40">
        <v>47.74</v>
      </c>
      <c r="B1094" s="40" t="s">
        <v>14</v>
      </c>
      <c r="C1094" s="40">
        <v>9748.9106</v>
      </c>
    </row>
    <row r="1095">
      <c r="A1095" s="40">
        <v>22.1</v>
      </c>
      <c r="B1095" s="40" t="s">
        <v>14</v>
      </c>
      <c r="C1095" s="40">
        <v>10577.087</v>
      </c>
    </row>
    <row r="1096">
      <c r="A1096" s="40">
        <v>36.19</v>
      </c>
      <c r="B1096" s="40" t="s">
        <v>10</v>
      </c>
      <c r="C1096" s="40">
        <v>41676.0811</v>
      </c>
    </row>
    <row r="1097">
      <c r="A1097" s="40">
        <v>29.83</v>
      </c>
      <c r="B1097" s="40" t="s">
        <v>14</v>
      </c>
      <c r="C1097" s="40">
        <v>11286.5387</v>
      </c>
    </row>
    <row r="1098">
      <c r="A1098" s="40">
        <v>32.7</v>
      </c>
      <c r="B1098" s="40" t="s">
        <v>14</v>
      </c>
      <c r="C1098" s="40">
        <v>3591.48</v>
      </c>
    </row>
    <row r="1099">
      <c r="A1099" s="40">
        <v>30.4</v>
      </c>
      <c r="B1099" s="40" t="s">
        <v>10</v>
      </c>
      <c r="C1099" s="40">
        <v>33907.548</v>
      </c>
    </row>
    <row r="1100">
      <c r="A1100" s="40">
        <v>33.7</v>
      </c>
      <c r="B1100" s="40" t="s">
        <v>14</v>
      </c>
      <c r="C1100" s="40">
        <v>11299.343</v>
      </c>
    </row>
    <row r="1101">
      <c r="A1101" s="40">
        <v>31.35</v>
      </c>
      <c r="B1101" s="40" t="s">
        <v>14</v>
      </c>
      <c r="C1101" s="40">
        <v>4561.1885</v>
      </c>
    </row>
    <row r="1102">
      <c r="A1102" s="40">
        <v>34.96</v>
      </c>
      <c r="B1102" s="40" t="s">
        <v>10</v>
      </c>
      <c r="C1102" s="40">
        <v>44641.1974</v>
      </c>
    </row>
    <row r="1103">
      <c r="A1103" s="40">
        <v>33.77</v>
      </c>
      <c r="B1103" s="40" t="s">
        <v>14</v>
      </c>
      <c r="C1103" s="40">
        <v>1674.6323</v>
      </c>
    </row>
    <row r="1104">
      <c r="A1104" s="40">
        <v>30.875</v>
      </c>
      <c r="B1104" s="40" t="s">
        <v>14</v>
      </c>
      <c r="C1104" s="40">
        <v>23045.56616</v>
      </c>
    </row>
    <row r="1105">
      <c r="A1105" s="40">
        <v>33.99</v>
      </c>
      <c r="B1105" s="40" t="s">
        <v>14</v>
      </c>
      <c r="C1105" s="40">
        <v>3227.1211</v>
      </c>
    </row>
    <row r="1106">
      <c r="A1106" s="40">
        <v>19.095</v>
      </c>
      <c r="B1106" s="40" t="s">
        <v>10</v>
      </c>
      <c r="C1106" s="40">
        <v>16776.30405</v>
      </c>
    </row>
    <row r="1107">
      <c r="A1107" s="40">
        <v>28.6</v>
      </c>
      <c r="B1107" s="40" t="s">
        <v>14</v>
      </c>
      <c r="C1107" s="40">
        <v>11253.421</v>
      </c>
    </row>
    <row r="1108">
      <c r="A1108" s="40">
        <v>38.94</v>
      </c>
      <c r="B1108" s="40" t="s">
        <v>14</v>
      </c>
      <c r="C1108" s="40">
        <v>3471.4096</v>
      </c>
    </row>
    <row r="1109">
      <c r="A1109" s="40">
        <v>36.08</v>
      </c>
      <c r="B1109" s="40" t="s">
        <v>14</v>
      </c>
      <c r="C1109" s="40">
        <v>11363.2832</v>
      </c>
    </row>
    <row r="1110">
      <c r="A1110" s="40">
        <v>29.8</v>
      </c>
      <c r="B1110" s="40" t="s">
        <v>14</v>
      </c>
      <c r="C1110" s="40">
        <v>20420.60465</v>
      </c>
    </row>
    <row r="1111">
      <c r="A1111" s="40">
        <v>31.24</v>
      </c>
      <c r="B1111" s="40" t="s">
        <v>14</v>
      </c>
      <c r="C1111" s="40">
        <v>10338.9316</v>
      </c>
    </row>
    <row r="1112">
      <c r="A1112" s="40">
        <v>29.925</v>
      </c>
      <c r="B1112" s="40" t="s">
        <v>14</v>
      </c>
      <c r="C1112" s="40">
        <v>8988.15875</v>
      </c>
    </row>
    <row r="1113">
      <c r="A1113" s="40">
        <v>26.22</v>
      </c>
      <c r="B1113" s="40" t="s">
        <v>14</v>
      </c>
      <c r="C1113" s="40">
        <v>10493.9458</v>
      </c>
    </row>
    <row r="1114">
      <c r="A1114" s="40">
        <v>30.0</v>
      </c>
      <c r="B1114" s="40" t="s">
        <v>14</v>
      </c>
      <c r="C1114" s="40">
        <v>2904.088</v>
      </c>
    </row>
    <row r="1115">
      <c r="A1115" s="40">
        <v>20.35</v>
      </c>
      <c r="B1115" s="40" t="s">
        <v>14</v>
      </c>
      <c r="C1115" s="40">
        <v>8605.3615</v>
      </c>
    </row>
    <row r="1116">
      <c r="A1116" s="40">
        <v>32.3</v>
      </c>
      <c r="B1116" s="40" t="s">
        <v>14</v>
      </c>
      <c r="C1116" s="40">
        <v>11512.405</v>
      </c>
    </row>
    <row r="1117">
      <c r="A1117" s="40">
        <v>38.39</v>
      </c>
      <c r="B1117" s="40" t="s">
        <v>10</v>
      </c>
      <c r="C1117" s="40">
        <v>41949.2441</v>
      </c>
    </row>
    <row r="1118">
      <c r="A1118" s="40">
        <v>25.85</v>
      </c>
      <c r="B1118" s="40" t="s">
        <v>10</v>
      </c>
      <c r="C1118" s="40">
        <v>24180.9335</v>
      </c>
    </row>
    <row r="1119">
      <c r="A1119" s="40">
        <v>26.315</v>
      </c>
      <c r="B1119" s="40" t="s">
        <v>14</v>
      </c>
      <c r="C1119" s="40">
        <v>5312.16985</v>
      </c>
    </row>
    <row r="1120">
      <c r="A1120" s="40">
        <v>24.51</v>
      </c>
      <c r="B1120" s="40" t="s">
        <v>14</v>
      </c>
      <c r="C1120" s="40">
        <v>2396.0959</v>
      </c>
    </row>
    <row r="1121">
      <c r="A1121" s="40">
        <v>32.67</v>
      </c>
      <c r="B1121" s="40" t="s">
        <v>14</v>
      </c>
      <c r="C1121" s="40">
        <v>10807.4863</v>
      </c>
    </row>
    <row r="1122">
      <c r="A1122" s="40">
        <v>29.64</v>
      </c>
      <c r="B1122" s="40" t="s">
        <v>14</v>
      </c>
      <c r="C1122" s="40">
        <v>9222.4026</v>
      </c>
    </row>
    <row r="1123">
      <c r="A1123" s="40">
        <v>33.33</v>
      </c>
      <c r="B1123" s="40" t="s">
        <v>10</v>
      </c>
      <c r="C1123" s="40">
        <v>36124.5737</v>
      </c>
    </row>
    <row r="1124">
      <c r="A1124" s="40">
        <v>35.75</v>
      </c>
      <c r="B1124" s="40" t="s">
        <v>10</v>
      </c>
      <c r="C1124" s="40">
        <v>38282.7495</v>
      </c>
    </row>
    <row r="1125">
      <c r="A1125" s="40">
        <v>19.95</v>
      </c>
      <c r="B1125" s="40" t="s">
        <v>14</v>
      </c>
      <c r="C1125" s="40">
        <v>5693.4305</v>
      </c>
    </row>
    <row r="1126">
      <c r="A1126" s="40">
        <v>31.4</v>
      </c>
      <c r="B1126" s="40" t="s">
        <v>10</v>
      </c>
      <c r="C1126" s="40">
        <v>34166.273</v>
      </c>
    </row>
    <row r="1127">
      <c r="A1127" s="40">
        <v>38.17</v>
      </c>
      <c r="B1127" s="40" t="s">
        <v>14</v>
      </c>
      <c r="C1127" s="40">
        <v>8347.1643</v>
      </c>
    </row>
    <row r="1128">
      <c r="A1128" s="40">
        <v>36.86</v>
      </c>
      <c r="B1128" s="40" t="s">
        <v>10</v>
      </c>
      <c r="C1128" s="40">
        <v>46661.4424</v>
      </c>
    </row>
    <row r="1129">
      <c r="A1129" s="40">
        <v>32.395</v>
      </c>
      <c r="B1129" s="40" t="s">
        <v>14</v>
      </c>
      <c r="C1129" s="40">
        <v>18903.49141</v>
      </c>
    </row>
    <row r="1130">
      <c r="A1130" s="40">
        <v>42.75</v>
      </c>
      <c r="B1130" s="40" t="s">
        <v>10</v>
      </c>
      <c r="C1130" s="40">
        <v>40904.1995</v>
      </c>
    </row>
    <row r="1131">
      <c r="A1131" s="40">
        <v>25.08</v>
      </c>
      <c r="B1131" s="40" t="s">
        <v>14</v>
      </c>
      <c r="C1131" s="40">
        <v>14254.6082</v>
      </c>
    </row>
    <row r="1132">
      <c r="A1132" s="40">
        <v>29.9</v>
      </c>
      <c r="B1132" s="40" t="s">
        <v>14</v>
      </c>
      <c r="C1132" s="40">
        <v>10214.636</v>
      </c>
    </row>
    <row r="1133">
      <c r="A1133" s="40">
        <v>35.86</v>
      </c>
      <c r="B1133" s="40" t="s">
        <v>14</v>
      </c>
      <c r="C1133" s="40">
        <v>5836.5204</v>
      </c>
    </row>
    <row r="1134">
      <c r="A1134" s="40">
        <v>32.8</v>
      </c>
      <c r="B1134" s="40" t="s">
        <v>14</v>
      </c>
      <c r="C1134" s="40">
        <v>14358.36437</v>
      </c>
    </row>
    <row r="1135">
      <c r="A1135" s="40">
        <v>18.6</v>
      </c>
      <c r="B1135" s="40" t="s">
        <v>14</v>
      </c>
      <c r="C1135" s="40">
        <v>1728.897</v>
      </c>
    </row>
    <row r="1136">
      <c r="A1136" s="40">
        <v>23.87</v>
      </c>
      <c r="B1136" s="40" t="s">
        <v>14</v>
      </c>
      <c r="C1136" s="40">
        <v>8582.3023</v>
      </c>
    </row>
    <row r="1137">
      <c r="A1137" s="40">
        <v>45.9</v>
      </c>
      <c r="B1137" s="40" t="s">
        <v>14</v>
      </c>
      <c r="C1137" s="40">
        <v>3693.428</v>
      </c>
    </row>
    <row r="1138">
      <c r="A1138" s="40">
        <v>40.28</v>
      </c>
      <c r="B1138" s="40" t="s">
        <v>14</v>
      </c>
      <c r="C1138" s="40">
        <v>20709.02034</v>
      </c>
    </row>
    <row r="1139">
      <c r="A1139" s="40">
        <v>18.335</v>
      </c>
      <c r="B1139" s="40" t="s">
        <v>14</v>
      </c>
      <c r="C1139" s="40">
        <v>9991.03765</v>
      </c>
    </row>
    <row r="1140">
      <c r="A1140" s="40">
        <v>33.82</v>
      </c>
      <c r="B1140" s="40" t="s">
        <v>14</v>
      </c>
      <c r="C1140" s="40">
        <v>19673.33573</v>
      </c>
    </row>
    <row r="1141">
      <c r="A1141" s="40">
        <v>28.12</v>
      </c>
      <c r="B1141" s="40" t="s">
        <v>14</v>
      </c>
      <c r="C1141" s="40">
        <v>11085.5868</v>
      </c>
    </row>
    <row r="1142">
      <c r="A1142" s="40">
        <v>25.0</v>
      </c>
      <c r="B1142" s="40" t="s">
        <v>14</v>
      </c>
      <c r="C1142" s="40">
        <v>7623.518</v>
      </c>
    </row>
    <row r="1143">
      <c r="A1143" s="40">
        <v>22.23</v>
      </c>
      <c r="B1143" s="40" t="s">
        <v>14</v>
      </c>
      <c r="C1143" s="40">
        <v>3176.2877</v>
      </c>
    </row>
    <row r="1144">
      <c r="A1144" s="40">
        <v>30.25</v>
      </c>
      <c r="B1144" s="40" t="s">
        <v>14</v>
      </c>
      <c r="C1144" s="40">
        <v>3704.3545</v>
      </c>
    </row>
    <row r="1145">
      <c r="A1145" s="40">
        <v>32.49</v>
      </c>
      <c r="B1145" s="40" t="s">
        <v>10</v>
      </c>
      <c r="C1145" s="40">
        <v>36898.73308</v>
      </c>
    </row>
    <row r="1146">
      <c r="A1146" s="40">
        <v>37.07</v>
      </c>
      <c r="B1146" s="40" t="s">
        <v>14</v>
      </c>
      <c r="C1146" s="40">
        <v>9048.0273</v>
      </c>
    </row>
    <row r="1147">
      <c r="A1147" s="40">
        <v>32.6</v>
      </c>
      <c r="B1147" s="40" t="s">
        <v>14</v>
      </c>
      <c r="C1147" s="40">
        <v>7954.517</v>
      </c>
    </row>
    <row r="1148">
      <c r="A1148" s="40">
        <v>24.86</v>
      </c>
      <c r="B1148" s="40" t="s">
        <v>14</v>
      </c>
      <c r="C1148" s="40">
        <v>27117.99378</v>
      </c>
    </row>
    <row r="1149">
      <c r="A1149" s="40">
        <v>32.34</v>
      </c>
      <c r="B1149" s="40" t="s">
        <v>14</v>
      </c>
      <c r="C1149" s="40">
        <v>6338.0756</v>
      </c>
    </row>
    <row r="1150">
      <c r="A1150" s="40">
        <v>32.3</v>
      </c>
      <c r="B1150" s="40" t="s">
        <v>14</v>
      </c>
      <c r="C1150" s="40">
        <v>9630.397</v>
      </c>
    </row>
    <row r="1151">
      <c r="A1151" s="40">
        <v>32.775</v>
      </c>
      <c r="B1151" s="40" t="s">
        <v>14</v>
      </c>
      <c r="C1151" s="40">
        <v>11289.10925</v>
      </c>
    </row>
    <row r="1152">
      <c r="A1152" s="40">
        <v>32.8</v>
      </c>
      <c r="B1152" s="40" t="s">
        <v>10</v>
      </c>
      <c r="C1152" s="40">
        <v>52590.82939</v>
      </c>
    </row>
    <row r="1153">
      <c r="A1153" s="40">
        <v>31.92</v>
      </c>
      <c r="B1153" s="40" t="s">
        <v>14</v>
      </c>
      <c r="C1153" s="40">
        <v>2261.5688</v>
      </c>
    </row>
    <row r="1154">
      <c r="A1154" s="40">
        <v>21.5</v>
      </c>
      <c r="B1154" s="40" t="s">
        <v>14</v>
      </c>
      <c r="C1154" s="40">
        <v>10791.96</v>
      </c>
    </row>
    <row r="1155">
      <c r="A1155" s="40">
        <v>34.1</v>
      </c>
      <c r="B1155" s="40" t="s">
        <v>14</v>
      </c>
      <c r="C1155" s="40">
        <v>5979.731</v>
      </c>
    </row>
    <row r="1156">
      <c r="A1156" s="40">
        <v>30.305</v>
      </c>
      <c r="B1156" s="40" t="s">
        <v>14</v>
      </c>
      <c r="C1156" s="40">
        <v>2203.73595</v>
      </c>
    </row>
    <row r="1157">
      <c r="A1157" s="40">
        <v>36.48</v>
      </c>
      <c r="B1157" s="40" t="s">
        <v>14</v>
      </c>
      <c r="C1157" s="40">
        <v>12235.8392</v>
      </c>
    </row>
    <row r="1158">
      <c r="A1158" s="40">
        <v>32.56</v>
      </c>
      <c r="B1158" s="40" t="s">
        <v>10</v>
      </c>
      <c r="C1158" s="40">
        <v>40941.2854</v>
      </c>
    </row>
    <row r="1159">
      <c r="A1159" s="40">
        <v>35.815</v>
      </c>
      <c r="B1159" s="40" t="s">
        <v>14</v>
      </c>
      <c r="C1159" s="40">
        <v>5630.45785</v>
      </c>
    </row>
    <row r="1160">
      <c r="A1160" s="40">
        <v>27.93</v>
      </c>
      <c r="B1160" s="40" t="s">
        <v>14</v>
      </c>
      <c r="C1160" s="40">
        <v>11015.1747</v>
      </c>
    </row>
    <row r="1161">
      <c r="A1161" s="40">
        <v>22.135</v>
      </c>
      <c r="B1161" s="40" t="s">
        <v>14</v>
      </c>
      <c r="C1161" s="40">
        <v>7228.21565</v>
      </c>
    </row>
    <row r="1162">
      <c r="A1162" s="40">
        <v>44.88</v>
      </c>
      <c r="B1162" s="40" t="s">
        <v>10</v>
      </c>
      <c r="C1162" s="40">
        <v>39722.7462</v>
      </c>
    </row>
    <row r="1163">
      <c r="A1163" s="40">
        <v>23.18</v>
      </c>
      <c r="B1163" s="40" t="s">
        <v>14</v>
      </c>
      <c r="C1163" s="40">
        <v>14426.07385</v>
      </c>
    </row>
    <row r="1164">
      <c r="A1164" s="40">
        <v>30.59</v>
      </c>
      <c r="B1164" s="40" t="s">
        <v>14</v>
      </c>
      <c r="C1164" s="40">
        <v>2459.7201</v>
      </c>
    </row>
    <row r="1165">
      <c r="A1165" s="40">
        <v>41.1</v>
      </c>
      <c r="B1165" s="40" t="s">
        <v>14</v>
      </c>
      <c r="C1165" s="40">
        <v>3989.841</v>
      </c>
    </row>
    <row r="1166">
      <c r="A1166" s="40">
        <v>34.58</v>
      </c>
      <c r="B1166" s="40" t="s">
        <v>14</v>
      </c>
      <c r="C1166" s="40">
        <v>7727.2532</v>
      </c>
    </row>
    <row r="1167">
      <c r="A1167" s="40">
        <v>42.13</v>
      </c>
      <c r="B1167" s="40" t="s">
        <v>14</v>
      </c>
      <c r="C1167" s="40">
        <v>5124.1887</v>
      </c>
    </row>
    <row r="1168">
      <c r="A1168" s="40">
        <v>38.83</v>
      </c>
      <c r="B1168" s="40" t="s">
        <v>14</v>
      </c>
      <c r="C1168" s="40">
        <v>18963.17192</v>
      </c>
    </row>
    <row r="1169">
      <c r="A1169" s="40">
        <v>28.215</v>
      </c>
      <c r="B1169" s="40" t="s">
        <v>14</v>
      </c>
      <c r="C1169" s="40">
        <v>2200.83085</v>
      </c>
    </row>
    <row r="1170">
      <c r="A1170" s="40">
        <v>28.31</v>
      </c>
      <c r="B1170" s="40" t="s">
        <v>14</v>
      </c>
      <c r="C1170" s="40">
        <v>7153.5539</v>
      </c>
    </row>
    <row r="1171">
      <c r="A1171" s="40">
        <v>26.125</v>
      </c>
      <c r="B1171" s="40" t="s">
        <v>14</v>
      </c>
      <c r="C1171" s="40">
        <v>5227.98875</v>
      </c>
    </row>
    <row r="1172">
      <c r="A1172" s="40">
        <v>40.37</v>
      </c>
      <c r="B1172" s="40" t="s">
        <v>14</v>
      </c>
      <c r="C1172" s="40">
        <v>10982.5013</v>
      </c>
    </row>
    <row r="1173">
      <c r="A1173" s="40">
        <v>24.6</v>
      </c>
      <c r="B1173" s="40" t="s">
        <v>14</v>
      </c>
      <c r="C1173" s="40">
        <v>4529.477</v>
      </c>
    </row>
    <row r="1174">
      <c r="A1174" s="40">
        <v>35.2</v>
      </c>
      <c r="B1174" s="40" t="s">
        <v>14</v>
      </c>
      <c r="C1174" s="40">
        <v>4670.64</v>
      </c>
    </row>
    <row r="1175">
      <c r="A1175" s="40">
        <v>34.105</v>
      </c>
      <c r="B1175" s="40" t="s">
        <v>14</v>
      </c>
      <c r="C1175" s="40">
        <v>6112.35295</v>
      </c>
    </row>
    <row r="1176">
      <c r="A1176" s="40">
        <v>27.36</v>
      </c>
      <c r="B1176" s="40" t="s">
        <v>10</v>
      </c>
      <c r="C1176" s="40">
        <v>17178.6824</v>
      </c>
    </row>
    <row r="1177">
      <c r="A1177" s="40">
        <v>26.7</v>
      </c>
      <c r="B1177" s="40" t="s">
        <v>10</v>
      </c>
      <c r="C1177" s="40">
        <v>22478.6</v>
      </c>
    </row>
    <row r="1178">
      <c r="A1178" s="40">
        <v>41.91</v>
      </c>
      <c r="B1178" s="40" t="s">
        <v>14</v>
      </c>
      <c r="C1178" s="40">
        <v>11093.6229</v>
      </c>
    </row>
    <row r="1179">
      <c r="A1179" s="40">
        <v>29.26</v>
      </c>
      <c r="B1179" s="40" t="s">
        <v>14</v>
      </c>
      <c r="C1179" s="40">
        <v>6457.8434</v>
      </c>
    </row>
    <row r="1180">
      <c r="A1180" s="40">
        <v>32.11</v>
      </c>
      <c r="B1180" s="40" t="s">
        <v>14</v>
      </c>
      <c r="C1180" s="40">
        <v>4433.9159</v>
      </c>
    </row>
    <row r="1181">
      <c r="A1181" s="40">
        <v>27.1</v>
      </c>
      <c r="B1181" s="40" t="s">
        <v>14</v>
      </c>
      <c r="C1181" s="40">
        <v>2154.361</v>
      </c>
    </row>
    <row r="1182">
      <c r="A1182" s="40">
        <v>24.13</v>
      </c>
      <c r="B1182" s="40" t="s">
        <v>10</v>
      </c>
      <c r="C1182" s="40">
        <v>23887.6627</v>
      </c>
    </row>
    <row r="1183">
      <c r="A1183" s="40">
        <v>27.4</v>
      </c>
      <c r="B1183" s="40" t="s">
        <v>14</v>
      </c>
      <c r="C1183" s="40">
        <v>6496.886</v>
      </c>
    </row>
    <row r="1184">
      <c r="A1184" s="40">
        <v>34.865</v>
      </c>
      <c r="B1184" s="40" t="s">
        <v>14</v>
      </c>
      <c r="C1184" s="40">
        <v>2899.48935</v>
      </c>
    </row>
    <row r="1185">
      <c r="A1185" s="40">
        <v>29.81</v>
      </c>
      <c r="B1185" s="40" t="s">
        <v>10</v>
      </c>
      <c r="C1185" s="40">
        <v>19350.3689</v>
      </c>
    </row>
    <row r="1186">
      <c r="A1186" s="40">
        <v>41.325</v>
      </c>
      <c r="B1186" s="40" t="s">
        <v>14</v>
      </c>
      <c r="C1186" s="40">
        <v>7650.77375</v>
      </c>
    </row>
    <row r="1187">
      <c r="A1187" s="40">
        <v>29.925</v>
      </c>
      <c r="B1187" s="40" t="s">
        <v>14</v>
      </c>
      <c r="C1187" s="40">
        <v>2850.68375</v>
      </c>
    </row>
    <row r="1188">
      <c r="A1188" s="40">
        <v>30.3</v>
      </c>
      <c r="B1188" s="40" t="s">
        <v>14</v>
      </c>
      <c r="C1188" s="40">
        <v>2632.992</v>
      </c>
    </row>
    <row r="1189">
      <c r="A1189" s="40">
        <v>27.36</v>
      </c>
      <c r="B1189" s="40" t="s">
        <v>14</v>
      </c>
      <c r="C1189" s="40">
        <v>9447.3824</v>
      </c>
    </row>
    <row r="1190">
      <c r="A1190" s="40">
        <v>28.49</v>
      </c>
      <c r="B1190" s="40" t="s">
        <v>10</v>
      </c>
      <c r="C1190" s="40">
        <v>18328.2381</v>
      </c>
    </row>
    <row r="1191">
      <c r="A1191" s="40">
        <v>23.56</v>
      </c>
      <c r="B1191" s="40" t="s">
        <v>14</v>
      </c>
      <c r="C1191" s="40">
        <v>8603.8234</v>
      </c>
    </row>
    <row r="1192">
      <c r="A1192" s="40">
        <v>35.625</v>
      </c>
      <c r="B1192" s="40" t="s">
        <v>10</v>
      </c>
      <c r="C1192" s="40">
        <v>37465.34375</v>
      </c>
    </row>
    <row r="1193">
      <c r="A1193" s="40">
        <v>32.68</v>
      </c>
      <c r="B1193" s="40" t="s">
        <v>14</v>
      </c>
      <c r="C1193" s="40">
        <v>13844.7972</v>
      </c>
    </row>
    <row r="1194">
      <c r="A1194" s="40">
        <v>25.27</v>
      </c>
      <c r="B1194" s="40" t="s">
        <v>10</v>
      </c>
      <c r="C1194" s="40">
        <v>21771.3423</v>
      </c>
    </row>
    <row r="1195">
      <c r="A1195" s="40">
        <v>28.0</v>
      </c>
      <c r="B1195" s="40" t="s">
        <v>14</v>
      </c>
      <c r="C1195" s="40">
        <v>13126.67745</v>
      </c>
    </row>
    <row r="1196">
      <c r="A1196" s="40">
        <v>32.775</v>
      </c>
      <c r="B1196" s="40" t="s">
        <v>14</v>
      </c>
      <c r="C1196" s="40">
        <v>5327.40025</v>
      </c>
    </row>
    <row r="1197">
      <c r="A1197" s="40">
        <v>21.755</v>
      </c>
      <c r="B1197" s="40" t="s">
        <v>14</v>
      </c>
      <c r="C1197" s="40">
        <v>13725.47184</v>
      </c>
    </row>
    <row r="1198">
      <c r="A1198" s="40">
        <v>32.395</v>
      </c>
      <c r="B1198" s="40" t="s">
        <v>14</v>
      </c>
      <c r="C1198" s="40">
        <v>13019.16105</v>
      </c>
    </row>
    <row r="1199">
      <c r="A1199" s="40">
        <v>36.575</v>
      </c>
      <c r="B1199" s="40" t="s">
        <v>14</v>
      </c>
      <c r="C1199" s="40">
        <v>8671.19125</v>
      </c>
    </row>
    <row r="1200">
      <c r="A1200" s="40">
        <v>21.755</v>
      </c>
      <c r="B1200" s="40" t="s">
        <v>14</v>
      </c>
      <c r="C1200" s="40">
        <v>4134.08245</v>
      </c>
    </row>
    <row r="1201">
      <c r="A1201" s="40">
        <v>27.93</v>
      </c>
      <c r="B1201" s="40" t="s">
        <v>14</v>
      </c>
      <c r="C1201" s="40">
        <v>18838.70366</v>
      </c>
    </row>
    <row r="1202">
      <c r="A1202" s="40">
        <v>30.02</v>
      </c>
      <c r="B1202" s="40" t="s">
        <v>10</v>
      </c>
      <c r="C1202" s="40">
        <v>33307.5508</v>
      </c>
    </row>
    <row r="1203">
      <c r="A1203" s="40">
        <v>33.55</v>
      </c>
      <c r="B1203" s="40" t="s">
        <v>14</v>
      </c>
      <c r="C1203" s="40">
        <v>5699.8375</v>
      </c>
    </row>
    <row r="1204">
      <c r="A1204" s="40">
        <v>29.355</v>
      </c>
      <c r="B1204" s="40" t="s">
        <v>14</v>
      </c>
      <c r="C1204" s="40">
        <v>6393.60345</v>
      </c>
    </row>
    <row r="1205">
      <c r="A1205" s="40">
        <v>25.8</v>
      </c>
      <c r="B1205" s="40" t="s">
        <v>14</v>
      </c>
      <c r="C1205" s="40">
        <v>4934.705</v>
      </c>
    </row>
    <row r="1206">
      <c r="A1206" s="40">
        <v>24.32</v>
      </c>
      <c r="B1206" s="40" t="s">
        <v>14</v>
      </c>
      <c r="C1206" s="40">
        <v>6198.7518</v>
      </c>
    </row>
    <row r="1207">
      <c r="A1207" s="40">
        <v>40.375</v>
      </c>
      <c r="B1207" s="40" t="s">
        <v>14</v>
      </c>
      <c r="C1207" s="40">
        <v>8733.22925</v>
      </c>
    </row>
    <row r="1208">
      <c r="A1208" s="40">
        <v>32.11</v>
      </c>
      <c r="B1208" s="40" t="s">
        <v>14</v>
      </c>
      <c r="C1208" s="40">
        <v>2055.3249</v>
      </c>
    </row>
    <row r="1209">
      <c r="A1209" s="40">
        <v>32.3</v>
      </c>
      <c r="B1209" s="40" t="s">
        <v>14</v>
      </c>
      <c r="C1209" s="40">
        <v>9964.06</v>
      </c>
    </row>
    <row r="1210">
      <c r="A1210" s="40">
        <v>27.28</v>
      </c>
      <c r="B1210" s="40" t="s">
        <v>10</v>
      </c>
      <c r="C1210" s="40">
        <v>18223.4512</v>
      </c>
    </row>
    <row r="1211">
      <c r="A1211" s="40">
        <v>17.86</v>
      </c>
      <c r="B1211" s="40" t="s">
        <v>14</v>
      </c>
      <c r="C1211" s="40">
        <v>5116.5004</v>
      </c>
    </row>
    <row r="1212">
      <c r="A1212" s="40">
        <v>34.8</v>
      </c>
      <c r="B1212" s="40" t="s">
        <v>14</v>
      </c>
      <c r="C1212" s="40">
        <v>36910.60803</v>
      </c>
    </row>
    <row r="1213">
      <c r="A1213" s="40">
        <v>33.4</v>
      </c>
      <c r="B1213" s="40" t="s">
        <v>10</v>
      </c>
      <c r="C1213" s="40">
        <v>38415.474</v>
      </c>
    </row>
    <row r="1214">
      <c r="A1214" s="40">
        <v>25.555</v>
      </c>
      <c r="B1214" s="40" t="s">
        <v>10</v>
      </c>
      <c r="C1214" s="40">
        <v>20296.86345</v>
      </c>
    </row>
    <row r="1215">
      <c r="A1215" s="40">
        <v>37.1</v>
      </c>
      <c r="B1215" s="40" t="s">
        <v>14</v>
      </c>
      <c r="C1215" s="40">
        <v>12347.172</v>
      </c>
    </row>
    <row r="1216">
      <c r="A1216" s="40">
        <v>30.875</v>
      </c>
      <c r="B1216" s="40" t="s">
        <v>14</v>
      </c>
      <c r="C1216" s="40">
        <v>5373.36425</v>
      </c>
    </row>
    <row r="1217">
      <c r="A1217" s="40">
        <v>34.1</v>
      </c>
      <c r="B1217" s="40" t="s">
        <v>14</v>
      </c>
      <c r="C1217" s="40">
        <v>23563.01618</v>
      </c>
    </row>
    <row r="1218">
      <c r="A1218" s="40">
        <v>21.47</v>
      </c>
      <c r="B1218" s="40" t="s">
        <v>14</v>
      </c>
      <c r="C1218" s="40">
        <v>1702.4553</v>
      </c>
    </row>
    <row r="1219">
      <c r="A1219" s="40">
        <v>33.3</v>
      </c>
      <c r="B1219" s="40" t="s">
        <v>14</v>
      </c>
      <c r="C1219" s="40">
        <v>10806.839</v>
      </c>
    </row>
    <row r="1220">
      <c r="A1220" s="40">
        <v>31.255</v>
      </c>
      <c r="B1220" s="40" t="s">
        <v>14</v>
      </c>
      <c r="C1220" s="40">
        <v>3956.07145</v>
      </c>
    </row>
    <row r="1221">
      <c r="A1221" s="40">
        <v>39.14</v>
      </c>
      <c r="B1221" s="40" t="s">
        <v>14</v>
      </c>
      <c r="C1221" s="40">
        <v>12890.05765</v>
      </c>
    </row>
    <row r="1222">
      <c r="A1222" s="40">
        <v>25.08</v>
      </c>
      <c r="B1222" s="40" t="s">
        <v>14</v>
      </c>
      <c r="C1222" s="40">
        <v>5415.6612</v>
      </c>
    </row>
    <row r="1223">
      <c r="A1223" s="40">
        <v>37.29</v>
      </c>
      <c r="B1223" s="40" t="s">
        <v>14</v>
      </c>
      <c r="C1223" s="40">
        <v>4058.1161</v>
      </c>
    </row>
    <row r="1224">
      <c r="A1224" s="40">
        <v>34.6</v>
      </c>
      <c r="B1224" s="40" t="s">
        <v>10</v>
      </c>
      <c r="C1224" s="40">
        <v>41661.602</v>
      </c>
    </row>
    <row r="1225">
      <c r="A1225" s="40">
        <v>30.21</v>
      </c>
      <c r="B1225" s="40" t="s">
        <v>14</v>
      </c>
      <c r="C1225" s="40">
        <v>7537.1639</v>
      </c>
    </row>
    <row r="1226">
      <c r="A1226" s="40">
        <v>21.945</v>
      </c>
      <c r="B1226" s="40" t="s">
        <v>14</v>
      </c>
      <c r="C1226" s="40">
        <v>4718.20355</v>
      </c>
    </row>
    <row r="1227">
      <c r="A1227" s="40">
        <v>24.97</v>
      </c>
      <c r="B1227" s="40" t="s">
        <v>14</v>
      </c>
      <c r="C1227" s="40">
        <v>6593.5083</v>
      </c>
    </row>
    <row r="1228">
      <c r="A1228" s="40">
        <v>25.3</v>
      </c>
      <c r="B1228" s="40" t="s">
        <v>14</v>
      </c>
      <c r="C1228" s="40">
        <v>8442.667</v>
      </c>
    </row>
    <row r="1229">
      <c r="A1229" s="40">
        <v>24.42</v>
      </c>
      <c r="B1229" s="40" t="s">
        <v>10</v>
      </c>
      <c r="C1229" s="40">
        <v>26125.67477</v>
      </c>
    </row>
    <row r="1230">
      <c r="A1230" s="40">
        <v>23.94</v>
      </c>
      <c r="B1230" s="40" t="s">
        <v>14</v>
      </c>
      <c r="C1230" s="40">
        <v>6858.4796</v>
      </c>
    </row>
    <row r="1231">
      <c r="A1231" s="40">
        <v>39.82</v>
      </c>
      <c r="B1231" s="40" t="s">
        <v>14</v>
      </c>
      <c r="C1231" s="40">
        <v>4795.6568</v>
      </c>
    </row>
    <row r="1232">
      <c r="A1232" s="40">
        <v>16.815</v>
      </c>
      <c r="B1232" s="40" t="s">
        <v>14</v>
      </c>
      <c r="C1232" s="40">
        <v>6640.54485</v>
      </c>
    </row>
    <row r="1233">
      <c r="A1233" s="40">
        <v>37.18</v>
      </c>
      <c r="B1233" s="40" t="s">
        <v>14</v>
      </c>
      <c r="C1233" s="40">
        <v>7162.0122</v>
      </c>
    </row>
    <row r="1234">
      <c r="A1234" s="40">
        <v>34.43</v>
      </c>
      <c r="B1234" s="40" t="s">
        <v>14</v>
      </c>
      <c r="C1234" s="40">
        <v>10594.2257</v>
      </c>
    </row>
    <row r="1235">
      <c r="A1235" s="40">
        <v>30.305</v>
      </c>
      <c r="B1235" s="40" t="s">
        <v>14</v>
      </c>
      <c r="C1235" s="40">
        <v>11938.25595</v>
      </c>
    </row>
    <row r="1236">
      <c r="A1236" s="40">
        <v>34.485</v>
      </c>
      <c r="B1236" s="40" t="s">
        <v>10</v>
      </c>
      <c r="C1236" s="40">
        <v>60021.39897</v>
      </c>
    </row>
    <row r="1237">
      <c r="A1237" s="40">
        <v>21.8</v>
      </c>
      <c r="B1237" s="40" t="s">
        <v>10</v>
      </c>
      <c r="C1237" s="40">
        <v>20167.33603</v>
      </c>
    </row>
    <row r="1238">
      <c r="A1238" s="40">
        <v>24.605</v>
      </c>
      <c r="B1238" s="40" t="s">
        <v>14</v>
      </c>
      <c r="C1238" s="40">
        <v>12479.70895</v>
      </c>
    </row>
    <row r="1239">
      <c r="A1239" s="40">
        <v>23.3</v>
      </c>
      <c r="B1239" s="40" t="s">
        <v>14</v>
      </c>
      <c r="C1239" s="40">
        <v>11345.519</v>
      </c>
    </row>
    <row r="1240">
      <c r="A1240" s="40">
        <v>27.83</v>
      </c>
      <c r="B1240" s="40" t="s">
        <v>14</v>
      </c>
      <c r="C1240" s="40">
        <v>8515.7587</v>
      </c>
    </row>
    <row r="1241">
      <c r="A1241" s="40">
        <v>31.065</v>
      </c>
      <c r="B1241" s="40" t="s">
        <v>14</v>
      </c>
      <c r="C1241" s="40">
        <v>2699.56835</v>
      </c>
    </row>
    <row r="1242">
      <c r="A1242" s="40">
        <v>21.66</v>
      </c>
      <c r="B1242" s="40" t="s">
        <v>14</v>
      </c>
      <c r="C1242" s="40">
        <v>14449.8544</v>
      </c>
    </row>
    <row r="1243">
      <c r="A1243" s="40">
        <v>28.215</v>
      </c>
      <c r="B1243" s="40" t="s">
        <v>14</v>
      </c>
      <c r="C1243" s="40">
        <v>12224.35085</v>
      </c>
    </row>
    <row r="1244">
      <c r="A1244" s="40">
        <v>22.705</v>
      </c>
      <c r="B1244" s="40" t="s">
        <v>14</v>
      </c>
      <c r="C1244" s="40">
        <v>6985.50695</v>
      </c>
    </row>
    <row r="1245">
      <c r="A1245" s="40">
        <v>42.13</v>
      </c>
      <c r="B1245" s="40" t="s">
        <v>14</v>
      </c>
      <c r="C1245" s="40">
        <v>3238.4357</v>
      </c>
    </row>
    <row r="1246">
      <c r="A1246" s="40">
        <v>41.8</v>
      </c>
      <c r="B1246" s="40" t="s">
        <v>10</v>
      </c>
      <c r="C1246" s="40">
        <v>47269.854</v>
      </c>
    </row>
    <row r="1247">
      <c r="A1247" s="40">
        <v>36.96</v>
      </c>
      <c r="B1247" s="40" t="s">
        <v>10</v>
      </c>
      <c r="C1247" s="40">
        <v>49577.6624</v>
      </c>
    </row>
    <row r="1248">
      <c r="A1248" s="40">
        <v>21.28</v>
      </c>
      <c r="B1248" s="40" t="s">
        <v>14</v>
      </c>
      <c r="C1248" s="40">
        <v>4296.2712</v>
      </c>
    </row>
    <row r="1249">
      <c r="A1249" s="40">
        <v>33.11</v>
      </c>
      <c r="B1249" s="40" t="s">
        <v>14</v>
      </c>
      <c r="C1249" s="40">
        <v>3171.6149</v>
      </c>
    </row>
    <row r="1250">
      <c r="A1250" s="40">
        <v>33.33</v>
      </c>
      <c r="B1250" s="40" t="s">
        <v>14</v>
      </c>
      <c r="C1250" s="40">
        <v>1135.9407</v>
      </c>
    </row>
    <row r="1251">
      <c r="A1251" s="40">
        <v>24.3</v>
      </c>
      <c r="B1251" s="40" t="s">
        <v>14</v>
      </c>
      <c r="C1251" s="40">
        <v>5615.369</v>
      </c>
    </row>
    <row r="1252">
      <c r="A1252" s="40">
        <v>25.7</v>
      </c>
      <c r="B1252" s="40" t="s">
        <v>14</v>
      </c>
      <c r="C1252" s="40">
        <v>9101.798</v>
      </c>
    </row>
    <row r="1253">
      <c r="A1253" s="40">
        <v>29.4</v>
      </c>
      <c r="B1253" s="40" t="s">
        <v>14</v>
      </c>
      <c r="C1253" s="40">
        <v>6059.173</v>
      </c>
    </row>
    <row r="1254">
      <c r="A1254" s="40">
        <v>39.82</v>
      </c>
      <c r="B1254" s="40" t="s">
        <v>14</v>
      </c>
      <c r="C1254" s="40">
        <v>1633.9618</v>
      </c>
    </row>
    <row r="1255">
      <c r="A1255" s="40">
        <v>33.63</v>
      </c>
      <c r="B1255" s="40" t="s">
        <v>10</v>
      </c>
      <c r="C1255" s="40">
        <v>37607.5277</v>
      </c>
    </row>
    <row r="1256">
      <c r="A1256" s="40">
        <v>29.83</v>
      </c>
      <c r="B1256" s="40" t="s">
        <v>10</v>
      </c>
      <c r="C1256" s="40">
        <v>18648.4217</v>
      </c>
    </row>
    <row r="1257">
      <c r="A1257" s="40">
        <v>19.8</v>
      </c>
      <c r="B1257" s="40" t="s">
        <v>14</v>
      </c>
      <c r="C1257" s="40">
        <v>1241.565</v>
      </c>
    </row>
    <row r="1258">
      <c r="A1258" s="40">
        <v>27.3</v>
      </c>
      <c r="B1258" s="40" t="s">
        <v>10</v>
      </c>
      <c r="C1258" s="40">
        <v>16232.847</v>
      </c>
    </row>
    <row r="1259">
      <c r="A1259" s="40">
        <v>29.3</v>
      </c>
      <c r="B1259" s="40" t="s">
        <v>14</v>
      </c>
      <c r="C1259" s="40">
        <v>15828.82173</v>
      </c>
    </row>
    <row r="1260">
      <c r="A1260" s="40">
        <v>27.72</v>
      </c>
      <c r="B1260" s="40" t="s">
        <v>14</v>
      </c>
      <c r="C1260" s="40">
        <v>4415.1588</v>
      </c>
    </row>
    <row r="1261">
      <c r="A1261" s="40">
        <v>37.9</v>
      </c>
      <c r="B1261" s="40" t="s">
        <v>14</v>
      </c>
      <c r="C1261" s="40">
        <v>6474.013</v>
      </c>
    </row>
    <row r="1262">
      <c r="A1262" s="40">
        <v>36.385</v>
      </c>
      <c r="B1262" s="40" t="s">
        <v>14</v>
      </c>
      <c r="C1262" s="40">
        <v>11436.73815</v>
      </c>
    </row>
    <row r="1263">
      <c r="A1263" s="40">
        <v>27.645</v>
      </c>
      <c r="B1263" s="40" t="s">
        <v>14</v>
      </c>
      <c r="C1263" s="40">
        <v>11305.93455</v>
      </c>
    </row>
    <row r="1264">
      <c r="A1264" s="40">
        <v>37.715</v>
      </c>
      <c r="B1264" s="40" t="s">
        <v>14</v>
      </c>
      <c r="C1264" s="40">
        <v>30063.58055</v>
      </c>
    </row>
    <row r="1265">
      <c r="A1265" s="40">
        <v>23.18</v>
      </c>
      <c r="B1265" s="40" t="s">
        <v>14</v>
      </c>
      <c r="C1265" s="40">
        <v>10197.7722</v>
      </c>
    </row>
    <row r="1266">
      <c r="A1266" s="40">
        <v>20.52</v>
      </c>
      <c r="B1266" s="40" t="s">
        <v>14</v>
      </c>
      <c r="C1266" s="40">
        <v>4544.2348</v>
      </c>
    </row>
    <row r="1267">
      <c r="A1267" s="40">
        <v>37.1</v>
      </c>
      <c r="B1267" s="40" t="s">
        <v>14</v>
      </c>
      <c r="C1267" s="40">
        <v>3277.161</v>
      </c>
    </row>
    <row r="1268">
      <c r="A1268" s="40">
        <v>28.05</v>
      </c>
      <c r="B1268" s="40" t="s">
        <v>14</v>
      </c>
      <c r="C1268" s="40">
        <v>6770.1925</v>
      </c>
    </row>
    <row r="1269">
      <c r="A1269" s="40">
        <v>29.9</v>
      </c>
      <c r="B1269" s="40" t="s">
        <v>14</v>
      </c>
      <c r="C1269" s="40">
        <v>7337.748</v>
      </c>
    </row>
    <row r="1270">
      <c r="A1270" s="40">
        <v>33.345</v>
      </c>
      <c r="B1270" s="40" t="s">
        <v>14</v>
      </c>
      <c r="C1270" s="40">
        <v>10370.91255</v>
      </c>
    </row>
    <row r="1271">
      <c r="A1271" s="40">
        <v>23.76</v>
      </c>
      <c r="B1271" s="40" t="s">
        <v>10</v>
      </c>
      <c r="C1271" s="40">
        <v>26926.5144</v>
      </c>
    </row>
    <row r="1272">
      <c r="A1272" s="40">
        <v>30.5</v>
      </c>
      <c r="B1272" s="40" t="s">
        <v>14</v>
      </c>
      <c r="C1272" s="40">
        <v>10704.47</v>
      </c>
    </row>
    <row r="1273">
      <c r="A1273" s="40">
        <v>31.065</v>
      </c>
      <c r="B1273" s="40" t="s">
        <v>10</v>
      </c>
      <c r="C1273" s="40">
        <v>34254.05335</v>
      </c>
    </row>
    <row r="1274">
      <c r="A1274" s="40">
        <v>33.3</v>
      </c>
      <c r="B1274" s="40" t="s">
        <v>14</v>
      </c>
      <c r="C1274" s="40">
        <v>1880.487</v>
      </c>
    </row>
    <row r="1275">
      <c r="A1275" s="40">
        <v>27.5</v>
      </c>
      <c r="B1275" s="40" t="s">
        <v>14</v>
      </c>
      <c r="C1275" s="40">
        <v>8615.3</v>
      </c>
    </row>
    <row r="1276">
      <c r="A1276" s="40">
        <v>33.915</v>
      </c>
      <c r="B1276" s="40" t="s">
        <v>14</v>
      </c>
      <c r="C1276" s="40">
        <v>3292.52985</v>
      </c>
    </row>
    <row r="1277">
      <c r="A1277" s="40">
        <v>34.485</v>
      </c>
      <c r="B1277" s="40" t="s">
        <v>14</v>
      </c>
      <c r="C1277" s="40">
        <v>3021.80915</v>
      </c>
    </row>
    <row r="1278">
      <c r="A1278" s="40">
        <v>25.52</v>
      </c>
      <c r="B1278" s="40" t="s">
        <v>14</v>
      </c>
      <c r="C1278" s="40">
        <v>14478.33015</v>
      </c>
    </row>
    <row r="1279">
      <c r="A1279" s="40">
        <v>27.61</v>
      </c>
      <c r="B1279" s="40" t="s">
        <v>14</v>
      </c>
      <c r="C1279" s="40">
        <v>4747.0529</v>
      </c>
    </row>
    <row r="1280">
      <c r="A1280" s="40">
        <v>27.06</v>
      </c>
      <c r="B1280" s="40" t="s">
        <v>10</v>
      </c>
      <c r="C1280" s="40">
        <v>17043.3414</v>
      </c>
    </row>
    <row r="1281">
      <c r="A1281" s="40">
        <v>23.7</v>
      </c>
      <c r="B1281" s="40" t="s">
        <v>14</v>
      </c>
      <c r="C1281" s="40">
        <v>10959.33</v>
      </c>
    </row>
    <row r="1282">
      <c r="A1282" s="40">
        <v>30.4</v>
      </c>
      <c r="B1282" s="40" t="s">
        <v>14</v>
      </c>
      <c r="C1282" s="40">
        <v>2741.948</v>
      </c>
    </row>
    <row r="1283">
      <c r="A1283" s="40">
        <v>29.735</v>
      </c>
      <c r="B1283" s="40" t="s">
        <v>14</v>
      </c>
      <c r="C1283" s="40">
        <v>4357.04365</v>
      </c>
    </row>
    <row r="1284">
      <c r="A1284" s="40">
        <v>29.925</v>
      </c>
      <c r="B1284" s="40" t="s">
        <v>10</v>
      </c>
      <c r="C1284" s="40">
        <v>22462.04375</v>
      </c>
    </row>
    <row r="1285">
      <c r="A1285" s="40">
        <v>26.79</v>
      </c>
      <c r="B1285" s="40" t="s">
        <v>14</v>
      </c>
      <c r="C1285" s="40">
        <v>4189.1131</v>
      </c>
    </row>
    <row r="1286">
      <c r="A1286" s="40">
        <v>33.33</v>
      </c>
      <c r="B1286" s="40" t="s">
        <v>14</v>
      </c>
      <c r="C1286" s="40">
        <v>8283.6807</v>
      </c>
    </row>
    <row r="1287">
      <c r="A1287" s="40">
        <v>27.645</v>
      </c>
      <c r="B1287" s="40" t="s">
        <v>10</v>
      </c>
      <c r="C1287" s="40">
        <v>24535.69855</v>
      </c>
    </row>
    <row r="1288">
      <c r="A1288" s="40">
        <v>21.66</v>
      </c>
      <c r="B1288" s="40" t="s">
        <v>10</v>
      </c>
      <c r="C1288" s="40">
        <v>14283.4594</v>
      </c>
    </row>
    <row r="1289">
      <c r="A1289" s="40">
        <v>30.03</v>
      </c>
      <c r="B1289" s="40" t="s">
        <v>14</v>
      </c>
      <c r="C1289" s="40">
        <v>1720.3537</v>
      </c>
    </row>
    <row r="1290">
      <c r="A1290" s="40">
        <v>36.3</v>
      </c>
      <c r="B1290" s="40" t="s">
        <v>10</v>
      </c>
      <c r="C1290" s="40">
        <v>47403.88</v>
      </c>
    </row>
    <row r="1291">
      <c r="A1291" s="40">
        <v>24.32</v>
      </c>
      <c r="B1291" s="40" t="s">
        <v>14</v>
      </c>
      <c r="C1291" s="40">
        <v>8534.6718</v>
      </c>
    </row>
    <row r="1292">
      <c r="A1292" s="40">
        <v>17.29</v>
      </c>
      <c r="B1292" s="40" t="s">
        <v>14</v>
      </c>
      <c r="C1292" s="40">
        <v>3732.6251</v>
      </c>
    </row>
    <row r="1293">
      <c r="A1293" s="40">
        <v>25.9</v>
      </c>
      <c r="B1293" s="40" t="s">
        <v>14</v>
      </c>
      <c r="C1293" s="40">
        <v>5472.449</v>
      </c>
    </row>
    <row r="1294">
      <c r="A1294" s="40">
        <v>39.4</v>
      </c>
      <c r="B1294" s="40" t="s">
        <v>10</v>
      </c>
      <c r="C1294" s="40">
        <v>38344.566</v>
      </c>
    </row>
    <row r="1295">
      <c r="A1295" s="40">
        <v>34.32</v>
      </c>
      <c r="B1295" s="40" t="s">
        <v>14</v>
      </c>
      <c r="C1295" s="40">
        <v>7147.4728</v>
      </c>
    </row>
    <row r="1296">
      <c r="A1296" s="40">
        <v>19.95</v>
      </c>
      <c r="B1296" s="40" t="s">
        <v>14</v>
      </c>
      <c r="C1296" s="40">
        <v>7133.9025</v>
      </c>
    </row>
    <row r="1297">
      <c r="A1297" s="40">
        <v>34.9</v>
      </c>
      <c r="B1297" s="40" t="s">
        <v>10</v>
      </c>
      <c r="C1297" s="40">
        <v>34828.654</v>
      </c>
    </row>
    <row r="1298">
      <c r="A1298" s="40">
        <v>23.21</v>
      </c>
      <c r="B1298" s="40" t="s">
        <v>14</v>
      </c>
      <c r="C1298" s="40">
        <v>1515.3449</v>
      </c>
    </row>
    <row r="1299">
      <c r="A1299" s="40">
        <v>25.745</v>
      </c>
      <c r="B1299" s="40" t="s">
        <v>14</v>
      </c>
      <c r="C1299" s="40">
        <v>9301.89355</v>
      </c>
    </row>
    <row r="1300">
      <c r="A1300" s="40">
        <v>25.175</v>
      </c>
      <c r="B1300" s="40" t="s">
        <v>14</v>
      </c>
      <c r="C1300" s="40">
        <v>11931.12525</v>
      </c>
    </row>
    <row r="1301">
      <c r="A1301" s="40">
        <v>22.0</v>
      </c>
      <c r="B1301" s="40" t="s">
        <v>14</v>
      </c>
      <c r="C1301" s="40">
        <v>1964.78</v>
      </c>
    </row>
    <row r="1302">
      <c r="A1302" s="40">
        <v>26.125</v>
      </c>
      <c r="B1302" s="40" t="s">
        <v>14</v>
      </c>
      <c r="C1302" s="40">
        <v>1708.92575</v>
      </c>
    </row>
    <row r="1303">
      <c r="A1303" s="40">
        <v>26.51</v>
      </c>
      <c r="B1303" s="40" t="s">
        <v>14</v>
      </c>
      <c r="C1303" s="40">
        <v>4340.4409</v>
      </c>
    </row>
    <row r="1304">
      <c r="A1304" s="40">
        <v>27.455</v>
      </c>
      <c r="B1304" s="40" t="s">
        <v>14</v>
      </c>
      <c r="C1304" s="40">
        <v>5261.46945</v>
      </c>
    </row>
    <row r="1305">
      <c r="A1305" s="40">
        <v>25.745</v>
      </c>
      <c r="B1305" s="40" t="s">
        <v>14</v>
      </c>
      <c r="C1305" s="40">
        <v>2710.82855</v>
      </c>
    </row>
    <row r="1306">
      <c r="A1306" s="40">
        <v>30.36</v>
      </c>
      <c r="B1306" s="40" t="s">
        <v>10</v>
      </c>
      <c r="C1306" s="40">
        <v>62592.87309</v>
      </c>
    </row>
    <row r="1307">
      <c r="A1307" s="40">
        <v>30.875</v>
      </c>
      <c r="B1307" s="40" t="s">
        <v>10</v>
      </c>
      <c r="C1307" s="40">
        <v>46718.16325</v>
      </c>
    </row>
    <row r="1308">
      <c r="A1308" s="40">
        <v>20.8</v>
      </c>
      <c r="B1308" s="40" t="s">
        <v>14</v>
      </c>
      <c r="C1308" s="40">
        <v>3208.787</v>
      </c>
    </row>
    <row r="1309">
      <c r="A1309" s="40">
        <v>27.8</v>
      </c>
      <c r="B1309" s="40" t="s">
        <v>10</v>
      </c>
      <c r="C1309" s="40">
        <v>37829.7242</v>
      </c>
    </row>
    <row r="1310">
      <c r="A1310" s="40">
        <v>24.605</v>
      </c>
      <c r="B1310" s="40" t="s">
        <v>10</v>
      </c>
      <c r="C1310" s="40">
        <v>21259.37795</v>
      </c>
    </row>
    <row r="1311">
      <c r="A1311" s="40">
        <v>27.72</v>
      </c>
      <c r="B1311" s="40" t="s">
        <v>14</v>
      </c>
      <c r="C1311" s="40">
        <v>2464.6188</v>
      </c>
    </row>
    <row r="1312">
      <c r="A1312" s="40">
        <v>21.85</v>
      </c>
      <c r="B1312" s="40" t="s">
        <v>10</v>
      </c>
      <c r="C1312" s="40">
        <v>16115.3045</v>
      </c>
    </row>
    <row r="1313">
      <c r="A1313" s="40">
        <v>28.12</v>
      </c>
      <c r="B1313" s="40" t="s">
        <v>10</v>
      </c>
      <c r="C1313" s="40">
        <v>21472.4788</v>
      </c>
    </row>
    <row r="1314">
      <c r="A1314" s="40">
        <v>30.2</v>
      </c>
      <c r="B1314" s="40" t="s">
        <v>10</v>
      </c>
      <c r="C1314" s="40">
        <v>33900.653</v>
      </c>
    </row>
    <row r="1315">
      <c r="A1315" s="40">
        <v>32.2</v>
      </c>
      <c r="B1315" s="40" t="s">
        <v>14</v>
      </c>
      <c r="C1315" s="40">
        <v>6875.961</v>
      </c>
    </row>
    <row r="1316">
      <c r="A1316" s="40">
        <v>26.315</v>
      </c>
      <c r="B1316" s="40" t="s">
        <v>14</v>
      </c>
      <c r="C1316" s="40">
        <v>6940.90985</v>
      </c>
    </row>
    <row r="1317">
      <c r="A1317" s="40">
        <v>26.695</v>
      </c>
      <c r="B1317" s="40" t="s">
        <v>14</v>
      </c>
      <c r="C1317" s="40">
        <v>4571.41305</v>
      </c>
    </row>
    <row r="1318">
      <c r="A1318" s="40">
        <v>42.9</v>
      </c>
      <c r="B1318" s="40" t="s">
        <v>14</v>
      </c>
      <c r="C1318" s="40">
        <v>4536.259</v>
      </c>
    </row>
    <row r="1319">
      <c r="A1319" s="40">
        <v>34.7</v>
      </c>
      <c r="B1319" s="40" t="s">
        <v>10</v>
      </c>
      <c r="C1319" s="40">
        <v>36397.576</v>
      </c>
    </row>
    <row r="1320">
      <c r="A1320" s="40">
        <v>23.655</v>
      </c>
      <c r="B1320" s="40" t="s">
        <v>10</v>
      </c>
      <c r="C1320" s="40">
        <v>18765.87545</v>
      </c>
    </row>
    <row r="1321">
      <c r="A1321" s="40">
        <v>28.31</v>
      </c>
      <c r="B1321" s="40" t="s">
        <v>14</v>
      </c>
      <c r="C1321" s="40">
        <v>11272.33139</v>
      </c>
    </row>
    <row r="1322">
      <c r="A1322" s="40">
        <v>20.6</v>
      </c>
      <c r="B1322" s="40" t="s">
        <v>14</v>
      </c>
      <c r="C1322" s="40">
        <v>1731.677</v>
      </c>
    </row>
    <row r="1323">
      <c r="A1323" s="40">
        <v>53.13</v>
      </c>
      <c r="B1323" s="40" t="s">
        <v>14</v>
      </c>
      <c r="C1323" s="40">
        <v>1163.4627</v>
      </c>
    </row>
    <row r="1324">
      <c r="A1324" s="40">
        <v>39.71</v>
      </c>
      <c r="B1324" s="40" t="s">
        <v>14</v>
      </c>
      <c r="C1324" s="40">
        <v>19496.71917</v>
      </c>
    </row>
    <row r="1325">
      <c r="A1325" s="40">
        <v>26.315</v>
      </c>
      <c r="B1325" s="40" t="s">
        <v>14</v>
      </c>
      <c r="C1325" s="40">
        <v>7201.70085</v>
      </c>
    </row>
    <row r="1326">
      <c r="A1326" s="40">
        <v>31.065</v>
      </c>
      <c r="B1326" s="40" t="s">
        <v>14</v>
      </c>
      <c r="C1326" s="40">
        <v>5425.02335</v>
      </c>
    </row>
    <row r="1327">
      <c r="A1327" s="40">
        <v>26.695</v>
      </c>
      <c r="B1327" s="40" t="s">
        <v>10</v>
      </c>
      <c r="C1327" s="40">
        <v>28101.33305</v>
      </c>
    </row>
    <row r="1328">
      <c r="A1328" s="40">
        <v>38.83</v>
      </c>
      <c r="B1328" s="40" t="s">
        <v>14</v>
      </c>
      <c r="C1328" s="40">
        <v>12981.3457</v>
      </c>
    </row>
    <row r="1329">
      <c r="A1329" s="40">
        <v>40.37</v>
      </c>
      <c r="B1329" s="40" t="s">
        <v>10</v>
      </c>
      <c r="C1329" s="40">
        <v>43896.3763</v>
      </c>
    </row>
    <row r="1330">
      <c r="A1330" s="40">
        <v>25.935</v>
      </c>
      <c r="B1330" s="40" t="s">
        <v>14</v>
      </c>
      <c r="C1330" s="40">
        <v>4239.89265</v>
      </c>
    </row>
    <row r="1331">
      <c r="A1331" s="40">
        <v>33.535</v>
      </c>
      <c r="B1331" s="40" t="s">
        <v>14</v>
      </c>
      <c r="C1331" s="40">
        <v>13143.33665</v>
      </c>
    </row>
    <row r="1332">
      <c r="A1332" s="40">
        <v>32.87</v>
      </c>
      <c r="B1332" s="40" t="s">
        <v>14</v>
      </c>
      <c r="C1332" s="40">
        <v>7050.0213</v>
      </c>
    </row>
    <row r="1333">
      <c r="A1333" s="40">
        <v>30.03</v>
      </c>
      <c r="B1333" s="40" t="s">
        <v>14</v>
      </c>
      <c r="C1333" s="40">
        <v>9377.9047</v>
      </c>
    </row>
    <row r="1334">
      <c r="A1334" s="40">
        <v>24.225</v>
      </c>
      <c r="B1334" s="40" t="s">
        <v>14</v>
      </c>
      <c r="C1334" s="40">
        <v>22395.74424</v>
      </c>
    </row>
    <row r="1335">
      <c r="A1335" s="40">
        <v>38.6</v>
      </c>
      <c r="B1335" s="40" t="s">
        <v>14</v>
      </c>
      <c r="C1335" s="40">
        <v>10325.206</v>
      </c>
    </row>
    <row r="1336">
      <c r="A1336" s="40">
        <v>25.74</v>
      </c>
      <c r="B1336" s="40" t="s">
        <v>14</v>
      </c>
      <c r="C1336" s="40">
        <v>12629.1656</v>
      </c>
    </row>
    <row r="1337">
      <c r="A1337" s="40">
        <v>33.4</v>
      </c>
      <c r="B1337" s="40" t="s">
        <v>14</v>
      </c>
      <c r="C1337" s="40">
        <v>10795.93733</v>
      </c>
    </row>
    <row r="1338">
      <c r="A1338" s="40">
        <v>44.7</v>
      </c>
      <c r="B1338" s="40" t="s">
        <v>14</v>
      </c>
      <c r="C1338" s="40">
        <v>11411.685</v>
      </c>
    </row>
    <row r="1339">
      <c r="A1339" s="40">
        <v>30.97</v>
      </c>
      <c r="B1339" s="40" t="s">
        <v>14</v>
      </c>
      <c r="C1339" s="40">
        <v>10600.5483</v>
      </c>
    </row>
    <row r="1340">
      <c r="A1340" s="40">
        <v>31.92</v>
      </c>
      <c r="B1340" s="40" t="s">
        <v>14</v>
      </c>
      <c r="C1340" s="40">
        <v>2205.9808</v>
      </c>
    </row>
    <row r="1341">
      <c r="A1341" s="40">
        <v>36.85</v>
      </c>
      <c r="B1341" s="40" t="s">
        <v>14</v>
      </c>
      <c r="C1341" s="40">
        <v>1629.8335</v>
      </c>
    </row>
    <row r="1342">
      <c r="A1342" s="40">
        <v>25.8</v>
      </c>
      <c r="B1342" s="40" t="s">
        <v>14</v>
      </c>
      <c r="C1342" s="40">
        <v>2007.945</v>
      </c>
    </row>
    <row r="1343">
      <c r="A1343" s="40">
        <v>29.07</v>
      </c>
      <c r="B1343" s="40" t="s">
        <v>10</v>
      </c>
      <c r="C1343" s="40">
        <v>29141.3603</v>
      </c>
    </row>
    <row r="1344">
      <c r="A1344" s="1"/>
      <c r="B1344" s="1"/>
      <c r="C1344" s="1"/>
    </row>
    <row r="1345">
      <c r="A1345" s="1"/>
      <c r="B1345" s="1"/>
      <c r="C1345" s="1"/>
    </row>
    <row r="1346">
      <c r="A1346" s="1"/>
      <c r="B1346" s="1"/>
      <c r="C1346" s="1"/>
    </row>
    <row r="1347">
      <c r="A1347" s="1"/>
      <c r="B1347" s="1"/>
      <c r="C1347" s="1"/>
    </row>
    <row r="1348">
      <c r="A1348" s="1"/>
      <c r="B1348" s="1"/>
      <c r="C1348" s="1"/>
    </row>
    <row r="1349">
      <c r="A1349" s="1"/>
      <c r="B1349" s="1"/>
      <c r="C1349" s="1"/>
    </row>
    <row r="1350">
      <c r="A1350" s="1"/>
      <c r="B1350" s="1"/>
      <c r="C1350" s="1"/>
    </row>
    <row r="1351">
      <c r="A1351" s="1"/>
      <c r="B1351" s="1"/>
      <c r="C1351" s="1"/>
    </row>
    <row r="1352">
      <c r="A1352" s="1"/>
      <c r="B1352" s="1"/>
      <c r="C1352" s="1"/>
    </row>
    <row r="1353">
      <c r="A1353" s="1"/>
      <c r="B1353" s="1"/>
      <c r="C1353" s="1"/>
    </row>
    <row r="1354">
      <c r="A1354" s="1"/>
      <c r="B1354" s="1"/>
      <c r="C1354" s="1"/>
    </row>
    <row r="1355">
      <c r="A1355" s="1"/>
      <c r="B1355" s="1"/>
      <c r="C1355" s="1"/>
    </row>
    <row r="1356">
      <c r="A1356" s="1"/>
      <c r="B1356" s="1"/>
      <c r="C1356" s="1"/>
    </row>
    <row r="1357">
      <c r="A1357" s="1"/>
      <c r="B1357" s="1"/>
      <c r="C1357" s="1"/>
    </row>
    <row r="1358">
      <c r="A1358" s="1"/>
      <c r="B1358" s="1"/>
      <c r="C1358" s="1"/>
    </row>
    <row r="1359">
      <c r="A1359" s="1"/>
      <c r="B1359" s="1"/>
      <c r="C1359" s="1"/>
    </row>
    <row r="1360">
      <c r="A1360" s="1"/>
      <c r="B1360" s="1"/>
      <c r="C1360" s="1"/>
    </row>
    <row r="1361">
      <c r="A1361" s="1"/>
      <c r="B1361" s="1"/>
      <c r="C1361" s="1"/>
    </row>
    <row r="1362">
      <c r="A1362" s="1"/>
      <c r="B1362" s="1"/>
      <c r="C1362" s="1"/>
    </row>
    <row r="1363">
      <c r="A1363" s="1"/>
      <c r="B1363" s="1"/>
      <c r="C1363" s="1"/>
    </row>
    <row r="1364">
      <c r="A1364" s="1"/>
      <c r="B1364" s="1"/>
      <c r="C1364" s="1"/>
    </row>
    <row r="1365">
      <c r="A1365" s="1"/>
      <c r="B1365" s="1"/>
      <c r="C1365" s="1"/>
    </row>
    <row r="1366">
      <c r="A1366" s="1"/>
      <c r="B1366" s="1"/>
      <c r="C1366" s="1"/>
    </row>
    <row r="1367">
      <c r="A1367" s="1"/>
      <c r="B1367" s="1"/>
      <c r="C1367" s="1"/>
    </row>
    <row r="1368">
      <c r="A1368" s="1"/>
      <c r="B1368" s="1"/>
      <c r="C1368" s="1"/>
    </row>
    <row r="1369">
      <c r="A1369" s="1"/>
      <c r="B1369" s="1"/>
      <c r="C1369" s="1"/>
    </row>
    <row r="1370">
      <c r="A1370" s="1"/>
      <c r="B1370" s="1"/>
      <c r="C1370" s="1"/>
    </row>
    <row r="1371">
      <c r="A1371" s="1"/>
      <c r="B1371" s="1"/>
      <c r="C1371" s="1"/>
    </row>
    <row r="1372">
      <c r="A1372" s="1"/>
      <c r="B1372" s="1"/>
      <c r="C1372" s="1"/>
    </row>
    <row r="1373">
      <c r="A1373" s="1"/>
      <c r="B1373" s="1"/>
      <c r="C1373" s="1"/>
    </row>
    <row r="1374">
      <c r="A1374" s="1"/>
      <c r="B1374" s="1"/>
      <c r="C1374" s="1"/>
    </row>
    <row r="1375">
      <c r="A1375" s="1"/>
      <c r="B1375" s="1"/>
      <c r="C1375" s="1"/>
    </row>
    <row r="1376">
      <c r="A1376" s="1"/>
      <c r="B1376" s="1"/>
      <c r="C1376" s="1"/>
    </row>
    <row r="1377">
      <c r="A1377" s="1"/>
      <c r="B1377" s="1"/>
      <c r="C1377" s="1"/>
    </row>
    <row r="1378">
      <c r="A1378" s="1"/>
      <c r="B1378" s="1"/>
      <c r="C1378" s="1"/>
    </row>
    <row r="1379">
      <c r="A1379" s="1"/>
      <c r="B1379" s="1"/>
      <c r="C1379" s="1"/>
    </row>
    <row r="1380">
      <c r="A1380" s="1"/>
      <c r="B1380" s="1"/>
      <c r="C1380" s="1"/>
    </row>
    <row r="1381">
      <c r="A1381" s="1"/>
      <c r="B1381" s="1"/>
      <c r="C1381" s="1"/>
    </row>
    <row r="1382">
      <c r="A1382" s="1"/>
      <c r="B1382" s="1"/>
      <c r="C1382" s="1"/>
    </row>
    <row r="1383">
      <c r="A1383" s="1"/>
      <c r="B1383" s="1"/>
      <c r="C1383" s="1"/>
    </row>
    <row r="1384">
      <c r="A1384" s="1"/>
      <c r="B1384" s="1"/>
      <c r="C1384" s="1"/>
    </row>
    <row r="1385">
      <c r="A1385" s="1"/>
      <c r="B1385" s="1"/>
      <c r="C1385" s="1"/>
    </row>
    <row r="1386">
      <c r="A1386" s="1"/>
      <c r="B1386" s="1"/>
      <c r="C1386" s="1"/>
    </row>
    <row r="1387">
      <c r="A1387" s="1"/>
      <c r="B1387" s="1"/>
      <c r="C1387" s="1"/>
    </row>
    <row r="1388">
      <c r="A1388" s="1"/>
      <c r="B1388" s="1"/>
      <c r="C1388" s="1"/>
    </row>
    <row r="1389">
      <c r="A1389" s="1"/>
      <c r="B1389" s="1"/>
      <c r="C1389" s="1"/>
    </row>
    <row r="1390">
      <c r="A1390" s="1"/>
      <c r="B1390" s="1"/>
      <c r="C1390" s="1"/>
    </row>
    <row r="1391">
      <c r="A1391" s="1"/>
      <c r="B1391" s="1"/>
      <c r="C1391" s="1"/>
    </row>
    <row r="1392">
      <c r="A1392" s="1"/>
      <c r="B1392" s="1"/>
      <c r="C1392" s="1"/>
    </row>
    <row r="1393">
      <c r="A1393" s="1"/>
      <c r="B1393" s="1"/>
      <c r="C1393" s="1"/>
    </row>
    <row r="1394">
      <c r="A1394" s="1"/>
      <c r="B1394" s="1"/>
      <c r="C1394" s="1"/>
    </row>
    <row r="1395">
      <c r="A1395" s="1"/>
      <c r="B1395" s="1"/>
      <c r="C1395" s="1"/>
    </row>
    <row r="1396">
      <c r="A1396" s="1"/>
      <c r="B1396" s="1"/>
      <c r="C1396" s="1"/>
    </row>
    <row r="1397">
      <c r="A1397" s="1"/>
      <c r="B1397" s="1"/>
      <c r="C1397" s="1"/>
    </row>
    <row r="1398">
      <c r="A1398" s="1"/>
      <c r="B1398" s="1"/>
      <c r="C1398" s="1"/>
    </row>
    <row r="1399">
      <c r="A1399" s="1"/>
      <c r="B1399" s="1"/>
      <c r="C1399" s="1"/>
    </row>
    <row r="1400">
      <c r="A1400" s="1"/>
      <c r="B1400" s="1"/>
      <c r="C1400" s="1"/>
    </row>
    <row r="1401">
      <c r="A1401" s="1"/>
      <c r="B1401" s="1"/>
      <c r="C1401" s="1"/>
    </row>
    <row r="1402">
      <c r="A1402" s="1"/>
      <c r="B1402" s="1"/>
      <c r="C1402" s="1"/>
    </row>
    <row r="1403">
      <c r="A1403" s="1"/>
      <c r="B1403" s="1"/>
      <c r="C1403" s="1"/>
    </row>
    <row r="1404">
      <c r="A1404" s="1"/>
      <c r="B1404" s="1"/>
      <c r="C1404" s="1"/>
    </row>
    <row r="1405">
      <c r="A1405" s="1"/>
      <c r="B1405" s="1"/>
      <c r="C1405" s="1"/>
    </row>
    <row r="1406">
      <c r="A1406" s="1"/>
      <c r="B1406" s="1"/>
      <c r="C1406" s="1"/>
    </row>
    <row r="1407">
      <c r="A1407" s="1"/>
      <c r="B1407" s="1"/>
      <c r="C1407" s="1"/>
    </row>
    <row r="1408">
      <c r="A1408" s="1"/>
      <c r="B1408" s="1"/>
      <c r="C1408" s="1"/>
    </row>
    <row r="1409">
      <c r="A1409" s="1"/>
      <c r="B1409" s="1"/>
      <c r="C1409" s="1"/>
    </row>
    <row r="1410">
      <c r="A1410" s="1"/>
      <c r="B1410" s="1"/>
      <c r="C1410" s="1"/>
    </row>
    <row r="1411">
      <c r="A1411" s="1"/>
      <c r="B1411" s="1"/>
      <c r="C1411" s="1"/>
    </row>
    <row r="1412">
      <c r="A1412" s="1"/>
      <c r="B1412" s="1"/>
      <c r="C1412" s="1"/>
    </row>
    <row r="1413">
      <c r="A1413" s="1"/>
      <c r="B1413" s="1"/>
      <c r="C1413" s="1"/>
    </row>
    <row r="1414">
      <c r="A1414" s="1"/>
      <c r="B1414" s="1"/>
      <c r="C1414" s="1"/>
    </row>
    <row r="1415">
      <c r="A1415" s="1"/>
      <c r="B1415" s="1"/>
      <c r="C1415" s="1"/>
    </row>
    <row r="1416">
      <c r="A1416" s="1"/>
      <c r="B1416" s="1"/>
      <c r="C1416" s="1"/>
    </row>
    <row r="1417">
      <c r="A1417" s="1"/>
      <c r="B1417" s="1"/>
      <c r="C1417" s="1"/>
    </row>
    <row r="1418">
      <c r="A1418" s="1"/>
      <c r="B1418" s="1"/>
      <c r="C1418" s="1"/>
    </row>
    <row r="1419">
      <c r="A1419" s="1"/>
      <c r="B1419" s="1"/>
      <c r="C1419" s="1"/>
    </row>
    <row r="1420">
      <c r="A1420" s="1"/>
      <c r="B1420" s="1"/>
      <c r="C1420" s="1"/>
    </row>
    <row r="1421">
      <c r="A1421" s="1"/>
      <c r="B1421" s="1"/>
      <c r="C1421" s="1"/>
    </row>
    <row r="1422">
      <c r="A1422" s="1"/>
      <c r="B1422" s="1"/>
      <c r="C1422" s="1"/>
    </row>
    <row r="1423">
      <c r="A1423" s="1"/>
      <c r="B1423" s="1"/>
      <c r="C1423" s="1"/>
    </row>
    <row r="1424">
      <c r="A1424" s="1"/>
      <c r="B1424" s="1"/>
      <c r="C1424" s="1"/>
    </row>
    <row r="1425">
      <c r="A1425" s="1"/>
      <c r="B1425" s="1"/>
      <c r="C1425" s="1"/>
    </row>
    <row r="1426">
      <c r="A1426" s="1"/>
      <c r="B1426" s="1"/>
      <c r="C1426" s="1"/>
    </row>
    <row r="1427">
      <c r="A1427" s="1"/>
      <c r="B1427" s="1"/>
      <c r="C1427" s="1"/>
    </row>
    <row r="1428">
      <c r="A1428" s="1"/>
      <c r="B1428" s="1"/>
      <c r="C1428" s="1"/>
    </row>
    <row r="1429">
      <c r="A1429" s="1"/>
      <c r="B1429" s="1"/>
      <c r="C1429" s="1"/>
    </row>
    <row r="1430">
      <c r="A1430" s="1"/>
      <c r="B1430" s="1"/>
      <c r="C1430" s="1"/>
    </row>
    <row r="1431">
      <c r="A1431" s="1"/>
      <c r="B1431" s="1"/>
      <c r="C1431" s="1"/>
    </row>
    <row r="1432">
      <c r="A1432" s="1"/>
      <c r="B1432" s="1"/>
      <c r="C1432" s="1"/>
    </row>
    <row r="1433">
      <c r="A1433" s="1"/>
      <c r="B1433" s="1"/>
      <c r="C1433" s="1"/>
    </row>
    <row r="1434">
      <c r="A1434" s="1"/>
      <c r="B1434" s="1"/>
      <c r="C1434" s="1"/>
    </row>
    <row r="1435">
      <c r="A1435" s="1"/>
      <c r="B1435" s="1"/>
      <c r="C1435" s="1"/>
    </row>
    <row r="1436">
      <c r="A1436" s="1"/>
      <c r="B1436" s="1"/>
      <c r="C1436" s="1"/>
    </row>
    <row r="1437">
      <c r="A1437" s="1"/>
      <c r="B1437" s="1"/>
      <c r="C1437" s="1"/>
    </row>
    <row r="1438">
      <c r="A1438" s="1"/>
      <c r="B1438" s="1"/>
      <c r="C1438" s="1"/>
    </row>
    <row r="1439">
      <c r="A1439" s="1"/>
      <c r="B1439" s="1"/>
      <c r="C1439" s="1"/>
    </row>
    <row r="1440">
      <c r="A1440" s="1"/>
      <c r="B1440" s="1"/>
      <c r="C1440" s="1"/>
    </row>
    <row r="1441">
      <c r="A1441" s="1"/>
      <c r="B1441" s="1"/>
      <c r="C1441" s="1"/>
    </row>
    <row r="1442">
      <c r="A1442" s="1"/>
      <c r="B1442" s="1"/>
      <c r="C1442" s="1"/>
    </row>
    <row r="1443">
      <c r="A1443" s="1"/>
      <c r="B1443" s="1"/>
      <c r="C1443" s="1"/>
    </row>
    <row r="1444">
      <c r="A1444" s="1"/>
      <c r="B1444" s="1"/>
      <c r="C1444" s="1"/>
    </row>
    <row r="1445">
      <c r="A1445" s="1"/>
      <c r="B1445" s="1"/>
      <c r="C1445" s="1"/>
    </row>
    <row r="1446">
      <c r="A1446" s="1"/>
      <c r="B1446" s="1"/>
      <c r="C1446" s="1"/>
    </row>
    <row r="1447">
      <c r="A1447" s="1"/>
      <c r="B1447" s="1"/>
      <c r="C1447" s="1"/>
    </row>
    <row r="1448">
      <c r="A1448" s="1"/>
      <c r="B1448" s="1"/>
      <c r="C1448" s="1"/>
    </row>
    <row r="1449">
      <c r="A1449" s="1"/>
      <c r="B1449" s="1"/>
      <c r="C1449" s="1"/>
    </row>
    <row r="1450">
      <c r="A1450" s="1"/>
      <c r="B1450" s="1"/>
      <c r="C1450" s="1"/>
    </row>
    <row r="1451">
      <c r="A1451" s="1"/>
      <c r="B1451" s="1"/>
      <c r="C1451" s="1"/>
    </row>
    <row r="1452">
      <c r="A1452" s="1"/>
      <c r="B1452" s="1"/>
      <c r="C1452" s="1"/>
    </row>
    <row r="1453">
      <c r="A1453" s="1"/>
      <c r="B1453" s="1"/>
      <c r="C1453" s="1"/>
    </row>
    <row r="1454">
      <c r="A1454" s="1"/>
      <c r="B1454" s="1"/>
      <c r="C1454" s="1"/>
    </row>
    <row r="1455">
      <c r="A1455" s="1"/>
      <c r="B1455" s="1"/>
      <c r="C1455" s="1"/>
    </row>
    <row r="1456">
      <c r="A1456" s="1"/>
      <c r="B1456" s="1"/>
      <c r="C1456" s="1"/>
    </row>
    <row r="1457">
      <c r="A1457" s="1"/>
      <c r="B1457" s="1"/>
      <c r="C1457" s="1"/>
    </row>
    <row r="1458">
      <c r="A1458" s="1"/>
      <c r="B1458" s="1"/>
      <c r="C1458" s="1"/>
    </row>
    <row r="1459">
      <c r="A1459" s="1"/>
      <c r="B1459" s="1"/>
      <c r="C1459" s="1"/>
    </row>
    <row r="1460">
      <c r="A1460" s="1"/>
      <c r="B1460" s="1"/>
      <c r="C1460" s="1"/>
    </row>
    <row r="1461">
      <c r="A1461" s="1"/>
      <c r="B1461" s="1"/>
      <c r="C1461" s="1"/>
    </row>
    <row r="1462">
      <c r="A1462" s="1"/>
      <c r="B1462" s="1"/>
      <c r="C1462" s="1"/>
    </row>
    <row r="1463">
      <c r="A1463" s="1"/>
      <c r="B1463" s="1"/>
      <c r="C1463" s="1"/>
    </row>
    <row r="1464">
      <c r="A1464" s="1"/>
      <c r="B1464" s="1"/>
      <c r="C1464" s="1"/>
    </row>
    <row r="1465">
      <c r="A1465" s="1"/>
      <c r="B1465" s="1"/>
      <c r="C1465" s="1"/>
    </row>
    <row r="1466">
      <c r="A1466" s="1"/>
      <c r="B1466" s="1"/>
      <c r="C1466" s="1"/>
    </row>
    <row r="1467">
      <c r="A1467" s="1"/>
      <c r="B1467" s="1"/>
      <c r="C1467" s="1"/>
    </row>
    <row r="1468">
      <c r="A1468" s="1"/>
      <c r="B1468" s="1"/>
      <c r="C1468" s="1"/>
    </row>
    <row r="1469">
      <c r="A1469" s="1"/>
      <c r="B1469" s="1"/>
      <c r="C1469" s="1"/>
    </row>
    <row r="1470">
      <c r="A1470" s="1"/>
      <c r="B1470" s="1"/>
      <c r="C1470" s="1"/>
    </row>
    <row r="1471">
      <c r="A1471" s="1"/>
      <c r="B1471" s="1"/>
      <c r="C1471" s="1"/>
    </row>
    <row r="1472">
      <c r="A1472" s="1"/>
      <c r="B1472" s="1"/>
      <c r="C1472" s="1"/>
    </row>
    <row r="1473">
      <c r="A1473" s="1"/>
      <c r="B1473" s="1"/>
      <c r="C1473" s="1"/>
    </row>
    <row r="1474">
      <c r="A1474" s="1"/>
      <c r="B1474" s="1"/>
      <c r="C1474" s="1"/>
    </row>
    <row r="1475">
      <c r="A1475" s="1"/>
      <c r="B1475" s="1"/>
      <c r="C1475" s="1"/>
    </row>
    <row r="1476">
      <c r="A1476" s="1"/>
      <c r="B1476" s="1"/>
      <c r="C1476" s="1"/>
    </row>
    <row r="1477">
      <c r="A1477" s="1"/>
      <c r="B1477" s="1"/>
      <c r="C1477" s="1"/>
    </row>
    <row r="1478">
      <c r="A1478" s="1"/>
      <c r="B1478" s="1"/>
      <c r="C1478" s="1"/>
    </row>
    <row r="1479">
      <c r="A1479" s="1"/>
      <c r="B1479" s="1"/>
      <c r="C1479" s="1"/>
    </row>
    <row r="1480">
      <c r="A1480" s="1"/>
      <c r="B1480" s="1"/>
      <c r="C1480" s="1"/>
    </row>
    <row r="1481">
      <c r="A1481" s="1"/>
      <c r="B1481" s="1"/>
      <c r="C1481" s="1"/>
    </row>
    <row r="1482">
      <c r="A1482" s="1"/>
      <c r="B1482" s="1"/>
      <c r="C1482" s="1"/>
    </row>
    <row r="1483">
      <c r="A1483" s="1"/>
      <c r="B1483" s="1"/>
      <c r="C1483" s="1"/>
    </row>
    <row r="1484">
      <c r="A1484" s="1"/>
      <c r="B1484" s="1"/>
      <c r="C1484" s="1"/>
    </row>
    <row r="1485">
      <c r="A1485" s="1"/>
      <c r="B1485" s="1"/>
      <c r="C1485" s="1"/>
    </row>
    <row r="1486">
      <c r="A1486" s="1"/>
      <c r="B1486" s="1"/>
      <c r="C1486" s="1"/>
    </row>
    <row r="1487">
      <c r="A1487" s="1"/>
      <c r="B1487" s="1"/>
      <c r="C1487" s="1"/>
    </row>
    <row r="1488">
      <c r="A1488" s="1"/>
      <c r="B1488" s="1"/>
      <c r="C1488" s="1"/>
    </row>
    <row r="1489">
      <c r="A1489" s="1"/>
      <c r="B1489" s="1"/>
      <c r="C1489" s="1"/>
    </row>
    <row r="1490">
      <c r="A1490" s="1"/>
      <c r="B1490" s="1"/>
      <c r="C1490" s="1"/>
    </row>
    <row r="1491">
      <c r="A1491" s="1"/>
      <c r="B1491" s="1"/>
      <c r="C1491" s="1"/>
    </row>
    <row r="1492">
      <c r="A1492" s="1"/>
      <c r="B1492" s="1"/>
      <c r="C1492" s="1"/>
    </row>
    <row r="1493">
      <c r="A1493" s="1"/>
      <c r="B1493" s="1"/>
      <c r="C1493" s="1"/>
    </row>
    <row r="1494">
      <c r="A1494" s="1"/>
      <c r="B1494" s="1"/>
      <c r="C1494" s="1"/>
    </row>
    <row r="1495">
      <c r="A1495" s="1"/>
      <c r="B1495" s="1"/>
      <c r="C1495" s="1"/>
    </row>
    <row r="1496">
      <c r="A1496" s="1"/>
      <c r="B1496" s="1"/>
      <c r="C1496" s="1"/>
    </row>
    <row r="1497">
      <c r="A1497" s="1"/>
      <c r="B1497" s="1"/>
      <c r="C1497" s="1"/>
    </row>
    <row r="1498">
      <c r="A1498" s="1"/>
      <c r="B1498" s="1"/>
      <c r="C1498" s="1"/>
    </row>
    <row r="1499">
      <c r="A1499" s="1"/>
      <c r="B1499" s="1"/>
      <c r="C1499" s="1"/>
    </row>
    <row r="1500">
      <c r="A1500" s="1"/>
      <c r="B1500" s="1"/>
      <c r="C1500" s="1"/>
    </row>
    <row r="1501">
      <c r="A1501" s="1"/>
      <c r="B1501" s="1"/>
      <c r="C1501" s="1"/>
    </row>
    <row r="1502">
      <c r="A1502" s="1"/>
      <c r="B1502" s="1"/>
      <c r="C1502" s="1"/>
    </row>
    <row r="1503">
      <c r="A1503" s="1"/>
      <c r="B1503" s="1"/>
      <c r="C1503" s="1"/>
    </row>
    <row r="1504">
      <c r="A1504" s="1"/>
      <c r="B1504" s="1"/>
      <c r="C1504" s="1"/>
    </row>
    <row r="1505">
      <c r="A1505" s="1"/>
      <c r="B1505" s="1"/>
      <c r="C1505" s="1"/>
    </row>
    <row r="1506">
      <c r="A1506" s="1"/>
      <c r="B1506" s="1"/>
      <c r="C1506" s="1"/>
    </row>
    <row r="1507">
      <c r="A1507" s="1"/>
      <c r="B1507" s="1"/>
      <c r="C1507" s="1"/>
    </row>
    <row r="1508">
      <c r="A1508" s="1"/>
      <c r="B1508" s="1"/>
      <c r="C1508" s="1"/>
    </row>
    <row r="1509">
      <c r="A1509" s="1"/>
      <c r="B1509" s="1"/>
      <c r="C1509" s="1"/>
    </row>
    <row r="1510">
      <c r="A1510" s="1"/>
      <c r="B1510" s="1"/>
      <c r="C1510" s="1"/>
    </row>
    <row r="1511">
      <c r="A1511" s="1"/>
      <c r="B1511" s="1"/>
      <c r="C1511" s="1"/>
    </row>
    <row r="1512">
      <c r="A1512" s="1"/>
      <c r="B1512" s="1"/>
      <c r="C1512" s="1"/>
    </row>
    <row r="1513">
      <c r="A1513" s="1"/>
      <c r="B1513" s="1"/>
      <c r="C1513" s="1"/>
    </row>
    <row r="1514">
      <c r="A1514" s="1"/>
      <c r="B1514" s="1"/>
      <c r="C1514" s="1"/>
    </row>
    <row r="1515">
      <c r="A1515" s="1"/>
      <c r="B1515" s="1"/>
      <c r="C1515" s="1"/>
    </row>
    <row r="1516">
      <c r="A1516" s="1"/>
      <c r="B1516" s="1"/>
      <c r="C1516" s="1"/>
    </row>
    <row r="1517">
      <c r="A1517" s="1"/>
      <c r="B1517" s="1"/>
      <c r="C1517" s="1"/>
    </row>
    <row r="1518">
      <c r="A1518" s="1"/>
      <c r="B1518" s="1"/>
      <c r="C1518" s="1"/>
    </row>
    <row r="1519">
      <c r="A1519" s="1"/>
      <c r="B1519" s="1"/>
      <c r="C1519" s="1"/>
    </row>
    <row r="1520">
      <c r="A1520" s="1"/>
      <c r="B1520" s="1"/>
      <c r="C1520" s="1"/>
    </row>
    <row r="1521">
      <c r="A1521" s="1"/>
      <c r="B1521" s="1"/>
      <c r="C1521" s="1"/>
    </row>
    <row r="1522">
      <c r="A1522" s="1"/>
      <c r="B1522" s="1"/>
      <c r="C1522" s="1"/>
    </row>
    <row r="1523">
      <c r="A1523" s="1"/>
      <c r="B1523" s="1"/>
      <c r="C1523" s="1"/>
    </row>
    <row r="1524">
      <c r="A1524" s="1"/>
      <c r="B1524" s="1"/>
      <c r="C1524" s="1"/>
    </row>
    <row r="1525">
      <c r="A1525" s="1"/>
      <c r="B1525" s="1"/>
      <c r="C1525" s="1"/>
    </row>
    <row r="1526">
      <c r="A1526" s="1"/>
      <c r="B1526" s="1"/>
      <c r="C1526" s="1"/>
    </row>
    <row r="1527">
      <c r="A1527" s="1"/>
      <c r="B1527" s="1"/>
      <c r="C1527" s="1"/>
    </row>
    <row r="1528">
      <c r="A1528" s="1"/>
      <c r="B1528" s="1"/>
      <c r="C1528" s="1"/>
    </row>
    <row r="1529">
      <c r="A1529" s="1"/>
      <c r="B1529" s="1"/>
      <c r="C1529" s="1"/>
    </row>
    <row r="1530">
      <c r="A1530" s="1"/>
      <c r="B1530" s="1"/>
      <c r="C1530" s="1"/>
    </row>
    <row r="1531">
      <c r="A1531" s="1"/>
      <c r="B1531" s="1"/>
      <c r="C1531" s="1"/>
    </row>
    <row r="1532">
      <c r="A1532" s="1"/>
      <c r="B1532" s="1"/>
      <c r="C1532" s="1"/>
    </row>
    <row r="1533">
      <c r="A1533" s="1"/>
      <c r="B1533" s="1"/>
      <c r="C1533" s="1"/>
    </row>
    <row r="1534">
      <c r="A1534" s="1"/>
      <c r="B1534" s="1"/>
      <c r="C1534" s="1"/>
    </row>
    <row r="1535">
      <c r="A1535" s="1"/>
      <c r="B1535" s="1"/>
      <c r="C1535" s="1"/>
    </row>
    <row r="1536">
      <c r="A1536" s="1"/>
      <c r="B1536" s="1"/>
      <c r="C1536" s="1"/>
    </row>
    <row r="1537">
      <c r="A1537" s="1"/>
      <c r="B1537" s="1"/>
      <c r="C1537" s="1"/>
    </row>
    <row r="1538">
      <c r="A1538" s="1"/>
      <c r="B1538" s="1"/>
      <c r="C1538" s="1"/>
    </row>
    <row r="1539">
      <c r="A1539" s="1"/>
      <c r="B1539" s="1"/>
      <c r="C1539" s="1"/>
    </row>
    <row r="1540">
      <c r="A1540" s="1"/>
      <c r="B1540" s="1"/>
      <c r="C1540" s="1"/>
    </row>
    <row r="1541">
      <c r="A1541" s="1"/>
      <c r="B1541" s="1"/>
      <c r="C1541" s="1"/>
    </row>
    <row r="1542">
      <c r="A1542" s="1"/>
      <c r="B1542" s="1"/>
      <c r="C1542" s="1"/>
    </row>
    <row r="1543">
      <c r="A1543" s="1"/>
      <c r="B1543" s="1"/>
      <c r="C1543" s="1"/>
    </row>
    <row r="1544">
      <c r="A1544" s="1"/>
      <c r="B1544" s="1"/>
      <c r="C1544" s="1"/>
    </row>
    <row r="1545">
      <c r="A1545" s="1"/>
      <c r="B1545" s="1"/>
      <c r="C1545" s="1"/>
    </row>
    <row r="1546">
      <c r="A1546" s="1"/>
      <c r="B1546" s="1"/>
      <c r="C1546" s="1"/>
    </row>
    <row r="1547">
      <c r="A1547" s="1"/>
      <c r="B1547" s="1"/>
      <c r="C1547" s="1"/>
    </row>
    <row r="1548">
      <c r="A1548" s="1"/>
      <c r="B1548" s="1"/>
      <c r="C1548" s="1"/>
    </row>
    <row r="1549">
      <c r="A1549" s="1"/>
      <c r="B1549" s="1"/>
      <c r="C1549" s="1"/>
    </row>
    <row r="1550">
      <c r="A1550" s="1"/>
      <c r="B1550" s="1"/>
      <c r="C1550" s="1"/>
    </row>
    <row r="1551">
      <c r="A1551" s="1"/>
      <c r="B1551" s="1"/>
      <c r="C1551" s="1"/>
    </row>
    <row r="1552">
      <c r="A1552" s="1"/>
      <c r="B1552" s="1"/>
      <c r="C1552" s="1"/>
    </row>
    <row r="1553">
      <c r="A1553" s="1"/>
      <c r="B1553" s="1"/>
      <c r="C1553" s="1"/>
    </row>
    <row r="1554">
      <c r="A1554" s="1"/>
      <c r="B1554" s="1"/>
      <c r="C1554" s="1"/>
    </row>
    <row r="1555">
      <c r="A1555" s="1"/>
      <c r="B1555" s="1"/>
      <c r="C1555" s="1"/>
    </row>
    <row r="1556">
      <c r="A1556" s="1"/>
      <c r="B1556" s="1"/>
      <c r="C1556" s="1"/>
    </row>
    <row r="1557">
      <c r="A1557" s="1"/>
      <c r="B1557" s="1"/>
      <c r="C1557" s="1"/>
    </row>
    <row r="1558">
      <c r="A1558" s="1"/>
      <c r="B1558" s="1"/>
      <c r="C1558" s="1"/>
    </row>
    <row r="1559">
      <c r="A1559" s="1"/>
      <c r="B1559" s="1"/>
      <c r="C1559" s="1"/>
    </row>
    <row r="1560">
      <c r="A1560" s="1"/>
      <c r="B1560" s="1"/>
      <c r="C1560" s="1"/>
    </row>
    <row r="1561">
      <c r="A1561" s="1"/>
      <c r="B1561" s="1"/>
      <c r="C1561" s="1"/>
    </row>
    <row r="1562">
      <c r="A1562" s="1"/>
      <c r="B1562" s="1"/>
      <c r="C1562" s="1"/>
    </row>
    <row r="1563">
      <c r="A1563" s="1"/>
      <c r="B1563" s="1"/>
      <c r="C1563" s="1"/>
    </row>
    <row r="1564">
      <c r="A1564" s="1"/>
      <c r="B1564" s="1"/>
      <c r="C1564" s="1"/>
    </row>
    <row r="1565">
      <c r="A1565" s="1"/>
      <c r="B1565" s="1"/>
      <c r="C1565" s="1"/>
    </row>
    <row r="1566">
      <c r="A1566" s="1"/>
      <c r="B1566" s="1"/>
      <c r="C1566" s="1"/>
    </row>
    <row r="1567">
      <c r="A1567" s="1"/>
      <c r="B1567" s="1"/>
      <c r="C1567" s="1"/>
    </row>
    <row r="1568">
      <c r="A1568" s="1"/>
      <c r="B1568" s="1"/>
      <c r="C1568" s="1"/>
    </row>
    <row r="1569">
      <c r="A1569" s="1"/>
      <c r="B1569" s="1"/>
      <c r="C1569" s="1"/>
    </row>
    <row r="1570">
      <c r="A1570" s="1"/>
      <c r="B1570" s="1"/>
      <c r="C1570" s="1"/>
    </row>
    <row r="1571">
      <c r="A1571" s="1"/>
      <c r="B1571" s="1"/>
      <c r="C1571" s="1"/>
    </row>
    <row r="1572">
      <c r="A1572" s="1"/>
      <c r="B1572" s="1"/>
      <c r="C1572" s="1"/>
    </row>
    <row r="1573">
      <c r="A1573" s="1"/>
      <c r="B1573" s="1"/>
      <c r="C1573" s="1"/>
    </row>
    <row r="1574">
      <c r="A1574" s="1"/>
      <c r="B1574" s="1"/>
      <c r="C1574" s="1"/>
    </row>
    <row r="1575">
      <c r="A1575" s="1"/>
      <c r="B1575" s="1"/>
      <c r="C1575" s="1"/>
    </row>
    <row r="1576">
      <c r="A1576" s="1"/>
      <c r="B1576" s="1"/>
      <c r="C1576" s="1"/>
    </row>
    <row r="1577">
      <c r="A1577" s="1"/>
      <c r="B1577" s="1"/>
      <c r="C1577" s="1"/>
    </row>
    <row r="1578">
      <c r="A1578" s="1"/>
      <c r="B1578" s="1"/>
      <c r="C1578" s="1"/>
    </row>
    <row r="1579">
      <c r="A1579" s="1"/>
      <c r="B1579" s="1"/>
      <c r="C1579" s="1"/>
    </row>
    <row r="1580">
      <c r="A1580" s="1"/>
      <c r="B1580" s="1"/>
      <c r="C1580" s="1"/>
    </row>
    <row r="1581">
      <c r="A1581" s="1"/>
      <c r="B1581" s="1"/>
      <c r="C1581" s="1"/>
    </row>
    <row r="1582">
      <c r="A1582" s="1"/>
      <c r="B1582" s="1"/>
      <c r="C1582" s="1"/>
    </row>
    <row r="1583">
      <c r="A1583" s="1"/>
      <c r="B1583" s="1"/>
      <c r="C1583" s="1"/>
    </row>
    <row r="1584">
      <c r="A1584" s="1"/>
      <c r="B1584" s="1"/>
      <c r="C1584" s="1"/>
    </row>
    <row r="1585">
      <c r="A1585" s="1"/>
      <c r="B1585" s="1"/>
      <c r="C1585" s="1"/>
    </row>
    <row r="1586">
      <c r="A1586" s="1"/>
      <c r="B1586" s="1"/>
      <c r="C1586" s="1"/>
    </row>
    <row r="1587">
      <c r="A1587" s="1"/>
      <c r="B1587" s="1"/>
      <c r="C1587" s="1"/>
    </row>
    <row r="1588">
      <c r="A1588" s="1"/>
      <c r="B1588" s="1"/>
      <c r="C1588" s="1"/>
    </row>
    <row r="1589">
      <c r="A1589" s="1"/>
      <c r="B1589" s="1"/>
      <c r="C1589" s="1"/>
    </row>
    <row r="1590">
      <c r="A1590" s="1"/>
      <c r="B1590" s="1"/>
      <c r="C1590" s="1"/>
    </row>
    <row r="1591">
      <c r="A1591" s="1"/>
      <c r="B1591" s="1"/>
      <c r="C1591" s="1"/>
    </row>
    <row r="1592">
      <c r="A1592" s="1"/>
      <c r="B1592" s="1"/>
      <c r="C1592" s="1"/>
    </row>
    <row r="1593">
      <c r="A1593" s="1"/>
      <c r="B1593" s="1"/>
      <c r="C1593" s="1"/>
    </row>
    <row r="1594">
      <c r="A1594" s="1"/>
      <c r="B1594" s="1"/>
      <c r="C1594" s="1"/>
    </row>
    <row r="1595">
      <c r="A1595" s="1"/>
      <c r="B1595" s="1"/>
      <c r="C1595" s="1"/>
    </row>
    <row r="1596">
      <c r="A1596" s="1"/>
      <c r="B1596" s="1"/>
      <c r="C1596" s="1"/>
    </row>
    <row r="1597">
      <c r="A1597" s="1"/>
      <c r="B1597" s="1"/>
      <c r="C1597" s="1"/>
    </row>
    <row r="1598">
      <c r="A1598" s="1"/>
      <c r="B1598" s="1"/>
      <c r="C1598" s="1"/>
    </row>
    <row r="1599">
      <c r="A1599" s="1"/>
      <c r="B1599" s="1"/>
      <c r="C1599" s="1"/>
    </row>
    <row r="1600">
      <c r="A1600" s="1"/>
      <c r="B1600" s="1"/>
      <c r="C1600" s="1"/>
    </row>
    <row r="1601">
      <c r="A1601" s="1"/>
      <c r="B1601" s="1"/>
      <c r="C1601" s="1"/>
    </row>
    <row r="1602">
      <c r="A1602" s="1"/>
      <c r="B1602" s="1"/>
      <c r="C1602" s="1"/>
    </row>
    <row r="1603">
      <c r="A1603" s="1"/>
      <c r="B1603" s="1"/>
      <c r="C1603" s="1"/>
    </row>
    <row r="1604">
      <c r="A1604" s="1"/>
      <c r="B1604" s="1"/>
      <c r="C1604" s="1"/>
    </row>
    <row r="1605">
      <c r="A1605" s="1"/>
      <c r="B1605" s="1"/>
      <c r="C1605" s="1"/>
    </row>
    <row r="1606">
      <c r="A1606" s="1"/>
      <c r="B1606" s="1"/>
      <c r="C1606" s="1"/>
    </row>
    <row r="1607">
      <c r="A1607" s="1"/>
      <c r="B1607" s="1"/>
      <c r="C1607" s="1"/>
    </row>
    <row r="1608">
      <c r="A1608" s="1"/>
      <c r="B1608" s="1"/>
      <c r="C1608" s="1"/>
    </row>
    <row r="1609">
      <c r="A1609" s="1"/>
      <c r="B1609" s="1"/>
      <c r="C1609" s="1"/>
    </row>
    <row r="1610">
      <c r="A1610" s="1"/>
      <c r="B1610" s="1"/>
      <c r="C1610" s="1"/>
    </row>
    <row r="1611">
      <c r="A1611" s="1"/>
      <c r="B1611" s="1"/>
      <c r="C1611" s="1"/>
    </row>
    <row r="1612">
      <c r="A1612" s="1"/>
      <c r="B1612" s="1"/>
      <c r="C1612" s="1"/>
    </row>
    <row r="1613">
      <c r="A1613" s="1"/>
      <c r="B1613" s="1"/>
      <c r="C1613" s="1"/>
    </row>
    <row r="1614">
      <c r="A1614" s="1"/>
      <c r="B1614" s="1"/>
      <c r="C1614" s="1"/>
    </row>
    <row r="1615">
      <c r="A1615" s="1"/>
      <c r="B1615" s="1"/>
      <c r="C1615" s="1"/>
    </row>
    <row r="1616">
      <c r="A1616" s="1"/>
      <c r="B1616" s="1"/>
      <c r="C1616" s="1"/>
    </row>
    <row r="1617">
      <c r="A1617" s="1"/>
      <c r="B1617" s="1"/>
      <c r="C1617" s="1"/>
    </row>
    <row r="1618">
      <c r="A1618" s="1"/>
      <c r="B1618" s="1"/>
      <c r="C1618" s="1"/>
    </row>
    <row r="1619">
      <c r="A1619" s="1"/>
      <c r="B1619" s="1"/>
      <c r="C1619" s="1"/>
    </row>
    <row r="1620">
      <c r="A1620" s="1"/>
      <c r="B1620" s="1"/>
      <c r="C1620" s="1"/>
    </row>
    <row r="1621">
      <c r="A1621" s="1"/>
      <c r="B1621" s="1"/>
      <c r="C1621" s="1"/>
    </row>
    <row r="1622">
      <c r="A1622" s="1"/>
      <c r="B1622" s="1"/>
      <c r="C1622" s="1"/>
    </row>
    <row r="1623">
      <c r="A1623" s="1"/>
      <c r="B1623" s="1"/>
      <c r="C1623" s="1"/>
    </row>
    <row r="1624">
      <c r="A1624" s="1"/>
      <c r="B1624" s="1"/>
      <c r="C1624" s="1"/>
    </row>
    <row r="1625">
      <c r="A1625" s="1"/>
      <c r="B1625" s="1"/>
      <c r="C1625" s="1"/>
    </row>
    <row r="1626">
      <c r="A1626" s="1"/>
      <c r="B1626" s="1"/>
      <c r="C1626" s="1"/>
    </row>
    <row r="1627">
      <c r="A1627" s="1"/>
      <c r="B1627" s="1"/>
      <c r="C1627" s="1"/>
    </row>
    <row r="1628">
      <c r="A1628" s="1"/>
      <c r="B1628" s="1"/>
      <c r="C1628" s="1"/>
    </row>
    <row r="1629">
      <c r="A1629" s="1"/>
      <c r="B1629" s="1"/>
      <c r="C1629" s="1"/>
    </row>
    <row r="1630">
      <c r="A1630" s="1"/>
      <c r="B1630" s="1"/>
      <c r="C1630" s="1"/>
    </row>
    <row r="1631">
      <c r="A1631" s="1"/>
      <c r="B1631" s="1"/>
      <c r="C1631" s="1"/>
    </row>
    <row r="1632">
      <c r="A1632" s="1"/>
      <c r="B1632" s="1"/>
      <c r="C1632" s="1"/>
    </row>
    <row r="1633">
      <c r="A1633" s="1"/>
      <c r="B1633" s="1"/>
      <c r="C1633" s="1"/>
    </row>
    <row r="1634">
      <c r="A1634" s="1"/>
      <c r="B1634" s="1"/>
      <c r="C1634" s="1"/>
    </row>
    <row r="1635">
      <c r="A1635" s="1"/>
      <c r="B1635" s="1"/>
      <c r="C1635" s="1"/>
    </row>
    <row r="1636">
      <c r="A1636" s="1"/>
      <c r="B1636" s="1"/>
      <c r="C1636" s="1"/>
    </row>
    <row r="1637">
      <c r="A1637" s="1"/>
      <c r="B1637" s="1"/>
      <c r="C1637" s="1"/>
    </row>
    <row r="1638">
      <c r="A1638" s="1"/>
      <c r="B1638" s="1"/>
      <c r="C1638" s="1"/>
    </row>
    <row r="1639">
      <c r="A1639" s="1"/>
      <c r="B1639" s="1"/>
      <c r="C1639" s="1"/>
    </row>
    <row r="1640">
      <c r="A1640" s="1"/>
      <c r="B1640" s="1"/>
      <c r="C1640" s="1"/>
    </row>
    <row r="1641">
      <c r="A1641" s="1"/>
      <c r="B1641" s="1"/>
      <c r="C1641" s="1"/>
    </row>
    <row r="1642">
      <c r="A1642" s="1"/>
      <c r="B1642" s="1"/>
      <c r="C1642" s="1"/>
    </row>
    <row r="1643">
      <c r="A1643" s="1"/>
      <c r="B1643" s="1"/>
      <c r="C1643" s="1"/>
    </row>
    <row r="1644">
      <c r="A1644" s="1"/>
      <c r="B1644" s="1"/>
      <c r="C1644" s="1"/>
    </row>
    <row r="1645">
      <c r="A1645" s="1"/>
      <c r="B1645" s="1"/>
      <c r="C1645" s="1"/>
    </row>
    <row r="1646">
      <c r="A1646" s="1"/>
      <c r="B1646" s="1"/>
      <c r="C1646" s="1"/>
    </row>
    <row r="1647">
      <c r="A1647" s="1"/>
      <c r="B1647" s="1"/>
      <c r="C1647" s="1"/>
    </row>
    <row r="1648">
      <c r="A1648" s="1"/>
      <c r="B1648" s="1"/>
      <c r="C1648" s="1"/>
    </row>
    <row r="1649">
      <c r="A1649" s="1"/>
      <c r="B1649" s="1"/>
      <c r="C1649" s="1"/>
    </row>
    <row r="1650">
      <c r="A1650" s="1"/>
      <c r="B1650" s="1"/>
      <c r="C1650" s="1"/>
    </row>
    <row r="1651">
      <c r="A1651" s="1"/>
      <c r="B1651" s="1"/>
      <c r="C1651" s="1"/>
    </row>
    <row r="1652">
      <c r="A1652" s="1"/>
      <c r="B1652" s="1"/>
      <c r="C1652" s="1"/>
    </row>
    <row r="1653">
      <c r="A1653" s="1"/>
      <c r="B1653" s="1"/>
      <c r="C1653" s="1"/>
    </row>
    <row r="1654">
      <c r="A1654" s="1"/>
      <c r="B1654" s="1"/>
      <c r="C1654" s="1"/>
    </row>
    <row r="1655">
      <c r="A1655" s="1"/>
      <c r="B1655" s="1"/>
      <c r="C1655" s="1"/>
    </row>
    <row r="1656">
      <c r="A1656" s="1"/>
      <c r="B1656" s="1"/>
      <c r="C1656" s="1"/>
    </row>
    <row r="1657">
      <c r="A1657" s="1"/>
      <c r="B1657" s="1"/>
      <c r="C1657" s="1"/>
    </row>
    <row r="1658">
      <c r="A1658" s="1"/>
      <c r="B1658" s="1"/>
      <c r="C1658" s="1"/>
    </row>
    <row r="1659">
      <c r="A1659" s="1"/>
      <c r="B1659" s="1"/>
      <c r="C1659" s="1"/>
    </row>
    <row r="1660">
      <c r="A1660" s="1"/>
      <c r="B1660" s="1"/>
      <c r="C1660" s="1"/>
    </row>
    <row r="1661">
      <c r="A1661" s="1"/>
      <c r="B1661" s="1"/>
      <c r="C1661" s="1"/>
    </row>
    <row r="1662">
      <c r="A1662" s="1"/>
      <c r="B1662" s="1"/>
      <c r="C1662" s="1"/>
    </row>
    <row r="1663">
      <c r="A1663" s="1"/>
      <c r="B1663" s="1"/>
      <c r="C1663" s="1"/>
    </row>
    <row r="1664">
      <c r="A1664" s="1"/>
      <c r="B1664" s="1"/>
      <c r="C1664" s="1"/>
    </row>
    <row r="1665">
      <c r="A1665" s="1"/>
      <c r="B1665" s="1"/>
      <c r="C1665" s="1"/>
    </row>
    <row r="1666">
      <c r="A1666" s="1"/>
      <c r="B1666" s="1"/>
      <c r="C1666" s="1"/>
    </row>
    <row r="1667">
      <c r="A1667" s="1"/>
      <c r="B1667" s="1"/>
      <c r="C1667" s="1"/>
    </row>
    <row r="1668">
      <c r="A1668" s="1"/>
      <c r="B1668" s="1"/>
      <c r="C1668" s="1"/>
    </row>
    <row r="1669">
      <c r="A1669" s="1"/>
      <c r="B1669" s="1"/>
      <c r="C1669" s="1"/>
    </row>
    <row r="1670">
      <c r="A1670" s="1"/>
      <c r="B1670" s="1"/>
      <c r="C1670" s="1"/>
    </row>
    <row r="1671">
      <c r="A1671" s="1"/>
      <c r="B1671" s="1"/>
      <c r="C1671" s="1"/>
    </row>
    <row r="1672">
      <c r="A1672" s="1"/>
      <c r="B1672" s="1"/>
      <c r="C1672" s="1"/>
    </row>
    <row r="1673">
      <c r="A1673" s="1"/>
      <c r="B1673" s="1"/>
      <c r="C1673" s="1"/>
    </row>
    <row r="1674">
      <c r="A1674" s="1"/>
      <c r="B1674" s="1"/>
      <c r="C1674" s="1"/>
    </row>
    <row r="1675">
      <c r="A1675" s="1"/>
      <c r="B1675" s="1"/>
      <c r="C1675" s="1"/>
    </row>
    <row r="1676">
      <c r="A1676" s="1"/>
      <c r="B1676" s="1"/>
      <c r="C1676" s="1"/>
    </row>
    <row r="1677">
      <c r="A1677" s="1"/>
      <c r="B1677" s="1"/>
      <c r="C1677" s="1"/>
    </row>
    <row r="1678">
      <c r="A1678" s="1"/>
      <c r="B1678" s="1"/>
      <c r="C1678" s="1"/>
    </row>
    <row r="1679">
      <c r="A1679" s="1"/>
      <c r="B1679" s="1"/>
      <c r="C1679" s="1"/>
    </row>
    <row r="1680">
      <c r="A1680" s="1"/>
      <c r="B1680" s="1"/>
      <c r="C1680" s="1"/>
    </row>
    <row r="1681">
      <c r="A1681" s="1"/>
      <c r="B1681" s="1"/>
      <c r="C1681" s="1"/>
    </row>
    <row r="1682">
      <c r="A1682" s="1"/>
      <c r="B1682" s="1"/>
      <c r="C1682" s="1"/>
    </row>
    <row r="1683">
      <c r="A1683" s="1"/>
      <c r="B1683" s="1"/>
      <c r="C1683" s="1"/>
    </row>
    <row r="1684">
      <c r="A1684" s="1"/>
      <c r="B1684" s="1"/>
      <c r="C1684" s="1"/>
    </row>
    <row r="1685">
      <c r="A1685" s="1"/>
      <c r="B1685" s="1"/>
      <c r="C1685" s="1"/>
    </row>
    <row r="1686">
      <c r="A1686" s="1"/>
      <c r="B1686" s="1"/>
      <c r="C1686" s="1"/>
    </row>
    <row r="1687">
      <c r="A1687" s="1"/>
      <c r="B1687" s="1"/>
      <c r="C1687" s="1"/>
    </row>
    <row r="1688">
      <c r="A1688" s="1"/>
      <c r="B1688" s="1"/>
      <c r="C1688" s="1"/>
    </row>
    <row r="1689">
      <c r="A1689" s="1"/>
      <c r="B1689" s="1"/>
      <c r="C1689" s="1"/>
    </row>
    <row r="1690">
      <c r="A1690" s="1"/>
      <c r="B1690" s="1"/>
      <c r="C1690" s="1"/>
    </row>
    <row r="1691">
      <c r="A1691" s="1"/>
      <c r="B1691" s="1"/>
      <c r="C1691" s="1"/>
    </row>
    <row r="1692">
      <c r="A1692" s="1"/>
      <c r="B1692" s="1"/>
      <c r="C1692" s="1"/>
    </row>
    <row r="1693">
      <c r="A1693" s="1"/>
      <c r="B1693" s="1"/>
      <c r="C1693" s="1"/>
    </row>
    <row r="1694">
      <c r="A1694" s="1"/>
      <c r="B1694" s="1"/>
      <c r="C1694" s="1"/>
    </row>
    <row r="1695">
      <c r="A1695" s="1"/>
      <c r="B1695" s="1"/>
      <c r="C1695" s="1"/>
    </row>
    <row r="1696">
      <c r="A1696" s="1"/>
      <c r="B1696" s="1"/>
      <c r="C1696" s="1"/>
    </row>
    <row r="1697">
      <c r="A1697" s="1"/>
      <c r="B1697" s="1"/>
      <c r="C1697" s="1"/>
    </row>
    <row r="1698">
      <c r="A1698" s="1"/>
      <c r="B1698" s="1"/>
      <c r="C1698" s="1"/>
    </row>
    <row r="1699">
      <c r="A1699" s="1"/>
      <c r="B1699" s="1"/>
      <c r="C1699" s="1"/>
    </row>
    <row r="1700">
      <c r="A1700" s="1"/>
      <c r="B1700" s="1"/>
      <c r="C1700" s="1"/>
    </row>
    <row r="1701">
      <c r="A1701" s="1"/>
      <c r="B1701" s="1"/>
      <c r="C1701" s="1"/>
    </row>
    <row r="1702">
      <c r="A1702" s="1"/>
      <c r="B1702" s="1"/>
      <c r="C1702" s="1"/>
    </row>
    <row r="1703">
      <c r="A1703" s="1"/>
      <c r="B1703" s="1"/>
      <c r="C1703" s="1"/>
    </row>
    <row r="1704">
      <c r="A1704" s="1"/>
      <c r="B1704" s="1"/>
      <c r="C1704" s="1"/>
    </row>
    <row r="1705">
      <c r="A1705" s="1"/>
      <c r="B1705" s="1"/>
      <c r="C1705" s="1"/>
    </row>
    <row r="1706">
      <c r="A1706" s="1"/>
      <c r="B1706" s="1"/>
      <c r="C1706" s="1"/>
    </row>
    <row r="1707">
      <c r="A1707" s="1"/>
      <c r="B1707" s="1"/>
      <c r="C1707" s="1"/>
    </row>
    <row r="1708">
      <c r="A1708" s="1"/>
      <c r="B1708" s="1"/>
      <c r="C1708" s="1"/>
    </row>
    <row r="1709">
      <c r="A1709" s="1"/>
      <c r="B1709" s="1"/>
      <c r="C1709" s="1"/>
    </row>
    <row r="1710">
      <c r="A1710" s="1"/>
      <c r="B1710" s="1"/>
      <c r="C1710" s="1"/>
    </row>
    <row r="1711">
      <c r="A1711" s="1"/>
      <c r="B1711" s="1"/>
      <c r="C1711" s="1"/>
    </row>
    <row r="1712">
      <c r="A1712" s="1"/>
      <c r="B1712" s="1"/>
      <c r="C1712" s="1"/>
    </row>
    <row r="1713">
      <c r="A1713" s="1"/>
      <c r="B1713" s="1"/>
      <c r="C1713" s="1"/>
    </row>
    <row r="1714">
      <c r="A1714" s="1"/>
      <c r="B1714" s="1"/>
      <c r="C1714" s="1"/>
    </row>
    <row r="1715">
      <c r="A1715" s="1"/>
      <c r="B1715" s="1"/>
      <c r="C1715" s="1"/>
    </row>
    <row r="1716">
      <c r="A1716" s="1"/>
      <c r="B1716" s="1"/>
      <c r="C1716" s="1"/>
    </row>
    <row r="1717">
      <c r="A1717" s="1"/>
      <c r="B1717" s="1"/>
      <c r="C1717" s="1"/>
    </row>
    <row r="1718">
      <c r="A1718" s="1"/>
      <c r="B1718" s="1"/>
      <c r="C1718" s="1"/>
    </row>
    <row r="1719">
      <c r="A1719" s="1"/>
      <c r="B1719" s="1"/>
      <c r="C1719" s="1"/>
    </row>
    <row r="1720">
      <c r="A1720" s="1"/>
      <c r="B1720" s="1"/>
      <c r="C1720" s="1"/>
    </row>
    <row r="1721">
      <c r="A1721" s="1"/>
      <c r="B1721" s="1"/>
      <c r="C1721" s="1"/>
    </row>
    <row r="1722">
      <c r="A1722" s="1"/>
      <c r="B1722" s="1"/>
      <c r="C1722" s="1"/>
    </row>
    <row r="1723">
      <c r="A1723" s="1"/>
      <c r="B1723" s="1"/>
      <c r="C1723" s="1"/>
    </row>
    <row r="1724">
      <c r="A1724" s="1"/>
      <c r="B1724" s="1"/>
      <c r="C1724" s="1"/>
    </row>
    <row r="1725">
      <c r="A1725" s="1"/>
      <c r="B1725" s="1"/>
      <c r="C1725" s="1"/>
    </row>
    <row r="1726">
      <c r="A1726" s="1"/>
      <c r="B1726" s="1"/>
      <c r="C1726" s="1"/>
    </row>
    <row r="1727">
      <c r="A1727" s="1"/>
      <c r="B1727" s="1"/>
      <c r="C1727" s="1"/>
    </row>
    <row r="1728">
      <c r="A1728" s="1"/>
      <c r="B1728" s="1"/>
      <c r="C1728" s="1"/>
    </row>
    <row r="1729">
      <c r="A1729" s="1"/>
      <c r="B1729" s="1"/>
      <c r="C1729" s="1"/>
    </row>
    <row r="1730">
      <c r="A1730" s="1"/>
      <c r="B1730" s="1"/>
      <c r="C1730" s="1"/>
    </row>
    <row r="1731">
      <c r="A1731" s="1"/>
      <c r="B1731" s="1"/>
      <c r="C1731" s="1"/>
    </row>
    <row r="1732">
      <c r="A1732" s="1"/>
      <c r="B1732" s="1"/>
      <c r="C1732" s="1"/>
    </row>
    <row r="1733">
      <c r="A1733" s="1"/>
      <c r="B1733" s="1"/>
      <c r="C1733" s="1"/>
    </row>
    <row r="1734">
      <c r="A1734" s="1"/>
      <c r="B1734" s="1"/>
      <c r="C1734" s="1"/>
    </row>
    <row r="1735">
      <c r="A1735" s="1"/>
      <c r="B1735" s="1"/>
      <c r="C1735" s="1"/>
    </row>
    <row r="1736">
      <c r="A1736" s="1"/>
      <c r="B1736" s="1"/>
      <c r="C1736" s="1"/>
    </row>
    <row r="1737">
      <c r="A1737" s="1"/>
      <c r="B1737" s="1"/>
      <c r="C1737" s="1"/>
    </row>
    <row r="1738">
      <c r="A1738" s="1"/>
      <c r="B1738" s="1"/>
      <c r="C1738" s="1"/>
    </row>
    <row r="1739">
      <c r="A1739" s="1"/>
      <c r="B1739" s="1"/>
      <c r="C1739" s="1"/>
    </row>
    <row r="1740">
      <c r="A1740" s="1"/>
      <c r="B1740" s="1"/>
      <c r="C1740" s="1"/>
    </row>
    <row r="1741">
      <c r="A1741" s="1"/>
      <c r="B1741" s="1"/>
      <c r="C1741" s="1"/>
    </row>
    <row r="1742">
      <c r="A1742" s="1"/>
      <c r="B1742" s="1"/>
      <c r="C1742" s="1"/>
    </row>
    <row r="1743">
      <c r="A1743" s="1"/>
      <c r="B1743" s="1"/>
      <c r="C1743" s="1"/>
    </row>
    <row r="1744">
      <c r="A1744" s="1"/>
      <c r="B1744" s="1"/>
      <c r="C1744" s="1"/>
    </row>
    <row r="1745">
      <c r="A1745" s="1"/>
      <c r="B1745" s="1"/>
      <c r="C1745" s="1"/>
    </row>
    <row r="1746">
      <c r="A1746" s="1"/>
      <c r="B1746" s="1"/>
      <c r="C1746" s="1"/>
    </row>
    <row r="1747">
      <c r="A1747" s="1"/>
      <c r="B1747" s="1"/>
      <c r="C1747" s="1"/>
    </row>
    <row r="1748">
      <c r="A1748" s="1"/>
      <c r="B1748" s="1"/>
      <c r="C1748" s="1"/>
    </row>
    <row r="1749">
      <c r="A1749" s="1"/>
      <c r="B1749" s="1"/>
      <c r="C1749" s="1"/>
    </row>
    <row r="1750">
      <c r="A1750" s="1"/>
      <c r="B1750" s="1"/>
      <c r="C1750" s="1"/>
    </row>
    <row r="1751">
      <c r="A1751" s="1"/>
      <c r="B1751" s="1"/>
      <c r="C1751" s="1"/>
    </row>
    <row r="1752">
      <c r="A1752" s="1"/>
      <c r="B1752" s="1"/>
      <c r="C1752" s="1"/>
    </row>
    <row r="1753">
      <c r="A1753" s="1"/>
      <c r="B1753" s="1"/>
      <c r="C1753" s="1"/>
    </row>
    <row r="1754">
      <c r="A1754" s="1"/>
      <c r="B1754" s="1"/>
      <c r="C1754" s="1"/>
    </row>
    <row r="1755">
      <c r="A1755" s="1"/>
      <c r="B1755" s="1"/>
      <c r="C1755" s="1"/>
    </row>
    <row r="1756">
      <c r="A1756" s="1"/>
      <c r="B1756" s="1"/>
      <c r="C1756" s="1"/>
    </row>
    <row r="1757">
      <c r="A1757" s="1"/>
      <c r="B1757" s="1"/>
      <c r="C1757" s="1"/>
    </row>
    <row r="1758">
      <c r="A1758" s="1"/>
      <c r="B1758" s="1"/>
      <c r="C1758" s="1"/>
    </row>
    <row r="1759">
      <c r="A1759" s="1"/>
      <c r="B1759" s="1"/>
      <c r="C1759" s="1"/>
    </row>
    <row r="1760">
      <c r="A1760" s="1"/>
      <c r="B1760" s="1"/>
      <c r="C1760" s="1"/>
    </row>
    <row r="1761">
      <c r="A1761" s="1"/>
      <c r="B1761" s="1"/>
      <c r="C1761" s="1"/>
    </row>
    <row r="1762">
      <c r="A1762" s="1"/>
      <c r="B1762" s="1"/>
      <c r="C1762" s="1"/>
    </row>
    <row r="1763">
      <c r="A1763" s="1"/>
      <c r="B1763" s="1"/>
      <c r="C1763" s="1"/>
    </row>
    <row r="1764">
      <c r="A1764" s="1"/>
      <c r="B1764" s="1"/>
      <c r="C1764" s="1"/>
    </row>
    <row r="1765">
      <c r="A1765" s="1"/>
      <c r="B1765" s="1"/>
      <c r="C1765" s="1"/>
    </row>
    <row r="1766">
      <c r="A1766" s="1"/>
      <c r="B1766" s="1"/>
      <c r="C1766" s="1"/>
    </row>
    <row r="1767">
      <c r="A1767" s="1"/>
      <c r="B1767" s="1"/>
      <c r="C1767" s="1"/>
    </row>
    <row r="1768">
      <c r="A1768" s="1"/>
      <c r="B1768" s="1"/>
      <c r="C1768" s="1"/>
    </row>
    <row r="1769">
      <c r="A1769" s="1"/>
      <c r="B1769" s="1"/>
      <c r="C1769" s="1"/>
    </row>
    <row r="1770">
      <c r="A1770" s="1"/>
      <c r="B1770" s="1"/>
      <c r="C1770" s="1"/>
    </row>
    <row r="1771">
      <c r="A1771" s="1"/>
      <c r="B1771" s="1"/>
      <c r="C1771" s="1"/>
    </row>
    <row r="1772">
      <c r="A1772" s="1"/>
      <c r="B1772" s="1"/>
      <c r="C1772" s="1"/>
    </row>
    <row r="1773">
      <c r="A1773" s="1"/>
      <c r="B1773" s="1"/>
      <c r="C1773" s="1"/>
    </row>
    <row r="1774">
      <c r="A1774" s="1"/>
      <c r="B1774" s="1"/>
      <c r="C1774" s="1"/>
    </row>
    <row r="1775">
      <c r="A1775" s="1"/>
      <c r="B1775" s="1"/>
      <c r="C1775" s="1"/>
    </row>
    <row r="1776">
      <c r="A1776" s="1"/>
      <c r="B1776" s="1"/>
      <c r="C1776" s="1"/>
    </row>
    <row r="1777">
      <c r="A1777" s="1"/>
      <c r="B1777" s="1"/>
      <c r="C1777" s="1"/>
    </row>
    <row r="1778">
      <c r="A1778" s="1"/>
      <c r="B1778" s="1"/>
      <c r="C1778" s="1"/>
    </row>
    <row r="1779">
      <c r="A1779" s="1"/>
      <c r="B1779" s="1"/>
      <c r="C1779" s="1"/>
    </row>
    <row r="1780">
      <c r="A1780" s="1"/>
      <c r="B1780" s="1"/>
      <c r="C1780" s="1"/>
    </row>
    <row r="1781">
      <c r="A1781" s="1"/>
      <c r="B1781" s="1"/>
      <c r="C1781" s="1"/>
    </row>
    <row r="1782">
      <c r="A1782" s="1"/>
      <c r="B1782" s="1"/>
      <c r="C1782" s="1"/>
    </row>
    <row r="1783">
      <c r="A1783" s="1"/>
      <c r="B1783" s="1"/>
      <c r="C1783" s="1"/>
    </row>
    <row r="1784">
      <c r="A1784" s="1"/>
      <c r="B1784" s="1"/>
      <c r="C1784" s="1"/>
    </row>
    <row r="1785">
      <c r="A1785" s="1"/>
      <c r="B1785" s="1"/>
      <c r="C1785" s="1"/>
    </row>
    <row r="1786">
      <c r="A1786" s="1"/>
      <c r="B1786" s="1"/>
      <c r="C1786" s="1"/>
    </row>
    <row r="1787">
      <c r="A1787" s="1"/>
      <c r="B1787" s="1"/>
      <c r="C1787" s="1"/>
    </row>
    <row r="1788">
      <c r="A1788" s="1"/>
      <c r="B1788" s="1"/>
      <c r="C1788" s="1"/>
    </row>
    <row r="1789">
      <c r="A1789" s="1"/>
      <c r="B1789" s="1"/>
      <c r="C1789" s="1"/>
    </row>
    <row r="1790">
      <c r="A1790" s="1"/>
      <c r="B1790" s="1"/>
      <c r="C1790" s="1"/>
    </row>
    <row r="1791">
      <c r="A1791" s="1"/>
      <c r="B1791" s="1"/>
      <c r="C1791" s="1"/>
    </row>
    <row r="1792">
      <c r="A1792" s="1"/>
      <c r="B1792" s="1"/>
      <c r="C1792" s="1"/>
    </row>
    <row r="1793">
      <c r="A1793" s="1"/>
      <c r="B1793" s="1"/>
      <c r="C1793" s="1"/>
    </row>
    <row r="1794">
      <c r="A1794" s="1"/>
      <c r="B1794" s="1"/>
      <c r="C1794" s="1"/>
    </row>
    <row r="1795">
      <c r="A1795" s="1"/>
      <c r="B1795" s="1"/>
      <c r="C1795" s="1"/>
    </row>
    <row r="1796">
      <c r="A1796" s="1"/>
      <c r="B1796" s="1"/>
      <c r="C1796" s="1"/>
    </row>
    <row r="1797">
      <c r="A1797" s="1"/>
      <c r="B1797" s="1"/>
      <c r="C1797" s="1"/>
    </row>
    <row r="1798">
      <c r="A1798" s="1"/>
      <c r="B1798" s="1"/>
      <c r="C1798" s="1"/>
    </row>
    <row r="1799">
      <c r="A1799" s="1"/>
      <c r="B1799" s="1"/>
      <c r="C1799" s="1"/>
    </row>
    <row r="1800">
      <c r="A1800" s="1"/>
      <c r="B1800" s="1"/>
      <c r="C1800" s="1"/>
    </row>
    <row r="1801">
      <c r="A1801" s="1"/>
      <c r="B1801" s="1"/>
      <c r="C1801" s="1"/>
    </row>
    <row r="1802">
      <c r="A1802" s="1"/>
      <c r="B1802" s="1"/>
      <c r="C1802" s="1"/>
    </row>
    <row r="1803">
      <c r="A1803" s="1"/>
      <c r="B1803" s="1"/>
      <c r="C1803" s="1"/>
    </row>
    <row r="1804">
      <c r="A1804" s="1"/>
      <c r="B1804" s="1"/>
      <c r="C1804" s="1"/>
    </row>
    <row r="1805">
      <c r="A1805" s="1"/>
      <c r="B1805" s="1"/>
      <c r="C1805" s="1"/>
    </row>
    <row r="1806">
      <c r="A1806" s="1"/>
      <c r="B1806" s="1"/>
      <c r="C1806" s="1"/>
    </row>
    <row r="1807">
      <c r="A1807" s="1"/>
      <c r="B1807" s="1"/>
      <c r="C1807" s="1"/>
    </row>
    <row r="1808">
      <c r="A1808" s="1"/>
      <c r="B1808" s="1"/>
      <c r="C1808" s="1"/>
    </row>
    <row r="1809">
      <c r="A1809" s="1"/>
      <c r="B1809" s="1"/>
      <c r="C1809" s="1"/>
    </row>
    <row r="1810">
      <c r="A1810" s="1"/>
      <c r="B1810" s="1"/>
      <c r="C1810" s="1"/>
    </row>
    <row r="1811">
      <c r="A1811" s="1"/>
      <c r="B1811" s="1"/>
      <c r="C1811" s="1"/>
    </row>
    <row r="1812">
      <c r="A1812" s="1"/>
      <c r="B1812" s="1"/>
      <c r="C1812" s="1"/>
    </row>
    <row r="1813">
      <c r="A1813" s="1"/>
      <c r="B1813" s="1"/>
      <c r="C1813" s="1"/>
    </row>
    <row r="1814">
      <c r="A1814" s="1"/>
      <c r="B1814" s="1"/>
      <c r="C1814" s="1"/>
    </row>
    <row r="1815">
      <c r="A1815" s="1"/>
      <c r="B1815" s="1"/>
      <c r="C1815" s="1"/>
    </row>
    <row r="1816">
      <c r="A1816" s="1"/>
      <c r="B1816" s="1"/>
      <c r="C1816" s="1"/>
    </row>
    <row r="1817">
      <c r="A1817" s="1"/>
      <c r="B1817" s="1"/>
      <c r="C1817" s="1"/>
    </row>
    <row r="1818">
      <c r="A1818" s="1"/>
      <c r="B1818" s="1"/>
      <c r="C1818" s="1"/>
    </row>
    <row r="1819">
      <c r="A1819" s="1"/>
      <c r="B1819" s="1"/>
      <c r="C1819" s="1"/>
    </row>
    <row r="1820">
      <c r="A1820" s="1"/>
      <c r="B1820" s="1"/>
      <c r="C1820" s="1"/>
    </row>
    <row r="1821">
      <c r="A1821" s="1"/>
      <c r="B1821" s="1"/>
      <c r="C1821" s="1"/>
    </row>
    <row r="1822">
      <c r="A1822" s="1"/>
      <c r="B1822" s="1"/>
      <c r="C1822" s="1"/>
    </row>
    <row r="1823">
      <c r="A1823" s="1"/>
      <c r="B1823" s="1"/>
      <c r="C1823" s="1"/>
    </row>
    <row r="1824">
      <c r="A1824" s="1"/>
      <c r="B1824" s="1"/>
      <c r="C1824" s="1"/>
    </row>
    <row r="1825">
      <c r="A1825" s="1"/>
      <c r="B1825" s="1"/>
      <c r="C1825" s="1"/>
    </row>
    <row r="1826">
      <c r="A1826" s="1"/>
      <c r="B1826" s="1"/>
      <c r="C1826" s="1"/>
    </row>
    <row r="1827">
      <c r="A1827" s="1"/>
      <c r="B1827" s="1"/>
      <c r="C1827" s="1"/>
    </row>
    <row r="1828">
      <c r="A1828" s="1"/>
      <c r="B1828" s="1"/>
      <c r="C1828" s="1"/>
    </row>
    <row r="1829">
      <c r="A1829" s="1"/>
      <c r="B1829" s="1"/>
      <c r="C1829" s="1"/>
    </row>
    <row r="1830">
      <c r="A1830" s="1"/>
      <c r="B1830" s="1"/>
      <c r="C1830" s="1"/>
    </row>
    <row r="1831">
      <c r="A1831" s="1"/>
      <c r="B1831" s="1"/>
      <c r="C1831" s="1"/>
    </row>
    <row r="1832">
      <c r="A1832" s="1"/>
      <c r="B1832" s="1"/>
      <c r="C1832" s="1"/>
    </row>
    <row r="1833">
      <c r="A1833" s="1"/>
      <c r="B1833" s="1"/>
      <c r="C1833" s="1"/>
    </row>
    <row r="1834">
      <c r="A1834" s="1"/>
      <c r="B1834" s="1"/>
      <c r="C1834" s="1"/>
    </row>
    <row r="1835">
      <c r="A1835" s="1"/>
      <c r="B1835" s="1"/>
      <c r="C1835" s="1"/>
    </row>
    <row r="1836">
      <c r="A1836" s="1"/>
      <c r="B1836" s="1"/>
      <c r="C1836" s="1"/>
    </row>
    <row r="1837">
      <c r="A1837" s="1"/>
      <c r="B1837" s="1"/>
      <c r="C1837" s="1"/>
    </row>
    <row r="1838">
      <c r="A1838" s="1"/>
      <c r="B1838" s="1"/>
      <c r="C1838" s="1"/>
    </row>
    <row r="1839">
      <c r="A1839" s="1"/>
      <c r="B1839" s="1"/>
      <c r="C1839" s="1"/>
    </row>
    <row r="1840">
      <c r="A1840" s="1"/>
      <c r="B1840" s="1"/>
      <c r="C1840" s="1"/>
    </row>
    <row r="1841">
      <c r="A1841" s="1"/>
      <c r="B1841" s="1"/>
      <c r="C1841" s="1"/>
    </row>
    <row r="1842">
      <c r="A1842" s="1"/>
      <c r="B1842" s="1"/>
      <c r="C1842" s="1"/>
    </row>
    <row r="1843">
      <c r="A1843" s="1"/>
      <c r="B1843" s="1"/>
      <c r="C1843" s="1"/>
    </row>
    <row r="1844">
      <c r="A1844" s="1"/>
      <c r="B1844" s="1"/>
      <c r="C1844" s="1"/>
    </row>
  </sheetData>
  <mergeCells count="1">
    <mergeCell ref="K7:P7"/>
  </mergeCell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13"/>
    <col customWidth="1" min="10" max="10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19.0</v>
      </c>
      <c r="B2" s="1" t="s">
        <v>9</v>
      </c>
      <c r="C2" s="1">
        <v>27.9</v>
      </c>
      <c r="D2" s="1">
        <v>0.0</v>
      </c>
      <c r="E2" s="1" t="s">
        <v>10</v>
      </c>
      <c r="F2" s="1" t="s">
        <v>11</v>
      </c>
      <c r="G2" s="1">
        <v>16884.924</v>
      </c>
      <c r="H2" s="42"/>
      <c r="K2" s="20"/>
      <c r="O2" s="30">
        <f>700/1338</f>
        <v>0.5231689088</v>
      </c>
    </row>
    <row r="3">
      <c r="A3" s="1">
        <v>18.0</v>
      </c>
      <c r="B3" s="1" t="s">
        <v>13</v>
      </c>
      <c r="C3" s="1">
        <v>33.77</v>
      </c>
      <c r="D3" s="1">
        <v>1.0</v>
      </c>
      <c r="E3" s="1" t="s">
        <v>14</v>
      </c>
      <c r="F3" s="1" t="s">
        <v>15</v>
      </c>
      <c r="G3" s="1">
        <v>1725.5523</v>
      </c>
      <c r="H3" s="11"/>
      <c r="K3" s="20"/>
      <c r="O3" s="3">
        <f>100/274</f>
        <v>0.3649635036</v>
      </c>
    </row>
    <row r="4">
      <c r="A4" s="1">
        <v>28.0</v>
      </c>
      <c r="B4" s="1" t="s">
        <v>13</v>
      </c>
      <c r="C4" s="1">
        <v>33.0</v>
      </c>
      <c r="D4" s="1">
        <v>3.0</v>
      </c>
      <c r="E4" s="1" t="s">
        <v>14</v>
      </c>
      <c r="F4" s="1" t="s">
        <v>15</v>
      </c>
      <c r="G4" s="1">
        <v>4449.462</v>
      </c>
      <c r="T4" s="3">
        <f>0.06/S6</f>
        <v>1.549193338</v>
      </c>
    </row>
    <row r="5">
      <c r="A5" s="1">
        <v>33.0</v>
      </c>
      <c r="B5" s="1" t="s">
        <v>13</v>
      </c>
      <c r="C5" s="1">
        <v>22.705</v>
      </c>
      <c r="D5" s="1">
        <v>0.0</v>
      </c>
      <c r="E5" s="1" t="s">
        <v>14</v>
      </c>
      <c r="F5" s="1" t="s">
        <v>19</v>
      </c>
      <c r="G5" s="1">
        <v>21984.47061</v>
      </c>
      <c r="T5" s="3">
        <f>_xlfn.NORM.S.INV(0.05)</f>
        <v>-1.644853625</v>
      </c>
    </row>
    <row r="6">
      <c r="A6" s="1">
        <v>32.0</v>
      </c>
      <c r="B6" s="1" t="s">
        <v>13</v>
      </c>
      <c r="C6" s="1">
        <v>28.88</v>
      </c>
      <c r="D6" s="1">
        <v>0.0</v>
      </c>
      <c r="E6" s="1" t="s">
        <v>14</v>
      </c>
      <c r="F6" s="1" t="s">
        <v>19</v>
      </c>
      <c r="G6" s="1">
        <v>3866.8552</v>
      </c>
      <c r="O6" s="3">
        <f>0.52*0.48*0.0045</f>
        <v>0.0011232</v>
      </c>
      <c r="S6" s="3">
        <f>SQRT(0.0015)</f>
        <v>0.03872983346</v>
      </c>
      <c r="T6" s="20">
        <f>_xlfn.NORM.S.DIST($T$4)</f>
        <v>0.9393323748</v>
      </c>
      <c r="U6" s="20">
        <f>1-T6</f>
        <v>0.06066762518</v>
      </c>
    </row>
    <row r="7">
      <c r="A7" s="1">
        <v>31.0</v>
      </c>
      <c r="B7" s="1" t="s">
        <v>9</v>
      </c>
      <c r="C7" s="1">
        <v>25.74</v>
      </c>
      <c r="D7" s="1">
        <v>0.0</v>
      </c>
      <c r="E7" s="1" t="s">
        <v>14</v>
      </c>
      <c r="F7" s="1" t="s">
        <v>15</v>
      </c>
      <c r="G7" s="1">
        <v>3756.6216</v>
      </c>
      <c r="O7" s="43">
        <f>SQRT(O6)</f>
        <v>0.03351417611</v>
      </c>
    </row>
    <row r="8">
      <c r="A8" s="1">
        <v>46.0</v>
      </c>
      <c r="B8" s="1" t="s">
        <v>9</v>
      </c>
      <c r="C8" s="1">
        <v>33.44</v>
      </c>
      <c r="D8" s="1">
        <v>1.0</v>
      </c>
      <c r="E8" s="1" t="s">
        <v>14</v>
      </c>
      <c r="F8" s="1" t="s">
        <v>15</v>
      </c>
      <c r="G8" s="1">
        <v>8240.5896</v>
      </c>
      <c r="S8" s="3">
        <f>(1/200) + (1/500)</f>
        <v>0.007</v>
      </c>
    </row>
    <row r="9">
      <c r="A9" s="1">
        <v>37.0</v>
      </c>
      <c r="B9" s="1" t="s">
        <v>9</v>
      </c>
      <c r="C9" s="1">
        <v>27.74</v>
      </c>
      <c r="D9" s="1">
        <v>3.0</v>
      </c>
      <c r="E9" s="1" t="s">
        <v>14</v>
      </c>
      <c r="F9" s="1" t="s">
        <v>19</v>
      </c>
      <c r="G9" s="1">
        <v>7281.5056</v>
      </c>
      <c r="S9" s="3">
        <f>0.51 *0.49*0.007</f>
        <v>0.0017493</v>
      </c>
      <c r="T9" s="3">
        <f>0.12/0.04</f>
        <v>3</v>
      </c>
    </row>
    <row r="10">
      <c r="A10" s="1">
        <v>37.0</v>
      </c>
      <c r="B10" s="1" t="s">
        <v>13</v>
      </c>
      <c r="C10" s="1">
        <v>29.83</v>
      </c>
      <c r="D10" s="1">
        <v>2.0</v>
      </c>
      <c r="E10" s="1" t="s">
        <v>14</v>
      </c>
      <c r="F10" s="1" t="s">
        <v>28</v>
      </c>
      <c r="G10" s="1">
        <v>6406.4107</v>
      </c>
      <c r="S10" s="3">
        <f>sqrt(S9)</f>
        <v>0.04182463389</v>
      </c>
    </row>
    <row r="11">
      <c r="A11" s="1">
        <v>60.0</v>
      </c>
      <c r="B11" s="1" t="s">
        <v>9</v>
      </c>
      <c r="C11" s="1">
        <v>25.84</v>
      </c>
      <c r="D11" s="1">
        <v>0.0</v>
      </c>
      <c r="E11" s="1" t="s">
        <v>14</v>
      </c>
      <c r="F11" s="1" t="s">
        <v>19</v>
      </c>
      <c r="G11" s="1">
        <v>28923.13692</v>
      </c>
      <c r="O11" s="3">
        <f>0.2/0.034</f>
        <v>5.882352941</v>
      </c>
    </row>
    <row r="12">
      <c r="A12" s="1">
        <v>25.0</v>
      </c>
      <c r="B12" s="1" t="s">
        <v>13</v>
      </c>
      <c r="C12" s="1">
        <v>26.22</v>
      </c>
      <c r="D12" s="1">
        <v>0.0</v>
      </c>
      <c r="E12" s="1" t="s">
        <v>14</v>
      </c>
      <c r="F12" s="1" t="s">
        <v>28</v>
      </c>
      <c r="G12" s="1">
        <v>2721.3208</v>
      </c>
    </row>
    <row r="13">
      <c r="A13" s="1">
        <v>62.0</v>
      </c>
      <c r="B13" s="1" t="s">
        <v>9</v>
      </c>
      <c r="C13" s="1">
        <v>26.29</v>
      </c>
      <c r="D13" s="1">
        <v>0.0</v>
      </c>
      <c r="E13" s="1" t="s">
        <v>10</v>
      </c>
      <c r="F13" s="1" t="s">
        <v>15</v>
      </c>
      <c r="G13" s="1">
        <v>27808.7251</v>
      </c>
      <c r="O13" s="1">
        <v>-5.89</v>
      </c>
      <c r="S13" s="3">
        <f>_xlfn.NORM.S.DIST(T4)</f>
        <v>0.9393323748</v>
      </c>
    </row>
    <row r="14">
      <c r="A14" s="1">
        <v>23.0</v>
      </c>
      <c r="B14" s="1" t="s">
        <v>13</v>
      </c>
      <c r="C14" s="1">
        <v>34.4</v>
      </c>
      <c r="D14" s="1">
        <v>0.0</v>
      </c>
      <c r="E14" s="1" t="s">
        <v>14</v>
      </c>
      <c r="F14" s="1" t="s">
        <v>11</v>
      </c>
      <c r="G14" s="1">
        <v>1826.843</v>
      </c>
      <c r="O14" s="44">
        <f>_xlfn.NORM.S.DIST(O13)</f>
        <v>0.000000001930978044</v>
      </c>
      <c r="T14" s="3">
        <f>0.61-0.55</f>
        <v>0.06</v>
      </c>
    </row>
    <row r="15">
      <c r="A15" s="1">
        <v>56.0</v>
      </c>
      <c r="B15" s="1" t="s">
        <v>9</v>
      </c>
      <c r="C15" s="1">
        <v>39.82</v>
      </c>
      <c r="D15" s="1">
        <v>0.0</v>
      </c>
      <c r="E15" s="1" t="s">
        <v>14</v>
      </c>
      <c r="F15" s="1" t="s">
        <v>15</v>
      </c>
      <c r="G15" s="1">
        <v>11090.7178</v>
      </c>
      <c r="O15" s="44">
        <f>1-O14</f>
        <v>0.9999999981</v>
      </c>
    </row>
    <row r="16">
      <c r="A16" s="1">
        <v>27.0</v>
      </c>
      <c r="B16" s="1" t="s">
        <v>13</v>
      </c>
      <c r="C16" s="1">
        <v>42.13</v>
      </c>
      <c r="D16" s="1">
        <v>0.0</v>
      </c>
      <c r="E16" s="1" t="s">
        <v>10</v>
      </c>
      <c r="F16" s="1" t="s">
        <v>15</v>
      </c>
      <c r="G16" s="1">
        <v>39611.7577</v>
      </c>
    </row>
    <row r="17">
      <c r="A17" s="1">
        <v>19.0</v>
      </c>
      <c r="B17" s="1" t="s">
        <v>13</v>
      </c>
      <c r="C17" s="1">
        <v>24.6</v>
      </c>
      <c r="D17" s="1">
        <v>1.0</v>
      </c>
      <c r="E17" s="1" t="s">
        <v>14</v>
      </c>
      <c r="F17" s="1" t="s">
        <v>11</v>
      </c>
      <c r="G17" s="1">
        <v>1837.237</v>
      </c>
    </row>
    <row r="18">
      <c r="A18" s="1">
        <v>52.0</v>
      </c>
      <c r="B18" s="1" t="s">
        <v>9</v>
      </c>
      <c r="C18" s="1">
        <v>30.78</v>
      </c>
      <c r="D18" s="1">
        <v>1.0</v>
      </c>
      <c r="E18" s="1" t="s">
        <v>14</v>
      </c>
      <c r="F18" s="1" t="s">
        <v>28</v>
      </c>
      <c r="G18" s="1">
        <v>10797.3362</v>
      </c>
    </row>
    <row r="19">
      <c r="A19" s="1">
        <v>23.0</v>
      </c>
      <c r="B19" s="1" t="s">
        <v>13</v>
      </c>
      <c r="C19" s="1">
        <v>23.845</v>
      </c>
      <c r="D19" s="1">
        <v>0.0</v>
      </c>
      <c r="E19" s="1" t="s">
        <v>14</v>
      </c>
      <c r="F19" s="1" t="s">
        <v>28</v>
      </c>
      <c r="G19" s="1">
        <v>2395.17155</v>
      </c>
    </row>
    <row r="20">
      <c r="A20" s="1">
        <v>56.0</v>
      </c>
      <c r="B20" s="1" t="s">
        <v>13</v>
      </c>
      <c r="C20" s="1">
        <v>40.3</v>
      </c>
      <c r="D20" s="1">
        <v>0.0</v>
      </c>
      <c r="E20" s="1" t="s">
        <v>14</v>
      </c>
      <c r="F20" s="1" t="s">
        <v>11</v>
      </c>
      <c r="G20" s="1">
        <v>10602.385</v>
      </c>
    </row>
    <row r="21">
      <c r="A21" s="1">
        <v>30.0</v>
      </c>
      <c r="B21" s="1" t="s">
        <v>13</v>
      </c>
      <c r="C21" s="1">
        <v>35.3</v>
      </c>
      <c r="D21" s="1">
        <v>0.0</v>
      </c>
      <c r="E21" s="1" t="s">
        <v>10</v>
      </c>
      <c r="F21" s="1" t="s">
        <v>11</v>
      </c>
      <c r="G21" s="1">
        <v>36837.467</v>
      </c>
    </row>
    <row r="22">
      <c r="A22" s="1">
        <v>60.0</v>
      </c>
      <c r="B22" s="1" t="s">
        <v>9</v>
      </c>
      <c r="C22" s="1">
        <v>36.005</v>
      </c>
      <c r="D22" s="1">
        <v>0.0</v>
      </c>
      <c r="E22" s="1" t="s">
        <v>14</v>
      </c>
      <c r="F22" s="1" t="s">
        <v>28</v>
      </c>
      <c r="G22" s="1">
        <v>13228.84695</v>
      </c>
    </row>
    <row r="23">
      <c r="A23" s="1">
        <v>30.0</v>
      </c>
      <c r="B23" s="1" t="s">
        <v>9</v>
      </c>
      <c r="C23" s="1">
        <v>32.4</v>
      </c>
      <c r="D23" s="1">
        <v>1.0</v>
      </c>
      <c r="E23" s="1" t="s">
        <v>14</v>
      </c>
      <c r="F23" s="1" t="s">
        <v>11</v>
      </c>
      <c r="G23" s="1">
        <v>4149.736</v>
      </c>
    </row>
    <row r="24">
      <c r="A24" s="1">
        <v>18.0</v>
      </c>
      <c r="B24" s="1" t="s">
        <v>13</v>
      </c>
      <c r="C24" s="1">
        <v>34.1</v>
      </c>
      <c r="D24" s="1">
        <v>0.0</v>
      </c>
      <c r="E24" s="1" t="s">
        <v>14</v>
      </c>
      <c r="F24" s="1" t="s">
        <v>15</v>
      </c>
      <c r="G24" s="1">
        <v>1137.011</v>
      </c>
    </row>
    <row r="25">
      <c r="A25" s="1">
        <v>34.0</v>
      </c>
      <c r="B25" s="1" t="s">
        <v>9</v>
      </c>
      <c r="C25" s="1">
        <v>31.92</v>
      </c>
      <c r="D25" s="1">
        <v>1.0</v>
      </c>
      <c r="E25" s="1" t="s">
        <v>10</v>
      </c>
      <c r="F25" s="1" t="s">
        <v>28</v>
      </c>
      <c r="G25" s="1">
        <v>37701.8768</v>
      </c>
    </row>
    <row r="26">
      <c r="A26" s="1">
        <v>37.0</v>
      </c>
      <c r="B26" s="1" t="s">
        <v>13</v>
      </c>
      <c r="C26" s="1">
        <v>28.025</v>
      </c>
      <c r="D26" s="1">
        <v>2.0</v>
      </c>
      <c r="E26" s="1" t="s">
        <v>14</v>
      </c>
      <c r="F26" s="1" t="s">
        <v>19</v>
      </c>
      <c r="G26" s="1">
        <v>6203.90175</v>
      </c>
    </row>
    <row r="27">
      <c r="A27" s="1">
        <v>59.0</v>
      </c>
      <c r="B27" s="1" t="s">
        <v>9</v>
      </c>
      <c r="C27" s="1">
        <v>27.72</v>
      </c>
      <c r="D27" s="1">
        <v>3.0</v>
      </c>
      <c r="E27" s="1" t="s">
        <v>14</v>
      </c>
      <c r="F27" s="1" t="s">
        <v>15</v>
      </c>
      <c r="G27" s="1">
        <v>14001.1338</v>
      </c>
    </row>
    <row r="28">
      <c r="A28" s="1">
        <v>63.0</v>
      </c>
      <c r="B28" s="1" t="s">
        <v>9</v>
      </c>
      <c r="C28" s="1">
        <v>23.085</v>
      </c>
      <c r="D28" s="1">
        <v>0.0</v>
      </c>
      <c r="E28" s="1" t="s">
        <v>14</v>
      </c>
      <c r="F28" s="1" t="s">
        <v>28</v>
      </c>
      <c r="G28" s="1">
        <v>14451.83515</v>
      </c>
    </row>
    <row r="29">
      <c r="A29" s="1">
        <v>55.0</v>
      </c>
      <c r="B29" s="1" t="s">
        <v>9</v>
      </c>
      <c r="C29" s="1">
        <v>32.775</v>
      </c>
      <c r="D29" s="1">
        <v>2.0</v>
      </c>
      <c r="E29" s="1" t="s">
        <v>14</v>
      </c>
      <c r="F29" s="1" t="s">
        <v>19</v>
      </c>
      <c r="G29" s="1">
        <v>12268.63225</v>
      </c>
    </row>
    <row r="30">
      <c r="A30" s="1">
        <v>23.0</v>
      </c>
      <c r="B30" s="1" t="s">
        <v>13</v>
      </c>
      <c r="C30" s="1">
        <v>17.385</v>
      </c>
      <c r="D30" s="1">
        <v>1.0</v>
      </c>
      <c r="E30" s="1" t="s">
        <v>14</v>
      </c>
      <c r="F30" s="1" t="s">
        <v>19</v>
      </c>
      <c r="G30" s="1">
        <v>2775.19215</v>
      </c>
    </row>
    <row r="31">
      <c r="A31" s="1">
        <v>31.0</v>
      </c>
      <c r="B31" s="1" t="s">
        <v>13</v>
      </c>
      <c r="C31" s="1">
        <v>36.3</v>
      </c>
      <c r="D31" s="1">
        <v>2.0</v>
      </c>
      <c r="E31" s="1" t="s">
        <v>10</v>
      </c>
      <c r="F31" s="1" t="s">
        <v>11</v>
      </c>
      <c r="G31" s="1">
        <v>38711.0</v>
      </c>
    </row>
    <row r="32">
      <c r="A32" s="1">
        <v>22.0</v>
      </c>
      <c r="B32" s="1" t="s">
        <v>13</v>
      </c>
      <c r="C32" s="1">
        <v>35.6</v>
      </c>
      <c r="D32" s="1">
        <v>0.0</v>
      </c>
      <c r="E32" s="1" t="s">
        <v>10</v>
      </c>
      <c r="F32" s="1" t="s">
        <v>11</v>
      </c>
      <c r="G32" s="1">
        <v>35585.576</v>
      </c>
    </row>
    <row r="33">
      <c r="A33" s="1">
        <v>18.0</v>
      </c>
      <c r="B33" s="1" t="s">
        <v>9</v>
      </c>
      <c r="C33" s="1">
        <v>26.315</v>
      </c>
      <c r="D33" s="1">
        <v>0.0</v>
      </c>
      <c r="E33" s="1" t="s">
        <v>14</v>
      </c>
      <c r="F33" s="1" t="s">
        <v>28</v>
      </c>
      <c r="G33" s="1">
        <v>2198.18985</v>
      </c>
    </row>
    <row r="34">
      <c r="A34" s="1">
        <v>19.0</v>
      </c>
      <c r="B34" s="1" t="s">
        <v>9</v>
      </c>
      <c r="C34" s="1">
        <v>28.6</v>
      </c>
      <c r="D34" s="1">
        <v>5.0</v>
      </c>
      <c r="E34" s="1" t="s">
        <v>14</v>
      </c>
      <c r="F34" s="1" t="s">
        <v>11</v>
      </c>
      <c r="G34" s="1">
        <v>4687.797</v>
      </c>
    </row>
    <row r="35">
      <c r="A35" s="1">
        <v>63.0</v>
      </c>
      <c r="B35" s="1" t="s">
        <v>13</v>
      </c>
      <c r="C35" s="1">
        <v>28.31</v>
      </c>
      <c r="D35" s="1">
        <v>0.0</v>
      </c>
      <c r="E35" s="1" t="s">
        <v>14</v>
      </c>
      <c r="F35" s="1" t="s">
        <v>19</v>
      </c>
      <c r="G35" s="1">
        <v>13770.0979</v>
      </c>
    </row>
    <row r="36">
      <c r="A36" s="1">
        <v>28.0</v>
      </c>
      <c r="B36" s="1" t="s">
        <v>13</v>
      </c>
      <c r="C36" s="1">
        <v>36.4</v>
      </c>
      <c r="D36" s="1">
        <v>1.0</v>
      </c>
      <c r="E36" s="1" t="s">
        <v>10</v>
      </c>
      <c r="F36" s="1" t="s">
        <v>11</v>
      </c>
      <c r="G36" s="1">
        <v>51194.55914</v>
      </c>
    </row>
    <row r="37">
      <c r="A37" s="1">
        <v>19.0</v>
      </c>
      <c r="B37" s="1" t="s">
        <v>13</v>
      </c>
      <c r="C37" s="1">
        <v>20.425</v>
      </c>
      <c r="D37" s="1">
        <v>0.0</v>
      </c>
      <c r="E37" s="1" t="s">
        <v>14</v>
      </c>
      <c r="F37" s="1" t="s">
        <v>19</v>
      </c>
      <c r="G37" s="1">
        <v>1625.43375</v>
      </c>
    </row>
    <row r="38">
      <c r="A38" s="1">
        <v>62.0</v>
      </c>
      <c r="B38" s="1" t="s">
        <v>9</v>
      </c>
      <c r="C38" s="1">
        <v>32.965</v>
      </c>
      <c r="D38" s="1">
        <v>3.0</v>
      </c>
      <c r="E38" s="1" t="s">
        <v>14</v>
      </c>
      <c r="F38" s="1" t="s">
        <v>19</v>
      </c>
      <c r="G38" s="1">
        <v>15612.19335</v>
      </c>
    </row>
    <row r="39">
      <c r="A39" s="1">
        <v>26.0</v>
      </c>
      <c r="B39" s="1" t="s">
        <v>13</v>
      </c>
      <c r="C39" s="1">
        <v>20.8</v>
      </c>
      <c r="D39" s="1">
        <v>0.0</v>
      </c>
      <c r="E39" s="1" t="s">
        <v>14</v>
      </c>
      <c r="F39" s="1" t="s">
        <v>11</v>
      </c>
      <c r="G39" s="1">
        <v>2302.3</v>
      </c>
    </row>
    <row r="40">
      <c r="A40" s="1">
        <v>35.0</v>
      </c>
      <c r="B40" s="1" t="s">
        <v>13</v>
      </c>
      <c r="C40" s="1">
        <v>36.67</v>
      </c>
      <c r="D40" s="1">
        <v>1.0</v>
      </c>
      <c r="E40" s="1" t="s">
        <v>10</v>
      </c>
      <c r="F40" s="1" t="s">
        <v>28</v>
      </c>
      <c r="G40" s="1">
        <v>39774.2763</v>
      </c>
    </row>
    <row r="41">
      <c r="A41" s="1">
        <v>60.0</v>
      </c>
      <c r="B41" s="1" t="s">
        <v>13</v>
      </c>
      <c r="C41" s="1">
        <v>39.9</v>
      </c>
      <c r="D41" s="1">
        <v>0.0</v>
      </c>
      <c r="E41" s="1" t="s">
        <v>10</v>
      </c>
      <c r="F41" s="1" t="s">
        <v>11</v>
      </c>
      <c r="G41" s="1">
        <v>48173.361</v>
      </c>
    </row>
    <row r="42">
      <c r="A42" s="1">
        <v>24.0</v>
      </c>
      <c r="B42" s="1" t="s">
        <v>9</v>
      </c>
      <c r="C42" s="1">
        <v>26.6</v>
      </c>
      <c r="D42" s="1">
        <v>0.0</v>
      </c>
      <c r="E42" s="1" t="s">
        <v>14</v>
      </c>
      <c r="F42" s="1" t="s">
        <v>28</v>
      </c>
      <c r="G42" s="1">
        <v>3046.062</v>
      </c>
    </row>
    <row r="43">
      <c r="A43" s="1">
        <v>31.0</v>
      </c>
      <c r="B43" s="1" t="s">
        <v>9</v>
      </c>
      <c r="C43" s="1">
        <v>36.63</v>
      </c>
      <c r="D43" s="1">
        <v>2.0</v>
      </c>
      <c r="E43" s="1" t="s">
        <v>14</v>
      </c>
      <c r="F43" s="1" t="s">
        <v>15</v>
      </c>
      <c r="G43" s="1">
        <v>4949.7587</v>
      </c>
    </row>
    <row r="44">
      <c r="A44" s="1">
        <v>41.0</v>
      </c>
      <c r="B44" s="1" t="s">
        <v>13</v>
      </c>
      <c r="C44" s="1">
        <v>21.78</v>
      </c>
      <c r="D44" s="1">
        <v>1.0</v>
      </c>
      <c r="E44" s="1" t="s">
        <v>14</v>
      </c>
      <c r="F44" s="1" t="s">
        <v>15</v>
      </c>
      <c r="G44" s="1">
        <v>6272.4772</v>
      </c>
    </row>
    <row r="45">
      <c r="A45" s="1">
        <v>37.0</v>
      </c>
      <c r="B45" s="1" t="s">
        <v>9</v>
      </c>
      <c r="C45" s="1">
        <v>30.8</v>
      </c>
      <c r="D45" s="1">
        <v>2.0</v>
      </c>
      <c r="E45" s="1" t="s">
        <v>14</v>
      </c>
      <c r="F45" s="1" t="s">
        <v>15</v>
      </c>
      <c r="G45" s="1">
        <v>6313.759</v>
      </c>
    </row>
    <row r="46">
      <c r="A46" s="1">
        <v>38.0</v>
      </c>
      <c r="B46" s="1" t="s">
        <v>13</v>
      </c>
      <c r="C46" s="1">
        <v>37.05</v>
      </c>
      <c r="D46" s="1">
        <v>1.0</v>
      </c>
      <c r="E46" s="1" t="s">
        <v>14</v>
      </c>
      <c r="F46" s="1" t="s">
        <v>28</v>
      </c>
      <c r="G46" s="1">
        <v>6079.6715</v>
      </c>
    </row>
    <row r="47">
      <c r="A47" s="1">
        <v>55.0</v>
      </c>
      <c r="B47" s="1" t="s">
        <v>13</v>
      </c>
      <c r="C47" s="1">
        <v>37.3</v>
      </c>
      <c r="D47" s="1">
        <v>0.0</v>
      </c>
      <c r="E47" s="1" t="s">
        <v>14</v>
      </c>
      <c r="F47" s="1" t="s">
        <v>11</v>
      </c>
      <c r="G47" s="1">
        <v>20630.28351</v>
      </c>
    </row>
    <row r="48">
      <c r="A48" s="1">
        <v>18.0</v>
      </c>
      <c r="B48" s="1" t="s">
        <v>9</v>
      </c>
      <c r="C48" s="1">
        <v>38.665</v>
      </c>
      <c r="D48" s="1">
        <v>2.0</v>
      </c>
      <c r="E48" s="1" t="s">
        <v>14</v>
      </c>
      <c r="F48" s="1" t="s">
        <v>28</v>
      </c>
      <c r="G48" s="1">
        <v>3393.35635</v>
      </c>
    </row>
    <row r="49">
      <c r="A49" s="1">
        <v>28.0</v>
      </c>
      <c r="B49" s="1" t="s">
        <v>9</v>
      </c>
      <c r="C49" s="1">
        <v>34.77</v>
      </c>
      <c r="D49" s="1">
        <v>0.0</v>
      </c>
      <c r="E49" s="1" t="s">
        <v>14</v>
      </c>
      <c r="F49" s="1" t="s">
        <v>19</v>
      </c>
      <c r="G49" s="1">
        <v>3556.9223</v>
      </c>
    </row>
    <row r="50">
      <c r="A50" s="1">
        <v>60.0</v>
      </c>
      <c r="B50" s="1" t="s">
        <v>9</v>
      </c>
      <c r="C50" s="1">
        <v>24.53</v>
      </c>
      <c r="D50" s="1">
        <v>0.0</v>
      </c>
      <c r="E50" s="1" t="s">
        <v>14</v>
      </c>
      <c r="F50" s="1" t="s">
        <v>15</v>
      </c>
      <c r="G50" s="1">
        <v>12629.8967</v>
      </c>
    </row>
    <row r="51">
      <c r="A51" s="1">
        <v>36.0</v>
      </c>
      <c r="B51" s="1" t="s">
        <v>13</v>
      </c>
      <c r="C51" s="1">
        <v>35.2</v>
      </c>
      <c r="D51" s="1">
        <v>1.0</v>
      </c>
      <c r="E51" s="1" t="s">
        <v>10</v>
      </c>
      <c r="F51" s="1" t="s">
        <v>15</v>
      </c>
      <c r="G51" s="1">
        <v>38709.176</v>
      </c>
    </row>
    <row r="52">
      <c r="A52" s="1">
        <v>18.0</v>
      </c>
      <c r="B52" s="1" t="s">
        <v>9</v>
      </c>
      <c r="C52" s="1">
        <v>35.625</v>
      </c>
      <c r="D52" s="1">
        <v>0.0</v>
      </c>
      <c r="E52" s="1" t="s">
        <v>14</v>
      </c>
      <c r="F52" s="1" t="s">
        <v>28</v>
      </c>
      <c r="G52" s="1">
        <v>2211.13075</v>
      </c>
    </row>
    <row r="53">
      <c r="A53" s="1">
        <v>21.0</v>
      </c>
      <c r="B53" s="1" t="s">
        <v>9</v>
      </c>
      <c r="C53" s="1">
        <v>33.63</v>
      </c>
      <c r="D53" s="1">
        <v>2.0</v>
      </c>
      <c r="E53" s="1" t="s">
        <v>14</v>
      </c>
      <c r="F53" s="1" t="s">
        <v>19</v>
      </c>
      <c r="G53" s="1">
        <v>3579.8287</v>
      </c>
    </row>
    <row r="54">
      <c r="A54" s="1">
        <v>48.0</v>
      </c>
      <c r="B54" s="1" t="s">
        <v>13</v>
      </c>
      <c r="C54" s="1">
        <v>28.0</v>
      </c>
      <c r="D54" s="1">
        <v>1.0</v>
      </c>
      <c r="E54" s="1" t="s">
        <v>10</v>
      </c>
      <c r="F54" s="1" t="s">
        <v>11</v>
      </c>
      <c r="G54" s="1">
        <v>23568.272</v>
      </c>
    </row>
    <row r="55">
      <c r="A55" s="1">
        <v>36.0</v>
      </c>
      <c r="B55" s="1" t="s">
        <v>13</v>
      </c>
      <c r="C55" s="1">
        <v>34.43</v>
      </c>
      <c r="D55" s="1">
        <v>0.0</v>
      </c>
      <c r="E55" s="1" t="s">
        <v>10</v>
      </c>
      <c r="F55" s="1" t="s">
        <v>15</v>
      </c>
      <c r="G55" s="1">
        <v>37742.5757</v>
      </c>
    </row>
    <row r="56">
      <c r="A56" s="1">
        <v>40.0</v>
      </c>
      <c r="B56" s="1" t="s">
        <v>9</v>
      </c>
      <c r="C56" s="1">
        <v>28.69</v>
      </c>
      <c r="D56" s="1">
        <v>3.0</v>
      </c>
      <c r="E56" s="1" t="s">
        <v>14</v>
      </c>
      <c r="F56" s="1" t="s">
        <v>19</v>
      </c>
      <c r="G56" s="1">
        <v>8059.6791</v>
      </c>
    </row>
    <row r="57">
      <c r="A57" s="1">
        <v>58.0</v>
      </c>
      <c r="B57" s="1" t="s">
        <v>13</v>
      </c>
      <c r="C57" s="1">
        <v>36.955</v>
      </c>
      <c r="D57" s="1">
        <v>2.0</v>
      </c>
      <c r="E57" s="1" t="s">
        <v>10</v>
      </c>
      <c r="F57" s="1" t="s">
        <v>19</v>
      </c>
      <c r="G57" s="1">
        <v>47496.49445</v>
      </c>
    </row>
    <row r="58">
      <c r="A58" s="1">
        <v>58.0</v>
      </c>
      <c r="B58" s="1" t="s">
        <v>9</v>
      </c>
      <c r="C58" s="1">
        <v>31.825</v>
      </c>
      <c r="D58" s="1">
        <v>2.0</v>
      </c>
      <c r="E58" s="1" t="s">
        <v>14</v>
      </c>
      <c r="F58" s="1" t="s">
        <v>28</v>
      </c>
      <c r="G58" s="1">
        <v>13607.36875</v>
      </c>
    </row>
    <row r="59">
      <c r="A59" s="1">
        <v>18.0</v>
      </c>
      <c r="B59" s="1" t="s">
        <v>13</v>
      </c>
      <c r="C59" s="1">
        <v>31.68</v>
      </c>
      <c r="D59" s="1">
        <v>2.0</v>
      </c>
      <c r="E59" s="1" t="s">
        <v>10</v>
      </c>
      <c r="F59" s="1" t="s">
        <v>15</v>
      </c>
      <c r="G59" s="1">
        <v>34303.1672</v>
      </c>
    </row>
    <row r="60">
      <c r="A60" s="1">
        <v>53.0</v>
      </c>
      <c r="B60" s="1" t="s">
        <v>9</v>
      </c>
      <c r="C60" s="1">
        <v>22.88</v>
      </c>
      <c r="D60" s="1">
        <v>1.0</v>
      </c>
      <c r="E60" s="1" t="s">
        <v>10</v>
      </c>
      <c r="F60" s="1" t="s">
        <v>15</v>
      </c>
      <c r="G60" s="1">
        <v>23244.7902</v>
      </c>
    </row>
    <row r="61">
      <c r="A61" s="1">
        <v>34.0</v>
      </c>
      <c r="B61" s="1" t="s">
        <v>9</v>
      </c>
      <c r="C61" s="1">
        <v>37.335</v>
      </c>
      <c r="D61" s="1">
        <v>2.0</v>
      </c>
      <c r="E61" s="1" t="s">
        <v>14</v>
      </c>
      <c r="F61" s="1" t="s">
        <v>19</v>
      </c>
      <c r="G61" s="1">
        <v>5989.52365</v>
      </c>
    </row>
    <row r="62">
      <c r="A62" s="1">
        <v>43.0</v>
      </c>
      <c r="B62" s="1" t="s">
        <v>13</v>
      </c>
      <c r="C62" s="1">
        <v>27.36</v>
      </c>
      <c r="D62" s="1">
        <v>3.0</v>
      </c>
      <c r="E62" s="1" t="s">
        <v>14</v>
      </c>
      <c r="F62" s="1" t="s">
        <v>28</v>
      </c>
      <c r="G62" s="1">
        <v>8606.2174</v>
      </c>
    </row>
    <row r="63">
      <c r="A63" s="1">
        <v>25.0</v>
      </c>
      <c r="B63" s="1" t="s">
        <v>13</v>
      </c>
      <c r="C63" s="1">
        <v>33.66</v>
      </c>
      <c r="D63" s="1">
        <v>4.0</v>
      </c>
      <c r="E63" s="1" t="s">
        <v>14</v>
      </c>
      <c r="F63" s="1" t="s">
        <v>15</v>
      </c>
      <c r="G63" s="1">
        <v>4504.6624</v>
      </c>
    </row>
    <row r="64">
      <c r="A64" s="1">
        <v>64.0</v>
      </c>
      <c r="B64" s="1" t="s">
        <v>13</v>
      </c>
      <c r="C64" s="1">
        <v>24.7</v>
      </c>
      <c r="D64" s="1">
        <v>1.0</v>
      </c>
      <c r="E64" s="1" t="s">
        <v>14</v>
      </c>
      <c r="F64" s="1" t="s">
        <v>19</v>
      </c>
      <c r="G64" s="1">
        <v>30166.61817</v>
      </c>
    </row>
    <row r="65">
      <c r="A65" s="1">
        <v>28.0</v>
      </c>
      <c r="B65" s="1" t="s">
        <v>9</v>
      </c>
      <c r="C65" s="1">
        <v>25.935</v>
      </c>
      <c r="D65" s="1">
        <v>1.0</v>
      </c>
      <c r="E65" s="1" t="s">
        <v>14</v>
      </c>
      <c r="F65" s="1" t="s">
        <v>19</v>
      </c>
      <c r="G65" s="1">
        <v>4133.64165</v>
      </c>
    </row>
    <row r="66">
      <c r="A66" s="1">
        <v>20.0</v>
      </c>
      <c r="B66" s="1" t="s">
        <v>9</v>
      </c>
      <c r="C66" s="1">
        <v>22.42</v>
      </c>
      <c r="D66" s="1">
        <v>0.0</v>
      </c>
      <c r="E66" s="1" t="s">
        <v>10</v>
      </c>
      <c r="F66" s="1" t="s">
        <v>19</v>
      </c>
      <c r="G66" s="1">
        <v>14711.7438</v>
      </c>
    </row>
    <row r="67">
      <c r="A67" s="1">
        <v>19.0</v>
      </c>
      <c r="B67" s="1" t="s">
        <v>9</v>
      </c>
      <c r="C67" s="1">
        <v>28.9</v>
      </c>
      <c r="D67" s="1">
        <v>0.0</v>
      </c>
      <c r="E67" s="1" t="s">
        <v>14</v>
      </c>
      <c r="F67" s="1" t="s">
        <v>11</v>
      </c>
      <c r="G67" s="1">
        <v>1743.214</v>
      </c>
    </row>
    <row r="68">
      <c r="A68" s="1">
        <v>61.0</v>
      </c>
      <c r="B68" s="1" t="s">
        <v>9</v>
      </c>
      <c r="C68" s="1">
        <v>39.1</v>
      </c>
      <c r="D68" s="1">
        <v>2.0</v>
      </c>
      <c r="E68" s="1" t="s">
        <v>14</v>
      </c>
      <c r="F68" s="1" t="s">
        <v>11</v>
      </c>
      <c r="G68" s="1">
        <v>14235.072</v>
      </c>
    </row>
    <row r="69">
      <c r="A69" s="1">
        <v>40.0</v>
      </c>
      <c r="B69" s="1" t="s">
        <v>13</v>
      </c>
      <c r="C69" s="1">
        <v>26.315</v>
      </c>
      <c r="D69" s="1">
        <v>1.0</v>
      </c>
      <c r="E69" s="1" t="s">
        <v>14</v>
      </c>
      <c r="F69" s="1" t="s">
        <v>19</v>
      </c>
      <c r="G69" s="1">
        <v>6389.37785</v>
      </c>
    </row>
    <row r="70">
      <c r="A70" s="1">
        <v>40.0</v>
      </c>
      <c r="B70" s="1" t="s">
        <v>9</v>
      </c>
      <c r="C70" s="1">
        <v>36.19</v>
      </c>
      <c r="D70" s="1">
        <v>0.0</v>
      </c>
      <c r="E70" s="1" t="s">
        <v>14</v>
      </c>
      <c r="F70" s="1" t="s">
        <v>15</v>
      </c>
      <c r="G70" s="1">
        <v>5920.1041</v>
      </c>
    </row>
    <row r="71">
      <c r="A71" s="1">
        <v>28.0</v>
      </c>
      <c r="B71" s="1" t="s">
        <v>13</v>
      </c>
      <c r="C71" s="1">
        <v>23.98</v>
      </c>
      <c r="D71" s="1">
        <v>3.0</v>
      </c>
      <c r="E71" s="1" t="s">
        <v>10</v>
      </c>
      <c r="F71" s="1" t="s">
        <v>15</v>
      </c>
      <c r="G71" s="1">
        <v>17663.1442</v>
      </c>
    </row>
    <row r="72">
      <c r="A72" s="1">
        <v>27.0</v>
      </c>
      <c r="B72" s="1" t="s">
        <v>9</v>
      </c>
      <c r="C72" s="1">
        <v>24.75</v>
      </c>
      <c r="D72" s="1">
        <v>0.0</v>
      </c>
      <c r="E72" s="1" t="s">
        <v>10</v>
      </c>
      <c r="F72" s="1" t="s">
        <v>15</v>
      </c>
      <c r="G72" s="1">
        <v>16577.7795</v>
      </c>
    </row>
    <row r="73">
      <c r="A73" s="1">
        <v>31.0</v>
      </c>
      <c r="B73" s="1" t="s">
        <v>13</v>
      </c>
      <c r="C73" s="1">
        <v>28.5</v>
      </c>
      <c r="D73" s="1">
        <v>5.0</v>
      </c>
      <c r="E73" s="1" t="s">
        <v>14</v>
      </c>
      <c r="F73" s="1" t="s">
        <v>28</v>
      </c>
      <c r="G73" s="1">
        <v>6799.458</v>
      </c>
    </row>
    <row r="74">
      <c r="A74" s="1">
        <v>53.0</v>
      </c>
      <c r="B74" s="1" t="s">
        <v>9</v>
      </c>
      <c r="C74" s="1">
        <v>28.1</v>
      </c>
      <c r="D74" s="1">
        <v>3.0</v>
      </c>
      <c r="E74" s="1" t="s">
        <v>14</v>
      </c>
      <c r="F74" s="1" t="s">
        <v>11</v>
      </c>
      <c r="G74" s="1">
        <v>11741.726</v>
      </c>
    </row>
    <row r="75">
      <c r="A75" s="1">
        <v>58.0</v>
      </c>
      <c r="B75" s="1" t="s">
        <v>13</v>
      </c>
      <c r="C75" s="1">
        <v>32.01</v>
      </c>
      <c r="D75" s="1">
        <v>1.0</v>
      </c>
      <c r="E75" s="1" t="s">
        <v>14</v>
      </c>
      <c r="F75" s="1" t="s">
        <v>15</v>
      </c>
      <c r="G75" s="1">
        <v>11946.6259</v>
      </c>
    </row>
    <row r="76">
      <c r="A76" s="1">
        <v>44.0</v>
      </c>
      <c r="B76" s="1" t="s">
        <v>13</v>
      </c>
      <c r="C76" s="1">
        <v>27.4</v>
      </c>
      <c r="D76" s="1">
        <v>2.0</v>
      </c>
      <c r="E76" s="1" t="s">
        <v>14</v>
      </c>
      <c r="F76" s="1" t="s">
        <v>11</v>
      </c>
      <c r="G76" s="1">
        <v>7726.854</v>
      </c>
    </row>
    <row r="77">
      <c r="A77" s="1">
        <v>57.0</v>
      </c>
      <c r="B77" s="1" t="s">
        <v>13</v>
      </c>
      <c r="C77" s="1">
        <v>34.01</v>
      </c>
      <c r="D77" s="1">
        <v>0.0</v>
      </c>
      <c r="E77" s="1" t="s">
        <v>14</v>
      </c>
      <c r="F77" s="1" t="s">
        <v>19</v>
      </c>
      <c r="G77" s="1">
        <v>11356.6609</v>
      </c>
    </row>
    <row r="78">
      <c r="A78" s="1">
        <v>29.0</v>
      </c>
      <c r="B78" s="1" t="s">
        <v>9</v>
      </c>
      <c r="C78" s="1">
        <v>29.59</v>
      </c>
      <c r="D78" s="1">
        <v>1.0</v>
      </c>
      <c r="E78" s="1" t="s">
        <v>14</v>
      </c>
      <c r="F78" s="1" t="s">
        <v>15</v>
      </c>
      <c r="G78" s="1">
        <v>3947.4131</v>
      </c>
    </row>
    <row r="79">
      <c r="A79" s="1">
        <v>21.0</v>
      </c>
      <c r="B79" s="1" t="s">
        <v>13</v>
      </c>
      <c r="C79" s="1">
        <v>35.53</v>
      </c>
      <c r="D79" s="1">
        <v>0.0</v>
      </c>
      <c r="E79" s="1" t="s">
        <v>14</v>
      </c>
      <c r="F79" s="1" t="s">
        <v>15</v>
      </c>
      <c r="G79" s="1">
        <v>1532.4697</v>
      </c>
    </row>
    <row r="80">
      <c r="A80" s="1">
        <v>22.0</v>
      </c>
      <c r="B80" s="1" t="s">
        <v>9</v>
      </c>
      <c r="C80" s="1">
        <v>39.805</v>
      </c>
      <c r="D80" s="1">
        <v>0.0</v>
      </c>
      <c r="E80" s="1" t="s">
        <v>14</v>
      </c>
      <c r="F80" s="1" t="s">
        <v>28</v>
      </c>
      <c r="G80" s="1">
        <v>2755.02095</v>
      </c>
    </row>
    <row r="81">
      <c r="A81" s="1">
        <v>41.0</v>
      </c>
      <c r="B81" s="1" t="s">
        <v>9</v>
      </c>
      <c r="C81" s="1">
        <v>32.965</v>
      </c>
      <c r="D81" s="1">
        <v>0.0</v>
      </c>
      <c r="E81" s="1" t="s">
        <v>14</v>
      </c>
      <c r="F81" s="1" t="s">
        <v>19</v>
      </c>
      <c r="G81" s="1">
        <v>6571.02435</v>
      </c>
    </row>
    <row r="82">
      <c r="A82" s="1">
        <v>31.0</v>
      </c>
      <c r="B82" s="1" t="s">
        <v>13</v>
      </c>
      <c r="C82" s="1">
        <v>26.885</v>
      </c>
      <c r="D82" s="1">
        <v>1.0</v>
      </c>
      <c r="E82" s="1" t="s">
        <v>14</v>
      </c>
      <c r="F82" s="1" t="s">
        <v>28</v>
      </c>
      <c r="G82" s="1">
        <v>4441.21315</v>
      </c>
    </row>
    <row r="83">
      <c r="A83" s="1">
        <v>45.0</v>
      </c>
      <c r="B83" s="1" t="s">
        <v>9</v>
      </c>
      <c r="C83" s="1">
        <v>38.285</v>
      </c>
      <c r="D83" s="1">
        <v>0.0</v>
      </c>
      <c r="E83" s="1" t="s">
        <v>14</v>
      </c>
      <c r="F83" s="1" t="s">
        <v>28</v>
      </c>
      <c r="G83" s="1">
        <v>7935.29115</v>
      </c>
    </row>
    <row r="84">
      <c r="A84" s="1">
        <v>22.0</v>
      </c>
      <c r="B84" s="1" t="s">
        <v>13</v>
      </c>
      <c r="C84" s="1">
        <v>37.62</v>
      </c>
      <c r="D84" s="1">
        <v>1.0</v>
      </c>
      <c r="E84" s="1" t="s">
        <v>10</v>
      </c>
      <c r="F84" s="1" t="s">
        <v>15</v>
      </c>
      <c r="G84" s="1">
        <v>37165.1638</v>
      </c>
    </row>
    <row r="85">
      <c r="A85" s="1">
        <v>48.0</v>
      </c>
      <c r="B85" s="1" t="s">
        <v>9</v>
      </c>
      <c r="C85" s="1">
        <v>41.23</v>
      </c>
      <c r="D85" s="1">
        <v>4.0</v>
      </c>
      <c r="E85" s="1" t="s">
        <v>14</v>
      </c>
      <c r="F85" s="1" t="s">
        <v>19</v>
      </c>
      <c r="G85" s="1">
        <v>11033.6617</v>
      </c>
    </row>
    <row r="86">
      <c r="A86" s="1">
        <v>37.0</v>
      </c>
      <c r="B86" s="1" t="s">
        <v>9</v>
      </c>
      <c r="C86" s="1">
        <v>34.8</v>
      </c>
      <c r="D86" s="1">
        <v>2.0</v>
      </c>
      <c r="E86" s="1" t="s">
        <v>10</v>
      </c>
      <c r="F86" s="1" t="s">
        <v>11</v>
      </c>
      <c r="G86" s="1">
        <v>39836.519</v>
      </c>
    </row>
    <row r="87">
      <c r="A87" s="1">
        <v>45.0</v>
      </c>
      <c r="B87" s="1" t="s">
        <v>13</v>
      </c>
      <c r="C87" s="1">
        <v>22.895</v>
      </c>
      <c r="D87" s="1">
        <v>2.0</v>
      </c>
      <c r="E87" s="1" t="s">
        <v>10</v>
      </c>
      <c r="F87" s="1" t="s">
        <v>19</v>
      </c>
      <c r="G87" s="1">
        <v>21098.55405</v>
      </c>
    </row>
    <row r="88">
      <c r="A88" s="1">
        <v>57.0</v>
      </c>
      <c r="B88" s="1" t="s">
        <v>9</v>
      </c>
      <c r="C88" s="1">
        <v>31.16</v>
      </c>
      <c r="D88" s="1">
        <v>0.0</v>
      </c>
      <c r="E88" s="1" t="s">
        <v>10</v>
      </c>
      <c r="F88" s="1" t="s">
        <v>19</v>
      </c>
      <c r="G88" s="1">
        <v>43578.9394</v>
      </c>
    </row>
    <row r="89">
      <c r="A89" s="1">
        <v>56.0</v>
      </c>
      <c r="B89" s="1" t="s">
        <v>9</v>
      </c>
      <c r="C89" s="1">
        <v>27.2</v>
      </c>
      <c r="D89" s="1">
        <v>0.0</v>
      </c>
      <c r="E89" s="1" t="s">
        <v>14</v>
      </c>
      <c r="F89" s="1" t="s">
        <v>11</v>
      </c>
      <c r="G89" s="1">
        <v>11073.176</v>
      </c>
    </row>
    <row r="90">
      <c r="A90" s="1">
        <v>46.0</v>
      </c>
      <c r="B90" s="1" t="s">
        <v>9</v>
      </c>
      <c r="C90" s="1">
        <v>27.74</v>
      </c>
      <c r="D90" s="1">
        <v>0.0</v>
      </c>
      <c r="E90" s="1" t="s">
        <v>14</v>
      </c>
      <c r="F90" s="1" t="s">
        <v>19</v>
      </c>
      <c r="G90" s="1">
        <v>8026.6666</v>
      </c>
    </row>
    <row r="91">
      <c r="A91" s="1">
        <v>55.0</v>
      </c>
      <c r="B91" s="1" t="s">
        <v>9</v>
      </c>
      <c r="C91" s="1">
        <v>26.98</v>
      </c>
      <c r="D91" s="1">
        <v>0.0</v>
      </c>
      <c r="E91" s="1" t="s">
        <v>14</v>
      </c>
      <c r="F91" s="1" t="s">
        <v>19</v>
      </c>
      <c r="G91" s="1">
        <v>11082.5772</v>
      </c>
    </row>
    <row r="92">
      <c r="A92" s="1">
        <v>21.0</v>
      </c>
      <c r="B92" s="1" t="s">
        <v>9</v>
      </c>
      <c r="C92" s="1">
        <v>39.49</v>
      </c>
      <c r="D92" s="1">
        <v>0.0</v>
      </c>
      <c r="E92" s="1" t="s">
        <v>14</v>
      </c>
      <c r="F92" s="1" t="s">
        <v>15</v>
      </c>
      <c r="G92" s="1">
        <v>2026.9741</v>
      </c>
    </row>
    <row r="93">
      <c r="A93" s="1">
        <v>53.0</v>
      </c>
      <c r="B93" s="1" t="s">
        <v>9</v>
      </c>
      <c r="C93" s="1">
        <v>24.795</v>
      </c>
      <c r="D93" s="1">
        <v>1.0</v>
      </c>
      <c r="E93" s="1" t="s">
        <v>14</v>
      </c>
      <c r="F93" s="1" t="s">
        <v>19</v>
      </c>
      <c r="G93" s="1">
        <v>10942.13205</v>
      </c>
    </row>
    <row r="94">
      <c r="A94" s="1">
        <v>59.0</v>
      </c>
      <c r="B94" s="1" t="s">
        <v>13</v>
      </c>
      <c r="C94" s="1">
        <v>29.83</v>
      </c>
      <c r="D94" s="1">
        <v>3.0</v>
      </c>
      <c r="E94" s="1" t="s">
        <v>10</v>
      </c>
      <c r="F94" s="1" t="s">
        <v>28</v>
      </c>
      <c r="G94" s="1">
        <v>30184.9367</v>
      </c>
    </row>
    <row r="95">
      <c r="A95" s="1">
        <v>35.0</v>
      </c>
      <c r="B95" s="1" t="s">
        <v>13</v>
      </c>
      <c r="C95" s="1">
        <v>34.77</v>
      </c>
      <c r="D95" s="1">
        <v>2.0</v>
      </c>
      <c r="E95" s="1" t="s">
        <v>14</v>
      </c>
      <c r="F95" s="1" t="s">
        <v>19</v>
      </c>
      <c r="G95" s="1">
        <v>5729.0053</v>
      </c>
    </row>
    <row r="96">
      <c r="A96" s="1">
        <v>64.0</v>
      </c>
      <c r="B96" s="1" t="s">
        <v>9</v>
      </c>
      <c r="C96" s="1">
        <v>31.3</v>
      </c>
      <c r="D96" s="1">
        <v>2.0</v>
      </c>
      <c r="E96" s="1" t="s">
        <v>10</v>
      </c>
      <c r="F96" s="1" t="s">
        <v>11</v>
      </c>
      <c r="G96" s="1">
        <v>47291.055</v>
      </c>
    </row>
    <row r="97">
      <c r="A97" s="1">
        <v>28.0</v>
      </c>
      <c r="B97" s="1" t="s">
        <v>9</v>
      </c>
      <c r="C97" s="1">
        <v>37.62</v>
      </c>
      <c r="D97" s="1">
        <v>1.0</v>
      </c>
      <c r="E97" s="1" t="s">
        <v>14</v>
      </c>
      <c r="F97" s="1" t="s">
        <v>15</v>
      </c>
      <c r="G97" s="1">
        <v>3766.8838</v>
      </c>
    </row>
    <row r="98">
      <c r="A98" s="1">
        <v>54.0</v>
      </c>
      <c r="B98" s="1" t="s">
        <v>9</v>
      </c>
      <c r="C98" s="1">
        <v>30.8</v>
      </c>
      <c r="D98" s="1">
        <v>3.0</v>
      </c>
      <c r="E98" s="1" t="s">
        <v>14</v>
      </c>
      <c r="F98" s="1" t="s">
        <v>11</v>
      </c>
      <c r="G98" s="1">
        <v>12105.32</v>
      </c>
    </row>
    <row r="99">
      <c r="A99" s="1">
        <v>55.0</v>
      </c>
      <c r="B99" s="1" t="s">
        <v>13</v>
      </c>
      <c r="C99" s="1">
        <v>38.28</v>
      </c>
      <c r="D99" s="1">
        <v>0.0</v>
      </c>
      <c r="E99" s="1" t="s">
        <v>14</v>
      </c>
      <c r="F99" s="1" t="s">
        <v>15</v>
      </c>
      <c r="G99" s="1">
        <v>10226.2842</v>
      </c>
    </row>
    <row r="100">
      <c r="A100" s="1">
        <v>56.0</v>
      </c>
      <c r="B100" s="1" t="s">
        <v>13</v>
      </c>
      <c r="C100" s="1">
        <v>19.95</v>
      </c>
      <c r="D100" s="1">
        <v>0.0</v>
      </c>
      <c r="E100" s="1" t="s">
        <v>10</v>
      </c>
      <c r="F100" s="1" t="s">
        <v>28</v>
      </c>
      <c r="G100" s="1">
        <v>22412.6485</v>
      </c>
    </row>
    <row r="101">
      <c r="A101" s="1">
        <v>38.0</v>
      </c>
      <c r="B101" s="1" t="s">
        <v>13</v>
      </c>
      <c r="C101" s="1">
        <v>19.3</v>
      </c>
      <c r="D101" s="1">
        <v>0.0</v>
      </c>
      <c r="E101" s="1" t="s">
        <v>10</v>
      </c>
      <c r="F101" s="1" t="s">
        <v>11</v>
      </c>
      <c r="G101" s="1">
        <v>15820.699</v>
      </c>
    </row>
    <row r="102">
      <c r="A102" s="1">
        <v>41.0</v>
      </c>
      <c r="B102" s="1" t="s">
        <v>9</v>
      </c>
      <c r="C102" s="1">
        <v>31.6</v>
      </c>
      <c r="D102" s="1">
        <v>0.0</v>
      </c>
      <c r="E102" s="1" t="s">
        <v>14</v>
      </c>
      <c r="F102" s="1" t="s">
        <v>11</v>
      </c>
      <c r="G102" s="1">
        <v>6186.127</v>
      </c>
    </row>
    <row r="103">
      <c r="A103" s="1">
        <v>30.0</v>
      </c>
      <c r="B103" s="1" t="s">
        <v>13</v>
      </c>
      <c r="C103" s="1">
        <v>25.46</v>
      </c>
      <c r="D103" s="1">
        <v>0.0</v>
      </c>
      <c r="E103" s="1" t="s">
        <v>14</v>
      </c>
      <c r="F103" s="1" t="s">
        <v>28</v>
      </c>
      <c r="G103" s="1">
        <v>3645.0894</v>
      </c>
    </row>
    <row r="104">
      <c r="A104" s="1">
        <v>18.0</v>
      </c>
      <c r="B104" s="1" t="s">
        <v>9</v>
      </c>
      <c r="C104" s="1">
        <v>30.115</v>
      </c>
      <c r="D104" s="1">
        <v>0.0</v>
      </c>
      <c r="E104" s="1" t="s">
        <v>14</v>
      </c>
      <c r="F104" s="1" t="s">
        <v>28</v>
      </c>
      <c r="G104" s="1">
        <v>21344.8467</v>
      </c>
    </row>
    <row r="105">
      <c r="A105" s="1">
        <v>61.0</v>
      </c>
      <c r="B105" s="1" t="s">
        <v>9</v>
      </c>
      <c r="C105" s="1">
        <v>29.92</v>
      </c>
      <c r="D105" s="1">
        <v>3.0</v>
      </c>
      <c r="E105" s="1" t="s">
        <v>10</v>
      </c>
      <c r="F105" s="1" t="s">
        <v>15</v>
      </c>
      <c r="G105" s="1">
        <v>30942.1918</v>
      </c>
    </row>
    <row r="106">
      <c r="A106" s="1">
        <v>34.0</v>
      </c>
      <c r="B106" s="1" t="s">
        <v>9</v>
      </c>
      <c r="C106" s="1">
        <v>27.5</v>
      </c>
      <c r="D106" s="1">
        <v>1.0</v>
      </c>
      <c r="E106" s="1" t="s">
        <v>14</v>
      </c>
      <c r="F106" s="1" t="s">
        <v>11</v>
      </c>
      <c r="G106" s="1">
        <v>5003.853</v>
      </c>
    </row>
    <row r="107">
      <c r="A107" s="1">
        <v>20.0</v>
      </c>
      <c r="B107" s="1" t="s">
        <v>13</v>
      </c>
      <c r="C107" s="1">
        <v>28.025</v>
      </c>
      <c r="D107" s="1">
        <v>1.0</v>
      </c>
      <c r="E107" s="1" t="s">
        <v>10</v>
      </c>
      <c r="F107" s="1" t="s">
        <v>19</v>
      </c>
      <c r="G107" s="1">
        <v>17560.37975</v>
      </c>
    </row>
    <row r="108">
      <c r="A108" s="1">
        <v>19.0</v>
      </c>
      <c r="B108" s="1" t="s">
        <v>9</v>
      </c>
      <c r="C108" s="1">
        <v>28.4</v>
      </c>
      <c r="D108" s="1">
        <v>1.0</v>
      </c>
      <c r="E108" s="1" t="s">
        <v>14</v>
      </c>
      <c r="F108" s="1" t="s">
        <v>11</v>
      </c>
      <c r="G108" s="1">
        <v>2331.519</v>
      </c>
    </row>
    <row r="109">
      <c r="A109" s="1">
        <v>26.0</v>
      </c>
      <c r="B109" s="1" t="s">
        <v>13</v>
      </c>
      <c r="C109" s="1">
        <v>30.875</v>
      </c>
      <c r="D109" s="1">
        <v>2.0</v>
      </c>
      <c r="E109" s="1" t="s">
        <v>14</v>
      </c>
      <c r="F109" s="1" t="s">
        <v>19</v>
      </c>
      <c r="G109" s="1">
        <v>3877.30425</v>
      </c>
    </row>
    <row r="110">
      <c r="A110" s="1">
        <v>29.0</v>
      </c>
      <c r="B110" s="1" t="s">
        <v>13</v>
      </c>
      <c r="C110" s="1">
        <v>27.94</v>
      </c>
      <c r="D110" s="1">
        <v>0.0</v>
      </c>
      <c r="E110" s="1" t="s">
        <v>14</v>
      </c>
      <c r="F110" s="1" t="s">
        <v>15</v>
      </c>
      <c r="G110" s="1">
        <v>2867.1196</v>
      </c>
    </row>
    <row r="111">
      <c r="A111" s="1">
        <v>63.0</v>
      </c>
      <c r="B111" s="1" t="s">
        <v>13</v>
      </c>
      <c r="C111" s="1">
        <v>35.09</v>
      </c>
      <c r="D111" s="1">
        <v>0.0</v>
      </c>
      <c r="E111" s="1" t="s">
        <v>10</v>
      </c>
      <c r="F111" s="1" t="s">
        <v>15</v>
      </c>
      <c r="G111" s="1">
        <v>47055.5321</v>
      </c>
    </row>
    <row r="112">
      <c r="A112" s="1">
        <v>54.0</v>
      </c>
      <c r="B112" s="1" t="s">
        <v>13</v>
      </c>
      <c r="C112" s="1">
        <v>33.63</v>
      </c>
      <c r="D112" s="1">
        <v>1.0</v>
      </c>
      <c r="E112" s="1" t="s">
        <v>14</v>
      </c>
      <c r="F112" s="1" t="s">
        <v>19</v>
      </c>
      <c r="G112" s="1">
        <v>10825.2537</v>
      </c>
    </row>
    <row r="113">
      <c r="A113" s="1">
        <v>55.0</v>
      </c>
      <c r="B113" s="1" t="s">
        <v>9</v>
      </c>
      <c r="C113" s="1">
        <v>29.7</v>
      </c>
      <c r="D113" s="1">
        <v>2.0</v>
      </c>
      <c r="E113" s="1" t="s">
        <v>14</v>
      </c>
      <c r="F113" s="1" t="s">
        <v>11</v>
      </c>
      <c r="G113" s="1">
        <v>11881.358</v>
      </c>
    </row>
    <row r="114">
      <c r="A114" s="1">
        <v>37.0</v>
      </c>
      <c r="B114" s="1" t="s">
        <v>13</v>
      </c>
      <c r="C114" s="1">
        <v>30.8</v>
      </c>
      <c r="D114" s="1">
        <v>0.0</v>
      </c>
      <c r="E114" s="1" t="s">
        <v>14</v>
      </c>
      <c r="F114" s="1" t="s">
        <v>11</v>
      </c>
      <c r="G114" s="1">
        <v>4646.759</v>
      </c>
    </row>
    <row r="115">
      <c r="A115" s="1">
        <v>21.0</v>
      </c>
      <c r="B115" s="1" t="s">
        <v>9</v>
      </c>
      <c r="C115" s="1">
        <v>35.72</v>
      </c>
      <c r="D115" s="1">
        <v>0.0</v>
      </c>
      <c r="E115" s="1" t="s">
        <v>14</v>
      </c>
      <c r="F115" s="1" t="s">
        <v>19</v>
      </c>
      <c r="G115" s="1">
        <v>2404.7338</v>
      </c>
    </row>
    <row r="116">
      <c r="A116" s="1">
        <v>52.0</v>
      </c>
      <c r="B116" s="1" t="s">
        <v>13</v>
      </c>
      <c r="C116" s="1">
        <v>32.205</v>
      </c>
      <c r="D116" s="1">
        <v>3.0</v>
      </c>
      <c r="E116" s="1" t="s">
        <v>14</v>
      </c>
      <c r="F116" s="1" t="s">
        <v>28</v>
      </c>
      <c r="G116" s="1">
        <v>11488.31695</v>
      </c>
    </row>
    <row r="117">
      <c r="A117" s="1">
        <v>60.0</v>
      </c>
      <c r="B117" s="1" t="s">
        <v>13</v>
      </c>
      <c r="C117" s="1">
        <v>28.595</v>
      </c>
      <c r="D117" s="1">
        <v>0.0</v>
      </c>
      <c r="E117" s="1" t="s">
        <v>14</v>
      </c>
      <c r="F117" s="1" t="s">
        <v>28</v>
      </c>
      <c r="G117" s="1">
        <v>30259.99556</v>
      </c>
    </row>
    <row r="118">
      <c r="A118" s="1">
        <v>58.0</v>
      </c>
      <c r="B118" s="1" t="s">
        <v>13</v>
      </c>
      <c r="C118" s="1">
        <v>49.06</v>
      </c>
      <c r="D118" s="1">
        <v>0.0</v>
      </c>
      <c r="E118" s="1" t="s">
        <v>14</v>
      </c>
      <c r="F118" s="1" t="s">
        <v>15</v>
      </c>
      <c r="G118" s="1">
        <v>11381.3254</v>
      </c>
    </row>
    <row r="119">
      <c r="A119" s="1">
        <v>29.0</v>
      </c>
      <c r="B119" s="1" t="s">
        <v>9</v>
      </c>
      <c r="C119" s="1">
        <v>27.94</v>
      </c>
      <c r="D119" s="1">
        <v>1.0</v>
      </c>
      <c r="E119" s="1" t="s">
        <v>10</v>
      </c>
      <c r="F119" s="1" t="s">
        <v>15</v>
      </c>
      <c r="G119" s="1">
        <v>19107.7796</v>
      </c>
    </row>
    <row r="120">
      <c r="A120" s="1">
        <v>49.0</v>
      </c>
      <c r="B120" s="1" t="s">
        <v>9</v>
      </c>
      <c r="C120" s="1">
        <v>27.17</v>
      </c>
      <c r="D120" s="1">
        <v>0.0</v>
      </c>
      <c r="E120" s="1" t="s">
        <v>14</v>
      </c>
      <c r="F120" s="1" t="s">
        <v>15</v>
      </c>
      <c r="G120" s="1">
        <v>8601.3293</v>
      </c>
    </row>
    <row r="121">
      <c r="A121" s="1">
        <v>37.0</v>
      </c>
      <c r="B121" s="1" t="s">
        <v>9</v>
      </c>
      <c r="C121" s="1">
        <v>23.37</v>
      </c>
      <c r="D121" s="1">
        <v>2.0</v>
      </c>
      <c r="E121" s="1" t="s">
        <v>14</v>
      </c>
      <c r="F121" s="1" t="s">
        <v>19</v>
      </c>
      <c r="G121" s="1">
        <v>6686.4313</v>
      </c>
    </row>
    <row r="122">
      <c r="A122" s="1">
        <v>44.0</v>
      </c>
      <c r="B122" s="1" t="s">
        <v>13</v>
      </c>
      <c r="C122" s="1">
        <v>37.1</v>
      </c>
      <c r="D122" s="1">
        <v>2.0</v>
      </c>
      <c r="E122" s="1" t="s">
        <v>14</v>
      </c>
      <c r="F122" s="1" t="s">
        <v>11</v>
      </c>
      <c r="G122" s="1">
        <v>7740.337</v>
      </c>
    </row>
    <row r="123">
      <c r="A123" s="1">
        <v>18.0</v>
      </c>
      <c r="B123" s="1" t="s">
        <v>13</v>
      </c>
      <c r="C123" s="1">
        <v>23.75</v>
      </c>
      <c r="D123" s="1">
        <v>0.0</v>
      </c>
      <c r="E123" s="1" t="s">
        <v>14</v>
      </c>
      <c r="F123" s="1" t="s">
        <v>28</v>
      </c>
      <c r="G123" s="1">
        <v>1705.6245</v>
      </c>
    </row>
    <row r="124">
      <c r="A124" s="1">
        <v>20.0</v>
      </c>
      <c r="B124" s="1" t="s">
        <v>9</v>
      </c>
      <c r="C124" s="1">
        <v>28.975</v>
      </c>
      <c r="D124" s="1">
        <v>0.0</v>
      </c>
      <c r="E124" s="1" t="s">
        <v>14</v>
      </c>
      <c r="F124" s="1" t="s">
        <v>19</v>
      </c>
      <c r="G124" s="1">
        <v>2257.47525</v>
      </c>
    </row>
    <row r="125">
      <c r="A125" s="1">
        <v>44.0</v>
      </c>
      <c r="B125" s="1" t="s">
        <v>13</v>
      </c>
      <c r="C125" s="1">
        <v>31.35</v>
      </c>
      <c r="D125" s="1">
        <v>1.0</v>
      </c>
      <c r="E125" s="1" t="s">
        <v>10</v>
      </c>
      <c r="F125" s="1" t="s">
        <v>28</v>
      </c>
      <c r="G125" s="1">
        <v>39556.4945</v>
      </c>
    </row>
    <row r="126">
      <c r="A126" s="1">
        <v>47.0</v>
      </c>
      <c r="B126" s="1" t="s">
        <v>9</v>
      </c>
      <c r="C126" s="1">
        <v>33.915</v>
      </c>
      <c r="D126" s="1">
        <v>3.0</v>
      </c>
      <c r="E126" s="1" t="s">
        <v>14</v>
      </c>
      <c r="F126" s="1" t="s">
        <v>19</v>
      </c>
      <c r="G126" s="1">
        <v>10115.00885</v>
      </c>
    </row>
    <row r="127">
      <c r="A127" s="1">
        <v>26.0</v>
      </c>
      <c r="B127" s="1" t="s">
        <v>9</v>
      </c>
      <c r="C127" s="1">
        <v>28.785</v>
      </c>
      <c r="D127" s="1">
        <v>0.0</v>
      </c>
      <c r="E127" s="1" t="s">
        <v>14</v>
      </c>
      <c r="F127" s="1" t="s">
        <v>28</v>
      </c>
      <c r="G127" s="1">
        <v>3385.39915</v>
      </c>
    </row>
    <row r="128">
      <c r="A128" s="1">
        <v>19.0</v>
      </c>
      <c r="B128" s="1" t="s">
        <v>9</v>
      </c>
      <c r="C128" s="1">
        <v>28.3</v>
      </c>
      <c r="D128" s="1">
        <v>0.0</v>
      </c>
      <c r="E128" s="1" t="s">
        <v>10</v>
      </c>
      <c r="F128" s="1" t="s">
        <v>11</v>
      </c>
      <c r="G128" s="1">
        <v>17081.08</v>
      </c>
    </row>
    <row r="129">
      <c r="A129" s="1">
        <v>52.0</v>
      </c>
      <c r="B129" s="1" t="s">
        <v>9</v>
      </c>
      <c r="C129" s="1">
        <v>37.4</v>
      </c>
      <c r="D129" s="1">
        <v>0.0</v>
      </c>
      <c r="E129" s="1" t="s">
        <v>14</v>
      </c>
      <c r="F129" s="1" t="s">
        <v>11</v>
      </c>
      <c r="G129" s="1">
        <v>9634.538</v>
      </c>
    </row>
    <row r="130">
      <c r="A130" s="1">
        <v>32.0</v>
      </c>
      <c r="B130" s="1" t="s">
        <v>9</v>
      </c>
      <c r="C130" s="1">
        <v>17.765</v>
      </c>
      <c r="D130" s="1">
        <v>2.0</v>
      </c>
      <c r="E130" s="1" t="s">
        <v>10</v>
      </c>
      <c r="F130" s="1" t="s">
        <v>19</v>
      </c>
      <c r="G130" s="1">
        <v>32734.1863</v>
      </c>
    </row>
    <row r="131">
      <c r="A131" s="1">
        <v>38.0</v>
      </c>
      <c r="B131" s="1" t="s">
        <v>13</v>
      </c>
      <c r="C131" s="1">
        <v>34.7</v>
      </c>
      <c r="D131" s="1">
        <v>2.0</v>
      </c>
      <c r="E131" s="1" t="s">
        <v>14</v>
      </c>
      <c r="F131" s="1" t="s">
        <v>11</v>
      </c>
      <c r="G131" s="1">
        <v>6082.405</v>
      </c>
    </row>
    <row r="132">
      <c r="A132" s="1">
        <v>59.0</v>
      </c>
      <c r="B132" s="1" t="s">
        <v>9</v>
      </c>
      <c r="C132" s="1">
        <v>26.505</v>
      </c>
      <c r="D132" s="1">
        <v>0.0</v>
      </c>
      <c r="E132" s="1" t="s">
        <v>14</v>
      </c>
      <c r="F132" s="1" t="s">
        <v>28</v>
      </c>
      <c r="G132" s="1">
        <v>12815.44495</v>
      </c>
    </row>
    <row r="133">
      <c r="A133" s="1">
        <v>61.0</v>
      </c>
      <c r="B133" s="1" t="s">
        <v>9</v>
      </c>
      <c r="C133" s="1">
        <v>22.04</v>
      </c>
      <c r="D133" s="1">
        <v>0.0</v>
      </c>
      <c r="E133" s="1" t="s">
        <v>14</v>
      </c>
      <c r="F133" s="1" t="s">
        <v>28</v>
      </c>
      <c r="G133" s="1">
        <v>13616.3586</v>
      </c>
    </row>
    <row r="134">
      <c r="A134" s="1">
        <v>53.0</v>
      </c>
      <c r="B134" s="1" t="s">
        <v>9</v>
      </c>
      <c r="C134" s="1">
        <v>35.9</v>
      </c>
      <c r="D134" s="1">
        <v>2.0</v>
      </c>
      <c r="E134" s="1" t="s">
        <v>14</v>
      </c>
      <c r="F134" s="1" t="s">
        <v>11</v>
      </c>
      <c r="G134" s="1">
        <v>11163.568</v>
      </c>
    </row>
    <row r="135">
      <c r="A135" s="1">
        <v>19.0</v>
      </c>
      <c r="B135" s="1" t="s">
        <v>13</v>
      </c>
      <c r="C135" s="1">
        <v>25.555</v>
      </c>
      <c r="D135" s="1">
        <v>0.0</v>
      </c>
      <c r="E135" s="1" t="s">
        <v>14</v>
      </c>
      <c r="F135" s="1" t="s">
        <v>19</v>
      </c>
      <c r="G135" s="1">
        <v>1632.56445</v>
      </c>
    </row>
    <row r="136">
      <c r="A136" s="1">
        <v>20.0</v>
      </c>
      <c r="B136" s="1" t="s">
        <v>9</v>
      </c>
      <c r="C136" s="1">
        <v>28.785</v>
      </c>
      <c r="D136" s="1">
        <v>0.0</v>
      </c>
      <c r="E136" s="1" t="s">
        <v>14</v>
      </c>
      <c r="F136" s="1" t="s">
        <v>28</v>
      </c>
      <c r="G136" s="1">
        <v>2457.21115</v>
      </c>
    </row>
    <row r="137">
      <c r="A137" s="1">
        <v>22.0</v>
      </c>
      <c r="B137" s="1" t="s">
        <v>9</v>
      </c>
      <c r="C137" s="1">
        <v>28.05</v>
      </c>
      <c r="D137" s="1">
        <v>0.0</v>
      </c>
      <c r="E137" s="1" t="s">
        <v>14</v>
      </c>
      <c r="F137" s="1" t="s">
        <v>15</v>
      </c>
      <c r="G137" s="1">
        <v>2155.6815</v>
      </c>
    </row>
    <row r="138">
      <c r="A138" s="1">
        <v>19.0</v>
      </c>
      <c r="B138" s="1" t="s">
        <v>13</v>
      </c>
      <c r="C138" s="1">
        <v>34.1</v>
      </c>
      <c r="D138" s="1">
        <v>0.0</v>
      </c>
      <c r="E138" s="1" t="s">
        <v>14</v>
      </c>
      <c r="F138" s="1" t="s">
        <v>11</v>
      </c>
      <c r="G138" s="1">
        <v>1261.442</v>
      </c>
    </row>
    <row r="139">
      <c r="A139" s="1">
        <v>22.0</v>
      </c>
      <c r="B139" s="1" t="s">
        <v>13</v>
      </c>
      <c r="C139" s="1">
        <v>25.175</v>
      </c>
      <c r="D139" s="1">
        <v>0.0</v>
      </c>
      <c r="E139" s="1" t="s">
        <v>14</v>
      </c>
      <c r="F139" s="1" t="s">
        <v>19</v>
      </c>
      <c r="G139" s="1">
        <v>2045.68525</v>
      </c>
    </row>
    <row r="140">
      <c r="A140" s="1">
        <v>54.0</v>
      </c>
      <c r="B140" s="1" t="s">
        <v>9</v>
      </c>
      <c r="C140" s="1">
        <v>31.9</v>
      </c>
      <c r="D140" s="1">
        <v>3.0</v>
      </c>
      <c r="E140" s="1" t="s">
        <v>14</v>
      </c>
      <c r="F140" s="1" t="s">
        <v>15</v>
      </c>
      <c r="G140" s="1">
        <v>27322.73386</v>
      </c>
    </row>
    <row r="141">
      <c r="A141" s="1">
        <v>22.0</v>
      </c>
      <c r="B141" s="1" t="s">
        <v>9</v>
      </c>
      <c r="C141" s="1">
        <v>36.0</v>
      </c>
      <c r="D141" s="1">
        <v>0.0</v>
      </c>
      <c r="E141" s="1" t="s">
        <v>14</v>
      </c>
      <c r="F141" s="1" t="s">
        <v>11</v>
      </c>
      <c r="G141" s="1">
        <v>2166.732</v>
      </c>
    </row>
    <row r="142">
      <c r="A142" s="1">
        <v>34.0</v>
      </c>
      <c r="B142" s="1" t="s">
        <v>13</v>
      </c>
      <c r="C142" s="1">
        <v>22.42</v>
      </c>
      <c r="D142" s="1">
        <v>2.0</v>
      </c>
      <c r="E142" s="1" t="s">
        <v>14</v>
      </c>
      <c r="F142" s="1" t="s">
        <v>28</v>
      </c>
      <c r="G142" s="1">
        <v>27375.90478</v>
      </c>
    </row>
    <row r="143">
      <c r="A143" s="1">
        <v>26.0</v>
      </c>
      <c r="B143" s="1" t="s">
        <v>13</v>
      </c>
      <c r="C143" s="1">
        <v>32.49</v>
      </c>
      <c r="D143" s="1">
        <v>1.0</v>
      </c>
      <c r="E143" s="1" t="s">
        <v>14</v>
      </c>
      <c r="F143" s="1" t="s">
        <v>28</v>
      </c>
      <c r="G143" s="1">
        <v>3490.5491</v>
      </c>
    </row>
    <row r="144">
      <c r="A144" s="1">
        <v>34.0</v>
      </c>
      <c r="B144" s="1" t="s">
        <v>13</v>
      </c>
      <c r="C144" s="1">
        <v>25.3</v>
      </c>
      <c r="D144" s="1">
        <v>2.0</v>
      </c>
      <c r="E144" s="1" t="s">
        <v>10</v>
      </c>
      <c r="F144" s="1" t="s">
        <v>15</v>
      </c>
      <c r="G144" s="1">
        <v>18972.495</v>
      </c>
    </row>
    <row r="145">
      <c r="A145" s="1">
        <v>29.0</v>
      </c>
      <c r="B145" s="1" t="s">
        <v>13</v>
      </c>
      <c r="C145" s="1">
        <v>29.735</v>
      </c>
      <c r="D145" s="1">
        <v>2.0</v>
      </c>
      <c r="E145" s="1" t="s">
        <v>14</v>
      </c>
      <c r="F145" s="1" t="s">
        <v>19</v>
      </c>
      <c r="G145" s="1">
        <v>18157.876</v>
      </c>
    </row>
    <row r="146">
      <c r="A146" s="1">
        <v>30.0</v>
      </c>
      <c r="B146" s="1" t="s">
        <v>13</v>
      </c>
      <c r="C146" s="1">
        <v>28.69</v>
      </c>
      <c r="D146" s="1">
        <v>3.0</v>
      </c>
      <c r="E146" s="1" t="s">
        <v>10</v>
      </c>
      <c r="F146" s="1" t="s">
        <v>19</v>
      </c>
      <c r="G146" s="1">
        <v>20745.9891</v>
      </c>
    </row>
    <row r="147">
      <c r="A147" s="1">
        <v>29.0</v>
      </c>
      <c r="B147" s="1" t="s">
        <v>9</v>
      </c>
      <c r="C147" s="1">
        <v>38.83</v>
      </c>
      <c r="D147" s="1">
        <v>3.0</v>
      </c>
      <c r="E147" s="1" t="s">
        <v>14</v>
      </c>
      <c r="F147" s="1" t="s">
        <v>15</v>
      </c>
      <c r="G147" s="1">
        <v>5138.2567</v>
      </c>
    </row>
    <row r="148">
      <c r="A148" s="1">
        <v>46.0</v>
      </c>
      <c r="B148" s="1" t="s">
        <v>13</v>
      </c>
      <c r="C148" s="1">
        <v>30.495</v>
      </c>
      <c r="D148" s="1">
        <v>3.0</v>
      </c>
      <c r="E148" s="1" t="s">
        <v>10</v>
      </c>
      <c r="F148" s="1" t="s">
        <v>19</v>
      </c>
      <c r="G148" s="1">
        <v>40720.55105</v>
      </c>
    </row>
    <row r="149">
      <c r="A149" s="1">
        <v>51.0</v>
      </c>
      <c r="B149" s="1" t="s">
        <v>9</v>
      </c>
      <c r="C149" s="1">
        <v>37.73</v>
      </c>
      <c r="D149" s="1">
        <v>1.0</v>
      </c>
      <c r="E149" s="1" t="s">
        <v>14</v>
      </c>
      <c r="F149" s="1" t="s">
        <v>15</v>
      </c>
      <c r="G149" s="1">
        <v>9877.6077</v>
      </c>
    </row>
    <row r="150">
      <c r="A150" s="1">
        <v>53.0</v>
      </c>
      <c r="B150" s="1" t="s">
        <v>9</v>
      </c>
      <c r="C150" s="1">
        <v>37.43</v>
      </c>
      <c r="D150" s="1">
        <v>1.0</v>
      </c>
      <c r="E150" s="1" t="s">
        <v>14</v>
      </c>
      <c r="F150" s="1" t="s">
        <v>19</v>
      </c>
      <c r="G150" s="1">
        <v>10959.6947</v>
      </c>
    </row>
    <row r="151">
      <c r="A151" s="1">
        <v>19.0</v>
      </c>
      <c r="B151" s="1" t="s">
        <v>13</v>
      </c>
      <c r="C151" s="1">
        <v>28.4</v>
      </c>
      <c r="D151" s="1">
        <v>1.0</v>
      </c>
      <c r="E151" s="1" t="s">
        <v>14</v>
      </c>
      <c r="F151" s="1" t="s">
        <v>11</v>
      </c>
      <c r="G151" s="1">
        <v>1842.519</v>
      </c>
    </row>
    <row r="152">
      <c r="A152" s="1">
        <v>35.0</v>
      </c>
      <c r="B152" s="1" t="s">
        <v>13</v>
      </c>
      <c r="C152" s="1">
        <v>24.13</v>
      </c>
      <c r="D152" s="1">
        <v>1.0</v>
      </c>
      <c r="E152" s="1" t="s">
        <v>14</v>
      </c>
      <c r="F152" s="1" t="s">
        <v>19</v>
      </c>
      <c r="G152" s="1">
        <v>5125.2157</v>
      </c>
    </row>
    <row r="153">
      <c r="A153" s="1">
        <v>48.0</v>
      </c>
      <c r="B153" s="1" t="s">
        <v>13</v>
      </c>
      <c r="C153" s="1">
        <v>29.7</v>
      </c>
      <c r="D153" s="1">
        <v>0.0</v>
      </c>
      <c r="E153" s="1" t="s">
        <v>14</v>
      </c>
      <c r="F153" s="1" t="s">
        <v>15</v>
      </c>
      <c r="G153" s="1">
        <v>7789.635</v>
      </c>
    </row>
    <row r="154">
      <c r="A154" s="1">
        <v>32.0</v>
      </c>
      <c r="B154" s="1" t="s">
        <v>9</v>
      </c>
      <c r="C154" s="1">
        <v>37.145</v>
      </c>
      <c r="D154" s="1">
        <v>3.0</v>
      </c>
      <c r="E154" s="1" t="s">
        <v>14</v>
      </c>
      <c r="F154" s="1" t="s">
        <v>28</v>
      </c>
      <c r="G154" s="1">
        <v>6334.34355</v>
      </c>
    </row>
    <row r="155">
      <c r="A155" s="1">
        <v>42.0</v>
      </c>
      <c r="B155" s="1" t="s">
        <v>9</v>
      </c>
      <c r="C155" s="1">
        <v>23.37</v>
      </c>
      <c r="D155" s="1">
        <v>0.0</v>
      </c>
      <c r="E155" s="1" t="s">
        <v>10</v>
      </c>
      <c r="F155" s="1" t="s">
        <v>28</v>
      </c>
      <c r="G155" s="1">
        <v>19964.7463</v>
      </c>
    </row>
    <row r="156">
      <c r="A156" s="1">
        <v>40.0</v>
      </c>
      <c r="B156" s="1" t="s">
        <v>9</v>
      </c>
      <c r="C156" s="1">
        <v>25.46</v>
      </c>
      <c r="D156" s="1">
        <v>1.0</v>
      </c>
      <c r="E156" s="1" t="s">
        <v>14</v>
      </c>
      <c r="F156" s="1" t="s">
        <v>28</v>
      </c>
      <c r="G156" s="1">
        <v>7077.1894</v>
      </c>
    </row>
    <row r="157">
      <c r="A157" s="1">
        <v>44.0</v>
      </c>
      <c r="B157" s="1" t="s">
        <v>13</v>
      </c>
      <c r="C157" s="1">
        <v>39.52</v>
      </c>
      <c r="D157" s="1">
        <v>0.0</v>
      </c>
      <c r="E157" s="1" t="s">
        <v>14</v>
      </c>
      <c r="F157" s="1" t="s">
        <v>19</v>
      </c>
      <c r="G157" s="1">
        <v>6948.7008</v>
      </c>
    </row>
    <row r="158">
      <c r="A158" s="1">
        <v>48.0</v>
      </c>
      <c r="B158" s="1" t="s">
        <v>13</v>
      </c>
      <c r="C158" s="1">
        <v>24.42</v>
      </c>
      <c r="D158" s="1">
        <v>0.0</v>
      </c>
      <c r="E158" s="1" t="s">
        <v>10</v>
      </c>
      <c r="F158" s="1" t="s">
        <v>15</v>
      </c>
      <c r="G158" s="1">
        <v>21223.6758</v>
      </c>
    </row>
    <row r="159">
      <c r="A159" s="1">
        <v>18.0</v>
      </c>
      <c r="B159" s="1" t="s">
        <v>13</v>
      </c>
      <c r="C159" s="1">
        <v>25.175</v>
      </c>
      <c r="D159" s="1">
        <v>0.0</v>
      </c>
      <c r="E159" s="1" t="s">
        <v>10</v>
      </c>
      <c r="F159" s="1" t="s">
        <v>28</v>
      </c>
      <c r="G159" s="1">
        <v>15518.18025</v>
      </c>
    </row>
    <row r="160">
      <c r="A160" s="1">
        <v>30.0</v>
      </c>
      <c r="B160" s="1" t="s">
        <v>13</v>
      </c>
      <c r="C160" s="1">
        <v>35.53</v>
      </c>
      <c r="D160" s="1">
        <v>0.0</v>
      </c>
      <c r="E160" s="1" t="s">
        <v>10</v>
      </c>
      <c r="F160" s="1" t="s">
        <v>15</v>
      </c>
      <c r="G160" s="1">
        <v>36950.2567</v>
      </c>
    </row>
    <row r="161">
      <c r="A161" s="1">
        <v>50.0</v>
      </c>
      <c r="B161" s="1" t="s">
        <v>9</v>
      </c>
      <c r="C161" s="1">
        <v>27.83</v>
      </c>
      <c r="D161" s="1">
        <v>3.0</v>
      </c>
      <c r="E161" s="1" t="s">
        <v>14</v>
      </c>
      <c r="F161" s="1" t="s">
        <v>15</v>
      </c>
      <c r="G161" s="1">
        <v>19749.38338</v>
      </c>
    </row>
    <row r="162">
      <c r="A162" s="1">
        <v>42.0</v>
      </c>
      <c r="B162" s="1" t="s">
        <v>9</v>
      </c>
      <c r="C162" s="1">
        <v>26.6</v>
      </c>
      <c r="D162" s="1">
        <v>0.0</v>
      </c>
      <c r="E162" s="1" t="s">
        <v>10</v>
      </c>
      <c r="F162" s="1" t="s">
        <v>19</v>
      </c>
      <c r="G162" s="1">
        <v>21348.706</v>
      </c>
    </row>
    <row r="163">
      <c r="A163" s="1">
        <v>18.0</v>
      </c>
      <c r="B163" s="1" t="s">
        <v>9</v>
      </c>
      <c r="C163" s="1">
        <v>36.85</v>
      </c>
      <c r="D163" s="1">
        <v>0.0</v>
      </c>
      <c r="E163" s="1" t="s">
        <v>10</v>
      </c>
      <c r="F163" s="1" t="s">
        <v>15</v>
      </c>
      <c r="G163" s="1">
        <v>36149.4835</v>
      </c>
    </row>
    <row r="164">
      <c r="A164" s="1">
        <v>54.0</v>
      </c>
      <c r="B164" s="1" t="s">
        <v>13</v>
      </c>
      <c r="C164" s="1">
        <v>39.6</v>
      </c>
      <c r="D164" s="1">
        <v>1.0</v>
      </c>
      <c r="E164" s="1" t="s">
        <v>14</v>
      </c>
      <c r="F164" s="1" t="s">
        <v>11</v>
      </c>
      <c r="G164" s="1">
        <v>10450.552</v>
      </c>
    </row>
    <row r="165">
      <c r="A165" s="1">
        <v>32.0</v>
      </c>
      <c r="B165" s="1" t="s">
        <v>9</v>
      </c>
      <c r="C165" s="1">
        <v>29.8</v>
      </c>
      <c r="D165" s="1">
        <v>2.0</v>
      </c>
      <c r="E165" s="1" t="s">
        <v>14</v>
      </c>
      <c r="F165" s="1" t="s">
        <v>11</v>
      </c>
      <c r="G165" s="1">
        <v>5152.134</v>
      </c>
    </row>
    <row r="166">
      <c r="A166" s="1">
        <v>37.0</v>
      </c>
      <c r="B166" s="1" t="s">
        <v>13</v>
      </c>
      <c r="C166" s="1">
        <v>29.64</v>
      </c>
      <c r="D166" s="1">
        <v>0.0</v>
      </c>
      <c r="E166" s="1" t="s">
        <v>14</v>
      </c>
      <c r="F166" s="1" t="s">
        <v>19</v>
      </c>
      <c r="G166" s="1">
        <v>5028.1466</v>
      </c>
    </row>
    <row r="167">
      <c r="A167" s="1">
        <v>47.0</v>
      </c>
      <c r="B167" s="1" t="s">
        <v>13</v>
      </c>
      <c r="C167" s="1">
        <v>28.215</v>
      </c>
      <c r="D167" s="1">
        <v>4.0</v>
      </c>
      <c r="E167" s="1" t="s">
        <v>14</v>
      </c>
      <c r="F167" s="1" t="s">
        <v>28</v>
      </c>
      <c r="G167" s="1">
        <v>10407.08585</v>
      </c>
    </row>
    <row r="168">
      <c r="A168" s="1">
        <v>20.0</v>
      </c>
      <c r="B168" s="1" t="s">
        <v>9</v>
      </c>
      <c r="C168" s="1">
        <v>37.0</v>
      </c>
      <c r="D168" s="1">
        <v>5.0</v>
      </c>
      <c r="E168" s="1" t="s">
        <v>14</v>
      </c>
      <c r="F168" s="1" t="s">
        <v>11</v>
      </c>
      <c r="G168" s="1">
        <v>4830.63</v>
      </c>
    </row>
    <row r="169">
      <c r="A169" s="1">
        <v>32.0</v>
      </c>
      <c r="B169" s="1" t="s">
        <v>9</v>
      </c>
      <c r="C169" s="1">
        <v>33.155</v>
      </c>
      <c r="D169" s="1">
        <v>3.0</v>
      </c>
      <c r="E169" s="1" t="s">
        <v>14</v>
      </c>
      <c r="F169" s="1" t="s">
        <v>19</v>
      </c>
      <c r="G169" s="1">
        <v>6128.79745</v>
      </c>
    </row>
    <row r="170">
      <c r="A170" s="1">
        <v>19.0</v>
      </c>
      <c r="B170" s="1" t="s">
        <v>9</v>
      </c>
      <c r="C170" s="1">
        <v>31.825</v>
      </c>
      <c r="D170" s="1">
        <v>1.0</v>
      </c>
      <c r="E170" s="1" t="s">
        <v>14</v>
      </c>
      <c r="F170" s="1" t="s">
        <v>19</v>
      </c>
      <c r="G170" s="1">
        <v>2719.27975</v>
      </c>
    </row>
    <row r="171">
      <c r="A171" s="1">
        <v>27.0</v>
      </c>
      <c r="B171" s="1" t="s">
        <v>13</v>
      </c>
      <c r="C171" s="1">
        <v>18.905</v>
      </c>
      <c r="D171" s="1">
        <v>3.0</v>
      </c>
      <c r="E171" s="1" t="s">
        <v>14</v>
      </c>
      <c r="F171" s="1" t="s">
        <v>28</v>
      </c>
      <c r="G171" s="1">
        <v>4827.90495</v>
      </c>
    </row>
    <row r="172">
      <c r="A172" s="1">
        <v>63.0</v>
      </c>
      <c r="B172" s="1" t="s">
        <v>13</v>
      </c>
      <c r="C172" s="1">
        <v>41.47</v>
      </c>
      <c r="D172" s="1">
        <v>0.0</v>
      </c>
      <c r="E172" s="1" t="s">
        <v>14</v>
      </c>
      <c r="F172" s="1" t="s">
        <v>15</v>
      </c>
      <c r="G172" s="1">
        <v>13405.3903</v>
      </c>
    </row>
    <row r="173">
      <c r="A173" s="1">
        <v>49.0</v>
      </c>
      <c r="B173" s="1" t="s">
        <v>13</v>
      </c>
      <c r="C173" s="1">
        <v>30.3</v>
      </c>
      <c r="D173" s="1">
        <v>0.0</v>
      </c>
      <c r="E173" s="1" t="s">
        <v>14</v>
      </c>
      <c r="F173" s="1" t="s">
        <v>11</v>
      </c>
      <c r="G173" s="1">
        <v>8116.68</v>
      </c>
    </row>
    <row r="174">
      <c r="A174" s="1">
        <v>18.0</v>
      </c>
      <c r="B174" s="1" t="s">
        <v>13</v>
      </c>
      <c r="C174" s="1">
        <v>15.96</v>
      </c>
      <c r="D174" s="1">
        <v>0.0</v>
      </c>
      <c r="E174" s="1" t="s">
        <v>14</v>
      </c>
      <c r="F174" s="1" t="s">
        <v>28</v>
      </c>
      <c r="G174" s="1">
        <v>1694.7964</v>
      </c>
    </row>
    <row r="175">
      <c r="A175" s="1">
        <v>35.0</v>
      </c>
      <c r="B175" s="1" t="s">
        <v>9</v>
      </c>
      <c r="C175" s="1">
        <v>34.8</v>
      </c>
      <c r="D175" s="1">
        <v>1.0</v>
      </c>
      <c r="E175" s="1" t="s">
        <v>14</v>
      </c>
      <c r="F175" s="1" t="s">
        <v>11</v>
      </c>
      <c r="G175" s="1">
        <v>5246.047</v>
      </c>
    </row>
    <row r="176">
      <c r="A176" s="1">
        <v>24.0</v>
      </c>
      <c r="B176" s="1" t="s">
        <v>9</v>
      </c>
      <c r="C176" s="1">
        <v>33.345</v>
      </c>
      <c r="D176" s="1">
        <v>0.0</v>
      </c>
      <c r="E176" s="1" t="s">
        <v>14</v>
      </c>
      <c r="F176" s="1" t="s">
        <v>19</v>
      </c>
      <c r="G176" s="1">
        <v>2855.43755</v>
      </c>
    </row>
    <row r="177">
      <c r="A177" s="1">
        <v>63.0</v>
      </c>
      <c r="B177" s="1" t="s">
        <v>9</v>
      </c>
      <c r="C177" s="1">
        <v>37.7</v>
      </c>
      <c r="D177" s="1">
        <v>0.0</v>
      </c>
      <c r="E177" s="1" t="s">
        <v>10</v>
      </c>
      <c r="F177" s="1" t="s">
        <v>11</v>
      </c>
      <c r="G177" s="1">
        <v>48824.45</v>
      </c>
    </row>
    <row r="178">
      <c r="A178" s="1">
        <v>38.0</v>
      </c>
      <c r="B178" s="1" t="s">
        <v>13</v>
      </c>
      <c r="C178" s="1">
        <v>27.835</v>
      </c>
      <c r="D178" s="1">
        <v>2.0</v>
      </c>
      <c r="E178" s="1" t="s">
        <v>14</v>
      </c>
      <c r="F178" s="1" t="s">
        <v>19</v>
      </c>
      <c r="G178" s="1">
        <v>6455.86265</v>
      </c>
    </row>
    <row r="179">
      <c r="A179" s="1">
        <v>54.0</v>
      </c>
      <c r="B179" s="1" t="s">
        <v>13</v>
      </c>
      <c r="C179" s="1">
        <v>29.2</v>
      </c>
      <c r="D179" s="1">
        <v>1.0</v>
      </c>
      <c r="E179" s="1" t="s">
        <v>14</v>
      </c>
      <c r="F179" s="1" t="s">
        <v>11</v>
      </c>
      <c r="G179" s="1">
        <v>10436.096</v>
      </c>
    </row>
    <row r="180">
      <c r="A180" s="1">
        <v>46.0</v>
      </c>
      <c r="B180" s="1" t="s">
        <v>9</v>
      </c>
      <c r="C180" s="1">
        <v>28.9</v>
      </c>
      <c r="D180" s="1">
        <v>2.0</v>
      </c>
      <c r="E180" s="1" t="s">
        <v>14</v>
      </c>
      <c r="F180" s="1" t="s">
        <v>11</v>
      </c>
      <c r="G180" s="1">
        <v>8823.279</v>
      </c>
    </row>
    <row r="181">
      <c r="A181" s="1">
        <v>41.0</v>
      </c>
      <c r="B181" s="1" t="s">
        <v>9</v>
      </c>
      <c r="C181" s="1">
        <v>33.155</v>
      </c>
      <c r="D181" s="1">
        <v>3.0</v>
      </c>
      <c r="E181" s="1" t="s">
        <v>14</v>
      </c>
      <c r="F181" s="1" t="s">
        <v>28</v>
      </c>
      <c r="G181" s="1">
        <v>8538.28845</v>
      </c>
    </row>
    <row r="182">
      <c r="A182" s="1">
        <v>58.0</v>
      </c>
      <c r="B182" s="1" t="s">
        <v>13</v>
      </c>
      <c r="C182" s="1">
        <v>28.595</v>
      </c>
      <c r="D182" s="1">
        <v>0.0</v>
      </c>
      <c r="E182" s="1" t="s">
        <v>14</v>
      </c>
      <c r="F182" s="1" t="s">
        <v>19</v>
      </c>
      <c r="G182" s="1">
        <v>11735.87905</v>
      </c>
    </row>
    <row r="183">
      <c r="A183" s="1">
        <v>18.0</v>
      </c>
      <c r="B183" s="1" t="s">
        <v>9</v>
      </c>
      <c r="C183" s="1">
        <v>38.28</v>
      </c>
      <c r="D183" s="1">
        <v>0.0</v>
      </c>
      <c r="E183" s="1" t="s">
        <v>14</v>
      </c>
      <c r="F183" s="1" t="s">
        <v>15</v>
      </c>
      <c r="G183" s="1">
        <v>1631.8212</v>
      </c>
    </row>
    <row r="184">
      <c r="A184" s="1">
        <v>22.0</v>
      </c>
      <c r="B184" s="1" t="s">
        <v>13</v>
      </c>
      <c r="C184" s="1">
        <v>19.95</v>
      </c>
      <c r="D184" s="1">
        <v>3.0</v>
      </c>
      <c r="E184" s="1" t="s">
        <v>14</v>
      </c>
      <c r="F184" s="1" t="s">
        <v>28</v>
      </c>
      <c r="G184" s="1">
        <v>4005.4225</v>
      </c>
    </row>
    <row r="185">
      <c r="A185" s="1">
        <v>44.0</v>
      </c>
      <c r="B185" s="1" t="s">
        <v>9</v>
      </c>
      <c r="C185" s="1">
        <v>26.41</v>
      </c>
      <c r="D185" s="1">
        <v>0.0</v>
      </c>
      <c r="E185" s="1" t="s">
        <v>14</v>
      </c>
      <c r="F185" s="1" t="s">
        <v>19</v>
      </c>
      <c r="G185" s="1">
        <v>7419.4779</v>
      </c>
    </row>
    <row r="186">
      <c r="A186" s="1">
        <v>44.0</v>
      </c>
      <c r="B186" s="1" t="s">
        <v>13</v>
      </c>
      <c r="C186" s="1">
        <v>30.69</v>
      </c>
      <c r="D186" s="1">
        <v>2.0</v>
      </c>
      <c r="E186" s="1" t="s">
        <v>14</v>
      </c>
      <c r="F186" s="1" t="s">
        <v>15</v>
      </c>
      <c r="G186" s="1">
        <v>7731.4271</v>
      </c>
    </row>
    <row r="187">
      <c r="A187" s="1">
        <v>36.0</v>
      </c>
      <c r="B187" s="1" t="s">
        <v>13</v>
      </c>
      <c r="C187" s="1">
        <v>41.895</v>
      </c>
      <c r="D187" s="1">
        <v>3.0</v>
      </c>
      <c r="E187" s="1" t="s">
        <v>10</v>
      </c>
      <c r="F187" s="1" t="s">
        <v>28</v>
      </c>
      <c r="G187" s="1">
        <v>43753.33705</v>
      </c>
    </row>
    <row r="188">
      <c r="A188" s="1">
        <v>26.0</v>
      </c>
      <c r="B188" s="1" t="s">
        <v>9</v>
      </c>
      <c r="C188" s="1">
        <v>29.92</v>
      </c>
      <c r="D188" s="1">
        <v>2.0</v>
      </c>
      <c r="E188" s="1" t="s">
        <v>14</v>
      </c>
      <c r="F188" s="1" t="s">
        <v>15</v>
      </c>
      <c r="G188" s="1">
        <v>3981.9768</v>
      </c>
    </row>
    <row r="189">
      <c r="A189" s="1">
        <v>30.0</v>
      </c>
      <c r="B189" s="1" t="s">
        <v>9</v>
      </c>
      <c r="C189" s="1">
        <v>30.9</v>
      </c>
      <c r="D189" s="1">
        <v>3.0</v>
      </c>
      <c r="E189" s="1" t="s">
        <v>14</v>
      </c>
      <c r="F189" s="1" t="s">
        <v>11</v>
      </c>
      <c r="G189" s="1">
        <v>5325.651</v>
      </c>
    </row>
    <row r="190">
      <c r="A190" s="1">
        <v>41.0</v>
      </c>
      <c r="B190" s="1" t="s">
        <v>9</v>
      </c>
      <c r="C190" s="1">
        <v>32.2</v>
      </c>
      <c r="D190" s="1">
        <v>1.0</v>
      </c>
      <c r="E190" s="1" t="s">
        <v>14</v>
      </c>
      <c r="F190" s="1" t="s">
        <v>11</v>
      </c>
      <c r="G190" s="1">
        <v>6775.961</v>
      </c>
    </row>
    <row r="191">
      <c r="A191" s="1">
        <v>29.0</v>
      </c>
      <c r="B191" s="1" t="s">
        <v>9</v>
      </c>
      <c r="C191" s="1">
        <v>32.11</v>
      </c>
      <c r="D191" s="1">
        <v>2.0</v>
      </c>
      <c r="E191" s="1" t="s">
        <v>14</v>
      </c>
      <c r="F191" s="1" t="s">
        <v>19</v>
      </c>
      <c r="G191" s="1">
        <v>4922.9159</v>
      </c>
    </row>
    <row r="192">
      <c r="A192" s="1">
        <v>61.0</v>
      </c>
      <c r="B192" s="1" t="s">
        <v>13</v>
      </c>
      <c r="C192" s="1">
        <v>31.57</v>
      </c>
      <c r="D192" s="1">
        <v>0.0</v>
      </c>
      <c r="E192" s="1" t="s">
        <v>14</v>
      </c>
      <c r="F192" s="1" t="s">
        <v>15</v>
      </c>
      <c r="G192" s="1">
        <v>12557.6053</v>
      </c>
    </row>
    <row r="193">
      <c r="A193" s="1">
        <v>36.0</v>
      </c>
      <c r="B193" s="1" t="s">
        <v>9</v>
      </c>
      <c r="C193" s="1">
        <v>26.2</v>
      </c>
      <c r="D193" s="1">
        <v>0.0</v>
      </c>
      <c r="E193" s="1" t="s">
        <v>14</v>
      </c>
      <c r="F193" s="1" t="s">
        <v>11</v>
      </c>
      <c r="G193" s="1">
        <v>4883.866</v>
      </c>
    </row>
    <row r="194">
      <c r="A194" s="1">
        <v>25.0</v>
      </c>
      <c r="B194" s="1" t="s">
        <v>13</v>
      </c>
      <c r="C194" s="1">
        <v>25.74</v>
      </c>
      <c r="D194" s="1">
        <v>0.0</v>
      </c>
      <c r="E194" s="1" t="s">
        <v>14</v>
      </c>
      <c r="F194" s="1" t="s">
        <v>15</v>
      </c>
      <c r="G194" s="1">
        <v>2137.6536</v>
      </c>
    </row>
    <row r="195">
      <c r="A195" s="1">
        <v>56.0</v>
      </c>
      <c r="B195" s="1" t="s">
        <v>9</v>
      </c>
      <c r="C195" s="1">
        <v>26.6</v>
      </c>
      <c r="D195" s="1">
        <v>1.0</v>
      </c>
      <c r="E195" s="1" t="s">
        <v>14</v>
      </c>
      <c r="F195" s="1" t="s">
        <v>19</v>
      </c>
      <c r="G195" s="1">
        <v>12044.342</v>
      </c>
    </row>
    <row r="196">
      <c r="A196" s="1">
        <v>18.0</v>
      </c>
      <c r="B196" s="1" t="s">
        <v>13</v>
      </c>
      <c r="C196" s="1">
        <v>34.43</v>
      </c>
      <c r="D196" s="1">
        <v>0.0</v>
      </c>
      <c r="E196" s="1" t="s">
        <v>14</v>
      </c>
      <c r="F196" s="1" t="s">
        <v>15</v>
      </c>
      <c r="G196" s="1">
        <v>1137.4697</v>
      </c>
    </row>
    <row r="197">
      <c r="A197" s="1">
        <v>19.0</v>
      </c>
      <c r="B197" s="1" t="s">
        <v>13</v>
      </c>
      <c r="C197" s="1">
        <v>30.59</v>
      </c>
      <c r="D197" s="1">
        <v>0.0</v>
      </c>
      <c r="E197" s="1" t="s">
        <v>14</v>
      </c>
      <c r="F197" s="1" t="s">
        <v>19</v>
      </c>
      <c r="G197" s="1">
        <v>1639.5631</v>
      </c>
    </row>
    <row r="198">
      <c r="A198" s="1">
        <v>39.0</v>
      </c>
      <c r="B198" s="1" t="s">
        <v>9</v>
      </c>
      <c r="C198" s="1">
        <v>32.8</v>
      </c>
      <c r="D198" s="1">
        <v>0.0</v>
      </c>
      <c r="E198" s="1" t="s">
        <v>14</v>
      </c>
      <c r="F198" s="1" t="s">
        <v>11</v>
      </c>
      <c r="G198" s="1">
        <v>5649.715</v>
      </c>
    </row>
    <row r="199">
      <c r="A199" s="1">
        <v>45.0</v>
      </c>
      <c r="B199" s="1" t="s">
        <v>9</v>
      </c>
      <c r="C199" s="1">
        <v>28.6</v>
      </c>
      <c r="D199" s="1">
        <v>2.0</v>
      </c>
      <c r="E199" s="1" t="s">
        <v>14</v>
      </c>
      <c r="F199" s="1" t="s">
        <v>15</v>
      </c>
      <c r="G199" s="1">
        <v>8516.829</v>
      </c>
    </row>
    <row r="200">
      <c r="A200" s="1">
        <v>51.0</v>
      </c>
      <c r="B200" s="1" t="s">
        <v>9</v>
      </c>
      <c r="C200" s="1">
        <v>18.05</v>
      </c>
      <c r="D200" s="1">
        <v>0.0</v>
      </c>
      <c r="E200" s="1" t="s">
        <v>14</v>
      </c>
      <c r="F200" s="1" t="s">
        <v>19</v>
      </c>
      <c r="G200" s="1">
        <v>9644.2525</v>
      </c>
    </row>
    <row r="201">
      <c r="A201" s="1">
        <v>64.0</v>
      </c>
      <c r="B201" s="1" t="s">
        <v>9</v>
      </c>
      <c r="C201" s="1">
        <v>39.33</v>
      </c>
      <c r="D201" s="1">
        <v>0.0</v>
      </c>
      <c r="E201" s="1" t="s">
        <v>14</v>
      </c>
      <c r="F201" s="1" t="s">
        <v>28</v>
      </c>
      <c r="G201" s="1">
        <v>14901.5167</v>
      </c>
    </row>
    <row r="202">
      <c r="A202" s="1">
        <v>19.0</v>
      </c>
      <c r="B202" s="1" t="s">
        <v>9</v>
      </c>
      <c r="C202" s="1">
        <v>32.11</v>
      </c>
      <c r="D202" s="1">
        <v>0.0</v>
      </c>
      <c r="E202" s="1" t="s">
        <v>14</v>
      </c>
      <c r="F202" s="1" t="s">
        <v>19</v>
      </c>
      <c r="G202" s="1">
        <v>2130.6759</v>
      </c>
    </row>
    <row r="203">
      <c r="A203" s="1">
        <v>48.0</v>
      </c>
      <c r="B203" s="1" t="s">
        <v>9</v>
      </c>
      <c r="C203" s="1">
        <v>32.23</v>
      </c>
      <c r="D203" s="1">
        <v>1.0</v>
      </c>
      <c r="E203" s="1" t="s">
        <v>14</v>
      </c>
      <c r="F203" s="1" t="s">
        <v>15</v>
      </c>
      <c r="G203" s="1">
        <v>8871.1517</v>
      </c>
    </row>
    <row r="204">
      <c r="A204" s="1">
        <v>60.0</v>
      </c>
      <c r="B204" s="1" t="s">
        <v>9</v>
      </c>
      <c r="C204" s="1">
        <v>24.035</v>
      </c>
      <c r="D204" s="1">
        <v>0.0</v>
      </c>
      <c r="E204" s="1" t="s">
        <v>14</v>
      </c>
      <c r="F204" s="1" t="s">
        <v>19</v>
      </c>
      <c r="G204" s="1">
        <v>13012.20865</v>
      </c>
    </row>
    <row r="205">
      <c r="A205" s="1">
        <v>27.0</v>
      </c>
      <c r="B205" s="1" t="s">
        <v>9</v>
      </c>
      <c r="C205" s="1">
        <v>36.08</v>
      </c>
      <c r="D205" s="1">
        <v>0.0</v>
      </c>
      <c r="E205" s="1" t="s">
        <v>10</v>
      </c>
      <c r="F205" s="1" t="s">
        <v>15</v>
      </c>
      <c r="G205" s="1">
        <v>37133.8982</v>
      </c>
    </row>
    <row r="206">
      <c r="A206" s="1">
        <v>46.0</v>
      </c>
      <c r="B206" s="1" t="s">
        <v>13</v>
      </c>
      <c r="C206" s="1">
        <v>22.3</v>
      </c>
      <c r="D206" s="1">
        <v>0.0</v>
      </c>
      <c r="E206" s="1" t="s">
        <v>14</v>
      </c>
      <c r="F206" s="1" t="s">
        <v>11</v>
      </c>
      <c r="G206" s="1">
        <v>7147.105</v>
      </c>
    </row>
    <row r="207">
      <c r="A207" s="1">
        <v>28.0</v>
      </c>
      <c r="B207" s="1" t="s">
        <v>9</v>
      </c>
      <c r="C207" s="1">
        <v>28.88</v>
      </c>
      <c r="D207" s="1">
        <v>1.0</v>
      </c>
      <c r="E207" s="1" t="s">
        <v>14</v>
      </c>
      <c r="F207" s="1" t="s">
        <v>28</v>
      </c>
      <c r="G207" s="1">
        <v>4337.7352</v>
      </c>
    </row>
    <row r="208">
      <c r="A208" s="1">
        <v>59.0</v>
      </c>
      <c r="B208" s="1" t="s">
        <v>13</v>
      </c>
      <c r="C208" s="1">
        <v>26.4</v>
      </c>
      <c r="D208" s="1">
        <v>0.0</v>
      </c>
      <c r="E208" s="1" t="s">
        <v>14</v>
      </c>
      <c r="F208" s="1" t="s">
        <v>15</v>
      </c>
      <c r="G208" s="1">
        <v>11743.299</v>
      </c>
    </row>
    <row r="209">
      <c r="A209" s="1">
        <v>35.0</v>
      </c>
      <c r="B209" s="1" t="s">
        <v>13</v>
      </c>
      <c r="C209" s="1">
        <v>27.74</v>
      </c>
      <c r="D209" s="1">
        <v>2.0</v>
      </c>
      <c r="E209" s="1" t="s">
        <v>10</v>
      </c>
      <c r="F209" s="1" t="s">
        <v>28</v>
      </c>
      <c r="G209" s="1">
        <v>20984.0936</v>
      </c>
    </row>
    <row r="210">
      <c r="A210" s="1">
        <v>63.0</v>
      </c>
      <c r="B210" s="1" t="s">
        <v>9</v>
      </c>
      <c r="C210" s="1">
        <v>31.8</v>
      </c>
      <c r="D210" s="1">
        <v>0.0</v>
      </c>
      <c r="E210" s="1" t="s">
        <v>14</v>
      </c>
      <c r="F210" s="1" t="s">
        <v>11</v>
      </c>
      <c r="G210" s="1">
        <v>13880.949</v>
      </c>
    </row>
    <row r="211">
      <c r="A211" s="1">
        <v>40.0</v>
      </c>
      <c r="B211" s="1" t="s">
        <v>13</v>
      </c>
      <c r="C211" s="1">
        <v>41.23</v>
      </c>
      <c r="D211" s="1">
        <v>1.0</v>
      </c>
      <c r="E211" s="1" t="s">
        <v>14</v>
      </c>
      <c r="F211" s="1" t="s">
        <v>28</v>
      </c>
      <c r="G211" s="1">
        <v>6610.1097</v>
      </c>
    </row>
    <row r="212">
      <c r="A212" s="1">
        <v>20.0</v>
      </c>
      <c r="B212" s="1" t="s">
        <v>13</v>
      </c>
      <c r="C212" s="1">
        <v>33.0</v>
      </c>
      <c r="D212" s="1">
        <v>1.0</v>
      </c>
      <c r="E212" s="1" t="s">
        <v>14</v>
      </c>
      <c r="F212" s="1" t="s">
        <v>11</v>
      </c>
      <c r="G212" s="1">
        <v>1980.07</v>
      </c>
    </row>
    <row r="213">
      <c r="A213" s="1">
        <v>40.0</v>
      </c>
      <c r="B213" s="1" t="s">
        <v>13</v>
      </c>
      <c r="C213" s="1">
        <v>30.875</v>
      </c>
      <c r="D213" s="1">
        <v>4.0</v>
      </c>
      <c r="E213" s="1" t="s">
        <v>14</v>
      </c>
      <c r="F213" s="1" t="s">
        <v>19</v>
      </c>
      <c r="G213" s="1">
        <v>8162.71625</v>
      </c>
    </row>
    <row r="214">
      <c r="A214" s="1">
        <v>24.0</v>
      </c>
      <c r="B214" s="1" t="s">
        <v>13</v>
      </c>
      <c r="C214" s="1">
        <v>28.5</v>
      </c>
      <c r="D214" s="1">
        <v>2.0</v>
      </c>
      <c r="E214" s="1" t="s">
        <v>14</v>
      </c>
      <c r="F214" s="1" t="s">
        <v>19</v>
      </c>
      <c r="G214" s="1">
        <v>3537.703</v>
      </c>
    </row>
    <row r="215">
      <c r="A215" s="1">
        <v>34.0</v>
      </c>
      <c r="B215" s="1" t="s">
        <v>9</v>
      </c>
      <c r="C215" s="1">
        <v>26.73</v>
      </c>
      <c r="D215" s="1">
        <v>1.0</v>
      </c>
      <c r="E215" s="1" t="s">
        <v>14</v>
      </c>
      <c r="F215" s="1" t="s">
        <v>15</v>
      </c>
      <c r="G215" s="1">
        <v>5002.7827</v>
      </c>
    </row>
    <row r="216">
      <c r="A216" s="1">
        <v>45.0</v>
      </c>
      <c r="B216" s="1" t="s">
        <v>9</v>
      </c>
      <c r="C216" s="1">
        <v>30.9</v>
      </c>
      <c r="D216" s="1">
        <v>2.0</v>
      </c>
      <c r="E216" s="1" t="s">
        <v>14</v>
      </c>
      <c r="F216" s="1" t="s">
        <v>11</v>
      </c>
      <c r="G216" s="1">
        <v>8520.026</v>
      </c>
    </row>
    <row r="217">
      <c r="A217" s="1">
        <v>41.0</v>
      </c>
      <c r="B217" s="1" t="s">
        <v>9</v>
      </c>
      <c r="C217" s="1">
        <v>37.1</v>
      </c>
      <c r="D217" s="1">
        <v>2.0</v>
      </c>
      <c r="E217" s="1" t="s">
        <v>14</v>
      </c>
      <c r="F217" s="1" t="s">
        <v>11</v>
      </c>
      <c r="G217" s="1">
        <v>7371.772</v>
      </c>
    </row>
    <row r="218">
      <c r="A218" s="1">
        <v>53.0</v>
      </c>
      <c r="B218" s="1" t="s">
        <v>9</v>
      </c>
      <c r="C218" s="1">
        <v>26.6</v>
      </c>
      <c r="D218" s="1">
        <v>0.0</v>
      </c>
      <c r="E218" s="1" t="s">
        <v>14</v>
      </c>
      <c r="F218" s="1" t="s">
        <v>19</v>
      </c>
      <c r="G218" s="1">
        <v>10355.641</v>
      </c>
    </row>
    <row r="219">
      <c r="A219" s="1">
        <v>27.0</v>
      </c>
      <c r="B219" s="1" t="s">
        <v>13</v>
      </c>
      <c r="C219" s="1">
        <v>23.1</v>
      </c>
      <c r="D219" s="1">
        <v>0.0</v>
      </c>
      <c r="E219" s="1" t="s">
        <v>14</v>
      </c>
      <c r="F219" s="1" t="s">
        <v>15</v>
      </c>
      <c r="G219" s="1">
        <v>2483.736</v>
      </c>
    </row>
    <row r="220">
      <c r="A220" s="1">
        <v>26.0</v>
      </c>
      <c r="B220" s="1" t="s">
        <v>9</v>
      </c>
      <c r="C220" s="1">
        <v>29.92</v>
      </c>
      <c r="D220" s="1">
        <v>1.0</v>
      </c>
      <c r="E220" s="1" t="s">
        <v>14</v>
      </c>
      <c r="F220" s="1" t="s">
        <v>15</v>
      </c>
      <c r="G220" s="1">
        <v>3392.9768</v>
      </c>
    </row>
    <row r="221">
      <c r="A221" s="1">
        <v>24.0</v>
      </c>
      <c r="B221" s="1" t="s">
        <v>9</v>
      </c>
      <c r="C221" s="1">
        <v>23.21</v>
      </c>
      <c r="D221" s="1">
        <v>0.0</v>
      </c>
      <c r="E221" s="1" t="s">
        <v>14</v>
      </c>
      <c r="F221" s="1" t="s">
        <v>15</v>
      </c>
      <c r="G221" s="1">
        <v>25081.76784</v>
      </c>
    </row>
    <row r="222">
      <c r="A222" s="1">
        <v>34.0</v>
      </c>
      <c r="B222" s="1" t="s">
        <v>9</v>
      </c>
      <c r="C222" s="1">
        <v>33.7</v>
      </c>
      <c r="D222" s="1">
        <v>1.0</v>
      </c>
      <c r="E222" s="1" t="s">
        <v>14</v>
      </c>
      <c r="F222" s="1" t="s">
        <v>11</v>
      </c>
      <c r="G222" s="1">
        <v>5012.471</v>
      </c>
    </row>
    <row r="223">
      <c r="A223" s="1">
        <v>53.0</v>
      </c>
      <c r="B223" s="1" t="s">
        <v>9</v>
      </c>
      <c r="C223" s="1">
        <v>33.25</v>
      </c>
      <c r="D223" s="1">
        <v>0.0</v>
      </c>
      <c r="E223" s="1" t="s">
        <v>14</v>
      </c>
      <c r="F223" s="1" t="s">
        <v>28</v>
      </c>
      <c r="G223" s="1">
        <v>10564.8845</v>
      </c>
    </row>
    <row r="224">
      <c r="A224" s="1">
        <v>32.0</v>
      </c>
      <c r="B224" s="1" t="s">
        <v>13</v>
      </c>
      <c r="C224" s="1">
        <v>30.8</v>
      </c>
      <c r="D224" s="1">
        <v>3.0</v>
      </c>
      <c r="E224" s="1" t="s">
        <v>14</v>
      </c>
      <c r="F224" s="1" t="s">
        <v>11</v>
      </c>
      <c r="G224" s="1">
        <v>5253.524</v>
      </c>
    </row>
    <row r="225">
      <c r="A225" s="1">
        <v>19.0</v>
      </c>
      <c r="B225" s="1" t="s">
        <v>13</v>
      </c>
      <c r="C225" s="1">
        <v>34.8</v>
      </c>
      <c r="D225" s="1">
        <v>0.0</v>
      </c>
      <c r="E225" s="1" t="s">
        <v>10</v>
      </c>
      <c r="F225" s="1" t="s">
        <v>11</v>
      </c>
      <c r="G225" s="1">
        <v>34779.615</v>
      </c>
    </row>
    <row r="226">
      <c r="A226" s="1">
        <v>42.0</v>
      </c>
      <c r="B226" s="1" t="s">
        <v>13</v>
      </c>
      <c r="C226" s="1">
        <v>24.64</v>
      </c>
      <c r="D226" s="1">
        <v>0.0</v>
      </c>
      <c r="E226" s="1" t="s">
        <v>10</v>
      </c>
      <c r="F226" s="1" t="s">
        <v>15</v>
      </c>
      <c r="G226" s="1">
        <v>19515.5416</v>
      </c>
    </row>
    <row r="227">
      <c r="A227" s="1">
        <v>55.0</v>
      </c>
      <c r="B227" s="1" t="s">
        <v>13</v>
      </c>
      <c r="C227" s="1">
        <v>33.88</v>
      </c>
      <c r="D227" s="1">
        <v>3.0</v>
      </c>
      <c r="E227" s="1" t="s">
        <v>14</v>
      </c>
      <c r="F227" s="1" t="s">
        <v>15</v>
      </c>
      <c r="G227" s="1">
        <v>11987.1682</v>
      </c>
    </row>
    <row r="228">
      <c r="A228" s="1">
        <v>28.0</v>
      </c>
      <c r="B228" s="1" t="s">
        <v>13</v>
      </c>
      <c r="C228" s="1">
        <v>38.06</v>
      </c>
      <c r="D228" s="1">
        <v>0.0</v>
      </c>
      <c r="E228" s="1" t="s">
        <v>14</v>
      </c>
      <c r="F228" s="1" t="s">
        <v>15</v>
      </c>
      <c r="G228" s="1">
        <v>2689.4954</v>
      </c>
    </row>
    <row r="229">
      <c r="A229" s="1">
        <v>58.0</v>
      </c>
      <c r="B229" s="1" t="s">
        <v>9</v>
      </c>
      <c r="C229" s="1">
        <v>41.91</v>
      </c>
      <c r="D229" s="1">
        <v>0.0</v>
      </c>
      <c r="E229" s="1" t="s">
        <v>14</v>
      </c>
      <c r="F229" s="1" t="s">
        <v>15</v>
      </c>
      <c r="G229" s="1">
        <v>24227.33724</v>
      </c>
    </row>
    <row r="230">
      <c r="A230" s="1">
        <v>41.0</v>
      </c>
      <c r="B230" s="1" t="s">
        <v>9</v>
      </c>
      <c r="C230" s="1">
        <v>31.635</v>
      </c>
      <c r="D230" s="1">
        <v>1.0</v>
      </c>
      <c r="E230" s="1" t="s">
        <v>14</v>
      </c>
      <c r="F230" s="1" t="s">
        <v>28</v>
      </c>
      <c r="G230" s="1">
        <v>7358.17565</v>
      </c>
    </row>
    <row r="231">
      <c r="A231" s="1">
        <v>47.0</v>
      </c>
      <c r="B231" s="1" t="s">
        <v>13</v>
      </c>
      <c r="C231" s="1">
        <v>25.46</v>
      </c>
      <c r="D231" s="1">
        <v>2.0</v>
      </c>
      <c r="E231" s="1" t="s">
        <v>14</v>
      </c>
      <c r="F231" s="1" t="s">
        <v>28</v>
      </c>
      <c r="G231" s="1">
        <v>9225.2564</v>
      </c>
    </row>
    <row r="232">
      <c r="A232" s="1">
        <v>42.0</v>
      </c>
      <c r="B232" s="1" t="s">
        <v>9</v>
      </c>
      <c r="C232" s="1">
        <v>36.195</v>
      </c>
      <c r="D232" s="1">
        <v>1.0</v>
      </c>
      <c r="E232" s="1" t="s">
        <v>14</v>
      </c>
      <c r="F232" s="1" t="s">
        <v>19</v>
      </c>
      <c r="G232" s="1">
        <v>7443.64305</v>
      </c>
    </row>
    <row r="233">
      <c r="A233" s="1">
        <v>59.0</v>
      </c>
      <c r="B233" s="1" t="s">
        <v>9</v>
      </c>
      <c r="C233" s="1">
        <v>27.83</v>
      </c>
      <c r="D233" s="1">
        <v>3.0</v>
      </c>
      <c r="E233" s="1" t="s">
        <v>14</v>
      </c>
      <c r="F233" s="1" t="s">
        <v>15</v>
      </c>
      <c r="G233" s="1">
        <v>14001.2867</v>
      </c>
    </row>
    <row r="234">
      <c r="A234" s="1">
        <v>19.0</v>
      </c>
      <c r="B234" s="1" t="s">
        <v>9</v>
      </c>
      <c r="C234" s="1">
        <v>17.8</v>
      </c>
      <c r="D234" s="1">
        <v>0.0</v>
      </c>
      <c r="E234" s="1" t="s">
        <v>14</v>
      </c>
      <c r="F234" s="1" t="s">
        <v>11</v>
      </c>
      <c r="G234" s="1">
        <v>1727.785</v>
      </c>
    </row>
    <row r="235">
      <c r="A235" s="1">
        <v>59.0</v>
      </c>
      <c r="B235" s="1" t="s">
        <v>13</v>
      </c>
      <c r="C235" s="1">
        <v>27.5</v>
      </c>
      <c r="D235" s="1">
        <v>1.0</v>
      </c>
      <c r="E235" s="1" t="s">
        <v>14</v>
      </c>
      <c r="F235" s="1" t="s">
        <v>11</v>
      </c>
      <c r="G235" s="1">
        <v>12333.828</v>
      </c>
    </row>
    <row r="236">
      <c r="A236" s="1">
        <v>39.0</v>
      </c>
      <c r="B236" s="1" t="s">
        <v>13</v>
      </c>
      <c r="C236" s="1">
        <v>24.51</v>
      </c>
      <c r="D236" s="1">
        <v>2.0</v>
      </c>
      <c r="E236" s="1" t="s">
        <v>14</v>
      </c>
      <c r="F236" s="1" t="s">
        <v>19</v>
      </c>
      <c r="G236" s="1">
        <v>6710.1919</v>
      </c>
    </row>
    <row r="237">
      <c r="A237" s="1">
        <v>40.0</v>
      </c>
      <c r="B237" s="1" t="s">
        <v>9</v>
      </c>
      <c r="C237" s="1">
        <v>22.22</v>
      </c>
      <c r="D237" s="1">
        <v>2.0</v>
      </c>
      <c r="E237" s="1" t="s">
        <v>10</v>
      </c>
      <c r="F237" s="1" t="s">
        <v>15</v>
      </c>
      <c r="G237" s="1">
        <v>19444.2658</v>
      </c>
    </row>
    <row r="238">
      <c r="A238" s="1">
        <v>18.0</v>
      </c>
      <c r="B238" s="1" t="s">
        <v>9</v>
      </c>
      <c r="C238" s="1">
        <v>26.73</v>
      </c>
      <c r="D238" s="1">
        <v>0.0</v>
      </c>
      <c r="E238" s="1" t="s">
        <v>14</v>
      </c>
      <c r="F238" s="1" t="s">
        <v>15</v>
      </c>
      <c r="G238" s="1">
        <v>1615.7667</v>
      </c>
    </row>
    <row r="239">
      <c r="A239" s="1">
        <v>31.0</v>
      </c>
      <c r="B239" s="1" t="s">
        <v>13</v>
      </c>
      <c r="C239" s="1">
        <v>38.39</v>
      </c>
      <c r="D239" s="1">
        <v>2.0</v>
      </c>
      <c r="E239" s="1" t="s">
        <v>14</v>
      </c>
      <c r="F239" s="1" t="s">
        <v>15</v>
      </c>
      <c r="G239" s="1">
        <v>4463.2051</v>
      </c>
    </row>
    <row r="240">
      <c r="A240" s="1">
        <v>19.0</v>
      </c>
      <c r="B240" s="1" t="s">
        <v>13</v>
      </c>
      <c r="C240" s="1">
        <v>29.07</v>
      </c>
      <c r="D240" s="1">
        <v>0.0</v>
      </c>
      <c r="E240" s="1" t="s">
        <v>10</v>
      </c>
      <c r="F240" s="1" t="s">
        <v>19</v>
      </c>
      <c r="G240" s="1">
        <v>17352.6803</v>
      </c>
    </row>
    <row r="241">
      <c r="A241" s="1">
        <v>44.0</v>
      </c>
      <c r="B241" s="1" t="s">
        <v>13</v>
      </c>
      <c r="C241" s="1">
        <v>38.06</v>
      </c>
      <c r="D241" s="1">
        <v>1.0</v>
      </c>
      <c r="E241" s="1" t="s">
        <v>14</v>
      </c>
      <c r="F241" s="1" t="s">
        <v>15</v>
      </c>
      <c r="G241" s="1">
        <v>7152.6714</v>
      </c>
    </row>
    <row r="242">
      <c r="A242" s="1">
        <v>23.0</v>
      </c>
      <c r="B242" s="1" t="s">
        <v>9</v>
      </c>
      <c r="C242" s="1">
        <v>36.67</v>
      </c>
      <c r="D242" s="1">
        <v>2.0</v>
      </c>
      <c r="E242" s="1" t="s">
        <v>10</v>
      </c>
      <c r="F242" s="1" t="s">
        <v>28</v>
      </c>
      <c r="G242" s="1">
        <v>38511.6283</v>
      </c>
    </row>
    <row r="243">
      <c r="A243" s="1">
        <v>33.0</v>
      </c>
      <c r="B243" s="1" t="s">
        <v>9</v>
      </c>
      <c r="C243" s="1">
        <v>22.135</v>
      </c>
      <c r="D243" s="1">
        <v>1.0</v>
      </c>
      <c r="E243" s="1" t="s">
        <v>14</v>
      </c>
      <c r="F243" s="1" t="s">
        <v>28</v>
      </c>
      <c r="G243" s="1">
        <v>5354.07465</v>
      </c>
    </row>
    <row r="244">
      <c r="A244" s="1">
        <v>55.0</v>
      </c>
      <c r="B244" s="1" t="s">
        <v>9</v>
      </c>
      <c r="C244" s="1">
        <v>26.8</v>
      </c>
      <c r="D244" s="1">
        <v>1.0</v>
      </c>
      <c r="E244" s="1" t="s">
        <v>14</v>
      </c>
      <c r="F244" s="1" t="s">
        <v>11</v>
      </c>
      <c r="G244" s="1">
        <v>35160.13457</v>
      </c>
    </row>
    <row r="245">
      <c r="A245" s="1">
        <v>40.0</v>
      </c>
      <c r="B245" s="1" t="s">
        <v>13</v>
      </c>
      <c r="C245" s="1">
        <v>35.3</v>
      </c>
      <c r="D245" s="1">
        <v>3.0</v>
      </c>
      <c r="E245" s="1" t="s">
        <v>14</v>
      </c>
      <c r="F245" s="1" t="s">
        <v>11</v>
      </c>
      <c r="G245" s="1">
        <v>7196.867</v>
      </c>
    </row>
    <row r="246">
      <c r="A246" s="1">
        <v>63.0</v>
      </c>
      <c r="B246" s="1" t="s">
        <v>9</v>
      </c>
      <c r="C246" s="1">
        <v>27.74</v>
      </c>
      <c r="D246" s="1">
        <v>0.0</v>
      </c>
      <c r="E246" s="1" t="s">
        <v>10</v>
      </c>
      <c r="F246" s="1" t="s">
        <v>28</v>
      </c>
      <c r="G246" s="1">
        <v>29523.1656</v>
      </c>
    </row>
    <row r="247">
      <c r="A247" s="1">
        <v>54.0</v>
      </c>
      <c r="B247" s="1" t="s">
        <v>13</v>
      </c>
      <c r="C247" s="1">
        <v>30.02</v>
      </c>
      <c r="D247" s="1">
        <v>0.0</v>
      </c>
      <c r="E247" s="1" t="s">
        <v>14</v>
      </c>
      <c r="F247" s="1" t="s">
        <v>19</v>
      </c>
      <c r="G247" s="1">
        <v>24476.47851</v>
      </c>
    </row>
    <row r="248">
      <c r="A248" s="1">
        <v>60.0</v>
      </c>
      <c r="B248" s="1" t="s">
        <v>9</v>
      </c>
      <c r="C248" s="1">
        <v>38.06</v>
      </c>
      <c r="D248" s="1">
        <v>0.0</v>
      </c>
      <c r="E248" s="1" t="s">
        <v>14</v>
      </c>
      <c r="F248" s="1" t="s">
        <v>15</v>
      </c>
      <c r="G248" s="1">
        <v>12648.7034</v>
      </c>
    </row>
    <row r="249">
      <c r="A249" s="1">
        <v>24.0</v>
      </c>
      <c r="B249" s="1" t="s">
        <v>13</v>
      </c>
      <c r="C249" s="1">
        <v>35.86</v>
      </c>
      <c r="D249" s="1">
        <v>0.0</v>
      </c>
      <c r="E249" s="1" t="s">
        <v>14</v>
      </c>
      <c r="F249" s="1" t="s">
        <v>15</v>
      </c>
      <c r="G249" s="1">
        <v>1986.9334</v>
      </c>
    </row>
    <row r="250">
      <c r="A250" s="1">
        <v>19.0</v>
      </c>
      <c r="B250" s="1" t="s">
        <v>13</v>
      </c>
      <c r="C250" s="1">
        <v>20.9</v>
      </c>
      <c r="D250" s="1">
        <v>1.0</v>
      </c>
      <c r="E250" s="1" t="s">
        <v>14</v>
      </c>
      <c r="F250" s="1" t="s">
        <v>11</v>
      </c>
      <c r="G250" s="1">
        <v>1832.094</v>
      </c>
    </row>
    <row r="251">
      <c r="A251" s="1">
        <v>29.0</v>
      </c>
      <c r="B251" s="1" t="s">
        <v>13</v>
      </c>
      <c r="C251" s="1">
        <v>28.975</v>
      </c>
      <c r="D251" s="1">
        <v>1.0</v>
      </c>
      <c r="E251" s="1" t="s">
        <v>14</v>
      </c>
      <c r="F251" s="1" t="s">
        <v>28</v>
      </c>
      <c r="G251" s="1">
        <v>4040.55825</v>
      </c>
    </row>
    <row r="252">
      <c r="A252" s="1">
        <v>18.0</v>
      </c>
      <c r="B252" s="1" t="s">
        <v>13</v>
      </c>
      <c r="C252" s="1">
        <v>17.29</v>
      </c>
      <c r="D252" s="1">
        <v>2.0</v>
      </c>
      <c r="E252" s="1" t="s">
        <v>10</v>
      </c>
      <c r="F252" s="1" t="s">
        <v>28</v>
      </c>
      <c r="G252" s="1">
        <v>12829.4551</v>
      </c>
    </row>
    <row r="253">
      <c r="A253" s="1">
        <v>63.0</v>
      </c>
      <c r="B253" s="1" t="s">
        <v>9</v>
      </c>
      <c r="C253" s="1">
        <v>32.2</v>
      </c>
      <c r="D253" s="1">
        <v>2.0</v>
      </c>
      <c r="E253" s="1" t="s">
        <v>10</v>
      </c>
      <c r="F253" s="1" t="s">
        <v>11</v>
      </c>
      <c r="G253" s="1">
        <v>47305.305</v>
      </c>
    </row>
    <row r="254">
      <c r="A254" s="1">
        <v>54.0</v>
      </c>
      <c r="B254" s="1" t="s">
        <v>13</v>
      </c>
      <c r="C254" s="1">
        <v>34.21</v>
      </c>
      <c r="D254" s="1">
        <v>2.0</v>
      </c>
      <c r="E254" s="1" t="s">
        <v>10</v>
      </c>
      <c r="F254" s="1" t="s">
        <v>15</v>
      </c>
      <c r="G254" s="1">
        <v>44260.7499</v>
      </c>
    </row>
    <row r="255">
      <c r="A255" s="1">
        <v>27.0</v>
      </c>
      <c r="B255" s="1" t="s">
        <v>13</v>
      </c>
      <c r="C255" s="1">
        <v>30.3</v>
      </c>
      <c r="D255" s="1">
        <v>3.0</v>
      </c>
      <c r="E255" s="1" t="s">
        <v>14</v>
      </c>
      <c r="F255" s="1" t="s">
        <v>11</v>
      </c>
      <c r="G255" s="1">
        <v>4260.744</v>
      </c>
    </row>
    <row r="256">
      <c r="A256" s="1">
        <v>50.0</v>
      </c>
      <c r="B256" s="1" t="s">
        <v>13</v>
      </c>
      <c r="C256" s="1">
        <v>31.825</v>
      </c>
      <c r="D256" s="1">
        <v>0.0</v>
      </c>
      <c r="E256" s="1" t="s">
        <v>10</v>
      </c>
      <c r="F256" s="1" t="s">
        <v>28</v>
      </c>
      <c r="G256" s="1">
        <v>41097.16175</v>
      </c>
    </row>
    <row r="257">
      <c r="A257" s="1">
        <v>55.0</v>
      </c>
      <c r="B257" s="1" t="s">
        <v>9</v>
      </c>
      <c r="C257" s="1">
        <v>25.365</v>
      </c>
      <c r="D257" s="1">
        <v>3.0</v>
      </c>
      <c r="E257" s="1" t="s">
        <v>14</v>
      </c>
      <c r="F257" s="1" t="s">
        <v>28</v>
      </c>
      <c r="G257" s="1">
        <v>13047.33235</v>
      </c>
    </row>
    <row r="258">
      <c r="A258" s="1">
        <v>56.0</v>
      </c>
      <c r="B258" s="1" t="s">
        <v>13</v>
      </c>
      <c r="C258" s="1">
        <v>33.63</v>
      </c>
      <c r="D258" s="1">
        <v>0.0</v>
      </c>
      <c r="E258" s="1" t="s">
        <v>10</v>
      </c>
      <c r="F258" s="1" t="s">
        <v>19</v>
      </c>
      <c r="G258" s="1">
        <v>43921.1837</v>
      </c>
    </row>
    <row r="259">
      <c r="A259" s="1">
        <v>38.0</v>
      </c>
      <c r="B259" s="1" t="s">
        <v>9</v>
      </c>
      <c r="C259" s="1">
        <v>40.15</v>
      </c>
      <c r="D259" s="1">
        <v>0.0</v>
      </c>
      <c r="E259" s="1" t="s">
        <v>14</v>
      </c>
      <c r="F259" s="1" t="s">
        <v>15</v>
      </c>
      <c r="G259" s="1">
        <v>5400.9805</v>
      </c>
    </row>
    <row r="260">
      <c r="A260" s="1">
        <v>51.0</v>
      </c>
      <c r="B260" s="1" t="s">
        <v>13</v>
      </c>
      <c r="C260" s="1">
        <v>24.415</v>
      </c>
      <c r="D260" s="1">
        <v>4.0</v>
      </c>
      <c r="E260" s="1" t="s">
        <v>14</v>
      </c>
      <c r="F260" s="1" t="s">
        <v>19</v>
      </c>
      <c r="G260" s="1">
        <v>11520.09985</v>
      </c>
    </row>
    <row r="261">
      <c r="A261" s="1">
        <v>19.0</v>
      </c>
      <c r="B261" s="1" t="s">
        <v>13</v>
      </c>
      <c r="C261" s="1">
        <v>31.92</v>
      </c>
      <c r="D261" s="1">
        <v>0.0</v>
      </c>
      <c r="E261" s="1" t="s">
        <v>10</v>
      </c>
      <c r="F261" s="1" t="s">
        <v>19</v>
      </c>
      <c r="G261" s="1">
        <v>33750.2918</v>
      </c>
    </row>
    <row r="262">
      <c r="A262" s="1">
        <v>58.0</v>
      </c>
      <c r="B262" s="1" t="s">
        <v>9</v>
      </c>
      <c r="C262" s="1">
        <v>25.2</v>
      </c>
      <c r="D262" s="1">
        <v>0.0</v>
      </c>
      <c r="E262" s="1" t="s">
        <v>14</v>
      </c>
      <c r="F262" s="1" t="s">
        <v>11</v>
      </c>
      <c r="G262" s="1">
        <v>11837.16</v>
      </c>
    </row>
    <row r="263">
      <c r="A263" s="1">
        <v>20.0</v>
      </c>
      <c r="B263" s="1" t="s">
        <v>9</v>
      </c>
      <c r="C263" s="1">
        <v>26.84</v>
      </c>
      <c r="D263" s="1">
        <v>1.0</v>
      </c>
      <c r="E263" s="1" t="s">
        <v>10</v>
      </c>
      <c r="F263" s="1" t="s">
        <v>15</v>
      </c>
      <c r="G263" s="1">
        <v>17085.2676</v>
      </c>
    </row>
    <row r="264">
      <c r="A264" s="1">
        <v>52.0</v>
      </c>
      <c r="B264" s="1" t="s">
        <v>13</v>
      </c>
      <c r="C264" s="1">
        <v>24.32</v>
      </c>
      <c r="D264" s="1">
        <v>3.0</v>
      </c>
      <c r="E264" s="1" t="s">
        <v>10</v>
      </c>
      <c r="F264" s="1" t="s">
        <v>28</v>
      </c>
      <c r="G264" s="1">
        <v>24869.8368</v>
      </c>
    </row>
    <row r="265">
      <c r="A265" s="1">
        <v>19.0</v>
      </c>
      <c r="B265" s="1" t="s">
        <v>13</v>
      </c>
      <c r="C265" s="1">
        <v>36.955</v>
      </c>
      <c r="D265" s="1">
        <v>0.0</v>
      </c>
      <c r="E265" s="1" t="s">
        <v>10</v>
      </c>
      <c r="F265" s="1" t="s">
        <v>19</v>
      </c>
      <c r="G265" s="1">
        <v>36219.40545</v>
      </c>
    </row>
    <row r="266">
      <c r="A266" s="1">
        <v>53.0</v>
      </c>
      <c r="B266" s="1" t="s">
        <v>9</v>
      </c>
      <c r="C266" s="1">
        <v>38.06</v>
      </c>
      <c r="D266" s="1">
        <v>3.0</v>
      </c>
      <c r="E266" s="1" t="s">
        <v>14</v>
      </c>
      <c r="F266" s="1" t="s">
        <v>15</v>
      </c>
      <c r="G266" s="1">
        <v>20462.99766</v>
      </c>
    </row>
    <row r="267">
      <c r="A267" s="1">
        <v>46.0</v>
      </c>
      <c r="B267" s="1" t="s">
        <v>13</v>
      </c>
      <c r="C267" s="1">
        <v>42.35</v>
      </c>
      <c r="D267" s="1">
        <v>3.0</v>
      </c>
      <c r="E267" s="1" t="s">
        <v>10</v>
      </c>
      <c r="F267" s="1" t="s">
        <v>15</v>
      </c>
      <c r="G267" s="1">
        <v>46151.1245</v>
      </c>
    </row>
    <row r="268">
      <c r="A268" s="1">
        <v>40.0</v>
      </c>
      <c r="B268" s="1" t="s">
        <v>13</v>
      </c>
      <c r="C268" s="1">
        <v>19.8</v>
      </c>
      <c r="D268" s="1">
        <v>1.0</v>
      </c>
      <c r="E268" s="1" t="s">
        <v>10</v>
      </c>
      <c r="F268" s="1" t="s">
        <v>15</v>
      </c>
      <c r="G268" s="1">
        <v>17179.522</v>
      </c>
    </row>
    <row r="269">
      <c r="A269" s="1">
        <v>59.0</v>
      </c>
      <c r="B269" s="1" t="s">
        <v>9</v>
      </c>
      <c r="C269" s="1">
        <v>32.395</v>
      </c>
      <c r="D269" s="1">
        <v>3.0</v>
      </c>
      <c r="E269" s="1" t="s">
        <v>14</v>
      </c>
      <c r="F269" s="1" t="s">
        <v>28</v>
      </c>
      <c r="G269" s="1">
        <v>14590.63205</v>
      </c>
    </row>
    <row r="270">
      <c r="A270" s="1">
        <v>45.0</v>
      </c>
      <c r="B270" s="1" t="s">
        <v>13</v>
      </c>
      <c r="C270" s="1">
        <v>30.2</v>
      </c>
      <c r="D270" s="1">
        <v>1.0</v>
      </c>
      <c r="E270" s="1" t="s">
        <v>14</v>
      </c>
      <c r="F270" s="1" t="s">
        <v>11</v>
      </c>
      <c r="G270" s="1">
        <v>7441.053</v>
      </c>
    </row>
    <row r="271">
      <c r="A271" s="1">
        <v>49.0</v>
      </c>
      <c r="B271" s="1" t="s">
        <v>13</v>
      </c>
      <c r="C271" s="1">
        <v>25.84</v>
      </c>
      <c r="D271" s="1">
        <v>1.0</v>
      </c>
      <c r="E271" s="1" t="s">
        <v>14</v>
      </c>
      <c r="F271" s="1" t="s">
        <v>28</v>
      </c>
      <c r="G271" s="1">
        <v>9282.4806</v>
      </c>
    </row>
    <row r="272">
      <c r="A272" s="1">
        <v>18.0</v>
      </c>
      <c r="B272" s="1" t="s">
        <v>13</v>
      </c>
      <c r="C272" s="1">
        <v>29.37</v>
      </c>
      <c r="D272" s="1">
        <v>1.0</v>
      </c>
      <c r="E272" s="1" t="s">
        <v>14</v>
      </c>
      <c r="F272" s="1" t="s">
        <v>15</v>
      </c>
      <c r="G272" s="1">
        <v>1719.4363</v>
      </c>
    </row>
    <row r="273">
      <c r="A273" s="1">
        <v>50.0</v>
      </c>
      <c r="B273" s="1" t="s">
        <v>13</v>
      </c>
      <c r="C273" s="1">
        <v>34.2</v>
      </c>
      <c r="D273" s="1">
        <v>2.0</v>
      </c>
      <c r="E273" s="1" t="s">
        <v>10</v>
      </c>
      <c r="F273" s="1" t="s">
        <v>11</v>
      </c>
      <c r="G273" s="1">
        <v>42856.838</v>
      </c>
    </row>
    <row r="274">
      <c r="A274" s="1">
        <v>41.0</v>
      </c>
      <c r="B274" s="1" t="s">
        <v>13</v>
      </c>
      <c r="C274" s="1">
        <v>37.05</v>
      </c>
      <c r="D274" s="1">
        <v>2.0</v>
      </c>
      <c r="E274" s="1" t="s">
        <v>14</v>
      </c>
      <c r="F274" s="1" t="s">
        <v>19</v>
      </c>
      <c r="G274" s="1">
        <v>7265.7025</v>
      </c>
    </row>
    <row r="275">
      <c r="A275" s="1">
        <v>50.0</v>
      </c>
      <c r="B275" s="1" t="s">
        <v>13</v>
      </c>
      <c r="C275" s="1">
        <v>27.455</v>
      </c>
      <c r="D275" s="1">
        <v>1.0</v>
      </c>
      <c r="E275" s="1" t="s">
        <v>14</v>
      </c>
      <c r="F275" s="1" t="s">
        <v>28</v>
      </c>
      <c r="G275" s="1">
        <v>9617.66245</v>
      </c>
    </row>
    <row r="276">
      <c r="A276" s="1">
        <v>25.0</v>
      </c>
      <c r="B276" s="1" t="s">
        <v>13</v>
      </c>
      <c r="C276" s="1">
        <v>27.55</v>
      </c>
      <c r="D276" s="1">
        <v>0.0</v>
      </c>
      <c r="E276" s="1" t="s">
        <v>14</v>
      </c>
      <c r="F276" s="1" t="s">
        <v>19</v>
      </c>
      <c r="G276" s="1">
        <v>2523.1695</v>
      </c>
    </row>
    <row r="277">
      <c r="A277" s="1">
        <v>47.0</v>
      </c>
      <c r="B277" s="1" t="s">
        <v>9</v>
      </c>
      <c r="C277" s="1">
        <v>26.6</v>
      </c>
      <c r="D277" s="1">
        <v>2.0</v>
      </c>
      <c r="E277" s="1" t="s">
        <v>14</v>
      </c>
      <c r="F277" s="1" t="s">
        <v>28</v>
      </c>
      <c r="G277" s="1">
        <v>9715.841</v>
      </c>
    </row>
    <row r="278">
      <c r="A278" s="1">
        <v>19.0</v>
      </c>
      <c r="B278" s="1" t="s">
        <v>13</v>
      </c>
      <c r="C278" s="1">
        <v>20.615</v>
      </c>
      <c r="D278" s="1">
        <v>2.0</v>
      </c>
      <c r="E278" s="1" t="s">
        <v>14</v>
      </c>
      <c r="F278" s="1" t="s">
        <v>19</v>
      </c>
      <c r="G278" s="1">
        <v>2803.69785</v>
      </c>
    </row>
    <row r="279">
      <c r="A279" s="1">
        <v>22.0</v>
      </c>
      <c r="B279" s="1" t="s">
        <v>9</v>
      </c>
      <c r="C279" s="1">
        <v>24.3</v>
      </c>
      <c r="D279" s="1">
        <v>0.0</v>
      </c>
      <c r="E279" s="1" t="s">
        <v>14</v>
      </c>
      <c r="F279" s="1" t="s">
        <v>11</v>
      </c>
      <c r="G279" s="1">
        <v>2150.469</v>
      </c>
    </row>
    <row r="280">
      <c r="A280" s="1">
        <v>59.0</v>
      </c>
      <c r="B280" s="1" t="s">
        <v>13</v>
      </c>
      <c r="C280" s="1">
        <v>31.79</v>
      </c>
      <c r="D280" s="1">
        <v>2.0</v>
      </c>
      <c r="E280" s="1" t="s">
        <v>14</v>
      </c>
      <c r="F280" s="1" t="s">
        <v>15</v>
      </c>
      <c r="G280" s="1">
        <v>12928.7911</v>
      </c>
    </row>
    <row r="281">
      <c r="A281" s="1">
        <v>51.0</v>
      </c>
      <c r="B281" s="1" t="s">
        <v>9</v>
      </c>
      <c r="C281" s="1">
        <v>21.56</v>
      </c>
      <c r="D281" s="1">
        <v>1.0</v>
      </c>
      <c r="E281" s="1" t="s">
        <v>14</v>
      </c>
      <c r="F281" s="1" t="s">
        <v>15</v>
      </c>
      <c r="G281" s="1">
        <v>9855.1314</v>
      </c>
    </row>
    <row r="282">
      <c r="A282" s="1">
        <v>40.0</v>
      </c>
      <c r="B282" s="1" t="s">
        <v>9</v>
      </c>
      <c r="C282" s="1">
        <v>28.12</v>
      </c>
      <c r="D282" s="1">
        <v>1.0</v>
      </c>
      <c r="E282" s="1" t="s">
        <v>10</v>
      </c>
      <c r="F282" s="1" t="s">
        <v>28</v>
      </c>
      <c r="G282" s="1">
        <v>22331.5668</v>
      </c>
    </row>
    <row r="283">
      <c r="A283" s="1">
        <v>54.0</v>
      </c>
      <c r="B283" s="1" t="s">
        <v>13</v>
      </c>
      <c r="C283" s="1">
        <v>40.565</v>
      </c>
      <c r="D283" s="1">
        <v>3.0</v>
      </c>
      <c r="E283" s="1" t="s">
        <v>10</v>
      </c>
      <c r="F283" s="1" t="s">
        <v>28</v>
      </c>
      <c r="G283" s="1">
        <v>48549.17835</v>
      </c>
    </row>
    <row r="284">
      <c r="A284" s="1">
        <v>30.0</v>
      </c>
      <c r="B284" s="1" t="s">
        <v>13</v>
      </c>
      <c r="C284" s="1">
        <v>27.645</v>
      </c>
      <c r="D284" s="1">
        <v>1.0</v>
      </c>
      <c r="E284" s="1" t="s">
        <v>14</v>
      </c>
      <c r="F284" s="1" t="s">
        <v>28</v>
      </c>
      <c r="G284" s="1">
        <v>4237.12655</v>
      </c>
    </row>
    <row r="285">
      <c r="A285" s="1">
        <v>55.0</v>
      </c>
      <c r="B285" s="1" t="s">
        <v>9</v>
      </c>
      <c r="C285" s="1">
        <v>32.395</v>
      </c>
      <c r="D285" s="1">
        <v>1.0</v>
      </c>
      <c r="E285" s="1" t="s">
        <v>14</v>
      </c>
      <c r="F285" s="1" t="s">
        <v>28</v>
      </c>
      <c r="G285" s="1">
        <v>11879.10405</v>
      </c>
    </row>
    <row r="286">
      <c r="A286" s="1">
        <v>52.0</v>
      </c>
      <c r="B286" s="1" t="s">
        <v>9</v>
      </c>
      <c r="C286" s="1">
        <v>31.2</v>
      </c>
      <c r="D286" s="1">
        <v>0.0</v>
      </c>
      <c r="E286" s="1" t="s">
        <v>14</v>
      </c>
      <c r="F286" s="1" t="s">
        <v>11</v>
      </c>
      <c r="G286" s="1">
        <v>9625.92</v>
      </c>
    </row>
    <row r="287">
      <c r="A287" s="1">
        <v>46.0</v>
      </c>
      <c r="B287" s="1" t="s">
        <v>13</v>
      </c>
      <c r="C287" s="1">
        <v>26.62</v>
      </c>
      <c r="D287" s="1">
        <v>1.0</v>
      </c>
      <c r="E287" s="1" t="s">
        <v>14</v>
      </c>
      <c r="F287" s="1" t="s">
        <v>15</v>
      </c>
      <c r="G287" s="1">
        <v>7742.1098</v>
      </c>
    </row>
    <row r="288">
      <c r="A288" s="1">
        <v>46.0</v>
      </c>
      <c r="B288" s="1" t="s">
        <v>9</v>
      </c>
      <c r="C288" s="1">
        <v>48.07</v>
      </c>
      <c r="D288" s="1">
        <v>2.0</v>
      </c>
      <c r="E288" s="1" t="s">
        <v>14</v>
      </c>
      <c r="F288" s="1" t="s">
        <v>28</v>
      </c>
      <c r="G288" s="1">
        <v>9432.9253</v>
      </c>
    </row>
    <row r="289">
      <c r="A289" s="1">
        <v>63.0</v>
      </c>
      <c r="B289" s="1" t="s">
        <v>9</v>
      </c>
      <c r="C289" s="1">
        <v>26.22</v>
      </c>
      <c r="D289" s="1">
        <v>0.0</v>
      </c>
      <c r="E289" s="1" t="s">
        <v>14</v>
      </c>
      <c r="F289" s="1" t="s">
        <v>19</v>
      </c>
      <c r="G289" s="1">
        <v>14256.1928</v>
      </c>
    </row>
    <row r="290">
      <c r="A290" s="1">
        <v>59.0</v>
      </c>
      <c r="B290" s="1" t="s">
        <v>9</v>
      </c>
      <c r="C290" s="1">
        <v>36.765</v>
      </c>
      <c r="D290" s="1">
        <v>1.0</v>
      </c>
      <c r="E290" s="1" t="s">
        <v>10</v>
      </c>
      <c r="F290" s="1" t="s">
        <v>28</v>
      </c>
      <c r="G290" s="1">
        <v>47896.79135</v>
      </c>
    </row>
    <row r="291">
      <c r="A291" s="1">
        <v>52.0</v>
      </c>
      <c r="B291" s="1" t="s">
        <v>13</v>
      </c>
      <c r="C291" s="1">
        <v>26.4</v>
      </c>
      <c r="D291" s="1">
        <v>3.0</v>
      </c>
      <c r="E291" s="1" t="s">
        <v>14</v>
      </c>
      <c r="F291" s="1" t="s">
        <v>15</v>
      </c>
      <c r="G291" s="1">
        <v>25992.82104</v>
      </c>
    </row>
    <row r="292">
      <c r="A292" s="1">
        <v>28.0</v>
      </c>
      <c r="B292" s="1" t="s">
        <v>9</v>
      </c>
      <c r="C292" s="1">
        <v>33.4</v>
      </c>
      <c r="D292" s="1">
        <v>0.0</v>
      </c>
      <c r="E292" s="1" t="s">
        <v>14</v>
      </c>
      <c r="F292" s="1" t="s">
        <v>11</v>
      </c>
      <c r="G292" s="1">
        <v>3172.018</v>
      </c>
    </row>
    <row r="293">
      <c r="A293" s="1">
        <v>29.0</v>
      </c>
      <c r="B293" s="1" t="s">
        <v>13</v>
      </c>
      <c r="C293" s="1">
        <v>29.64</v>
      </c>
      <c r="D293" s="1">
        <v>1.0</v>
      </c>
      <c r="E293" s="1" t="s">
        <v>14</v>
      </c>
      <c r="F293" s="1" t="s">
        <v>28</v>
      </c>
      <c r="G293" s="1">
        <v>20277.80751</v>
      </c>
    </row>
    <row r="294">
      <c r="A294" s="1">
        <v>25.0</v>
      </c>
      <c r="B294" s="1" t="s">
        <v>13</v>
      </c>
      <c r="C294" s="1">
        <v>45.54</v>
      </c>
      <c r="D294" s="1">
        <v>2.0</v>
      </c>
      <c r="E294" s="1" t="s">
        <v>10</v>
      </c>
      <c r="F294" s="1" t="s">
        <v>15</v>
      </c>
      <c r="G294" s="1">
        <v>42112.2356</v>
      </c>
    </row>
    <row r="295">
      <c r="A295" s="1">
        <v>22.0</v>
      </c>
      <c r="B295" s="1" t="s">
        <v>9</v>
      </c>
      <c r="C295" s="1">
        <v>28.82</v>
      </c>
      <c r="D295" s="1">
        <v>0.0</v>
      </c>
      <c r="E295" s="1" t="s">
        <v>14</v>
      </c>
      <c r="F295" s="1" t="s">
        <v>15</v>
      </c>
      <c r="G295" s="1">
        <v>2156.7518</v>
      </c>
    </row>
    <row r="296">
      <c r="A296" s="1">
        <v>25.0</v>
      </c>
      <c r="B296" s="1" t="s">
        <v>13</v>
      </c>
      <c r="C296" s="1">
        <v>26.8</v>
      </c>
      <c r="D296" s="1">
        <v>3.0</v>
      </c>
      <c r="E296" s="1" t="s">
        <v>14</v>
      </c>
      <c r="F296" s="1" t="s">
        <v>11</v>
      </c>
      <c r="G296" s="1">
        <v>3906.127</v>
      </c>
    </row>
    <row r="297">
      <c r="A297" s="1">
        <v>18.0</v>
      </c>
      <c r="B297" s="1" t="s">
        <v>13</v>
      </c>
      <c r="C297" s="1">
        <v>22.99</v>
      </c>
      <c r="D297" s="1">
        <v>0.0</v>
      </c>
      <c r="E297" s="1" t="s">
        <v>14</v>
      </c>
      <c r="F297" s="1" t="s">
        <v>28</v>
      </c>
      <c r="G297" s="1">
        <v>1704.5681</v>
      </c>
    </row>
    <row r="298">
      <c r="A298" s="1">
        <v>19.0</v>
      </c>
      <c r="B298" s="1" t="s">
        <v>13</v>
      </c>
      <c r="C298" s="1">
        <v>27.7</v>
      </c>
      <c r="D298" s="1">
        <v>0.0</v>
      </c>
      <c r="E298" s="1" t="s">
        <v>10</v>
      </c>
      <c r="F298" s="1" t="s">
        <v>11</v>
      </c>
      <c r="G298" s="1">
        <v>16297.846</v>
      </c>
    </row>
    <row r="299">
      <c r="A299" s="1">
        <v>47.0</v>
      </c>
      <c r="B299" s="1" t="s">
        <v>13</v>
      </c>
      <c r="C299" s="1">
        <v>25.41</v>
      </c>
      <c r="D299" s="1">
        <v>1.0</v>
      </c>
      <c r="E299" s="1" t="s">
        <v>10</v>
      </c>
      <c r="F299" s="1" t="s">
        <v>15</v>
      </c>
      <c r="G299" s="1">
        <v>21978.6769</v>
      </c>
    </row>
    <row r="300">
      <c r="A300" s="1">
        <v>31.0</v>
      </c>
      <c r="B300" s="1" t="s">
        <v>13</v>
      </c>
      <c r="C300" s="1">
        <v>34.39</v>
      </c>
      <c r="D300" s="1">
        <v>3.0</v>
      </c>
      <c r="E300" s="1" t="s">
        <v>10</v>
      </c>
      <c r="F300" s="1" t="s">
        <v>19</v>
      </c>
      <c r="G300" s="1">
        <v>38746.3551</v>
      </c>
    </row>
    <row r="301">
      <c r="A301" s="1">
        <v>48.0</v>
      </c>
      <c r="B301" s="1" t="s">
        <v>9</v>
      </c>
      <c r="C301" s="1">
        <v>28.88</v>
      </c>
      <c r="D301" s="1">
        <v>1.0</v>
      </c>
      <c r="E301" s="1" t="s">
        <v>14</v>
      </c>
      <c r="F301" s="1" t="s">
        <v>19</v>
      </c>
      <c r="G301" s="1">
        <v>9249.4952</v>
      </c>
    </row>
    <row r="302">
      <c r="A302" s="1">
        <v>36.0</v>
      </c>
      <c r="B302" s="1" t="s">
        <v>13</v>
      </c>
      <c r="C302" s="1">
        <v>27.55</v>
      </c>
      <c r="D302" s="1">
        <v>3.0</v>
      </c>
      <c r="E302" s="1" t="s">
        <v>14</v>
      </c>
      <c r="F302" s="1" t="s">
        <v>28</v>
      </c>
      <c r="G302" s="1">
        <v>6746.7425</v>
      </c>
    </row>
    <row r="303">
      <c r="A303" s="1">
        <v>53.0</v>
      </c>
      <c r="B303" s="1" t="s">
        <v>9</v>
      </c>
      <c r="C303" s="1">
        <v>22.61</v>
      </c>
      <c r="D303" s="1">
        <v>3.0</v>
      </c>
      <c r="E303" s="1" t="s">
        <v>10</v>
      </c>
      <c r="F303" s="1" t="s">
        <v>28</v>
      </c>
      <c r="G303" s="1">
        <v>24873.3849</v>
      </c>
    </row>
    <row r="304">
      <c r="A304" s="1">
        <v>56.0</v>
      </c>
      <c r="B304" s="1" t="s">
        <v>9</v>
      </c>
      <c r="C304" s="1">
        <v>37.51</v>
      </c>
      <c r="D304" s="1">
        <v>2.0</v>
      </c>
      <c r="E304" s="1" t="s">
        <v>14</v>
      </c>
      <c r="F304" s="1" t="s">
        <v>15</v>
      </c>
      <c r="G304" s="1">
        <v>12265.5069</v>
      </c>
    </row>
    <row r="305">
      <c r="A305" s="1">
        <v>28.0</v>
      </c>
      <c r="B305" s="1" t="s">
        <v>9</v>
      </c>
      <c r="C305" s="1">
        <v>33.0</v>
      </c>
      <c r="D305" s="1">
        <v>2.0</v>
      </c>
      <c r="E305" s="1" t="s">
        <v>14</v>
      </c>
      <c r="F305" s="1" t="s">
        <v>15</v>
      </c>
      <c r="G305" s="1">
        <v>4349.462</v>
      </c>
    </row>
    <row r="306">
      <c r="A306" s="1">
        <v>57.0</v>
      </c>
      <c r="B306" s="1" t="s">
        <v>9</v>
      </c>
      <c r="C306" s="1">
        <v>38.0</v>
      </c>
      <c r="D306" s="1">
        <v>2.0</v>
      </c>
      <c r="E306" s="1" t="s">
        <v>14</v>
      </c>
      <c r="F306" s="1" t="s">
        <v>11</v>
      </c>
      <c r="G306" s="1">
        <v>12646.207</v>
      </c>
    </row>
    <row r="307">
      <c r="A307" s="1">
        <v>29.0</v>
      </c>
      <c r="B307" s="1" t="s">
        <v>13</v>
      </c>
      <c r="C307" s="1">
        <v>33.345</v>
      </c>
      <c r="D307" s="1">
        <v>2.0</v>
      </c>
      <c r="E307" s="1" t="s">
        <v>14</v>
      </c>
      <c r="F307" s="1" t="s">
        <v>19</v>
      </c>
      <c r="G307" s="1">
        <v>19442.3535</v>
      </c>
    </row>
    <row r="308">
      <c r="A308" s="1">
        <v>28.0</v>
      </c>
      <c r="B308" s="1" t="s">
        <v>9</v>
      </c>
      <c r="C308" s="1">
        <v>27.5</v>
      </c>
      <c r="D308" s="1">
        <v>2.0</v>
      </c>
      <c r="E308" s="1" t="s">
        <v>14</v>
      </c>
      <c r="F308" s="1" t="s">
        <v>11</v>
      </c>
      <c r="G308" s="1">
        <v>20177.67113</v>
      </c>
    </row>
    <row r="309">
      <c r="A309" s="1">
        <v>30.0</v>
      </c>
      <c r="B309" s="1" t="s">
        <v>9</v>
      </c>
      <c r="C309" s="1">
        <v>33.33</v>
      </c>
      <c r="D309" s="1">
        <v>1.0</v>
      </c>
      <c r="E309" s="1" t="s">
        <v>14</v>
      </c>
      <c r="F309" s="1" t="s">
        <v>15</v>
      </c>
      <c r="G309" s="1">
        <v>4151.0287</v>
      </c>
    </row>
    <row r="310">
      <c r="A310" s="1">
        <v>58.0</v>
      </c>
      <c r="B310" s="1" t="s">
        <v>13</v>
      </c>
      <c r="C310" s="1">
        <v>34.865</v>
      </c>
      <c r="D310" s="1">
        <v>0.0</v>
      </c>
      <c r="E310" s="1" t="s">
        <v>14</v>
      </c>
      <c r="F310" s="1" t="s">
        <v>28</v>
      </c>
      <c r="G310" s="1">
        <v>11944.59435</v>
      </c>
    </row>
    <row r="311">
      <c r="A311" s="1">
        <v>41.0</v>
      </c>
      <c r="B311" s="1" t="s">
        <v>9</v>
      </c>
      <c r="C311" s="1">
        <v>33.06</v>
      </c>
      <c r="D311" s="1">
        <v>2.0</v>
      </c>
      <c r="E311" s="1" t="s">
        <v>14</v>
      </c>
      <c r="F311" s="1" t="s">
        <v>19</v>
      </c>
      <c r="G311" s="1">
        <v>7749.1564</v>
      </c>
    </row>
    <row r="312">
      <c r="A312" s="1">
        <v>50.0</v>
      </c>
      <c r="B312" s="1" t="s">
        <v>13</v>
      </c>
      <c r="C312" s="1">
        <v>26.6</v>
      </c>
      <c r="D312" s="1">
        <v>0.0</v>
      </c>
      <c r="E312" s="1" t="s">
        <v>14</v>
      </c>
      <c r="F312" s="1" t="s">
        <v>11</v>
      </c>
      <c r="G312" s="1">
        <v>8444.474</v>
      </c>
    </row>
    <row r="313">
      <c r="A313" s="1">
        <v>19.0</v>
      </c>
      <c r="B313" s="1" t="s">
        <v>9</v>
      </c>
      <c r="C313" s="1">
        <v>24.7</v>
      </c>
      <c r="D313" s="1">
        <v>0.0</v>
      </c>
      <c r="E313" s="1" t="s">
        <v>14</v>
      </c>
      <c r="F313" s="1" t="s">
        <v>11</v>
      </c>
      <c r="G313" s="1">
        <v>1737.376</v>
      </c>
    </row>
    <row r="314">
      <c r="A314" s="1">
        <v>43.0</v>
      </c>
      <c r="B314" s="1" t="s">
        <v>13</v>
      </c>
      <c r="C314" s="1">
        <v>35.97</v>
      </c>
      <c r="D314" s="1">
        <v>3.0</v>
      </c>
      <c r="E314" s="1" t="s">
        <v>10</v>
      </c>
      <c r="F314" s="1" t="s">
        <v>15</v>
      </c>
      <c r="G314" s="1">
        <v>42124.5153</v>
      </c>
    </row>
    <row r="315">
      <c r="A315" s="1">
        <v>49.0</v>
      </c>
      <c r="B315" s="1" t="s">
        <v>13</v>
      </c>
      <c r="C315" s="1">
        <v>35.86</v>
      </c>
      <c r="D315" s="1">
        <v>0.0</v>
      </c>
      <c r="E315" s="1" t="s">
        <v>14</v>
      </c>
      <c r="F315" s="1" t="s">
        <v>15</v>
      </c>
      <c r="G315" s="1">
        <v>8124.4084</v>
      </c>
    </row>
    <row r="316">
      <c r="A316" s="1">
        <v>27.0</v>
      </c>
      <c r="B316" s="1" t="s">
        <v>9</v>
      </c>
      <c r="C316" s="1">
        <v>31.4</v>
      </c>
      <c r="D316" s="1">
        <v>0.0</v>
      </c>
      <c r="E316" s="1" t="s">
        <v>10</v>
      </c>
      <c r="F316" s="1" t="s">
        <v>11</v>
      </c>
      <c r="G316" s="1">
        <v>34838.873</v>
      </c>
    </row>
    <row r="317">
      <c r="A317" s="1">
        <v>52.0</v>
      </c>
      <c r="B317" s="1" t="s">
        <v>13</v>
      </c>
      <c r="C317" s="1">
        <v>33.25</v>
      </c>
      <c r="D317" s="1">
        <v>0.0</v>
      </c>
      <c r="E317" s="1" t="s">
        <v>14</v>
      </c>
      <c r="F317" s="1" t="s">
        <v>28</v>
      </c>
      <c r="G317" s="1">
        <v>9722.7695</v>
      </c>
    </row>
    <row r="318">
      <c r="A318" s="1">
        <v>50.0</v>
      </c>
      <c r="B318" s="1" t="s">
        <v>13</v>
      </c>
      <c r="C318" s="1">
        <v>32.205</v>
      </c>
      <c r="D318" s="1">
        <v>0.0</v>
      </c>
      <c r="E318" s="1" t="s">
        <v>14</v>
      </c>
      <c r="F318" s="1" t="s">
        <v>19</v>
      </c>
      <c r="G318" s="1">
        <v>8835.26495</v>
      </c>
    </row>
    <row r="319">
      <c r="A319" s="1">
        <v>54.0</v>
      </c>
      <c r="B319" s="1" t="s">
        <v>13</v>
      </c>
      <c r="C319" s="1">
        <v>32.775</v>
      </c>
      <c r="D319" s="1">
        <v>0.0</v>
      </c>
      <c r="E319" s="1" t="s">
        <v>14</v>
      </c>
      <c r="F319" s="1" t="s">
        <v>28</v>
      </c>
      <c r="G319" s="1">
        <v>10435.06525</v>
      </c>
    </row>
    <row r="320">
      <c r="A320" s="1">
        <v>44.0</v>
      </c>
      <c r="B320" s="1" t="s">
        <v>9</v>
      </c>
      <c r="C320" s="1">
        <v>27.645</v>
      </c>
      <c r="D320" s="1">
        <v>0.0</v>
      </c>
      <c r="E320" s="1" t="s">
        <v>14</v>
      </c>
      <c r="F320" s="1" t="s">
        <v>19</v>
      </c>
      <c r="G320" s="1">
        <v>7421.19455</v>
      </c>
    </row>
    <row r="321">
      <c r="A321" s="1">
        <v>32.0</v>
      </c>
      <c r="B321" s="1" t="s">
        <v>13</v>
      </c>
      <c r="C321" s="1">
        <v>37.335</v>
      </c>
      <c r="D321" s="1">
        <v>1.0</v>
      </c>
      <c r="E321" s="1" t="s">
        <v>14</v>
      </c>
      <c r="F321" s="1" t="s">
        <v>28</v>
      </c>
      <c r="G321" s="1">
        <v>4667.60765</v>
      </c>
    </row>
    <row r="322">
      <c r="A322" s="1">
        <v>34.0</v>
      </c>
      <c r="B322" s="1" t="s">
        <v>13</v>
      </c>
      <c r="C322" s="1">
        <v>25.27</v>
      </c>
      <c r="D322" s="1">
        <v>1.0</v>
      </c>
      <c r="E322" s="1" t="s">
        <v>14</v>
      </c>
      <c r="F322" s="1" t="s">
        <v>19</v>
      </c>
      <c r="G322" s="1">
        <v>4894.7533</v>
      </c>
    </row>
    <row r="323">
      <c r="A323" s="1">
        <v>26.0</v>
      </c>
      <c r="B323" s="1" t="s">
        <v>9</v>
      </c>
      <c r="C323" s="1">
        <v>29.64</v>
      </c>
      <c r="D323" s="1">
        <v>4.0</v>
      </c>
      <c r="E323" s="1" t="s">
        <v>14</v>
      </c>
      <c r="F323" s="1" t="s">
        <v>28</v>
      </c>
      <c r="G323" s="1">
        <v>24671.66334</v>
      </c>
    </row>
    <row r="324">
      <c r="A324" s="1">
        <v>34.0</v>
      </c>
      <c r="B324" s="1" t="s">
        <v>13</v>
      </c>
      <c r="C324" s="1">
        <v>30.8</v>
      </c>
      <c r="D324" s="1">
        <v>0.0</v>
      </c>
      <c r="E324" s="1" t="s">
        <v>10</v>
      </c>
      <c r="F324" s="1" t="s">
        <v>11</v>
      </c>
      <c r="G324" s="1">
        <v>35491.64</v>
      </c>
    </row>
    <row r="325">
      <c r="A325" s="1">
        <v>57.0</v>
      </c>
      <c r="B325" s="1" t="s">
        <v>13</v>
      </c>
      <c r="C325" s="1">
        <v>40.945</v>
      </c>
      <c r="D325" s="1">
        <v>0.0</v>
      </c>
      <c r="E325" s="1" t="s">
        <v>14</v>
      </c>
      <c r="F325" s="1" t="s">
        <v>28</v>
      </c>
      <c r="G325" s="1">
        <v>11566.30055</v>
      </c>
    </row>
    <row r="326">
      <c r="A326" s="1">
        <v>29.0</v>
      </c>
      <c r="B326" s="1" t="s">
        <v>13</v>
      </c>
      <c r="C326" s="1">
        <v>27.2</v>
      </c>
      <c r="D326" s="1">
        <v>0.0</v>
      </c>
      <c r="E326" s="1" t="s">
        <v>14</v>
      </c>
      <c r="F326" s="1" t="s">
        <v>11</v>
      </c>
      <c r="G326" s="1">
        <v>2866.091</v>
      </c>
    </row>
    <row r="327">
      <c r="A327" s="1">
        <v>40.0</v>
      </c>
      <c r="B327" s="1" t="s">
        <v>13</v>
      </c>
      <c r="C327" s="1">
        <v>34.105</v>
      </c>
      <c r="D327" s="1">
        <v>1.0</v>
      </c>
      <c r="E327" s="1" t="s">
        <v>14</v>
      </c>
      <c r="F327" s="1" t="s">
        <v>28</v>
      </c>
      <c r="G327" s="1">
        <v>6600.20595</v>
      </c>
    </row>
    <row r="328">
      <c r="A328" s="1">
        <v>27.0</v>
      </c>
      <c r="B328" s="1" t="s">
        <v>9</v>
      </c>
      <c r="C328" s="1">
        <v>23.21</v>
      </c>
      <c r="D328" s="1">
        <v>1.0</v>
      </c>
      <c r="E328" s="1" t="s">
        <v>14</v>
      </c>
      <c r="F328" s="1" t="s">
        <v>15</v>
      </c>
      <c r="G328" s="1">
        <v>3561.8889</v>
      </c>
    </row>
    <row r="329">
      <c r="A329" s="1">
        <v>45.0</v>
      </c>
      <c r="B329" s="1" t="s">
        <v>13</v>
      </c>
      <c r="C329" s="1">
        <v>36.48</v>
      </c>
      <c r="D329" s="1">
        <v>2.0</v>
      </c>
      <c r="E329" s="1" t="s">
        <v>10</v>
      </c>
      <c r="F329" s="1" t="s">
        <v>19</v>
      </c>
      <c r="G329" s="1">
        <v>42760.5022</v>
      </c>
    </row>
    <row r="330">
      <c r="A330" s="1">
        <v>64.0</v>
      </c>
      <c r="B330" s="1" t="s">
        <v>9</v>
      </c>
      <c r="C330" s="1">
        <v>33.8</v>
      </c>
      <c r="D330" s="1">
        <v>1.0</v>
      </c>
      <c r="E330" s="1" t="s">
        <v>10</v>
      </c>
      <c r="F330" s="1" t="s">
        <v>11</v>
      </c>
      <c r="G330" s="1">
        <v>47928.03</v>
      </c>
    </row>
    <row r="331">
      <c r="A331" s="1">
        <v>52.0</v>
      </c>
      <c r="B331" s="1" t="s">
        <v>13</v>
      </c>
      <c r="C331" s="1">
        <v>36.7</v>
      </c>
      <c r="D331" s="1">
        <v>0.0</v>
      </c>
      <c r="E331" s="1" t="s">
        <v>14</v>
      </c>
      <c r="F331" s="1" t="s">
        <v>11</v>
      </c>
      <c r="G331" s="1">
        <v>9144.565</v>
      </c>
    </row>
    <row r="332">
      <c r="A332" s="1">
        <v>61.0</v>
      </c>
      <c r="B332" s="1" t="s">
        <v>9</v>
      </c>
      <c r="C332" s="1">
        <v>36.385</v>
      </c>
      <c r="D332" s="1">
        <v>1.0</v>
      </c>
      <c r="E332" s="1" t="s">
        <v>10</v>
      </c>
      <c r="F332" s="1" t="s">
        <v>28</v>
      </c>
      <c r="G332" s="1">
        <v>48517.56315</v>
      </c>
    </row>
    <row r="333">
      <c r="A333" s="1">
        <v>52.0</v>
      </c>
      <c r="B333" s="1" t="s">
        <v>13</v>
      </c>
      <c r="C333" s="1">
        <v>27.36</v>
      </c>
      <c r="D333" s="1">
        <v>0.0</v>
      </c>
      <c r="E333" s="1" t="s">
        <v>10</v>
      </c>
      <c r="F333" s="1" t="s">
        <v>19</v>
      </c>
      <c r="G333" s="1">
        <v>24393.6224</v>
      </c>
    </row>
    <row r="334">
      <c r="A334" s="1">
        <v>61.0</v>
      </c>
      <c r="B334" s="1" t="s">
        <v>9</v>
      </c>
      <c r="C334" s="1">
        <v>31.16</v>
      </c>
      <c r="D334" s="1">
        <v>0.0</v>
      </c>
      <c r="E334" s="1" t="s">
        <v>14</v>
      </c>
      <c r="F334" s="1" t="s">
        <v>19</v>
      </c>
      <c r="G334" s="1">
        <v>13429.0354</v>
      </c>
    </row>
    <row r="335">
      <c r="A335" s="1">
        <v>56.0</v>
      </c>
      <c r="B335" s="1" t="s">
        <v>9</v>
      </c>
      <c r="C335" s="1">
        <v>28.785</v>
      </c>
      <c r="D335" s="1">
        <v>0.0</v>
      </c>
      <c r="E335" s="1" t="s">
        <v>14</v>
      </c>
      <c r="F335" s="1" t="s">
        <v>28</v>
      </c>
      <c r="G335" s="1">
        <v>11658.37915</v>
      </c>
    </row>
    <row r="336">
      <c r="A336" s="1">
        <v>43.0</v>
      </c>
      <c r="B336" s="1" t="s">
        <v>9</v>
      </c>
      <c r="C336" s="1">
        <v>35.72</v>
      </c>
      <c r="D336" s="1">
        <v>2.0</v>
      </c>
      <c r="E336" s="1" t="s">
        <v>14</v>
      </c>
      <c r="F336" s="1" t="s">
        <v>28</v>
      </c>
      <c r="G336" s="1">
        <v>19144.57652</v>
      </c>
    </row>
    <row r="337">
      <c r="A337" s="1">
        <v>64.0</v>
      </c>
      <c r="B337" s="1" t="s">
        <v>13</v>
      </c>
      <c r="C337" s="1">
        <v>34.5</v>
      </c>
      <c r="D337" s="1">
        <v>0.0</v>
      </c>
      <c r="E337" s="1" t="s">
        <v>14</v>
      </c>
      <c r="F337" s="1" t="s">
        <v>11</v>
      </c>
      <c r="G337" s="1">
        <v>13822.803</v>
      </c>
    </row>
    <row r="338">
      <c r="A338" s="1">
        <v>60.0</v>
      </c>
      <c r="B338" s="1" t="s">
        <v>13</v>
      </c>
      <c r="C338" s="1">
        <v>25.74</v>
      </c>
      <c r="D338" s="1">
        <v>0.0</v>
      </c>
      <c r="E338" s="1" t="s">
        <v>14</v>
      </c>
      <c r="F338" s="1" t="s">
        <v>15</v>
      </c>
      <c r="G338" s="1">
        <v>12142.5786</v>
      </c>
    </row>
    <row r="339">
      <c r="A339" s="1">
        <v>62.0</v>
      </c>
      <c r="B339" s="1" t="s">
        <v>13</v>
      </c>
      <c r="C339" s="1">
        <v>27.55</v>
      </c>
      <c r="D339" s="1">
        <v>1.0</v>
      </c>
      <c r="E339" s="1" t="s">
        <v>14</v>
      </c>
      <c r="F339" s="1" t="s">
        <v>19</v>
      </c>
      <c r="G339" s="1">
        <v>13937.6665</v>
      </c>
    </row>
    <row r="340">
      <c r="A340" s="1">
        <v>50.0</v>
      </c>
      <c r="B340" s="1" t="s">
        <v>13</v>
      </c>
      <c r="C340" s="1">
        <v>32.3</v>
      </c>
      <c r="D340" s="1">
        <v>1.0</v>
      </c>
      <c r="E340" s="1" t="s">
        <v>10</v>
      </c>
      <c r="F340" s="1" t="s">
        <v>28</v>
      </c>
      <c r="G340" s="1">
        <v>41919.097</v>
      </c>
    </row>
    <row r="341">
      <c r="A341" s="1">
        <v>46.0</v>
      </c>
      <c r="B341" s="1" t="s">
        <v>9</v>
      </c>
      <c r="C341" s="1">
        <v>27.72</v>
      </c>
      <c r="D341" s="1">
        <v>1.0</v>
      </c>
      <c r="E341" s="1" t="s">
        <v>14</v>
      </c>
      <c r="F341" s="1" t="s">
        <v>15</v>
      </c>
      <c r="G341" s="1">
        <v>8232.6388</v>
      </c>
    </row>
    <row r="342">
      <c r="A342" s="1">
        <v>24.0</v>
      </c>
      <c r="B342" s="1" t="s">
        <v>9</v>
      </c>
      <c r="C342" s="1">
        <v>27.6</v>
      </c>
      <c r="D342" s="1">
        <v>0.0</v>
      </c>
      <c r="E342" s="1" t="s">
        <v>14</v>
      </c>
      <c r="F342" s="1" t="s">
        <v>11</v>
      </c>
      <c r="G342" s="1">
        <v>18955.22017</v>
      </c>
    </row>
    <row r="343">
      <c r="A343" s="1">
        <v>62.0</v>
      </c>
      <c r="B343" s="1" t="s">
        <v>13</v>
      </c>
      <c r="C343" s="1">
        <v>30.02</v>
      </c>
      <c r="D343" s="1">
        <v>0.0</v>
      </c>
      <c r="E343" s="1" t="s">
        <v>14</v>
      </c>
      <c r="F343" s="1" t="s">
        <v>19</v>
      </c>
      <c r="G343" s="1">
        <v>13352.0998</v>
      </c>
    </row>
    <row r="344">
      <c r="A344" s="1">
        <v>60.0</v>
      </c>
      <c r="B344" s="1" t="s">
        <v>9</v>
      </c>
      <c r="C344" s="1">
        <v>27.55</v>
      </c>
      <c r="D344" s="1">
        <v>0.0</v>
      </c>
      <c r="E344" s="1" t="s">
        <v>14</v>
      </c>
      <c r="F344" s="1" t="s">
        <v>28</v>
      </c>
      <c r="G344" s="1">
        <v>13217.0945</v>
      </c>
    </row>
    <row r="345">
      <c r="A345" s="1">
        <v>63.0</v>
      </c>
      <c r="B345" s="1" t="s">
        <v>13</v>
      </c>
      <c r="C345" s="1">
        <v>36.765</v>
      </c>
      <c r="D345" s="1">
        <v>0.0</v>
      </c>
      <c r="E345" s="1" t="s">
        <v>14</v>
      </c>
      <c r="F345" s="1" t="s">
        <v>28</v>
      </c>
      <c r="G345" s="1">
        <v>13981.85035</v>
      </c>
    </row>
    <row r="346">
      <c r="A346" s="1">
        <v>49.0</v>
      </c>
      <c r="B346" s="1" t="s">
        <v>9</v>
      </c>
      <c r="C346" s="1">
        <v>41.47</v>
      </c>
      <c r="D346" s="1">
        <v>4.0</v>
      </c>
      <c r="E346" s="1" t="s">
        <v>14</v>
      </c>
      <c r="F346" s="1" t="s">
        <v>15</v>
      </c>
      <c r="G346" s="1">
        <v>10977.2063</v>
      </c>
    </row>
    <row r="347">
      <c r="A347" s="1">
        <v>34.0</v>
      </c>
      <c r="B347" s="1" t="s">
        <v>9</v>
      </c>
      <c r="C347" s="1">
        <v>29.26</v>
      </c>
      <c r="D347" s="1">
        <v>3.0</v>
      </c>
      <c r="E347" s="1" t="s">
        <v>14</v>
      </c>
      <c r="F347" s="1" t="s">
        <v>15</v>
      </c>
      <c r="G347" s="1">
        <v>6184.2994</v>
      </c>
    </row>
    <row r="348">
      <c r="A348" s="1">
        <v>33.0</v>
      </c>
      <c r="B348" s="1" t="s">
        <v>13</v>
      </c>
      <c r="C348" s="1">
        <v>35.75</v>
      </c>
      <c r="D348" s="1">
        <v>2.0</v>
      </c>
      <c r="E348" s="1" t="s">
        <v>14</v>
      </c>
      <c r="F348" s="1" t="s">
        <v>15</v>
      </c>
      <c r="G348" s="1">
        <v>4889.9995</v>
      </c>
    </row>
    <row r="349">
      <c r="A349" s="1">
        <v>46.0</v>
      </c>
      <c r="B349" s="1" t="s">
        <v>13</v>
      </c>
      <c r="C349" s="1">
        <v>33.345</v>
      </c>
      <c r="D349" s="1">
        <v>1.0</v>
      </c>
      <c r="E349" s="1" t="s">
        <v>14</v>
      </c>
      <c r="F349" s="1" t="s">
        <v>28</v>
      </c>
      <c r="G349" s="1">
        <v>8334.45755</v>
      </c>
    </row>
    <row r="350">
      <c r="A350" s="1">
        <v>36.0</v>
      </c>
      <c r="B350" s="1" t="s">
        <v>9</v>
      </c>
      <c r="C350" s="1">
        <v>29.92</v>
      </c>
      <c r="D350" s="1">
        <v>1.0</v>
      </c>
      <c r="E350" s="1" t="s">
        <v>14</v>
      </c>
      <c r="F350" s="1" t="s">
        <v>15</v>
      </c>
      <c r="G350" s="1">
        <v>5478.0368</v>
      </c>
    </row>
    <row r="351">
      <c r="A351" s="1">
        <v>19.0</v>
      </c>
      <c r="B351" s="1" t="s">
        <v>13</v>
      </c>
      <c r="C351" s="1">
        <v>27.835</v>
      </c>
      <c r="D351" s="1">
        <v>0.0</v>
      </c>
      <c r="E351" s="1" t="s">
        <v>14</v>
      </c>
      <c r="F351" s="1" t="s">
        <v>19</v>
      </c>
      <c r="G351" s="1">
        <v>1635.73365</v>
      </c>
    </row>
    <row r="352">
      <c r="A352" s="1">
        <v>57.0</v>
      </c>
      <c r="B352" s="1" t="s">
        <v>9</v>
      </c>
      <c r="C352" s="1">
        <v>23.18</v>
      </c>
      <c r="D352" s="1">
        <v>0.0</v>
      </c>
      <c r="E352" s="1" t="s">
        <v>14</v>
      </c>
      <c r="F352" s="1" t="s">
        <v>19</v>
      </c>
      <c r="G352" s="1">
        <v>11830.6072</v>
      </c>
    </row>
    <row r="353">
      <c r="A353" s="1">
        <v>50.0</v>
      </c>
      <c r="B353" s="1" t="s">
        <v>9</v>
      </c>
      <c r="C353" s="1">
        <v>25.6</v>
      </c>
      <c r="D353" s="1">
        <v>0.0</v>
      </c>
      <c r="E353" s="1" t="s">
        <v>14</v>
      </c>
      <c r="F353" s="1" t="s">
        <v>11</v>
      </c>
      <c r="G353" s="1">
        <v>8932.084</v>
      </c>
    </row>
    <row r="354">
      <c r="A354" s="1">
        <v>30.0</v>
      </c>
      <c r="B354" s="1" t="s">
        <v>9</v>
      </c>
      <c r="C354" s="1">
        <v>27.7</v>
      </c>
      <c r="D354" s="1">
        <v>0.0</v>
      </c>
      <c r="E354" s="1" t="s">
        <v>14</v>
      </c>
      <c r="F354" s="1" t="s">
        <v>11</v>
      </c>
      <c r="G354" s="1">
        <v>3554.203</v>
      </c>
    </row>
    <row r="355">
      <c r="A355" s="1">
        <v>33.0</v>
      </c>
      <c r="B355" s="1" t="s">
        <v>13</v>
      </c>
      <c r="C355" s="1">
        <v>35.245</v>
      </c>
      <c r="D355" s="1">
        <v>0.0</v>
      </c>
      <c r="E355" s="1" t="s">
        <v>14</v>
      </c>
      <c r="F355" s="1" t="s">
        <v>28</v>
      </c>
      <c r="G355" s="1">
        <v>12404.8791</v>
      </c>
    </row>
    <row r="356">
      <c r="A356" s="1">
        <v>18.0</v>
      </c>
      <c r="B356" s="1" t="s">
        <v>9</v>
      </c>
      <c r="C356" s="1">
        <v>38.28</v>
      </c>
      <c r="D356" s="1">
        <v>0.0</v>
      </c>
      <c r="E356" s="1" t="s">
        <v>14</v>
      </c>
      <c r="F356" s="1" t="s">
        <v>15</v>
      </c>
      <c r="G356" s="1">
        <v>14133.03775</v>
      </c>
    </row>
    <row r="357">
      <c r="A357" s="1">
        <v>46.0</v>
      </c>
      <c r="B357" s="1" t="s">
        <v>13</v>
      </c>
      <c r="C357" s="1">
        <v>27.6</v>
      </c>
      <c r="D357" s="1">
        <v>0.0</v>
      </c>
      <c r="E357" s="1" t="s">
        <v>14</v>
      </c>
      <c r="F357" s="1" t="s">
        <v>11</v>
      </c>
      <c r="G357" s="1">
        <v>24603.04837</v>
      </c>
    </row>
    <row r="358">
      <c r="A358" s="1">
        <v>46.0</v>
      </c>
      <c r="B358" s="1" t="s">
        <v>13</v>
      </c>
      <c r="C358" s="1">
        <v>43.89</v>
      </c>
      <c r="D358" s="1">
        <v>3.0</v>
      </c>
      <c r="E358" s="1" t="s">
        <v>14</v>
      </c>
      <c r="F358" s="1" t="s">
        <v>15</v>
      </c>
      <c r="G358" s="1">
        <v>8944.1151</v>
      </c>
    </row>
    <row r="359">
      <c r="A359" s="1">
        <v>47.0</v>
      </c>
      <c r="B359" s="1" t="s">
        <v>13</v>
      </c>
      <c r="C359" s="1">
        <v>29.83</v>
      </c>
      <c r="D359" s="1">
        <v>3.0</v>
      </c>
      <c r="E359" s="1" t="s">
        <v>14</v>
      </c>
      <c r="F359" s="1" t="s">
        <v>19</v>
      </c>
      <c r="G359" s="1">
        <v>9620.3307</v>
      </c>
    </row>
    <row r="360">
      <c r="A360" s="1">
        <v>23.0</v>
      </c>
      <c r="B360" s="1" t="s">
        <v>13</v>
      </c>
      <c r="C360" s="1">
        <v>41.91</v>
      </c>
      <c r="D360" s="1">
        <v>0.0</v>
      </c>
      <c r="E360" s="1" t="s">
        <v>14</v>
      </c>
      <c r="F360" s="1" t="s">
        <v>15</v>
      </c>
      <c r="G360" s="1">
        <v>1837.2819</v>
      </c>
    </row>
    <row r="361">
      <c r="A361" s="1">
        <v>18.0</v>
      </c>
      <c r="B361" s="1" t="s">
        <v>9</v>
      </c>
      <c r="C361" s="1">
        <v>20.79</v>
      </c>
      <c r="D361" s="1">
        <v>0.0</v>
      </c>
      <c r="E361" s="1" t="s">
        <v>14</v>
      </c>
      <c r="F361" s="1" t="s">
        <v>15</v>
      </c>
      <c r="G361" s="1">
        <v>1607.5101</v>
      </c>
    </row>
    <row r="362">
      <c r="A362" s="1">
        <v>48.0</v>
      </c>
      <c r="B362" s="1" t="s">
        <v>9</v>
      </c>
      <c r="C362" s="1">
        <v>32.3</v>
      </c>
      <c r="D362" s="1">
        <v>2.0</v>
      </c>
      <c r="E362" s="1" t="s">
        <v>14</v>
      </c>
      <c r="F362" s="1" t="s">
        <v>28</v>
      </c>
      <c r="G362" s="1">
        <v>10043.249</v>
      </c>
    </row>
    <row r="363">
      <c r="A363" s="1">
        <v>35.0</v>
      </c>
      <c r="B363" s="1" t="s">
        <v>13</v>
      </c>
      <c r="C363" s="1">
        <v>30.5</v>
      </c>
      <c r="D363" s="1">
        <v>1.0</v>
      </c>
      <c r="E363" s="1" t="s">
        <v>14</v>
      </c>
      <c r="F363" s="1" t="s">
        <v>11</v>
      </c>
      <c r="G363" s="1">
        <v>4751.07</v>
      </c>
    </row>
    <row r="364">
      <c r="A364" s="1">
        <v>19.0</v>
      </c>
      <c r="B364" s="1" t="s">
        <v>9</v>
      </c>
      <c r="C364" s="1">
        <v>21.7</v>
      </c>
      <c r="D364" s="1">
        <v>0.0</v>
      </c>
      <c r="E364" s="1" t="s">
        <v>10</v>
      </c>
      <c r="F364" s="1" t="s">
        <v>11</v>
      </c>
      <c r="G364" s="1">
        <v>13844.506</v>
      </c>
    </row>
    <row r="365">
      <c r="A365" s="1">
        <v>21.0</v>
      </c>
      <c r="B365" s="1" t="s">
        <v>9</v>
      </c>
      <c r="C365" s="1">
        <v>26.4</v>
      </c>
      <c r="D365" s="1">
        <v>1.0</v>
      </c>
      <c r="E365" s="1" t="s">
        <v>14</v>
      </c>
      <c r="F365" s="1" t="s">
        <v>11</v>
      </c>
      <c r="G365" s="1">
        <v>2597.779</v>
      </c>
    </row>
    <row r="366">
      <c r="A366" s="1">
        <v>21.0</v>
      </c>
      <c r="B366" s="1" t="s">
        <v>9</v>
      </c>
      <c r="C366" s="1">
        <v>21.89</v>
      </c>
      <c r="D366" s="1">
        <v>2.0</v>
      </c>
      <c r="E366" s="1" t="s">
        <v>14</v>
      </c>
      <c r="F366" s="1" t="s">
        <v>15</v>
      </c>
      <c r="G366" s="1">
        <v>3180.5101</v>
      </c>
    </row>
    <row r="367">
      <c r="A367" s="1">
        <v>49.0</v>
      </c>
      <c r="B367" s="1" t="s">
        <v>9</v>
      </c>
      <c r="C367" s="1">
        <v>30.78</v>
      </c>
      <c r="D367" s="1">
        <v>1.0</v>
      </c>
      <c r="E367" s="1" t="s">
        <v>14</v>
      </c>
      <c r="F367" s="1" t="s">
        <v>28</v>
      </c>
      <c r="G367" s="1">
        <v>9778.3472</v>
      </c>
    </row>
    <row r="368">
      <c r="A368" s="1">
        <v>56.0</v>
      </c>
      <c r="B368" s="1" t="s">
        <v>9</v>
      </c>
      <c r="C368" s="1">
        <v>32.3</v>
      </c>
      <c r="D368" s="1">
        <v>3.0</v>
      </c>
      <c r="E368" s="1" t="s">
        <v>14</v>
      </c>
      <c r="F368" s="1" t="s">
        <v>28</v>
      </c>
      <c r="G368" s="1">
        <v>13430.265</v>
      </c>
    </row>
    <row r="369">
      <c r="A369" s="1">
        <v>42.0</v>
      </c>
      <c r="B369" s="1" t="s">
        <v>9</v>
      </c>
      <c r="C369" s="1">
        <v>24.985</v>
      </c>
      <c r="D369" s="1">
        <v>2.0</v>
      </c>
      <c r="E369" s="1" t="s">
        <v>14</v>
      </c>
      <c r="F369" s="1" t="s">
        <v>19</v>
      </c>
      <c r="G369" s="1">
        <v>8017.06115</v>
      </c>
    </row>
    <row r="370">
      <c r="A370" s="1">
        <v>44.0</v>
      </c>
      <c r="B370" s="1" t="s">
        <v>13</v>
      </c>
      <c r="C370" s="1">
        <v>32.015</v>
      </c>
      <c r="D370" s="1">
        <v>2.0</v>
      </c>
      <c r="E370" s="1" t="s">
        <v>14</v>
      </c>
      <c r="F370" s="1" t="s">
        <v>19</v>
      </c>
      <c r="G370" s="1">
        <v>8116.26885</v>
      </c>
    </row>
    <row r="371">
      <c r="A371" s="1">
        <v>18.0</v>
      </c>
      <c r="B371" s="1" t="s">
        <v>13</v>
      </c>
      <c r="C371" s="1">
        <v>30.4</v>
      </c>
      <c r="D371" s="1">
        <v>3.0</v>
      </c>
      <c r="E371" s="1" t="s">
        <v>14</v>
      </c>
      <c r="F371" s="1" t="s">
        <v>28</v>
      </c>
      <c r="G371" s="1">
        <v>3481.868</v>
      </c>
    </row>
    <row r="372">
      <c r="A372" s="1">
        <v>61.0</v>
      </c>
      <c r="B372" s="1" t="s">
        <v>9</v>
      </c>
      <c r="C372" s="1">
        <v>21.09</v>
      </c>
      <c r="D372" s="1">
        <v>0.0</v>
      </c>
      <c r="E372" s="1" t="s">
        <v>14</v>
      </c>
      <c r="F372" s="1" t="s">
        <v>19</v>
      </c>
      <c r="G372" s="1">
        <v>13415.0381</v>
      </c>
    </row>
    <row r="373">
      <c r="A373" s="1">
        <v>57.0</v>
      </c>
      <c r="B373" s="1" t="s">
        <v>9</v>
      </c>
      <c r="C373" s="1">
        <v>22.23</v>
      </c>
      <c r="D373" s="1">
        <v>0.0</v>
      </c>
      <c r="E373" s="1" t="s">
        <v>14</v>
      </c>
      <c r="F373" s="1" t="s">
        <v>28</v>
      </c>
      <c r="G373" s="1">
        <v>12029.2867</v>
      </c>
    </row>
    <row r="374">
      <c r="A374" s="1">
        <v>42.0</v>
      </c>
      <c r="B374" s="1" t="s">
        <v>9</v>
      </c>
      <c r="C374" s="1">
        <v>33.155</v>
      </c>
      <c r="D374" s="1">
        <v>1.0</v>
      </c>
      <c r="E374" s="1" t="s">
        <v>14</v>
      </c>
      <c r="F374" s="1" t="s">
        <v>28</v>
      </c>
      <c r="G374" s="1">
        <v>7639.41745</v>
      </c>
    </row>
    <row r="375">
      <c r="A375" s="1">
        <v>26.0</v>
      </c>
      <c r="B375" s="1" t="s">
        <v>13</v>
      </c>
      <c r="C375" s="1">
        <v>32.9</v>
      </c>
      <c r="D375" s="1">
        <v>2.0</v>
      </c>
      <c r="E375" s="1" t="s">
        <v>10</v>
      </c>
      <c r="F375" s="1" t="s">
        <v>11</v>
      </c>
      <c r="G375" s="1">
        <v>36085.219</v>
      </c>
    </row>
    <row r="376">
      <c r="A376" s="1">
        <v>20.0</v>
      </c>
      <c r="B376" s="1" t="s">
        <v>13</v>
      </c>
      <c r="C376" s="1">
        <v>33.33</v>
      </c>
      <c r="D376" s="1">
        <v>0.0</v>
      </c>
      <c r="E376" s="1" t="s">
        <v>14</v>
      </c>
      <c r="F376" s="1" t="s">
        <v>15</v>
      </c>
      <c r="G376" s="1">
        <v>1391.5287</v>
      </c>
    </row>
    <row r="377">
      <c r="A377" s="1">
        <v>23.0</v>
      </c>
      <c r="B377" s="1" t="s">
        <v>9</v>
      </c>
      <c r="C377" s="1">
        <v>28.31</v>
      </c>
      <c r="D377" s="1">
        <v>0.0</v>
      </c>
      <c r="E377" s="1" t="s">
        <v>10</v>
      </c>
      <c r="F377" s="1" t="s">
        <v>19</v>
      </c>
      <c r="G377" s="1">
        <v>18033.9679</v>
      </c>
    </row>
    <row r="378">
      <c r="A378" s="1">
        <v>39.0</v>
      </c>
      <c r="B378" s="1" t="s">
        <v>9</v>
      </c>
      <c r="C378" s="1">
        <v>24.89</v>
      </c>
      <c r="D378" s="1">
        <v>3.0</v>
      </c>
      <c r="E378" s="1" t="s">
        <v>10</v>
      </c>
      <c r="F378" s="1" t="s">
        <v>28</v>
      </c>
      <c r="G378" s="1">
        <v>21659.9301</v>
      </c>
    </row>
    <row r="379">
      <c r="A379" s="1">
        <v>24.0</v>
      </c>
      <c r="B379" s="1" t="s">
        <v>13</v>
      </c>
      <c r="C379" s="1">
        <v>40.15</v>
      </c>
      <c r="D379" s="1">
        <v>0.0</v>
      </c>
      <c r="E379" s="1" t="s">
        <v>10</v>
      </c>
      <c r="F379" s="1" t="s">
        <v>15</v>
      </c>
      <c r="G379" s="1">
        <v>38126.2465</v>
      </c>
    </row>
    <row r="380">
      <c r="A380" s="1">
        <v>64.0</v>
      </c>
      <c r="B380" s="1" t="s">
        <v>9</v>
      </c>
      <c r="C380" s="1">
        <v>30.115</v>
      </c>
      <c r="D380" s="1">
        <v>3.0</v>
      </c>
      <c r="E380" s="1" t="s">
        <v>14</v>
      </c>
      <c r="F380" s="1" t="s">
        <v>19</v>
      </c>
      <c r="G380" s="1">
        <v>16455.70785</v>
      </c>
    </row>
    <row r="381">
      <c r="A381" s="1">
        <v>62.0</v>
      </c>
      <c r="B381" s="1" t="s">
        <v>13</v>
      </c>
      <c r="C381" s="1">
        <v>31.46</v>
      </c>
      <c r="D381" s="1">
        <v>1.0</v>
      </c>
      <c r="E381" s="1" t="s">
        <v>14</v>
      </c>
      <c r="F381" s="1" t="s">
        <v>15</v>
      </c>
      <c r="G381" s="1">
        <v>27000.98473</v>
      </c>
    </row>
    <row r="382">
      <c r="A382" s="1">
        <v>27.0</v>
      </c>
      <c r="B382" s="1" t="s">
        <v>9</v>
      </c>
      <c r="C382" s="1">
        <v>17.955</v>
      </c>
      <c r="D382" s="1">
        <v>2.0</v>
      </c>
      <c r="E382" s="1" t="s">
        <v>10</v>
      </c>
      <c r="F382" s="1" t="s">
        <v>28</v>
      </c>
      <c r="G382" s="1">
        <v>15006.57945</v>
      </c>
    </row>
    <row r="383">
      <c r="A383" s="1">
        <v>55.0</v>
      </c>
      <c r="B383" s="1" t="s">
        <v>13</v>
      </c>
      <c r="C383" s="1">
        <v>30.685</v>
      </c>
      <c r="D383" s="1">
        <v>0.0</v>
      </c>
      <c r="E383" s="1" t="s">
        <v>10</v>
      </c>
      <c r="F383" s="1" t="s">
        <v>28</v>
      </c>
      <c r="G383" s="1">
        <v>42303.69215</v>
      </c>
    </row>
    <row r="384">
      <c r="A384" s="1">
        <v>55.0</v>
      </c>
      <c r="B384" s="1" t="s">
        <v>13</v>
      </c>
      <c r="C384" s="1">
        <v>33.0</v>
      </c>
      <c r="D384" s="1">
        <v>0.0</v>
      </c>
      <c r="E384" s="1" t="s">
        <v>14</v>
      </c>
      <c r="F384" s="1" t="s">
        <v>15</v>
      </c>
      <c r="G384" s="1">
        <v>20781.48892</v>
      </c>
    </row>
    <row r="385">
      <c r="A385" s="1">
        <v>35.0</v>
      </c>
      <c r="B385" s="1" t="s">
        <v>9</v>
      </c>
      <c r="C385" s="1">
        <v>43.34</v>
      </c>
      <c r="D385" s="1">
        <v>2.0</v>
      </c>
      <c r="E385" s="1" t="s">
        <v>14</v>
      </c>
      <c r="F385" s="1" t="s">
        <v>15</v>
      </c>
      <c r="G385" s="1">
        <v>5846.9176</v>
      </c>
    </row>
    <row r="386">
      <c r="A386" s="1">
        <v>44.0</v>
      </c>
      <c r="B386" s="1" t="s">
        <v>13</v>
      </c>
      <c r="C386" s="1">
        <v>22.135</v>
      </c>
      <c r="D386" s="1">
        <v>2.0</v>
      </c>
      <c r="E386" s="1" t="s">
        <v>14</v>
      </c>
      <c r="F386" s="1" t="s">
        <v>28</v>
      </c>
      <c r="G386" s="1">
        <v>8302.53565</v>
      </c>
    </row>
    <row r="387">
      <c r="A387" s="1">
        <v>19.0</v>
      </c>
      <c r="B387" s="1" t="s">
        <v>13</v>
      </c>
      <c r="C387" s="1">
        <v>34.4</v>
      </c>
      <c r="D387" s="1">
        <v>0.0</v>
      </c>
      <c r="E387" s="1" t="s">
        <v>14</v>
      </c>
      <c r="F387" s="1" t="s">
        <v>11</v>
      </c>
      <c r="G387" s="1">
        <v>1261.859</v>
      </c>
    </row>
    <row r="388">
      <c r="A388" s="1">
        <v>58.0</v>
      </c>
      <c r="B388" s="1" t="s">
        <v>9</v>
      </c>
      <c r="C388" s="1">
        <v>39.05</v>
      </c>
      <c r="D388" s="1">
        <v>0.0</v>
      </c>
      <c r="E388" s="1" t="s">
        <v>14</v>
      </c>
      <c r="F388" s="1" t="s">
        <v>15</v>
      </c>
      <c r="G388" s="1">
        <v>11856.4115</v>
      </c>
    </row>
    <row r="389">
      <c r="A389" s="1">
        <v>50.0</v>
      </c>
      <c r="B389" s="1" t="s">
        <v>13</v>
      </c>
      <c r="C389" s="1">
        <v>25.365</v>
      </c>
      <c r="D389" s="1">
        <v>2.0</v>
      </c>
      <c r="E389" s="1" t="s">
        <v>14</v>
      </c>
      <c r="F389" s="1" t="s">
        <v>19</v>
      </c>
      <c r="G389" s="1">
        <v>30284.64294</v>
      </c>
    </row>
    <row r="390">
      <c r="A390" s="1">
        <v>26.0</v>
      </c>
      <c r="B390" s="1" t="s">
        <v>9</v>
      </c>
      <c r="C390" s="1">
        <v>22.61</v>
      </c>
      <c r="D390" s="1">
        <v>0.0</v>
      </c>
      <c r="E390" s="1" t="s">
        <v>14</v>
      </c>
      <c r="F390" s="1" t="s">
        <v>19</v>
      </c>
      <c r="G390" s="1">
        <v>3176.8159</v>
      </c>
    </row>
    <row r="391">
      <c r="A391" s="1">
        <v>24.0</v>
      </c>
      <c r="B391" s="1" t="s">
        <v>9</v>
      </c>
      <c r="C391" s="1">
        <v>30.21</v>
      </c>
      <c r="D391" s="1">
        <v>3.0</v>
      </c>
      <c r="E391" s="1" t="s">
        <v>14</v>
      </c>
      <c r="F391" s="1" t="s">
        <v>19</v>
      </c>
      <c r="G391" s="1">
        <v>4618.0799</v>
      </c>
    </row>
    <row r="392">
      <c r="A392" s="1">
        <v>48.0</v>
      </c>
      <c r="B392" s="1" t="s">
        <v>13</v>
      </c>
      <c r="C392" s="1">
        <v>35.625</v>
      </c>
      <c r="D392" s="1">
        <v>4.0</v>
      </c>
      <c r="E392" s="1" t="s">
        <v>14</v>
      </c>
      <c r="F392" s="1" t="s">
        <v>28</v>
      </c>
      <c r="G392" s="1">
        <v>10736.87075</v>
      </c>
    </row>
    <row r="393">
      <c r="A393" s="1">
        <v>19.0</v>
      </c>
      <c r="B393" s="1" t="s">
        <v>9</v>
      </c>
      <c r="C393" s="1">
        <v>37.43</v>
      </c>
      <c r="D393" s="1">
        <v>0.0</v>
      </c>
      <c r="E393" s="1" t="s">
        <v>14</v>
      </c>
      <c r="F393" s="1" t="s">
        <v>19</v>
      </c>
      <c r="G393" s="1">
        <v>2138.0707</v>
      </c>
    </row>
    <row r="394">
      <c r="A394" s="1">
        <v>48.0</v>
      </c>
      <c r="B394" s="1" t="s">
        <v>13</v>
      </c>
      <c r="C394" s="1">
        <v>31.445</v>
      </c>
      <c r="D394" s="1">
        <v>1.0</v>
      </c>
      <c r="E394" s="1" t="s">
        <v>14</v>
      </c>
      <c r="F394" s="1" t="s">
        <v>28</v>
      </c>
      <c r="G394" s="1">
        <v>8964.06055</v>
      </c>
    </row>
    <row r="395">
      <c r="A395" s="1">
        <v>49.0</v>
      </c>
      <c r="B395" s="1" t="s">
        <v>13</v>
      </c>
      <c r="C395" s="1">
        <v>31.35</v>
      </c>
      <c r="D395" s="1">
        <v>1.0</v>
      </c>
      <c r="E395" s="1" t="s">
        <v>14</v>
      </c>
      <c r="F395" s="1" t="s">
        <v>28</v>
      </c>
      <c r="G395" s="1">
        <v>9290.1395</v>
      </c>
    </row>
    <row r="396">
      <c r="A396" s="1">
        <v>46.0</v>
      </c>
      <c r="B396" s="1" t="s">
        <v>9</v>
      </c>
      <c r="C396" s="1">
        <v>32.3</v>
      </c>
      <c r="D396" s="1">
        <v>2.0</v>
      </c>
      <c r="E396" s="1" t="s">
        <v>14</v>
      </c>
      <c r="F396" s="1" t="s">
        <v>28</v>
      </c>
      <c r="G396" s="1">
        <v>9411.005</v>
      </c>
    </row>
    <row r="397">
      <c r="A397" s="1">
        <v>46.0</v>
      </c>
      <c r="B397" s="1" t="s">
        <v>13</v>
      </c>
      <c r="C397" s="1">
        <v>19.855</v>
      </c>
      <c r="D397" s="1">
        <v>0.0</v>
      </c>
      <c r="E397" s="1" t="s">
        <v>14</v>
      </c>
      <c r="F397" s="1" t="s">
        <v>19</v>
      </c>
      <c r="G397" s="1">
        <v>7526.70645</v>
      </c>
    </row>
    <row r="398">
      <c r="A398" s="1">
        <v>43.0</v>
      </c>
      <c r="B398" s="1" t="s">
        <v>9</v>
      </c>
      <c r="C398" s="1">
        <v>34.4</v>
      </c>
      <c r="D398" s="1">
        <v>3.0</v>
      </c>
      <c r="E398" s="1" t="s">
        <v>14</v>
      </c>
      <c r="F398" s="1" t="s">
        <v>11</v>
      </c>
      <c r="G398" s="1">
        <v>8522.003</v>
      </c>
    </row>
    <row r="399">
      <c r="A399" s="1">
        <v>21.0</v>
      </c>
      <c r="B399" s="1" t="s">
        <v>13</v>
      </c>
      <c r="C399" s="1">
        <v>31.02</v>
      </c>
      <c r="D399" s="1">
        <v>0.0</v>
      </c>
      <c r="E399" s="1" t="s">
        <v>14</v>
      </c>
      <c r="F399" s="1" t="s">
        <v>15</v>
      </c>
      <c r="G399" s="1">
        <v>16586.49771</v>
      </c>
    </row>
    <row r="400">
      <c r="A400" s="1">
        <v>64.0</v>
      </c>
      <c r="B400" s="1" t="s">
        <v>13</v>
      </c>
      <c r="C400" s="1">
        <v>25.6</v>
      </c>
      <c r="D400" s="1">
        <v>2.0</v>
      </c>
      <c r="E400" s="1" t="s">
        <v>14</v>
      </c>
      <c r="F400" s="1" t="s">
        <v>11</v>
      </c>
      <c r="G400" s="1">
        <v>14988.432</v>
      </c>
    </row>
    <row r="401">
      <c r="A401" s="1">
        <v>18.0</v>
      </c>
      <c r="B401" s="1" t="s">
        <v>9</v>
      </c>
      <c r="C401" s="1">
        <v>38.17</v>
      </c>
      <c r="D401" s="1">
        <v>0.0</v>
      </c>
      <c r="E401" s="1" t="s">
        <v>14</v>
      </c>
      <c r="F401" s="1" t="s">
        <v>15</v>
      </c>
      <c r="G401" s="1">
        <v>1631.6683</v>
      </c>
    </row>
    <row r="402">
      <c r="A402" s="1">
        <v>51.0</v>
      </c>
      <c r="B402" s="1" t="s">
        <v>9</v>
      </c>
      <c r="C402" s="1">
        <v>20.6</v>
      </c>
      <c r="D402" s="1">
        <v>0.0</v>
      </c>
      <c r="E402" s="1" t="s">
        <v>14</v>
      </c>
      <c r="F402" s="1" t="s">
        <v>11</v>
      </c>
      <c r="G402" s="1">
        <v>9264.797</v>
      </c>
    </row>
    <row r="403">
      <c r="A403" s="1">
        <v>47.0</v>
      </c>
      <c r="B403" s="1" t="s">
        <v>13</v>
      </c>
      <c r="C403" s="1">
        <v>47.52</v>
      </c>
      <c r="D403" s="1">
        <v>1.0</v>
      </c>
      <c r="E403" s="1" t="s">
        <v>14</v>
      </c>
      <c r="F403" s="1" t="s">
        <v>15</v>
      </c>
      <c r="G403" s="1">
        <v>8083.9198</v>
      </c>
    </row>
    <row r="404">
      <c r="A404" s="1">
        <v>64.0</v>
      </c>
      <c r="B404" s="1" t="s">
        <v>9</v>
      </c>
      <c r="C404" s="1">
        <v>32.965</v>
      </c>
      <c r="D404" s="1">
        <v>0.0</v>
      </c>
      <c r="E404" s="1" t="s">
        <v>14</v>
      </c>
      <c r="F404" s="1" t="s">
        <v>19</v>
      </c>
      <c r="G404" s="1">
        <v>14692.66935</v>
      </c>
    </row>
    <row r="405">
      <c r="A405" s="1">
        <v>49.0</v>
      </c>
      <c r="B405" s="1" t="s">
        <v>13</v>
      </c>
      <c r="C405" s="1">
        <v>32.3</v>
      </c>
      <c r="D405" s="1">
        <v>3.0</v>
      </c>
      <c r="E405" s="1" t="s">
        <v>14</v>
      </c>
      <c r="F405" s="1" t="s">
        <v>19</v>
      </c>
      <c r="G405" s="1">
        <v>10269.46</v>
      </c>
    </row>
    <row r="406">
      <c r="A406" s="1">
        <v>31.0</v>
      </c>
      <c r="B406" s="1" t="s">
        <v>13</v>
      </c>
      <c r="C406" s="1">
        <v>20.4</v>
      </c>
      <c r="D406" s="1">
        <v>0.0</v>
      </c>
      <c r="E406" s="1" t="s">
        <v>14</v>
      </c>
      <c r="F406" s="1" t="s">
        <v>11</v>
      </c>
      <c r="G406" s="1">
        <v>3260.199</v>
      </c>
    </row>
    <row r="407">
      <c r="A407" s="1">
        <v>52.0</v>
      </c>
      <c r="B407" s="1" t="s">
        <v>9</v>
      </c>
      <c r="C407" s="1">
        <v>38.38</v>
      </c>
      <c r="D407" s="1">
        <v>2.0</v>
      </c>
      <c r="E407" s="1" t="s">
        <v>14</v>
      </c>
      <c r="F407" s="1" t="s">
        <v>28</v>
      </c>
      <c r="G407" s="1">
        <v>11396.9002</v>
      </c>
    </row>
    <row r="408">
      <c r="A408" s="1">
        <v>33.0</v>
      </c>
      <c r="B408" s="1" t="s">
        <v>9</v>
      </c>
      <c r="C408" s="1">
        <v>24.31</v>
      </c>
      <c r="D408" s="1">
        <v>0.0</v>
      </c>
      <c r="E408" s="1" t="s">
        <v>14</v>
      </c>
      <c r="F408" s="1" t="s">
        <v>15</v>
      </c>
      <c r="G408" s="1">
        <v>4185.0979</v>
      </c>
    </row>
    <row r="409">
      <c r="A409" s="1">
        <v>47.0</v>
      </c>
      <c r="B409" s="1" t="s">
        <v>9</v>
      </c>
      <c r="C409" s="1">
        <v>23.6</v>
      </c>
      <c r="D409" s="1">
        <v>1.0</v>
      </c>
      <c r="E409" s="1" t="s">
        <v>14</v>
      </c>
      <c r="F409" s="1" t="s">
        <v>11</v>
      </c>
      <c r="G409" s="1">
        <v>8539.671</v>
      </c>
    </row>
    <row r="410">
      <c r="A410" s="1">
        <v>38.0</v>
      </c>
      <c r="B410" s="1" t="s">
        <v>13</v>
      </c>
      <c r="C410" s="1">
        <v>21.12</v>
      </c>
      <c r="D410" s="1">
        <v>3.0</v>
      </c>
      <c r="E410" s="1" t="s">
        <v>14</v>
      </c>
      <c r="F410" s="1" t="s">
        <v>15</v>
      </c>
      <c r="G410" s="1">
        <v>6652.5288</v>
      </c>
    </row>
    <row r="411">
      <c r="A411" s="1">
        <v>32.0</v>
      </c>
      <c r="B411" s="1" t="s">
        <v>13</v>
      </c>
      <c r="C411" s="1">
        <v>30.03</v>
      </c>
      <c r="D411" s="1">
        <v>1.0</v>
      </c>
      <c r="E411" s="1" t="s">
        <v>14</v>
      </c>
      <c r="F411" s="1" t="s">
        <v>15</v>
      </c>
      <c r="G411" s="1">
        <v>4074.4537</v>
      </c>
    </row>
    <row r="412">
      <c r="A412" s="1">
        <v>19.0</v>
      </c>
      <c r="B412" s="1" t="s">
        <v>13</v>
      </c>
      <c r="C412" s="1">
        <v>17.48</v>
      </c>
      <c r="D412" s="1">
        <v>0.0</v>
      </c>
      <c r="E412" s="1" t="s">
        <v>14</v>
      </c>
      <c r="F412" s="1" t="s">
        <v>19</v>
      </c>
      <c r="G412" s="1">
        <v>1621.3402</v>
      </c>
    </row>
    <row r="413">
      <c r="A413" s="1">
        <v>44.0</v>
      </c>
      <c r="B413" s="1" t="s">
        <v>9</v>
      </c>
      <c r="C413" s="1">
        <v>20.235</v>
      </c>
      <c r="D413" s="1">
        <v>1.0</v>
      </c>
      <c r="E413" s="1" t="s">
        <v>10</v>
      </c>
      <c r="F413" s="1" t="s">
        <v>28</v>
      </c>
      <c r="G413" s="1">
        <v>19594.80965</v>
      </c>
    </row>
    <row r="414">
      <c r="A414" s="1">
        <v>26.0</v>
      </c>
      <c r="B414" s="1" t="s">
        <v>9</v>
      </c>
      <c r="C414" s="1">
        <v>17.195</v>
      </c>
      <c r="D414" s="1">
        <v>2.0</v>
      </c>
      <c r="E414" s="1" t="s">
        <v>10</v>
      </c>
      <c r="F414" s="1" t="s">
        <v>28</v>
      </c>
      <c r="G414" s="1">
        <v>14455.64405</v>
      </c>
    </row>
    <row r="415">
      <c r="A415" s="1">
        <v>25.0</v>
      </c>
      <c r="B415" s="1" t="s">
        <v>13</v>
      </c>
      <c r="C415" s="1">
        <v>23.9</v>
      </c>
      <c r="D415" s="1">
        <v>5.0</v>
      </c>
      <c r="E415" s="1" t="s">
        <v>14</v>
      </c>
      <c r="F415" s="1" t="s">
        <v>11</v>
      </c>
      <c r="G415" s="1">
        <v>5080.096</v>
      </c>
    </row>
    <row r="416">
      <c r="A416" s="1">
        <v>19.0</v>
      </c>
      <c r="B416" s="1" t="s">
        <v>9</v>
      </c>
      <c r="C416" s="1">
        <v>35.15</v>
      </c>
      <c r="D416" s="1">
        <v>0.0</v>
      </c>
      <c r="E416" s="1" t="s">
        <v>14</v>
      </c>
      <c r="F416" s="1" t="s">
        <v>19</v>
      </c>
      <c r="G416" s="1">
        <v>2134.9015</v>
      </c>
    </row>
    <row r="417">
      <c r="A417" s="1">
        <v>43.0</v>
      </c>
      <c r="B417" s="1" t="s">
        <v>9</v>
      </c>
      <c r="C417" s="1">
        <v>35.64</v>
      </c>
      <c r="D417" s="1">
        <v>1.0</v>
      </c>
      <c r="E417" s="1" t="s">
        <v>14</v>
      </c>
      <c r="F417" s="1" t="s">
        <v>15</v>
      </c>
      <c r="G417" s="1">
        <v>7345.7266</v>
      </c>
    </row>
    <row r="418">
      <c r="A418" s="1">
        <v>52.0</v>
      </c>
      <c r="B418" s="1" t="s">
        <v>13</v>
      </c>
      <c r="C418" s="1">
        <v>34.1</v>
      </c>
      <c r="D418" s="1">
        <v>0.0</v>
      </c>
      <c r="E418" s="1" t="s">
        <v>14</v>
      </c>
      <c r="F418" s="1" t="s">
        <v>15</v>
      </c>
      <c r="G418" s="1">
        <v>9140.951</v>
      </c>
    </row>
    <row r="419">
      <c r="A419" s="1">
        <v>36.0</v>
      </c>
      <c r="B419" s="1" t="s">
        <v>9</v>
      </c>
      <c r="C419" s="1">
        <v>22.6</v>
      </c>
      <c r="D419" s="1">
        <v>2.0</v>
      </c>
      <c r="E419" s="1" t="s">
        <v>10</v>
      </c>
      <c r="F419" s="1" t="s">
        <v>11</v>
      </c>
      <c r="G419" s="1">
        <v>18608.262</v>
      </c>
    </row>
    <row r="420">
      <c r="A420" s="1">
        <v>64.0</v>
      </c>
      <c r="B420" s="1" t="s">
        <v>13</v>
      </c>
      <c r="C420" s="1">
        <v>39.16</v>
      </c>
      <c r="D420" s="1">
        <v>1.0</v>
      </c>
      <c r="E420" s="1" t="s">
        <v>14</v>
      </c>
      <c r="F420" s="1" t="s">
        <v>15</v>
      </c>
      <c r="G420" s="1">
        <v>14418.2804</v>
      </c>
    </row>
    <row r="421">
      <c r="A421" s="1">
        <v>63.0</v>
      </c>
      <c r="B421" s="1" t="s">
        <v>9</v>
      </c>
      <c r="C421" s="1">
        <v>26.98</v>
      </c>
      <c r="D421" s="1">
        <v>0.0</v>
      </c>
      <c r="E421" s="1" t="s">
        <v>10</v>
      </c>
      <c r="F421" s="1" t="s">
        <v>19</v>
      </c>
      <c r="G421" s="1">
        <v>28950.4692</v>
      </c>
    </row>
    <row r="422">
      <c r="A422" s="1">
        <v>64.0</v>
      </c>
      <c r="B422" s="1" t="s">
        <v>13</v>
      </c>
      <c r="C422" s="1">
        <v>33.88</v>
      </c>
      <c r="D422" s="1">
        <v>0.0</v>
      </c>
      <c r="E422" s="1" t="s">
        <v>10</v>
      </c>
      <c r="F422" s="1" t="s">
        <v>15</v>
      </c>
      <c r="G422" s="1">
        <v>46889.2612</v>
      </c>
    </row>
    <row r="423">
      <c r="A423" s="1">
        <v>61.0</v>
      </c>
      <c r="B423" s="1" t="s">
        <v>13</v>
      </c>
      <c r="C423" s="1">
        <v>35.86</v>
      </c>
      <c r="D423" s="1">
        <v>0.0</v>
      </c>
      <c r="E423" s="1" t="s">
        <v>10</v>
      </c>
      <c r="F423" s="1" t="s">
        <v>15</v>
      </c>
      <c r="G423" s="1">
        <v>46599.1084</v>
      </c>
    </row>
    <row r="424">
      <c r="A424" s="1">
        <v>40.0</v>
      </c>
      <c r="B424" s="1" t="s">
        <v>13</v>
      </c>
      <c r="C424" s="1">
        <v>32.775</v>
      </c>
      <c r="D424" s="1">
        <v>1.0</v>
      </c>
      <c r="E424" s="1" t="s">
        <v>10</v>
      </c>
      <c r="F424" s="1" t="s">
        <v>28</v>
      </c>
      <c r="G424" s="1">
        <v>39125.33225</v>
      </c>
    </row>
    <row r="425">
      <c r="A425" s="1">
        <v>25.0</v>
      </c>
      <c r="B425" s="1" t="s">
        <v>13</v>
      </c>
      <c r="C425" s="1">
        <v>30.59</v>
      </c>
      <c r="D425" s="1">
        <v>0.0</v>
      </c>
      <c r="E425" s="1" t="s">
        <v>14</v>
      </c>
      <c r="F425" s="1" t="s">
        <v>28</v>
      </c>
      <c r="G425" s="1">
        <v>2727.3951</v>
      </c>
    </row>
    <row r="426">
      <c r="A426" s="1">
        <v>48.0</v>
      </c>
      <c r="B426" s="1" t="s">
        <v>13</v>
      </c>
      <c r="C426" s="1">
        <v>30.2</v>
      </c>
      <c r="D426" s="1">
        <v>2.0</v>
      </c>
      <c r="E426" s="1" t="s">
        <v>14</v>
      </c>
      <c r="F426" s="1" t="s">
        <v>11</v>
      </c>
      <c r="G426" s="1">
        <v>8968.33</v>
      </c>
    </row>
    <row r="427">
      <c r="A427" s="1">
        <v>45.0</v>
      </c>
      <c r="B427" s="1" t="s">
        <v>13</v>
      </c>
      <c r="C427" s="1">
        <v>24.31</v>
      </c>
      <c r="D427" s="1">
        <v>5.0</v>
      </c>
      <c r="E427" s="1" t="s">
        <v>14</v>
      </c>
      <c r="F427" s="1" t="s">
        <v>15</v>
      </c>
      <c r="G427" s="1">
        <v>9788.8659</v>
      </c>
    </row>
    <row r="428">
      <c r="A428" s="1">
        <v>38.0</v>
      </c>
      <c r="B428" s="1" t="s">
        <v>9</v>
      </c>
      <c r="C428" s="1">
        <v>27.265</v>
      </c>
      <c r="D428" s="1">
        <v>1.0</v>
      </c>
      <c r="E428" s="1" t="s">
        <v>14</v>
      </c>
      <c r="F428" s="1" t="s">
        <v>28</v>
      </c>
      <c r="G428" s="1">
        <v>6555.07035</v>
      </c>
    </row>
    <row r="429">
      <c r="A429" s="1">
        <v>18.0</v>
      </c>
      <c r="B429" s="1" t="s">
        <v>9</v>
      </c>
      <c r="C429" s="1">
        <v>29.165</v>
      </c>
      <c r="D429" s="1">
        <v>0.0</v>
      </c>
      <c r="E429" s="1" t="s">
        <v>14</v>
      </c>
      <c r="F429" s="1" t="s">
        <v>28</v>
      </c>
      <c r="G429" s="1">
        <v>7323.734819</v>
      </c>
    </row>
    <row r="430">
      <c r="A430" s="1">
        <v>21.0</v>
      </c>
      <c r="B430" s="1" t="s">
        <v>9</v>
      </c>
      <c r="C430" s="1">
        <v>16.815</v>
      </c>
      <c r="D430" s="1">
        <v>1.0</v>
      </c>
      <c r="E430" s="1" t="s">
        <v>14</v>
      </c>
      <c r="F430" s="1" t="s">
        <v>28</v>
      </c>
      <c r="G430" s="1">
        <v>3167.45585</v>
      </c>
    </row>
    <row r="431">
      <c r="A431" s="1">
        <v>27.0</v>
      </c>
      <c r="B431" s="1" t="s">
        <v>9</v>
      </c>
      <c r="C431" s="1">
        <v>30.4</v>
      </c>
      <c r="D431" s="1">
        <v>3.0</v>
      </c>
      <c r="E431" s="1" t="s">
        <v>14</v>
      </c>
      <c r="F431" s="1" t="s">
        <v>19</v>
      </c>
      <c r="G431" s="1">
        <v>18804.7524</v>
      </c>
    </row>
    <row r="432">
      <c r="A432" s="1">
        <v>19.0</v>
      </c>
      <c r="B432" s="1" t="s">
        <v>13</v>
      </c>
      <c r="C432" s="1">
        <v>33.1</v>
      </c>
      <c r="D432" s="1">
        <v>0.0</v>
      </c>
      <c r="E432" s="1" t="s">
        <v>14</v>
      </c>
      <c r="F432" s="1" t="s">
        <v>11</v>
      </c>
      <c r="G432" s="1">
        <v>23082.95533</v>
      </c>
    </row>
    <row r="433">
      <c r="A433" s="1">
        <v>29.0</v>
      </c>
      <c r="B433" s="1" t="s">
        <v>9</v>
      </c>
      <c r="C433" s="1">
        <v>20.235</v>
      </c>
      <c r="D433" s="1">
        <v>2.0</v>
      </c>
      <c r="E433" s="1" t="s">
        <v>14</v>
      </c>
      <c r="F433" s="1" t="s">
        <v>19</v>
      </c>
      <c r="G433" s="1">
        <v>4906.40965</v>
      </c>
    </row>
    <row r="434">
      <c r="A434" s="1">
        <v>42.0</v>
      </c>
      <c r="B434" s="1" t="s">
        <v>13</v>
      </c>
      <c r="C434" s="1">
        <v>26.9</v>
      </c>
      <c r="D434" s="1">
        <v>0.0</v>
      </c>
      <c r="E434" s="1" t="s">
        <v>14</v>
      </c>
      <c r="F434" s="1" t="s">
        <v>11</v>
      </c>
      <c r="G434" s="1">
        <v>5969.723</v>
      </c>
    </row>
    <row r="435">
      <c r="A435" s="1">
        <v>60.0</v>
      </c>
      <c r="B435" s="1" t="s">
        <v>9</v>
      </c>
      <c r="C435" s="1">
        <v>30.5</v>
      </c>
      <c r="D435" s="1">
        <v>0.0</v>
      </c>
      <c r="E435" s="1" t="s">
        <v>14</v>
      </c>
      <c r="F435" s="1" t="s">
        <v>11</v>
      </c>
      <c r="G435" s="1">
        <v>12638.195</v>
      </c>
    </row>
    <row r="436">
      <c r="A436" s="1">
        <v>31.0</v>
      </c>
      <c r="B436" s="1" t="s">
        <v>13</v>
      </c>
      <c r="C436" s="1">
        <v>28.595</v>
      </c>
      <c r="D436" s="1">
        <v>1.0</v>
      </c>
      <c r="E436" s="1" t="s">
        <v>14</v>
      </c>
      <c r="F436" s="1" t="s">
        <v>19</v>
      </c>
      <c r="G436" s="1">
        <v>4243.59005</v>
      </c>
    </row>
    <row r="437">
      <c r="A437" s="1">
        <v>60.0</v>
      </c>
      <c r="B437" s="1" t="s">
        <v>13</v>
      </c>
      <c r="C437" s="1">
        <v>33.11</v>
      </c>
      <c r="D437" s="1">
        <v>3.0</v>
      </c>
      <c r="E437" s="1" t="s">
        <v>14</v>
      </c>
      <c r="F437" s="1" t="s">
        <v>15</v>
      </c>
      <c r="G437" s="1">
        <v>13919.8229</v>
      </c>
    </row>
    <row r="438">
      <c r="A438" s="1">
        <v>22.0</v>
      </c>
      <c r="B438" s="1" t="s">
        <v>13</v>
      </c>
      <c r="C438" s="1">
        <v>31.73</v>
      </c>
      <c r="D438" s="1">
        <v>0.0</v>
      </c>
      <c r="E438" s="1" t="s">
        <v>14</v>
      </c>
      <c r="F438" s="1" t="s">
        <v>28</v>
      </c>
      <c r="G438" s="1">
        <v>2254.7967</v>
      </c>
    </row>
    <row r="439">
      <c r="A439" s="1">
        <v>35.0</v>
      </c>
      <c r="B439" s="1" t="s">
        <v>13</v>
      </c>
      <c r="C439" s="1">
        <v>28.9</v>
      </c>
      <c r="D439" s="1">
        <v>3.0</v>
      </c>
      <c r="E439" s="1" t="s">
        <v>14</v>
      </c>
      <c r="F439" s="1" t="s">
        <v>11</v>
      </c>
      <c r="G439" s="1">
        <v>5926.846</v>
      </c>
    </row>
    <row r="440">
      <c r="A440" s="1">
        <v>52.0</v>
      </c>
      <c r="B440" s="1" t="s">
        <v>9</v>
      </c>
      <c r="C440" s="1">
        <v>46.75</v>
      </c>
      <c r="D440" s="1">
        <v>5.0</v>
      </c>
      <c r="E440" s="1" t="s">
        <v>14</v>
      </c>
      <c r="F440" s="1" t="s">
        <v>15</v>
      </c>
      <c r="G440" s="1">
        <v>12592.5345</v>
      </c>
    </row>
    <row r="441">
      <c r="A441" s="1">
        <v>26.0</v>
      </c>
      <c r="B441" s="1" t="s">
        <v>13</v>
      </c>
      <c r="C441" s="1">
        <v>29.45</v>
      </c>
      <c r="D441" s="1">
        <v>0.0</v>
      </c>
      <c r="E441" s="1" t="s">
        <v>14</v>
      </c>
      <c r="F441" s="1" t="s">
        <v>28</v>
      </c>
      <c r="G441" s="1">
        <v>2897.3235</v>
      </c>
    </row>
    <row r="442">
      <c r="A442" s="1">
        <v>31.0</v>
      </c>
      <c r="B442" s="1" t="s">
        <v>9</v>
      </c>
      <c r="C442" s="1">
        <v>32.68</v>
      </c>
      <c r="D442" s="1">
        <v>1.0</v>
      </c>
      <c r="E442" s="1" t="s">
        <v>14</v>
      </c>
      <c r="F442" s="1" t="s">
        <v>19</v>
      </c>
      <c r="G442" s="1">
        <v>4738.2682</v>
      </c>
    </row>
    <row r="443">
      <c r="A443" s="1">
        <v>33.0</v>
      </c>
      <c r="B443" s="1" t="s">
        <v>9</v>
      </c>
      <c r="C443" s="1">
        <v>33.5</v>
      </c>
      <c r="D443" s="1">
        <v>0.0</v>
      </c>
      <c r="E443" s="1" t="s">
        <v>10</v>
      </c>
      <c r="F443" s="1" t="s">
        <v>11</v>
      </c>
      <c r="G443" s="1">
        <v>37079.372</v>
      </c>
    </row>
    <row r="444">
      <c r="A444" s="1">
        <v>18.0</v>
      </c>
      <c r="B444" s="1" t="s">
        <v>13</v>
      </c>
      <c r="C444" s="1">
        <v>43.01</v>
      </c>
      <c r="D444" s="1">
        <v>0.0</v>
      </c>
      <c r="E444" s="1" t="s">
        <v>14</v>
      </c>
      <c r="F444" s="1" t="s">
        <v>15</v>
      </c>
      <c r="G444" s="1">
        <v>1149.3959</v>
      </c>
    </row>
    <row r="445">
      <c r="A445" s="1">
        <v>59.0</v>
      </c>
      <c r="B445" s="1" t="s">
        <v>9</v>
      </c>
      <c r="C445" s="1">
        <v>36.52</v>
      </c>
      <c r="D445" s="1">
        <v>1.0</v>
      </c>
      <c r="E445" s="1" t="s">
        <v>14</v>
      </c>
      <c r="F445" s="1" t="s">
        <v>15</v>
      </c>
      <c r="G445" s="1">
        <v>28287.89766</v>
      </c>
    </row>
    <row r="446">
      <c r="A446" s="1">
        <v>56.0</v>
      </c>
      <c r="B446" s="1" t="s">
        <v>13</v>
      </c>
      <c r="C446" s="1">
        <v>26.695</v>
      </c>
      <c r="D446" s="1">
        <v>1.0</v>
      </c>
      <c r="E446" s="1" t="s">
        <v>10</v>
      </c>
      <c r="F446" s="1" t="s">
        <v>19</v>
      </c>
      <c r="G446" s="1">
        <v>26109.32905</v>
      </c>
    </row>
    <row r="447">
      <c r="A447" s="1">
        <v>45.0</v>
      </c>
      <c r="B447" s="1" t="s">
        <v>9</v>
      </c>
      <c r="C447" s="1">
        <v>33.1</v>
      </c>
      <c r="D447" s="1">
        <v>0.0</v>
      </c>
      <c r="E447" s="1" t="s">
        <v>14</v>
      </c>
      <c r="F447" s="1" t="s">
        <v>11</v>
      </c>
      <c r="G447" s="1">
        <v>7345.084</v>
      </c>
    </row>
    <row r="448">
      <c r="A448" s="1">
        <v>60.0</v>
      </c>
      <c r="B448" s="1" t="s">
        <v>13</v>
      </c>
      <c r="C448" s="1">
        <v>29.64</v>
      </c>
      <c r="D448" s="1">
        <v>0.0</v>
      </c>
      <c r="E448" s="1" t="s">
        <v>14</v>
      </c>
      <c r="F448" s="1" t="s">
        <v>28</v>
      </c>
      <c r="G448" s="1">
        <v>12730.9996</v>
      </c>
    </row>
    <row r="449">
      <c r="A449" s="1">
        <v>56.0</v>
      </c>
      <c r="B449" s="1" t="s">
        <v>9</v>
      </c>
      <c r="C449" s="1">
        <v>25.65</v>
      </c>
      <c r="D449" s="1">
        <v>0.0</v>
      </c>
      <c r="E449" s="1" t="s">
        <v>14</v>
      </c>
      <c r="F449" s="1" t="s">
        <v>19</v>
      </c>
      <c r="G449" s="1">
        <v>11454.0215</v>
      </c>
    </row>
    <row r="450">
      <c r="A450" s="1">
        <v>40.0</v>
      </c>
      <c r="B450" s="1" t="s">
        <v>9</v>
      </c>
      <c r="C450" s="1">
        <v>29.6</v>
      </c>
      <c r="D450" s="1">
        <v>0.0</v>
      </c>
      <c r="E450" s="1" t="s">
        <v>14</v>
      </c>
      <c r="F450" s="1" t="s">
        <v>11</v>
      </c>
      <c r="G450" s="1">
        <v>5910.944</v>
      </c>
    </row>
    <row r="451">
      <c r="A451" s="1">
        <v>35.0</v>
      </c>
      <c r="B451" s="1" t="s">
        <v>13</v>
      </c>
      <c r="C451" s="1">
        <v>38.6</v>
      </c>
      <c r="D451" s="1">
        <v>1.0</v>
      </c>
      <c r="E451" s="1" t="s">
        <v>14</v>
      </c>
      <c r="F451" s="1" t="s">
        <v>11</v>
      </c>
      <c r="G451" s="1">
        <v>4762.329</v>
      </c>
    </row>
    <row r="452">
      <c r="A452" s="1">
        <v>39.0</v>
      </c>
      <c r="B452" s="1" t="s">
        <v>13</v>
      </c>
      <c r="C452" s="1">
        <v>29.6</v>
      </c>
      <c r="D452" s="1">
        <v>4.0</v>
      </c>
      <c r="E452" s="1" t="s">
        <v>14</v>
      </c>
      <c r="F452" s="1" t="s">
        <v>11</v>
      </c>
      <c r="G452" s="1">
        <v>7512.267</v>
      </c>
    </row>
    <row r="453">
      <c r="A453" s="1">
        <v>30.0</v>
      </c>
      <c r="B453" s="1" t="s">
        <v>13</v>
      </c>
      <c r="C453" s="1">
        <v>24.13</v>
      </c>
      <c r="D453" s="1">
        <v>1.0</v>
      </c>
      <c r="E453" s="1" t="s">
        <v>14</v>
      </c>
      <c r="F453" s="1" t="s">
        <v>19</v>
      </c>
      <c r="G453" s="1">
        <v>4032.2407</v>
      </c>
    </row>
    <row r="454">
      <c r="A454" s="1">
        <v>24.0</v>
      </c>
      <c r="B454" s="1" t="s">
        <v>13</v>
      </c>
      <c r="C454" s="1">
        <v>23.4</v>
      </c>
      <c r="D454" s="1">
        <v>0.0</v>
      </c>
      <c r="E454" s="1" t="s">
        <v>14</v>
      </c>
      <c r="F454" s="1" t="s">
        <v>11</v>
      </c>
      <c r="G454" s="1">
        <v>1969.614</v>
      </c>
    </row>
    <row r="455">
      <c r="A455" s="1">
        <v>20.0</v>
      </c>
      <c r="B455" s="1" t="s">
        <v>13</v>
      </c>
      <c r="C455" s="1">
        <v>29.735</v>
      </c>
      <c r="D455" s="1">
        <v>0.0</v>
      </c>
      <c r="E455" s="1" t="s">
        <v>14</v>
      </c>
      <c r="F455" s="1" t="s">
        <v>19</v>
      </c>
      <c r="G455" s="1">
        <v>1769.53165</v>
      </c>
    </row>
    <row r="456">
      <c r="A456" s="1">
        <v>32.0</v>
      </c>
      <c r="B456" s="1" t="s">
        <v>13</v>
      </c>
      <c r="C456" s="1">
        <v>46.53</v>
      </c>
      <c r="D456" s="1">
        <v>2.0</v>
      </c>
      <c r="E456" s="1" t="s">
        <v>14</v>
      </c>
      <c r="F456" s="1" t="s">
        <v>15</v>
      </c>
      <c r="G456" s="1">
        <v>4686.3887</v>
      </c>
    </row>
    <row r="457">
      <c r="A457" s="1">
        <v>59.0</v>
      </c>
      <c r="B457" s="1" t="s">
        <v>13</v>
      </c>
      <c r="C457" s="1">
        <v>37.4</v>
      </c>
      <c r="D457" s="1">
        <v>0.0</v>
      </c>
      <c r="E457" s="1" t="s">
        <v>14</v>
      </c>
      <c r="F457" s="1" t="s">
        <v>11</v>
      </c>
      <c r="G457" s="1">
        <v>21797.0004</v>
      </c>
    </row>
    <row r="458">
      <c r="A458" s="1">
        <v>55.0</v>
      </c>
      <c r="B458" s="1" t="s">
        <v>9</v>
      </c>
      <c r="C458" s="1">
        <v>30.14</v>
      </c>
      <c r="D458" s="1">
        <v>2.0</v>
      </c>
      <c r="E458" s="1" t="s">
        <v>14</v>
      </c>
      <c r="F458" s="1" t="s">
        <v>15</v>
      </c>
      <c r="G458" s="1">
        <v>11881.9696</v>
      </c>
    </row>
    <row r="459">
      <c r="A459" s="1">
        <v>57.0</v>
      </c>
      <c r="B459" s="1" t="s">
        <v>9</v>
      </c>
      <c r="C459" s="1">
        <v>30.495</v>
      </c>
      <c r="D459" s="1">
        <v>0.0</v>
      </c>
      <c r="E459" s="1" t="s">
        <v>14</v>
      </c>
      <c r="F459" s="1" t="s">
        <v>19</v>
      </c>
      <c r="G459" s="1">
        <v>11840.77505</v>
      </c>
    </row>
    <row r="460">
      <c r="A460" s="1">
        <v>56.0</v>
      </c>
      <c r="B460" s="1" t="s">
        <v>13</v>
      </c>
      <c r="C460" s="1">
        <v>39.6</v>
      </c>
      <c r="D460" s="1">
        <v>0.0</v>
      </c>
      <c r="E460" s="1" t="s">
        <v>14</v>
      </c>
      <c r="F460" s="1" t="s">
        <v>11</v>
      </c>
      <c r="G460" s="1">
        <v>10601.412</v>
      </c>
    </row>
    <row r="461">
      <c r="A461" s="1">
        <v>40.0</v>
      </c>
      <c r="B461" s="1" t="s">
        <v>9</v>
      </c>
      <c r="C461" s="1">
        <v>33.0</v>
      </c>
      <c r="D461" s="1">
        <v>3.0</v>
      </c>
      <c r="E461" s="1" t="s">
        <v>14</v>
      </c>
      <c r="F461" s="1" t="s">
        <v>15</v>
      </c>
      <c r="G461" s="1">
        <v>7682.67</v>
      </c>
    </row>
    <row r="462">
      <c r="A462" s="1">
        <v>49.0</v>
      </c>
      <c r="B462" s="1" t="s">
        <v>9</v>
      </c>
      <c r="C462" s="1">
        <v>36.63</v>
      </c>
      <c r="D462" s="1">
        <v>3.0</v>
      </c>
      <c r="E462" s="1" t="s">
        <v>14</v>
      </c>
      <c r="F462" s="1" t="s">
        <v>15</v>
      </c>
      <c r="G462" s="1">
        <v>10381.4787</v>
      </c>
    </row>
    <row r="463">
      <c r="A463" s="1">
        <v>42.0</v>
      </c>
      <c r="B463" s="1" t="s">
        <v>13</v>
      </c>
      <c r="C463" s="1">
        <v>30.0</v>
      </c>
      <c r="D463" s="1">
        <v>0.0</v>
      </c>
      <c r="E463" s="1" t="s">
        <v>10</v>
      </c>
      <c r="F463" s="1" t="s">
        <v>11</v>
      </c>
      <c r="G463" s="1">
        <v>22144.032</v>
      </c>
    </row>
    <row r="464">
      <c r="A464" s="1">
        <v>62.0</v>
      </c>
      <c r="B464" s="1" t="s">
        <v>9</v>
      </c>
      <c r="C464" s="1">
        <v>38.095</v>
      </c>
      <c r="D464" s="1">
        <v>2.0</v>
      </c>
      <c r="E464" s="1" t="s">
        <v>14</v>
      </c>
      <c r="F464" s="1" t="s">
        <v>28</v>
      </c>
      <c r="G464" s="1">
        <v>15230.32405</v>
      </c>
    </row>
    <row r="465">
      <c r="A465" s="1">
        <v>56.0</v>
      </c>
      <c r="B465" s="1" t="s">
        <v>13</v>
      </c>
      <c r="C465" s="1">
        <v>25.935</v>
      </c>
      <c r="D465" s="1">
        <v>0.0</v>
      </c>
      <c r="E465" s="1" t="s">
        <v>14</v>
      </c>
      <c r="F465" s="1" t="s">
        <v>28</v>
      </c>
      <c r="G465" s="1">
        <v>11165.41765</v>
      </c>
    </row>
    <row r="466">
      <c r="A466" s="1">
        <v>19.0</v>
      </c>
      <c r="B466" s="1" t="s">
        <v>13</v>
      </c>
      <c r="C466" s="1">
        <v>25.175</v>
      </c>
      <c r="D466" s="1">
        <v>0.0</v>
      </c>
      <c r="E466" s="1" t="s">
        <v>14</v>
      </c>
      <c r="F466" s="1" t="s">
        <v>19</v>
      </c>
      <c r="G466" s="1">
        <v>1632.03625</v>
      </c>
    </row>
    <row r="467">
      <c r="A467" s="1">
        <v>30.0</v>
      </c>
      <c r="B467" s="1" t="s">
        <v>9</v>
      </c>
      <c r="C467" s="1">
        <v>28.38</v>
      </c>
      <c r="D467" s="1">
        <v>1.0</v>
      </c>
      <c r="E467" s="1" t="s">
        <v>10</v>
      </c>
      <c r="F467" s="1" t="s">
        <v>15</v>
      </c>
      <c r="G467" s="1">
        <v>19521.9682</v>
      </c>
    </row>
    <row r="468">
      <c r="A468" s="1">
        <v>60.0</v>
      </c>
      <c r="B468" s="1" t="s">
        <v>9</v>
      </c>
      <c r="C468" s="1">
        <v>28.7</v>
      </c>
      <c r="D468" s="1">
        <v>1.0</v>
      </c>
      <c r="E468" s="1" t="s">
        <v>14</v>
      </c>
      <c r="F468" s="1" t="s">
        <v>11</v>
      </c>
      <c r="G468" s="1">
        <v>13224.693</v>
      </c>
    </row>
    <row r="469">
      <c r="A469" s="1">
        <v>56.0</v>
      </c>
      <c r="B469" s="1" t="s">
        <v>9</v>
      </c>
      <c r="C469" s="1">
        <v>33.82</v>
      </c>
      <c r="D469" s="1">
        <v>2.0</v>
      </c>
      <c r="E469" s="1" t="s">
        <v>14</v>
      </c>
      <c r="F469" s="1" t="s">
        <v>19</v>
      </c>
      <c r="G469" s="1">
        <v>12643.3778</v>
      </c>
    </row>
    <row r="470">
      <c r="A470" s="1">
        <v>28.0</v>
      </c>
      <c r="B470" s="1" t="s">
        <v>9</v>
      </c>
      <c r="C470" s="1">
        <v>24.32</v>
      </c>
      <c r="D470" s="1">
        <v>1.0</v>
      </c>
      <c r="E470" s="1" t="s">
        <v>14</v>
      </c>
      <c r="F470" s="1" t="s">
        <v>28</v>
      </c>
      <c r="G470" s="1">
        <v>23288.9284</v>
      </c>
    </row>
    <row r="471">
      <c r="A471" s="1">
        <v>18.0</v>
      </c>
      <c r="B471" s="1" t="s">
        <v>9</v>
      </c>
      <c r="C471" s="1">
        <v>24.09</v>
      </c>
      <c r="D471" s="1">
        <v>1.0</v>
      </c>
      <c r="E471" s="1" t="s">
        <v>14</v>
      </c>
      <c r="F471" s="1" t="s">
        <v>15</v>
      </c>
      <c r="G471" s="1">
        <v>2201.0971</v>
      </c>
    </row>
    <row r="472">
      <c r="A472" s="1">
        <v>27.0</v>
      </c>
      <c r="B472" s="1" t="s">
        <v>13</v>
      </c>
      <c r="C472" s="1">
        <v>32.67</v>
      </c>
      <c r="D472" s="1">
        <v>0.0</v>
      </c>
      <c r="E472" s="1" t="s">
        <v>14</v>
      </c>
      <c r="F472" s="1" t="s">
        <v>15</v>
      </c>
      <c r="G472" s="1">
        <v>2497.0383</v>
      </c>
    </row>
    <row r="473">
      <c r="A473" s="1">
        <v>18.0</v>
      </c>
      <c r="B473" s="1" t="s">
        <v>9</v>
      </c>
      <c r="C473" s="1">
        <v>30.115</v>
      </c>
      <c r="D473" s="1">
        <v>0.0</v>
      </c>
      <c r="E473" s="1" t="s">
        <v>14</v>
      </c>
      <c r="F473" s="1" t="s">
        <v>28</v>
      </c>
      <c r="G473" s="1">
        <v>2203.47185</v>
      </c>
    </row>
    <row r="474">
      <c r="A474" s="1">
        <v>19.0</v>
      </c>
      <c r="B474" s="1" t="s">
        <v>9</v>
      </c>
      <c r="C474" s="1">
        <v>29.8</v>
      </c>
      <c r="D474" s="1">
        <v>0.0</v>
      </c>
      <c r="E474" s="1" t="s">
        <v>14</v>
      </c>
      <c r="F474" s="1" t="s">
        <v>11</v>
      </c>
      <c r="G474" s="1">
        <v>1744.465</v>
      </c>
    </row>
    <row r="475">
      <c r="A475" s="1">
        <v>47.0</v>
      </c>
      <c r="B475" s="1" t="s">
        <v>9</v>
      </c>
      <c r="C475" s="1">
        <v>33.345</v>
      </c>
      <c r="D475" s="1">
        <v>0.0</v>
      </c>
      <c r="E475" s="1" t="s">
        <v>14</v>
      </c>
      <c r="F475" s="1" t="s">
        <v>28</v>
      </c>
      <c r="G475" s="1">
        <v>20878.78443</v>
      </c>
    </row>
    <row r="476">
      <c r="A476" s="1">
        <v>54.0</v>
      </c>
      <c r="B476" s="1" t="s">
        <v>13</v>
      </c>
      <c r="C476" s="1">
        <v>25.1</v>
      </c>
      <c r="D476" s="1">
        <v>3.0</v>
      </c>
      <c r="E476" s="1" t="s">
        <v>10</v>
      </c>
      <c r="F476" s="1" t="s">
        <v>11</v>
      </c>
      <c r="G476" s="1">
        <v>25382.297</v>
      </c>
    </row>
    <row r="477">
      <c r="A477" s="1">
        <v>61.0</v>
      </c>
      <c r="B477" s="1" t="s">
        <v>13</v>
      </c>
      <c r="C477" s="1">
        <v>28.31</v>
      </c>
      <c r="D477" s="1">
        <v>1.0</v>
      </c>
      <c r="E477" s="1" t="s">
        <v>10</v>
      </c>
      <c r="F477" s="1" t="s">
        <v>19</v>
      </c>
      <c r="G477" s="1">
        <v>28868.6639</v>
      </c>
    </row>
    <row r="478">
      <c r="A478" s="1">
        <v>24.0</v>
      </c>
      <c r="B478" s="1" t="s">
        <v>13</v>
      </c>
      <c r="C478" s="1">
        <v>28.5</v>
      </c>
      <c r="D478" s="1">
        <v>0.0</v>
      </c>
      <c r="E478" s="1" t="s">
        <v>10</v>
      </c>
      <c r="F478" s="1" t="s">
        <v>28</v>
      </c>
      <c r="G478" s="1">
        <v>35147.52848</v>
      </c>
    </row>
    <row r="479">
      <c r="A479" s="1">
        <v>25.0</v>
      </c>
      <c r="B479" s="1" t="s">
        <v>13</v>
      </c>
      <c r="C479" s="1">
        <v>35.625</v>
      </c>
      <c r="D479" s="1">
        <v>0.0</v>
      </c>
      <c r="E479" s="1" t="s">
        <v>14</v>
      </c>
      <c r="F479" s="1" t="s">
        <v>19</v>
      </c>
      <c r="G479" s="1">
        <v>2534.39375</v>
      </c>
    </row>
    <row r="480">
      <c r="A480" s="1">
        <v>21.0</v>
      </c>
      <c r="B480" s="1" t="s">
        <v>13</v>
      </c>
      <c r="C480" s="1">
        <v>36.85</v>
      </c>
      <c r="D480" s="1">
        <v>0.0</v>
      </c>
      <c r="E480" s="1" t="s">
        <v>14</v>
      </c>
      <c r="F480" s="1" t="s">
        <v>15</v>
      </c>
      <c r="G480" s="1">
        <v>1534.3045</v>
      </c>
    </row>
    <row r="481">
      <c r="A481" s="1">
        <v>23.0</v>
      </c>
      <c r="B481" s="1" t="s">
        <v>13</v>
      </c>
      <c r="C481" s="1">
        <v>32.56</v>
      </c>
      <c r="D481" s="1">
        <v>0.0</v>
      </c>
      <c r="E481" s="1" t="s">
        <v>14</v>
      </c>
      <c r="F481" s="1" t="s">
        <v>15</v>
      </c>
      <c r="G481" s="1">
        <v>1824.2854</v>
      </c>
    </row>
    <row r="482">
      <c r="A482" s="1">
        <v>63.0</v>
      </c>
      <c r="B482" s="1" t="s">
        <v>13</v>
      </c>
      <c r="C482" s="1">
        <v>41.325</v>
      </c>
      <c r="D482" s="1">
        <v>3.0</v>
      </c>
      <c r="E482" s="1" t="s">
        <v>14</v>
      </c>
      <c r="F482" s="1" t="s">
        <v>19</v>
      </c>
      <c r="G482" s="1">
        <v>15555.18875</v>
      </c>
    </row>
    <row r="483">
      <c r="A483" s="1">
        <v>49.0</v>
      </c>
      <c r="B483" s="1" t="s">
        <v>13</v>
      </c>
      <c r="C483" s="1">
        <v>37.51</v>
      </c>
      <c r="D483" s="1">
        <v>2.0</v>
      </c>
      <c r="E483" s="1" t="s">
        <v>14</v>
      </c>
      <c r="F483" s="1" t="s">
        <v>15</v>
      </c>
      <c r="G483" s="1">
        <v>9304.7019</v>
      </c>
    </row>
    <row r="484">
      <c r="A484" s="1">
        <v>18.0</v>
      </c>
      <c r="B484" s="1" t="s">
        <v>9</v>
      </c>
      <c r="C484" s="1">
        <v>31.35</v>
      </c>
      <c r="D484" s="1">
        <v>0.0</v>
      </c>
      <c r="E484" s="1" t="s">
        <v>14</v>
      </c>
      <c r="F484" s="1" t="s">
        <v>15</v>
      </c>
      <c r="G484" s="1">
        <v>1622.1885</v>
      </c>
    </row>
    <row r="485">
      <c r="A485" s="1">
        <v>51.0</v>
      </c>
      <c r="B485" s="1" t="s">
        <v>9</v>
      </c>
      <c r="C485" s="1">
        <v>39.5</v>
      </c>
      <c r="D485" s="1">
        <v>1.0</v>
      </c>
      <c r="E485" s="1" t="s">
        <v>14</v>
      </c>
      <c r="F485" s="1" t="s">
        <v>11</v>
      </c>
      <c r="G485" s="1">
        <v>9880.068</v>
      </c>
    </row>
    <row r="486">
      <c r="A486" s="1">
        <v>48.0</v>
      </c>
      <c r="B486" s="1" t="s">
        <v>13</v>
      </c>
      <c r="C486" s="1">
        <v>34.3</v>
      </c>
      <c r="D486" s="1">
        <v>3.0</v>
      </c>
      <c r="E486" s="1" t="s">
        <v>14</v>
      </c>
      <c r="F486" s="1" t="s">
        <v>11</v>
      </c>
      <c r="G486" s="1">
        <v>9563.029</v>
      </c>
    </row>
    <row r="487">
      <c r="A487" s="1">
        <v>31.0</v>
      </c>
      <c r="B487" s="1" t="s">
        <v>9</v>
      </c>
      <c r="C487" s="1">
        <v>31.065</v>
      </c>
      <c r="D487" s="1">
        <v>0.0</v>
      </c>
      <c r="E487" s="1" t="s">
        <v>14</v>
      </c>
      <c r="F487" s="1" t="s">
        <v>28</v>
      </c>
      <c r="G487" s="1">
        <v>4347.02335</v>
      </c>
    </row>
    <row r="488">
      <c r="A488" s="1">
        <v>54.0</v>
      </c>
      <c r="B488" s="1" t="s">
        <v>9</v>
      </c>
      <c r="C488" s="1">
        <v>21.47</v>
      </c>
      <c r="D488" s="1">
        <v>3.0</v>
      </c>
      <c r="E488" s="1" t="s">
        <v>14</v>
      </c>
      <c r="F488" s="1" t="s">
        <v>19</v>
      </c>
      <c r="G488" s="1">
        <v>12475.3513</v>
      </c>
    </row>
    <row r="489">
      <c r="A489" s="1">
        <v>19.0</v>
      </c>
      <c r="B489" s="1" t="s">
        <v>13</v>
      </c>
      <c r="C489" s="1">
        <v>28.7</v>
      </c>
      <c r="D489" s="1">
        <v>0.0</v>
      </c>
      <c r="E489" s="1" t="s">
        <v>14</v>
      </c>
      <c r="F489" s="1" t="s">
        <v>11</v>
      </c>
      <c r="G489" s="1">
        <v>1253.936</v>
      </c>
    </row>
    <row r="490">
      <c r="A490" s="1">
        <v>44.0</v>
      </c>
      <c r="B490" s="1" t="s">
        <v>9</v>
      </c>
      <c r="C490" s="1">
        <v>38.06</v>
      </c>
      <c r="D490" s="1">
        <v>0.0</v>
      </c>
      <c r="E490" s="1" t="s">
        <v>10</v>
      </c>
      <c r="F490" s="1" t="s">
        <v>15</v>
      </c>
      <c r="G490" s="1">
        <v>48885.13561</v>
      </c>
    </row>
    <row r="491">
      <c r="A491" s="1">
        <v>53.0</v>
      </c>
      <c r="B491" s="1" t="s">
        <v>13</v>
      </c>
      <c r="C491" s="1">
        <v>31.16</v>
      </c>
      <c r="D491" s="1">
        <v>1.0</v>
      </c>
      <c r="E491" s="1" t="s">
        <v>14</v>
      </c>
      <c r="F491" s="1" t="s">
        <v>19</v>
      </c>
      <c r="G491" s="1">
        <v>10461.9794</v>
      </c>
    </row>
    <row r="492">
      <c r="A492" s="1">
        <v>19.0</v>
      </c>
      <c r="B492" s="1" t="s">
        <v>9</v>
      </c>
      <c r="C492" s="1">
        <v>32.9</v>
      </c>
      <c r="D492" s="1">
        <v>0.0</v>
      </c>
      <c r="E492" s="1" t="s">
        <v>14</v>
      </c>
      <c r="F492" s="1" t="s">
        <v>11</v>
      </c>
      <c r="G492" s="1">
        <v>1748.774</v>
      </c>
    </row>
    <row r="493">
      <c r="A493" s="1">
        <v>61.0</v>
      </c>
      <c r="B493" s="1" t="s">
        <v>9</v>
      </c>
      <c r="C493" s="1">
        <v>25.08</v>
      </c>
      <c r="D493" s="1">
        <v>0.0</v>
      </c>
      <c r="E493" s="1" t="s">
        <v>14</v>
      </c>
      <c r="F493" s="1" t="s">
        <v>15</v>
      </c>
      <c r="G493" s="1">
        <v>24513.09126</v>
      </c>
    </row>
    <row r="494">
      <c r="A494" s="1">
        <v>18.0</v>
      </c>
      <c r="B494" s="1" t="s">
        <v>9</v>
      </c>
      <c r="C494" s="1">
        <v>25.08</v>
      </c>
      <c r="D494" s="1">
        <v>0.0</v>
      </c>
      <c r="E494" s="1" t="s">
        <v>14</v>
      </c>
      <c r="F494" s="1" t="s">
        <v>28</v>
      </c>
      <c r="G494" s="1">
        <v>2196.4732</v>
      </c>
    </row>
    <row r="495">
      <c r="A495" s="1">
        <v>61.0</v>
      </c>
      <c r="B495" s="1" t="s">
        <v>13</v>
      </c>
      <c r="C495" s="1">
        <v>43.4</v>
      </c>
      <c r="D495" s="1">
        <v>0.0</v>
      </c>
      <c r="E495" s="1" t="s">
        <v>14</v>
      </c>
      <c r="F495" s="1" t="s">
        <v>11</v>
      </c>
      <c r="G495" s="1">
        <v>12574.049</v>
      </c>
    </row>
    <row r="496">
      <c r="A496" s="1">
        <v>21.0</v>
      </c>
      <c r="B496" s="1" t="s">
        <v>13</v>
      </c>
      <c r="C496" s="1">
        <v>25.7</v>
      </c>
      <c r="D496" s="1">
        <v>4.0</v>
      </c>
      <c r="E496" s="1" t="s">
        <v>10</v>
      </c>
      <c r="F496" s="1" t="s">
        <v>11</v>
      </c>
      <c r="G496" s="1">
        <v>17942.106</v>
      </c>
    </row>
    <row r="497">
      <c r="A497" s="1">
        <v>20.0</v>
      </c>
      <c r="B497" s="1" t="s">
        <v>13</v>
      </c>
      <c r="C497" s="1">
        <v>27.93</v>
      </c>
      <c r="D497" s="1">
        <v>0.0</v>
      </c>
      <c r="E497" s="1" t="s">
        <v>14</v>
      </c>
      <c r="F497" s="1" t="s">
        <v>28</v>
      </c>
      <c r="G497" s="1">
        <v>1967.0227</v>
      </c>
    </row>
    <row r="498">
      <c r="A498" s="1">
        <v>31.0</v>
      </c>
      <c r="B498" s="1" t="s">
        <v>9</v>
      </c>
      <c r="C498" s="1">
        <v>23.6</v>
      </c>
      <c r="D498" s="1">
        <v>2.0</v>
      </c>
      <c r="E498" s="1" t="s">
        <v>14</v>
      </c>
      <c r="F498" s="1" t="s">
        <v>11</v>
      </c>
      <c r="G498" s="1">
        <v>4931.647</v>
      </c>
    </row>
    <row r="499">
      <c r="A499" s="1">
        <v>45.0</v>
      </c>
      <c r="B499" s="1" t="s">
        <v>13</v>
      </c>
      <c r="C499" s="1">
        <v>28.7</v>
      </c>
      <c r="D499" s="1">
        <v>2.0</v>
      </c>
      <c r="E499" s="1" t="s">
        <v>14</v>
      </c>
      <c r="F499" s="1" t="s">
        <v>11</v>
      </c>
      <c r="G499" s="1">
        <v>8027.968</v>
      </c>
    </row>
    <row r="500">
      <c r="A500" s="1">
        <v>44.0</v>
      </c>
      <c r="B500" s="1" t="s">
        <v>9</v>
      </c>
      <c r="C500" s="1">
        <v>23.98</v>
      </c>
      <c r="D500" s="1">
        <v>2.0</v>
      </c>
      <c r="E500" s="1" t="s">
        <v>14</v>
      </c>
      <c r="F500" s="1" t="s">
        <v>15</v>
      </c>
      <c r="G500" s="1">
        <v>8211.1002</v>
      </c>
    </row>
    <row r="501">
      <c r="A501" s="1">
        <v>62.0</v>
      </c>
      <c r="B501" s="1" t="s">
        <v>9</v>
      </c>
      <c r="C501" s="1">
        <v>39.2</v>
      </c>
      <c r="D501" s="1">
        <v>0.0</v>
      </c>
      <c r="E501" s="1" t="s">
        <v>14</v>
      </c>
      <c r="F501" s="1" t="s">
        <v>11</v>
      </c>
      <c r="G501" s="1">
        <v>13470.86</v>
      </c>
    </row>
    <row r="502">
      <c r="A502" s="1">
        <v>29.0</v>
      </c>
      <c r="B502" s="1" t="s">
        <v>13</v>
      </c>
      <c r="C502" s="1">
        <v>34.4</v>
      </c>
      <c r="D502" s="1">
        <v>0.0</v>
      </c>
      <c r="E502" s="1" t="s">
        <v>10</v>
      </c>
      <c r="F502" s="1" t="s">
        <v>11</v>
      </c>
      <c r="G502" s="1">
        <v>36197.699</v>
      </c>
    </row>
    <row r="503">
      <c r="A503" s="1">
        <v>43.0</v>
      </c>
      <c r="B503" s="1" t="s">
        <v>13</v>
      </c>
      <c r="C503" s="1">
        <v>26.03</v>
      </c>
      <c r="D503" s="1">
        <v>0.0</v>
      </c>
      <c r="E503" s="1" t="s">
        <v>14</v>
      </c>
      <c r="F503" s="1" t="s">
        <v>28</v>
      </c>
      <c r="G503" s="1">
        <v>6837.3687</v>
      </c>
    </row>
    <row r="504">
      <c r="A504" s="1">
        <v>51.0</v>
      </c>
      <c r="B504" s="1" t="s">
        <v>13</v>
      </c>
      <c r="C504" s="1">
        <v>23.21</v>
      </c>
      <c r="D504" s="1">
        <v>1.0</v>
      </c>
      <c r="E504" s="1" t="s">
        <v>10</v>
      </c>
      <c r="F504" s="1" t="s">
        <v>15</v>
      </c>
      <c r="G504" s="1">
        <v>22218.1149</v>
      </c>
    </row>
    <row r="505">
      <c r="A505" s="1">
        <v>19.0</v>
      </c>
      <c r="B505" s="1" t="s">
        <v>13</v>
      </c>
      <c r="C505" s="1">
        <v>30.25</v>
      </c>
      <c r="D505" s="1">
        <v>0.0</v>
      </c>
      <c r="E505" s="1" t="s">
        <v>10</v>
      </c>
      <c r="F505" s="1" t="s">
        <v>15</v>
      </c>
      <c r="G505" s="1">
        <v>32548.3405</v>
      </c>
    </row>
    <row r="506">
      <c r="A506" s="1">
        <v>38.0</v>
      </c>
      <c r="B506" s="1" t="s">
        <v>9</v>
      </c>
      <c r="C506" s="1">
        <v>28.93</v>
      </c>
      <c r="D506" s="1">
        <v>1.0</v>
      </c>
      <c r="E506" s="1" t="s">
        <v>14</v>
      </c>
      <c r="F506" s="1" t="s">
        <v>15</v>
      </c>
      <c r="G506" s="1">
        <v>5974.3847</v>
      </c>
    </row>
    <row r="507">
      <c r="A507" s="1">
        <v>37.0</v>
      </c>
      <c r="B507" s="1" t="s">
        <v>13</v>
      </c>
      <c r="C507" s="1">
        <v>30.875</v>
      </c>
      <c r="D507" s="1">
        <v>3.0</v>
      </c>
      <c r="E507" s="1" t="s">
        <v>14</v>
      </c>
      <c r="F507" s="1" t="s">
        <v>19</v>
      </c>
      <c r="G507" s="1">
        <v>6796.86325</v>
      </c>
    </row>
    <row r="508">
      <c r="A508" s="1">
        <v>22.0</v>
      </c>
      <c r="B508" s="1" t="s">
        <v>13</v>
      </c>
      <c r="C508" s="1">
        <v>31.35</v>
      </c>
      <c r="D508" s="1">
        <v>1.0</v>
      </c>
      <c r="E508" s="1" t="s">
        <v>14</v>
      </c>
      <c r="F508" s="1" t="s">
        <v>19</v>
      </c>
      <c r="G508" s="1">
        <v>2643.2685</v>
      </c>
    </row>
    <row r="509">
      <c r="A509" s="1">
        <v>21.0</v>
      </c>
      <c r="B509" s="1" t="s">
        <v>13</v>
      </c>
      <c r="C509" s="1">
        <v>23.75</v>
      </c>
      <c r="D509" s="1">
        <v>2.0</v>
      </c>
      <c r="E509" s="1" t="s">
        <v>14</v>
      </c>
      <c r="F509" s="1" t="s">
        <v>19</v>
      </c>
      <c r="G509" s="1">
        <v>3077.0955</v>
      </c>
    </row>
    <row r="510">
      <c r="A510" s="1">
        <v>24.0</v>
      </c>
      <c r="B510" s="1" t="s">
        <v>9</v>
      </c>
      <c r="C510" s="1">
        <v>25.27</v>
      </c>
      <c r="D510" s="1">
        <v>0.0</v>
      </c>
      <c r="E510" s="1" t="s">
        <v>14</v>
      </c>
      <c r="F510" s="1" t="s">
        <v>28</v>
      </c>
      <c r="G510" s="1">
        <v>3044.2133</v>
      </c>
    </row>
    <row r="511">
      <c r="A511" s="1">
        <v>57.0</v>
      </c>
      <c r="B511" s="1" t="s">
        <v>9</v>
      </c>
      <c r="C511" s="1">
        <v>28.7</v>
      </c>
      <c r="D511" s="1">
        <v>0.0</v>
      </c>
      <c r="E511" s="1" t="s">
        <v>14</v>
      </c>
      <c r="F511" s="1" t="s">
        <v>11</v>
      </c>
      <c r="G511" s="1">
        <v>11455.28</v>
      </c>
    </row>
    <row r="512">
      <c r="A512" s="1">
        <v>56.0</v>
      </c>
      <c r="B512" s="1" t="s">
        <v>13</v>
      </c>
      <c r="C512" s="1">
        <v>32.11</v>
      </c>
      <c r="D512" s="1">
        <v>1.0</v>
      </c>
      <c r="E512" s="1" t="s">
        <v>14</v>
      </c>
      <c r="F512" s="1" t="s">
        <v>28</v>
      </c>
      <c r="G512" s="1">
        <v>11763.0009</v>
      </c>
    </row>
    <row r="513">
      <c r="A513" s="1">
        <v>27.0</v>
      </c>
      <c r="B513" s="1" t="s">
        <v>13</v>
      </c>
      <c r="C513" s="1">
        <v>33.66</v>
      </c>
      <c r="D513" s="1">
        <v>0.0</v>
      </c>
      <c r="E513" s="1" t="s">
        <v>14</v>
      </c>
      <c r="F513" s="1" t="s">
        <v>15</v>
      </c>
      <c r="G513" s="1">
        <v>2498.4144</v>
      </c>
    </row>
    <row r="514">
      <c r="A514" s="1">
        <v>51.0</v>
      </c>
      <c r="B514" s="1" t="s">
        <v>13</v>
      </c>
      <c r="C514" s="1">
        <v>22.42</v>
      </c>
      <c r="D514" s="1">
        <v>0.0</v>
      </c>
      <c r="E514" s="1" t="s">
        <v>14</v>
      </c>
      <c r="F514" s="1" t="s">
        <v>28</v>
      </c>
      <c r="G514" s="1">
        <v>9361.3268</v>
      </c>
    </row>
    <row r="515">
      <c r="A515" s="1">
        <v>19.0</v>
      </c>
      <c r="B515" s="1" t="s">
        <v>13</v>
      </c>
      <c r="C515" s="1">
        <v>30.4</v>
      </c>
      <c r="D515" s="1">
        <v>0.0</v>
      </c>
      <c r="E515" s="1" t="s">
        <v>14</v>
      </c>
      <c r="F515" s="1" t="s">
        <v>11</v>
      </c>
      <c r="G515" s="1">
        <v>1256.299</v>
      </c>
    </row>
    <row r="516">
      <c r="A516" s="1">
        <v>39.0</v>
      </c>
      <c r="B516" s="1" t="s">
        <v>13</v>
      </c>
      <c r="C516" s="1">
        <v>28.3</v>
      </c>
      <c r="D516" s="1">
        <v>1.0</v>
      </c>
      <c r="E516" s="1" t="s">
        <v>10</v>
      </c>
      <c r="F516" s="1" t="s">
        <v>11</v>
      </c>
      <c r="G516" s="1">
        <v>21082.16</v>
      </c>
    </row>
    <row r="517">
      <c r="A517" s="1">
        <v>58.0</v>
      </c>
      <c r="B517" s="1" t="s">
        <v>13</v>
      </c>
      <c r="C517" s="1">
        <v>35.7</v>
      </c>
      <c r="D517" s="1">
        <v>0.0</v>
      </c>
      <c r="E517" s="1" t="s">
        <v>14</v>
      </c>
      <c r="F517" s="1" t="s">
        <v>11</v>
      </c>
      <c r="G517" s="1">
        <v>11362.755</v>
      </c>
    </row>
    <row r="518">
      <c r="A518" s="1">
        <v>20.0</v>
      </c>
      <c r="B518" s="1" t="s">
        <v>13</v>
      </c>
      <c r="C518" s="1">
        <v>35.31</v>
      </c>
      <c r="D518" s="1">
        <v>1.0</v>
      </c>
      <c r="E518" s="1" t="s">
        <v>14</v>
      </c>
      <c r="F518" s="1" t="s">
        <v>15</v>
      </c>
      <c r="G518" s="1">
        <v>27724.28875</v>
      </c>
    </row>
    <row r="519">
      <c r="A519" s="1">
        <v>45.0</v>
      </c>
      <c r="B519" s="1" t="s">
        <v>13</v>
      </c>
      <c r="C519" s="1">
        <v>30.495</v>
      </c>
      <c r="D519" s="1">
        <v>2.0</v>
      </c>
      <c r="E519" s="1" t="s">
        <v>14</v>
      </c>
      <c r="F519" s="1" t="s">
        <v>19</v>
      </c>
      <c r="G519" s="1">
        <v>8413.46305</v>
      </c>
    </row>
    <row r="520">
      <c r="A520" s="1">
        <v>35.0</v>
      </c>
      <c r="B520" s="1" t="s">
        <v>9</v>
      </c>
      <c r="C520" s="1">
        <v>31.0</v>
      </c>
      <c r="D520" s="1">
        <v>1.0</v>
      </c>
      <c r="E520" s="1" t="s">
        <v>14</v>
      </c>
      <c r="F520" s="1" t="s">
        <v>11</v>
      </c>
      <c r="G520" s="1">
        <v>5240.765</v>
      </c>
    </row>
    <row r="521">
      <c r="A521" s="1">
        <v>31.0</v>
      </c>
      <c r="B521" s="1" t="s">
        <v>13</v>
      </c>
      <c r="C521" s="1">
        <v>30.875</v>
      </c>
      <c r="D521" s="1">
        <v>0.0</v>
      </c>
      <c r="E521" s="1" t="s">
        <v>14</v>
      </c>
      <c r="F521" s="1" t="s">
        <v>28</v>
      </c>
      <c r="G521" s="1">
        <v>3857.75925</v>
      </c>
    </row>
    <row r="522">
      <c r="A522" s="1">
        <v>50.0</v>
      </c>
      <c r="B522" s="1" t="s">
        <v>9</v>
      </c>
      <c r="C522" s="1">
        <v>27.36</v>
      </c>
      <c r="D522" s="1">
        <v>0.0</v>
      </c>
      <c r="E522" s="1" t="s">
        <v>14</v>
      </c>
      <c r="F522" s="1" t="s">
        <v>28</v>
      </c>
      <c r="G522" s="1">
        <v>25656.57526</v>
      </c>
    </row>
    <row r="523">
      <c r="A523" s="1">
        <v>32.0</v>
      </c>
      <c r="B523" s="1" t="s">
        <v>9</v>
      </c>
      <c r="C523" s="1">
        <v>44.22</v>
      </c>
      <c r="D523" s="1">
        <v>0.0</v>
      </c>
      <c r="E523" s="1" t="s">
        <v>14</v>
      </c>
      <c r="F523" s="1" t="s">
        <v>15</v>
      </c>
      <c r="G523" s="1">
        <v>3994.1778</v>
      </c>
    </row>
    <row r="524">
      <c r="A524" s="1">
        <v>51.0</v>
      </c>
      <c r="B524" s="1" t="s">
        <v>9</v>
      </c>
      <c r="C524" s="1">
        <v>33.915</v>
      </c>
      <c r="D524" s="1">
        <v>0.0</v>
      </c>
      <c r="E524" s="1" t="s">
        <v>14</v>
      </c>
      <c r="F524" s="1" t="s">
        <v>28</v>
      </c>
      <c r="G524" s="1">
        <v>9866.30485</v>
      </c>
    </row>
    <row r="525">
      <c r="A525" s="1">
        <v>38.0</v>
      </c>
      <c r="B525" s="1" t="s">
        <v>9</v>
      </c>
      <c r="C525" s="1">
        <v>37.73</v>
      </c>
      <c r="D525" s="1">
        <v>0.0</v>
      </c>
      <c r="E525" s="1" t="s">
        <v>14</v>
      </c>
      <c r="F525" s="1" t="s">
        <v>15</v>
      </c>
      <c r="G525" s="1">
        <v>5397.6167</v>
      </c>
    </row>
    <row r="526">
      <c r="A526" s="1">
        <v>42.0</v>
      </c>
      <c r="B526" s="1" t="s">
        <v>13</v>
      </c>
      <c r="C526" s="1">
        <v>26.07</v>
      </c>
      <c r="D526" s="1">
        <v>1.0</v>
      </c>
      <c r="E526" s="1" t="s">
        <v>10</v>
      </c>
      <c r="F526" s="1" t="s">
        <v>15</v>
      </c>
      <c r="G526" s="1">
        <v>38245.59327</v>
      </c>
    </row>
    <row r="527">
      <c r="A527" s="1">
        <v>18.0</v>
      </c>
      <c r="B527" s="1" t="s">
        <v>9</v>
      </c>
      <c r="C527" s="1">
        <v>33.88</v>
      </c>
      <c r="D527" s="1">
        <v>0.0</v>
      </c>
      <c r="E527" s="1" t="s">
        <v>14</v>
      </c>
      <c r="F527" s="1" t="s">
        <v>15</v>
      </c>
      <c r="G527" s="1">
        <v>11482.63485</v>
      </c>
    </row>
    <row r="528">
      <c r="A528" s="1">
        <v>19.0</v>
      </c>
      <c r="B528" s="1" t="s">
        <v>9</v>
      </c>
      <c r="C528" s="1">
        <v>30.59</v>
      </c>
      <c r="D528" s="1">
        <v>2.0</v>
      </c>
      <c r="E528" s="1" t="s">
        <v>14</v>
      </c>
      <c r="F528" s="1" t="s">
        <v>19</v>
      </c>
      <c r="G528" s="1">
        <v>24059.68019</v>
      </c>
    </row>
    <row r="529">
      <c r="A529" s="1">
        <v>51.0</v>
      </c>
      <c r="B529" s="1" t="s">
        <v>9</v>
      </c>
      <c r="C529" s="1">
        <v>25.8</v>
      </c>
      <c r="D529" s="1">
        <v>1.0</v>
      </c>
      <c r="E529" s="1" t="s">
        <v>14</v>
      </c>
      <c r="F529" s="1" t="s">
        <v>11</v>
      </c>
      <c r="G529" s="1">
        <v>9861.025</v>
      </c>
    </row>
    <row r="530">
      <c r="A530" s="1">
        <v>46.0</v>
      </c>
      <c r="B530" s="1" t="s">
        <v>13</v>
      </c>
      <c r="C530" s="1">
        <v>39.425</v>
      </c>
      <c r="D530" s="1">
        <v>1.0</v>
      </c>
      <c r="E530" s="1" t="s">
        <v>14</v>
      </c>
      <c r="F530" s="1" t="s">
        <v>28</v>
      </c>
      <c r="G530" s="1">
        <v>8342.90875</v>
      </c>
    </row>
    <row r="531">
      <c r="A531" s="1">
        <v>18.0</v>
      </c>
      <c r="B531" s="1" t="s">
        <v>13</v>
      </c>
      <c r="C531" s="1">
        <v>25.46</v>
      </c>
      <c r="D531" s="1">
        <v>0.0</v>
      </c>
      <c r="E531" s="1" t="s">
        <v>14</v>
      </c>
      <c r="F531" s="1" t="s">
        <v>28</v>
      </c>
      <c r="G531" s="1">
        <v>1708.0014</v>
      </c>
    </row>
    <row r="532">
      <c r="A532" s="1">
        <v>57.0</v>
      </c>
      <c r="B532" s="1" t="s">
        <v>13</v>
      </c>
      <c r="C532" s="1">
        <v>42.13</v>
      </c>
      <c r="D532" s="1">
        <v>1.0</v>
      </c>
      <c r="E532" s="1" t="s">
        <v>10</v>
      </c>
      <c r="F532" s="1" t="s">
        <v>15</v>
      </c>
      <c r="G532" s="1">
        <v>48675.5177</v>
      </c>
    </row>
    <row r="533">
      <c r="A533" s="1">
        <v>62.0</v>
      </c>
      <c r="B533" s="1" t="s">
        <v>9</v>
      </c>
      <c r="C533" s="1">
        <v>31.73</v>
      </c>
      <c r="D533" s="1">
        <v>0.0</v>
      </c>
      <c r="E533" s="1" t="s">
        <v>14</v>
      </c>
      <c r="F533" s="1" t="s">
        <v>28</v>
      </c>
      <c r="G533" s="1">
        <v>14043.4767</v>
      </c>
    </row>
    <row r="534">
      <c r="A534" s="1">
        <v>59.0</v>
      </c>
      <c r="B534" s="1" t="s">
        <v>13</v>
      </c>
      <c r="C534" s="1">
        <v>29.7</v>
      </c>
      <c r="D534" s="1">
        <v>2.0</v>
      </c>
      <c r="E534" s="1" t="s">
        <v>14</v>
      </c>
      <c r="F534" s="1" t="s">
        <v>15</v>
      </c>
      <c r="G534" s="1">
        <v>12925.886</v>
      </c>
    </row>
    <row r="535">
      <c r="A535" s="1">
        <v>37.0</v>
      </c>
      <c r="B535" s="1" t="s">
        <v>13</v>
      </c>
      <c r="C535" s="1">
        <v>36.19</v>
      </c>
      <c r="D535" s="1">
        <v>0.0</v>
      </c>
      <c r="E535" s="1" t="s">
        <v>14</v>
      </c>
      <c r="F535" s="1" t="s">
        <v>15</v>
      </c>
      <c r="G535" s="1">
        <v>19214.70553</v>
      </c>
    </row>
    <row r="536">
      <c r="A536" s="1">
        <v>64.0</v>
      </c>
      <c r="B536" s="1" t="s">
        <v>13</v>
      </c>
      <c r="C536" s="1">
        <v>40.48</v>
      </c>
      <c r="D536" s="1">
        <v>0.0</v>
      </c>
      <c r="E536" s="1" t="s">
        <v>14</v>
      </c>
      <c r="F536" s="1" t="s">
        <v>15</v>
      </c>
      <c r="G536" s="1">
        <v>13831.1152</v>
      </c>
    </row>
    <row r="537">
      <c r="A537" s="1">
        <v>38.0</v>
      </c>
      <c r="B537" s="1" t="s">
        <v>13</v>
      </c>
      <c r="C537" s="1">
        <v>28.025</v>
      </c>
      <c r="D537" s="1">
        <v>1.0</v>
      </c>
      <c r="E537" s="1" t="s">
        <v>14</v>
      </c>
      <c r="F537" s="1" t="s">
        <v>28</v>
      </c>
      <c r="G537" s="1">
        <v>6067.12675</v>
      </c>
    </row>
    <row r="538">
      <c r="A538" s="1">
        <v>33.0</v>
      </c>
      <c r="B538" s="1" t="s">
        <v>9</v>
      </c>
      <c r="C538" s="1">
        <v>38.9</v>
      </c>
      <c r="D538" s="1">
        <v>3.0</v>
      </c>
      <c r="E538" s="1" t="s">
        <v>14</v>
      </c>
      <c r="F538" s="1" t="s">
        <v>11</v>
      </c>
      <c r="G538" s="1">
        <v>5972.378</v>
      </c>
    </row>
    <row r="539">
      <c r="A539" s="1">
        <v>46.0</v>
      </c>
      <c r="B539" s="1" t="s">
        <v>9</v>
      </c>
      <c r="C539" s="1">
        <v>30.2</v>
      </c>
      <c r="D539" s="1">
        <v>2.0</v>
      </c>
      <c r="E539" s="1" t="s">
        <v>14</v>
      </c>
      <c r="F539" s="1" t="s">
        <v>11</v>
      </c>
      <c r="G539" s="1">
        <v>8825.086</v>
      </c>
    </row>
    <row r="540">
      <c r="A540" s="1">
        <v>46.0</v>
      </c>
      <c r="B540" s="1" t="s">
        <v>9</v>
      </c>
      <c r="C540" s="1">
        <v>28.05</v>
      </c>
      <c r="D540" s="1">
        <v>1.0</v>
      </c>
      <c r="E540" s="1" t="s">
        <v>14</v>
      </c>
      <c r="F540" s="1" t="s">
        <v>15</v>
      </c>
      <c r="G540" s="1">
        <v>8233.0975</v>
      </c>
    </row>
    <row r="541">
      <c r="A541" s="1">
        <v>53.0</v>
      </c>
      <c r="B541" s="1" t="s">
        <v>13</v>
      </c>
      <c r="C541" s="1">
        <v>31.35</v>
      </c>
      <c r="D541" s="1">
        <v>0.0</v>
      </c>
      <c r="E541" s="1" t="s">
        <v>14</v>
      </c>
      <c r="F541" s="1" t="s">
        <v>15</v>
      </c>
      <c r="G541" s="1">
        <v>27346.04207</v>
      </c>
    </row>
    <row r="542">
      <c r="A542" s="1">
        <v>34.0</v>
      </c>
      <c r="B542" s="1" t="s">
        <v>9</v>
      </c>
      <c r="C542" s="1">
        <v>38.0</v>
      </c>
      <c r="D542" s="1">
        <v>3.0</v>
      </c>
      <c r="E542" s="1" t="s">
        <v>14</v>
      </c>
      <c r="F542" s="1" t="s">
        <v>11</v>
      </c>
      <c r="G542" s="1">
        <v>6196.448</v>
      </c>
    </row>
    <row r="543">
      <c r="A543" s="1">
        <v>20.0</v>
      </c>
      <c r="B543" s="1" t="s">
        <v>9</v>
      </c>
      <c r="C543" s="1">
        <v>31.79</v>
      </c>
      <c r="D543" s="1">
        <v>2.0</v>
      </c>
      <c r="E543" s="1" t="s">
        <v>14</v>
      </c>
      <c r="F543" s="1" t="s">
        <v>15</v>
      </c>
      <c r="G543" s="1">
        <v>3056.3881</v>
      </c>
    </row>
    <row r="544">
      <c r="A544" s="1">
        <v>63.0</v>
      </c>
      <c r="B544" s="1" t="s">
        <v>9</v>
      </c>
      <c r="C544" s="1">
        <v>36.3</v>
      </c>
      <c r="D544" s="1">
        <v>0.0</v>
      </c>
      <c r="E544" s="1" t="s">
        <v>14</v>
      </c>
      <c r="F544" s="1" t="s">
        <v>15</v>
      </c>
      <c r="G544" s="1">
        <v>13887.204</v>
      </c>
    </row>
    <row r="545">
      <c r="A545" s="1">
        <v>54.0</v>
      </c>
      <c r="B545" s="1" t="s">
        <v>9</v>
      </c>
      <c r="C545" s="1">
        <v>47.41</v>
      </c>
      <c r="D545" s="1">
        <v>0.0</v>
      </c>
      <c r="E545" s="1" t="s">
        <v>10</v>
      </c>
      <c r="F545" s="1" t="s">
        <v>15</v>
      </c>
      <c r="G545" s="1">
        <v>63770.42801</v>
      </c>
    </row>
    <row r="546">
      <c r="A546" s="1">
        <v>54.0</v>
      </c>
      <c r="B546" s="1" t="s">
        <v>13</v>
      </c>
      <c r="C546" s="1">
        <v>30.21</v>
      </c>
      <c r="D546" s="1">
        <v>0.0</v>
      </c>
      <c r="E546" s="1" t="s">
        <v>14</v>
      </c>
      <c r="F546" s="1" t="s">
        <v>19</v>
      </c>
      <c r="G546" s="1">
        <v>10231.4999</v>
      </c>
    </row>
    <row r="547">
      <c r="A547" s="1">
        <v>49.0</v>
      </c>
      <c r="B547" s="1" t="s">
        <v>13</v>
      </c>
      <c r="C547" s="1">
        <v>25.84</v>
      </c>
      <c r="D547" s="1">
        <v>2.0</v>
      </c>
      <c r="E547" s="1" t="s">
        <v>10</v>
      </c>
      <c r="F547" s="1" t="s">
        <v>19</v>
      </c>
      <c r="G547" s="1">
        <v>23807.2406</v>
      </c>
    </row>
    <row r="548">
      <c r="A548" s="1">
        <v>28.0</v>
      </c>
      <c r="B548" s="1" t="s">
        <v>13</v>
      </c>
      <c r="C548" s="1">
        <v>35.435</v>
      </c>
      <c r="D548" s="1">
        <v>0.0</v>
      </c>
      <c r="E548" s="1" t="s">
        <v>14</v>
      </c>
      <c r="F548" s="1" t="s">
        <v>28</v>
      </c>
      <c r="G548" s="1">
        <v>3268.84665</v>
      </c>
    </row>
    <row r="549">
      <c r="A549" s="1">
        <v>54.0</v>
      </c>
      <c r="B549" s="1" t="s">
        <v>9</v>
      </c>
      <c r="C549" s="1">
        <v>46.7</v>
      </c>
      <c r="D549" s="1">
        <v>2.0</v>
      </c>
      <c r="E549" s="1" t="s">
        <v>14</v>
      </c>
      <c r="F549" s="1" t="s">
        <v>11</v>
      </c>
      <c r="G549" s="1">
        <v>11538.421</v>
      </c>
    </row>
    <row r="550">
      <c r="A550" s="1">
        <v>25.0</v>
      </c>
      <c r="B550" s="1" t="s">
        <v>9</v>
      </c>
      <c r="C550" s="1">
        <v>28.595</v>
      </c>
      <c r="D550" s="1">
        <v>0.0</v>
      </c>
      <c r="E550" s="1" t="s">
        <v>14</v>
      </c>
      <c r="F550" s="1" t="s">
        <v>28</v>
      </c>
      <c r="G550" s="1">
        <v>3213.62205</v>
      </c>
    </row>
    <row r="551">
      <c r="A551" s="1">
        <v>43.0</v>
      </c>
      <c r="B551" s="1" t="s">
        <v>9</v>
      </c>
      <c r="C551" s="1">
        <v>46.2</v>
      </c>
      <c r="D551" s="1">
        <v>0.0</v>
      </c>
      <c r="E551" s="1" t="s">
        <v>10</v>
      </c>
      <c r="F551" s="1" t="s">
        <v>15</v>
      </c>
      <c r="G551" s="1">
        <v>45863.205</v>
      </c>
    </row>
    <row r="552">
      <c r="A552" s="1">
        <v>63.0</v>
      </c>
      <c r="B552" s="1" t="s">
        <v>13</v>
      </c>
      <c r="C552" s="1">
        <v>30.8</v>
      </c>
      <c r="D552" s="1">
        <v>0.0</v>
      </c>
      <c r="E552" s="1" t="s">
        <v>14</v>
      </c>
      <c r="F552" s="1" t="s">
        <v>11</v>
      </c>
      <c r="G552" s="1">
        <v>13390.559</v>
      </c>
    </row>
    <row r="553">
      <c r="A553" s="1">
        <v>32.0</v>
      </c>
      <c r="B553" s="1" t="s">
        <v>9</v>
      </c>
      <c r="C553" s="1">
        <v>28.93</v>
      </c>
      <c r="D553" s="1">
        <v>0.0</v>
      </c>
      <c r="E553" s="1" t="s">
        <v>14</v>
      </c>
      <c r="F553" s="1" t="s">
        <v>15</v>
      </c>
      <c r="G553" s="1">
        <v>3972.9247</v>
      </c>
    </row>
    <row r="554">
      <c r="A554" s="1">
        <v>62.0</v>
      </c>
      <c r="B554" s="1" t="s">
        <v>13</v>
      </c>
      <c r="C554" s="1">
        <v>21.4</v>
      </c>
      <c r="D554" s="1">
        <v>0.0</v>
      </c>
      <c r="E554" s="1" t="s">
        <v>14</v>
      </c>
      <c r="F554" s="1" t="s">
        <v>11</v>
      </c>
      <c r="G554" s="1">
        <v>12957.118</v>
      </c>
    </row>
    <row r="555">
      <c r="A555" s="1">
        <v>52.0</v>
      </c>
      <c r="B555" s="1" t="s">
        <v>9</v>
      </c>
      <c r="C555" s="1">
        <v>31.73</v>
      </c>
      <c r="D555" s="1">
        <v>2.0</v>
      </c>
      <c r="E555" s="1" t="s">
        <v>14</v>
      </c>
      <c r="F555" s="1" t="s">
        <v>19</v>
      </c>
      <c r="G555" s="1">
        <v>11187.6567</v>
      </c>
    </row>
    <row r="556">
      <c r="A556" s="1">
        <v>25.0</v>
      </c>
      <c r="B556" s="1" t="s">
        <v>9</v>
      </c>
      <c r="C556" s="1">
        <v>41.325</v>
      </c>
      <c r="D556" s="1">
        <v>0.0</v>
      </c>
      <c r="E556" s="1" t="s">
        <v>14</v>
      </c>
      <c r="F556" s="1" t="s">
        <v>28</v>
      </c>
      <c r="G556" s="1">
        <v>17878.90068</v>
      </c>
    </row>
    <row r="557">
      <c r="A557" s="1">
        <v>28.0</v>
      </c>
      <c r="B557" s="1" t="s">
        <v>13</v>
      </c>
      <c r="C557" s="1">
        <v>23.8</v>
      </c>
      <c r="D557" s="1">
        <v>2.0</v>
      </c>
      <c r="E557" s="1" t="s">
        <v>14</v>
      </c>
      <c r="F557" s="1" t="s">
        <v>11</v>
      </c>
      <c r="G557" s="1">
        <v>3847.674</v>
      </c>
    </row>
    <row r="558">
      <c r="A558" s="1">
        <v>46.0</v>
      </c>
      <c r="B558" s="1" t="s">
        <v>13</v>
      </c>
      <c r="C558" s="1">
        <v>33.44</v>
      </c>
      <c r="D558" s="1">
        <v>1.0</v>
      </c>
      <c r="E558" s="1" t="s">
        <v>14</v>
      </c>
      <c r="F558" s="1" t="s">
        <v>28</v>
      </c>
      <c r="G558" s="1">
        <v>8334.5896</v>
      </c>
    </row>
    <row r="559">
      <c r="A559" s="1">
        <v>34.0</v>
      </c>
      <c r="B559" s="1" t="s">
        <v>13</v>
      </c>
      <c r="C559" s="1">
        <v>34.21</v>
      </c>
      <c r="D559" s="1">
        <v>0.0</v>
      </c>
      <c r="E559" s="1" t="s">
        <v>14</v>
      </c>
      <c r="F559" s="1" t="s">
        <v>15</v>
      </c>
      <c r="G559" s="1">
        <v>3935.1799</v>
      </c>
    </row>
    <row r="560">
      <c r="A560" s="1">
        <v>35.0</v>
      </c>
      <c r="B560" s="1" t="s">
        <v>9</v>
      </c>
      <c r="C560" s="1">
        <v>34.105</v>
      </c>
      <c r="D560" s="1">
        <v>3.0</v>
      </c>
      <c r="E560" s="1" t="s">
        <v>10</v>
      </c>
      <c r="F560" s="1" t="s">
        <v>19</v>
      </c>
      <c r="G560" s="1">
        <v>39983.42595</v>
      </c>
    </row>
    <row r="561">
      <c r="A561" s="1">
        <v>19.0</v>
      </c>
      <c r="B561" s="1" t="s">
        <v>13</v>
      </c>
      <c r="C561" s="1">
        <v>35.53</v>
      </c>
      <c r="D561" s="1">
        <v>0.0</v>
      </c>
      <c r="E561" s="1" t="s">
        <v>14</v>
      </c>
      <c r="F561" s="1" t="s">
        <v>19</v>
      </c>
      <c r="G561" s="1">
        <v>1646.4297</v>
      </c>
    </row>
    <row r="562">
      <c r="A562" s="1">
        <v>46.0</v>
      </c>
      <c r="B562" s="1" t="s">
        <v>9</v>
      </c>
      <c r="C562" s="1">
        <v>19.95</v>
      </c>
      <c r="D562" s="1">
        <v>2.0</v>
      </c>
      <c r="E562" s="1" t="s">
        <v>14</v>
      </c>
      <c r="F562" s="1" t="s">
        <v>19</v>
      </c>
      <c r="G562" s="1">
        <v>9193.8385</v>
      </c>
    </row>
    <row r="563">
      <c r="A563" s="1">
        <v>54.0</v>
      </c>
      <c r="B563" s="1" t="s">
        <v>9</v>
      </c>
      <c r="C563" s="1">
        <v>32.68</v>
      </c>
      <c r="D563" s="1">
        <v>0.0</v>
      </c>
      <c r="E563" s="1" t="s">
        <v>14</v>
      </c>
      <c r="F563" s="1" t="s">
        <v>28</v>
      </c>
      <c r="G563" s="1">
        <v>10923.9332</v>
      </c>
    </row>
    <row r="564">
      <c r="A564" s="1">
        <v>27.0</v>
      </c>
      <c r="B564" s="1" t="s">
        <v>13</v>
      </c>
      <c r="C564" s="1">
        <v>30.5</v>
      </c>
      <c r="D564" s="1">
        <v>0.0</v>
      </c>
      <c r="E564" s="1" t="s">
        <v>14</v>
      </c>
      <c r="F564" s="1" t="s">
        <v>11</v>
      </c>
      <c r="G564" s="1">
        <v>2494.022</v>
      </c>
    </row>
    <row r="565">
      <c r="A565" s="1">
        <v>50.0</v>
      </c>
      <c r="B565" s="1" t="s">
        <v>13</v>
      </c>
      <c r="C565" s="1">
        <v>44.77</v>
      </c>
      <c r="D565" s="1">
        <v>1.0</v>
      </c>
      <c r="E565" s="1" t="s">
        <v>14</v>
      </c>
      <c r="F565" s="1" t="s">
        <v>15</v>
      </c>
      <c r="G565" s="1">
        <v>9058.7303</v>
      </c>
    </row>
    <row r="566">
      <c r="A566" s="1">
        <v>18.0</v>
      </c>
      <c r="B566" s="1" t="s">
        <v>9</v>
      </c>
      <c r="C566" s="1">
        <v>32.12</v>
      </c>
      <c r="D566" s="1">
        <v>2.0</v>
      </c>
      <c r="E566" s="1" t="s">
        <v>14</v>
      </c>
      <c r="F566" s="1" t="s">
        <v>15</v>
      </c>
      <c r="G566" s="1">
        <v>2801.2588</v>
      </c>
    </row>
    <row r="567">
      <c r="A567" s="1">
        <v>19.0</v>
      </c>
      <c r="B567" s="1" t="s">
        <v>9</v>
      </c>
      <c r="C567" s="1">
        <v>30.495</v>
      </c>
      <c r="D567" s="1">
        <v>0.0</v>
      </c>
      <c r="E567" s="1" t="s">
        <v>14</v>
      </c>
      <c r="F567" s="1" t="s">
        <v>19</v>
      </c>
      <c r="G567" s="1">
        <v>2128.43105</v>
      </c>
    </row>
    <row r="568">
      <c r="A568" s="1">
        <v>38.0</v>
      </c>
      <c r="B568" s="1" t="s">
        <v>9</v>
      </c>
      <c r="C568" s="1">
        <v>40.565</v>
      </c>
      <c r="D568" s="1">
        <v>1.0</v>
      </c>
      <c r="E568" s="1" t="s">
        <v>14</v>
      </c>
      <c r="F568" s="1" t="s">
        <v>19</v>
      </c>
      <c r="G568" s="1">
        <v>6373.55735</v>
      </c>
    </row>
    <row r="569">
      <c r="A569" s="1">
        <v>41.0</v>
      </c>
      <c r="B569" s="1" t="s">
        <v>13</v>
      </c>
      <c r="C569" s="1">
        <v>30.59</v>
      </c>
      <c r="D569" s="1">
        <v>2.0</v>
      </c>
      <c r="E569" s="1" t="s">
        <v>14</v>
      </c>
      <c r="F569" s="1" t="s">
        <v>19</v>
      </c>
      <c r="G569" s="1">
        <v>7256.7231</v>
      </c>
    </row>
    <row r="570">
      <c r="A570" s="1">
        <v>49.0</v>
      </c>
      <c r="B570" s="1" t="s">
        <v>9</v>
      </c>
      <c r="C570" s="1">
        <v>31.9</v>
      </c>
      <c r="D570" s="1">
        <v>5.0</v>
      </c>
      <c r="E570" s="1" t="s">
        <v>14</v>
      </c>
      <c r="F570" s="1" t="s">
        <v>11</v>
      </c>
      <c r="G570" s="1">
        <v>11552.904</v>
      </c>
    </row>
    <row r="571">
      <c r="A571" s="1">
        <v>48.0</v>
      </c>
      <c r="B571" s="1" t="s">
        <v>13</v>
      </c>
      <c r="C571" s="1">
        <v>40.565</v>
      </c>
      <c r="D571" s="1">
        <v>2.0</v>
      </c>
      <c r="E571" s="1" t="s">
        <v>10</v>
      </c>
      <c r="F571" s="1" t="s">
        <v>19</v>
      </c>
      <c r="G571" s="1">
        <v>45702.02235</v>
      </c>
    </row>
    <row r="572">
      <c r="A572" s="1">
        <v>31.0</v>
      </c>
      <c r="B572" s="1" t="s">
        <v>9</v>
      </c>
      <c r="C572" s="1">
        <v>29.1</v>
      </c>
      <c r="D572" s="1">
        <v>0.0</v>
      </c>
      <c r="E572" s="1" t="s">
        <v>14</v>
      </c>
      <c r="F572" s="1" t="s">
        <v>11</v>
      </c>
      <c r="G572" s="1">
        <v>3761.292</v>
      </c>
    </row>
    <row r="573">
      <c r="A573" s="1">
        <v>18.0</v>
      </c>
      <c r="B573" s="1" t="s">
        <v>9</v>
      </c>
      <c r="C573" s="1">
        <v>37.29</v>
      </c>
      <c r="D573" s="1">
        <v>1.0</v>
      </c>
      <c r="E573" s="1" t="s">
        <v>14</v>
      </c>
      <c r="F573" s="1" t="s">
        <v>15</v>
      </c>
      <c r="G573" s="1">
        <v>2219.4451</v>
      </c>
    </row>
    <row r="574">
      <c r="A574" s="1">
        <v>30.0</v>
      </c>
      <c r="B574" s="1" t="s">
        <v>9</v>
      </c>
      <c r="C574" s="1">
        <v>43.12</v>
      </c>
      <c r="D574" s="1">
        <v>2.0</v>
      </c>
      <c r="E574" s="1" t="s">
        <v>14</v>
      </c>
      <c r="F574" s="1" t="s">
        <v>15</v>
      </c>
      <c r="G574" s="1">
        <v>4753.6368</v>
      </c>
    </row>
    <row r="575">
      <c r="A575" s="1">
        <v>62.0</v>
      </c>
      <c r="B575" s="1" t="s">
        <v>9</v>
      </c>
      <c r="C575" s="1">
        <v>36.86</v>
      </c>
      <c r="D575" s="1">
        <v>1.0</v>
      </c>
      <c r="E575" s="1" t="s">
        <v>14</v>
      </c>
      <c r="F575" s="1" t="s">
        <v>28</v>
      </c>
      <c r="G575" s="1">
        <v>31620.00106</v>
      </c>
    </row>
    <row r="576">
      <c r="A576" s="1">
        <v>57.0</v>
      </c>
      <c r="B576" s="1" t="s">
        <v>9</v>
      </c>
      <c r="C576" s="1">
        <v>34.295</v>
      </c>
      <c r="D576" s="1">
        <v>2.0</v>
      </c>
      <c r="E576" s="1" t="s">
        <v>14</v>
      </c>
      <c r="F576" s="1" t="s">
        <v>28</v>
      </c>
      <c r="G576" s="1">
        <v>13224.05705</v>
      </c>
    </row>
    <row r="577">
      <c r="A577" s="1">
        <v>58.0</v>
      </c>
      <c r="B577" s="1" t="s">
        <v>9</v>
      </c>
      <c r="C577" s="1">
        <v>27.17</v>
      </c>
      <c r="D577" s="1">
        <v>0.0</v>
      </c>
      <c r="E577" s="1" t="s">
        <v>14</v>
      </c>
      <c r="F577" s="1" t="s">
        <v>19</v>
      </c>
      <c r="G577" s="1">
        <v>12222.8983</v>
      </c>
    </row>
    <row r="578">
      <c r="A578" s="1">
        <v>22.0</v>
      </c>
      <c r="B578" s="1" t="s">
        <v>13</v>
      </c>
      <c r="C578" s="1">
        <v>26.84</v>
      </c>
      <c r="D578" s="1">
        <v>0.0</v>
      </c>
      <c r="E578" s="1" t="s">
        <v>14</v>
      </c>
      <c r="F578" s="1" t="s">
        <v>15</v>
      </c>
      <c r="G578" s="1">
        <v>1664.9996</v>
      </c>
    </row>
    <row r="579">
      <c r="A579" s="1">
        <v>31.0</v>
      </c>
      <c r="B579" s="1" t="s">
        <v>9</v>
      </c>
      <c r="C579" s="1">
        <v>38.095</v>
      </c>
      <c r="D579" s="1">
        <v>1.0</v>
      </c>
      <c r="E579" s="1" t="s">
        <v>10</v>
      </c>
      <c r="F579" s="1" t="s">
        <v>28</v>
      </c>
      <c r="G579" s="1">
        <v>58571.07448</v>
      </c>
    </row>
    <row r="580">
      <c r="A580" s="1">
        <v>52.0</v>
      </c>
      <c r="B580" s="1" t="s">
        <v>13</v>
      </c>
      <c r="C580" s="1">
        <v>30.2</v>
      </c>
      <c r="D580" s="1">
        <v>1.0</v>
      </c>
      <c r="E580" s="1" t="s">
        <v>14</v>
      </c>
      <c r="F580" s="1" t="s">
        <v>11</v>
      </c>
      <c r="G580" s="1">
        <v>9724.53</v>
      </c>
    </row>
    <row r="581">
      <c r="A581" s="1">
        <v>25.0</v>
      </c>
      <c r="B581" s="1" t="s">
        <v>9</v>
      </c>
      <c r="C581" s="1">
        <v>23.465</v>
      </c>
      <c r="D581" s="1">
        <v>0.0</v>
      </c>
      <c r="E581" s="1" t="s">
        <v>14</v>
      </c>
      <c r="F581" s="1" t="s">
        <v>28</v>
      </c>
      <c r="G581" s="1">
        <v>3206.49135</v>
      </c>
    </row>
    <row r="582">
      <c r="A582" s="1">
        <v>59.0</v>
      </c>
      <c r="B582" s="1" t="s">
        <v>13</v>
      </c>
      <c r="C582" s="1">
        <v>25.46</v>
      </c>
      <c r="D582" s="1">
        <v>1.0</v>
      </c>
      <c r="E582" s="1" t="s">
        <v>14</v>
      </c>
      <c r="F582" s="1" t="s">
        <v>28</v>
      </c>
      <c r="G582" s="1">
        <v>12913.9924</v>
      </c>
    </row>
    <row r="583">
      <c r="A583" s="1">
        <v>19.0</v>
      </c>
      <c r="B583" s="1" t="s">
        <v>13</v>
      </c>
      <c r="C583" s="1">
        <v>30.59</v>
      </c>
      <c r="D583" s="1">
        <v>0.0</v>
      </c>
      <c r="E583" s="1" t="s">
        <v>14</v>
      </c>
      <c r="F583" s="1" t="s">
        <v>19</v>
      </c>
      <c r="G583" s="1">
        <v>1639.5631</v>
      </c>
    </row>
    <row r="584">
      <c r="A584" s="1">
        <v>39.0</v>
      </c>
      <c r="B584" s="1" t="s">
        <v>13</v>
      </c>
      <c r="C584" s="1">
        <v>45.43</v>
      </c>
      <c r="D584" s="1">
        <v>2.0</v>
      </c>
      <c r="E584" s="1" t="s">
        <v>14</v>
      </c>
      <c r="F584" s="1" t="s">
        <v>15</v>
      </c>
      <c r="G584" s="1">
        <v>6356.2707</v>
      </c>
    </row>
    <row r="585">
      <c r="A585" s="1">
        <v>32.0</v>
      </c>
      <c r="B585" s="1" t="s">
        <v>9</v>
      </c>
      <c r="C585" s="1">
        <v>23.65</v>
      </c>
      <c r="D585" s="1">
        <v>1.0</v>
      </c>
      <c r="E585" s="1" t="s">
        <v>14</v>
      </c>
      <c r="F585" s="1" t="s">
        <v>15</v>
      </c>
      <c r="G585" s="1">
        <v>17626.23951</v>
      </c>
    </row>
    <row r="586">
      <c r="A586" s="1">
        <v>19.0</v>
      </c>
      <c r="B586" s="1" t="s">
        <v>13</v>
      </c>
      <c r="C586" s="1">
        <v>20.7</v>
      </c>
      <c r="D586" s="1">
        <v>0.0</v>
      </c>
      <c r="E586" s="1" t="s">
        <v>14</v>
      </c>
      <c r="F586" s="1" t="s">
        <v>11</v>
      </c>
      <c r="G586" s="1">
        <v>1242.816</v>
      </c>
    </row>
    <row r="587">
      <c r="A587" s="1">
        <v>33.0</v>
      </c>
      <c r="B587" s="1" t="s">
        <v>9</v>
      </c>
      <c r="C587" s="1">
        <v>28.27</v>
      </c>
      <c r="D587" s="1">
        <v>1.0</v>
      </c>
      <c r="E587" s="1" t="s">
        <v>14</v>
      </c>
      <c r="F587" s="1" t="s">
        <v>15</v>
      </c>
      <c r="G587" s="1">
        <v>4779.6023</v>
      </c>
    </row>
    <row r="588">
      <c r="A588" s="1">
        <v>21.0</v>
      </c>
      <c r="B588" s="1" t="s">
        <v>13</v>
      </c>
      <c r="C588" s="1">
        <v>20.235</v>
      </c>
      <c r="D588" s="1">
        <v>3.0</v>
      </c>
      <c r="E588" s="1" t="s">
        <v>14</v>
      </c>
      <c r="F588" s="1" t="s">
        <v>28</v>
      </c>
      <c r="G588" s="1">
        <v>3861.20965</v>
      </c>
    </row>
    <row r="589">
      <c r="A589" s="1">
        <v>34.0</v>
      </c>
      <c r="B589" s="1" t="s">
        <v>9</v>
      </c>
      <c r="C589" s="1">
        <v>30.21</v>
      </c>
      <c r="D589" s="1">
        <v>1.0</v>
      </c>
      <c r="E589" s="1" t="s">
        <v>10</v>
      </c>
      <c r="F589" s="1" t="s">
        <v>19</v>
      </c>
      <c r="G589" s="1">
        <v>43943.8761</v>
      </c>
    </row>
    <row r="590">
      <c r="A590" s="1">
        <v>61.0</v>
      </c>
      <c r="B590" s="1" t="s">
        <v>9</v>
      </c>
      <c r="C590" s="1">
        <v>35.91</v>
      </c>
      <c r="D590" s="1">
        <v>0.0</v>
      </c>
      <c r="E590" s="1" t="s">
        <v>14</v>
      </c>
      <c r="F590" s="1" t="s">
        <v>28</v>
      </c>
      <c r="G590" s="1">
        <v>13635.6379</v>
      </c>
    </row>
    <row r="591">
      <c r="A591" s="1">
        <v>38.0</v>
      </c>
      <c r="B591" s="1" t="s">
        <v>9</v>
      </c>
      <c r="C591" s="1">
        <v>30.69</v>
      </c>
      <c r="D591" s="1">
        <v>1.0</v>
      </c>
      <c r="E591" s="1" t="s">
        <v>14</v>
      </c>
      <c r="F591" s="1" t="s">
        <v>15</v>
      </c>
      <c r="G591" s="1">
        <v>5976.8311</v>
      </c>
    </row>
    <row r="592">
      <c r="A592" s="1">
        <v>58.0</v>
      </c>
      <c r="B592" s="1" t="s">
        <v>9</v>
      </c>
      <c r="C592" s="1">
        <v>29.0</v>
      </c>
      <c r="D592" s="1">
        <v>0.0</v>
      </c>
      <c r="E592" s="1" t="s">
        <v>14</v>
      </c>
      <c r="F592" s="1" t="s">
        <v>11</v>
      </c>
      <c r="G592" s="1">
        <v>11842.442</v>
      </c>
    </row>
    <row r="593">
      <c r="A593" s="1">
        <v>47.0</v>
      </c>
      <c r="B593" s="1" t="s">
        <v>13</v>
      </c>
      <c r="C593" s="1">
        <v>19.57</v>
      </c>
      <c r="D593" s="1">
        <v>1.0</v>
      </c>
      <c r="E593" s="1" t="s">
        <v>14</v>
      </c>
      <c r="F593" s="1" t="s">
        <v>19</v>
      </c>
      <c r="G593" s="1">
        <v>8428.0693</v>
      </c>
    </row>
    <row r="594">
      <c r="A594" s="1">
        <v>20.0</v>
      </c>
      <c r="B594" s="1" t="s">
        <v>13</v>
      </c>
      <c r="C594" s="1">
        <v>31.13</v>
      </c>
      <c r="D594" s="1">
        <v>2.0</v>
      </c>
      <c r="E594" s="1" t="s">
        <v>14</v>
      </c>
      <c r="F594" s="1" t="s">
        <v>15</v>
      </c>
      <c r="G594" s="1">
        <v>2566.4707</v>
      </c>
    </row>
    <row r="595">
      <c r="A595" s="1">
        <v>21.0</v>
      </c>
      <c r="B595" s="1" t="s">
        <v>9</v>
      </c>
      <c r="C595" s="1">
        <v>21.85</v>
      </c>
      <c r="D595" s="1">
        <v>1.0</v>
      </c>
      <c r="E595" s="1" t="s">
        <v>10</v>
      </c>
      <c r="F595" s="1" t="s">
        <v>28</v>
      </c>
      <c r="G595" s="1">
        <v>15359.1045</v>
      </c>
    </row>
    <row r="596">
      <c r="A596" s="1">
        <v>41.0</v>
      </c>
      <c r="B596" s="1" t="s">
        <v>13</v>
      </c>
      <c r="C596" s="1">
        <v>40.26</v>
      </c>
      <c r="D596" s="1">
        <v>0.0</v>
      </c>
      <c r="E596" s="1" t="s">
        <v>14</v>
      </c>
      <c r="F596" s="1" t="s">
        <v>15</v>
      </c>
      <c r="G596" s="1">
        <v>5709.1644</v>
      </c>
    </row>
    <row r="597">
      <c r="A597" s="1">
        <v>46.0</v>
      </c>
      <c r="B597" s="1" t="s">
        <v>9</v>
      </c>
      <c r="C597" s="1">
        <v>33.725</v>
      </c>
      <c r="D597" s="1">
        <v>1.0</v>
      </c>
      <c r="E597" s="1" t="s">
        <v>14</v>
      </c>
      <c r="F597" s="1" t="s">
        <v>28</v>
      </c>
      <c r="G597" s="1">
        <v>8823.98575</v>
      </c>
    </row>
    <row r="598">
      <c r="A598" s="1">
        <v>42.0</v>
      </c>
      <c r="B598" s="1" t="s">
        <v>9</v>
      </c>
      <c r="C598" s="1">
        <v>29.48</v>
      </c>
      <c r="D598" s="1">
        <v>2.0</v>
      </c>
      <c r="E598" s="1" t="s">
        <v>14</v>
      </c>
      <c r="F598" s="1" t="s">
        <v>15</v>
      </c>
      <c r="G598" s="1">
        <v>7640.3092</v>
      </c>
    </row>
    <row r="599">
      <c r="A599" s="1">
        <v>34.0</v>
      </c>
      <c r="B599" s="1" t="s">
        <v>9</v>
      </c>
      <c r="C599" s="1">
        <v>33.25</v>
      </c>
      <c r="D599" s="1">
        <v>1.0</v>
      </c>
      <c r="E599" s="1" t="s">
        <v>14</v>
      </c>
      <c r="F599" s="1" t="s">
        <v>28</v>
      </c>
      <c r="G599" s="1">
        <v>5594.8455</v>
      </c>
    </row>
    <row r="600">
      <c r="A600" s="1">
        <v>43.0</v>
      </c>
      <c r="B600" s="1" t="s">
        <v>13</v>
      </c>
      <c r="C600" s="1">
        <v>32.6</v>
      </c>
      <c r="D600" s="1">
        <v>2.0</v>
      </c>
      <c r="E600" s="1" t="s">
        <v>14</v>
      </c>
      <c r="F600" s="1" t="s">
        <v>11</v>
      </c>
      <c r="G600" s="1">
        <v>7441.501</v>
      </c>
    </row>
    <row r="601">
      <c r="A601" s="1">
        <v>52.0</v>
      </c>
      <c r="B601" s="1" t="s">
        <v>9</v>
      </c>
      <c r="C601" s="1">
        <v>37.525</v>
      </c>
      <c r="D601" s="1">
        <v>2.0</v>
      </c>
      <c r="E601" s="1" t="s">
        <v>14</v>
      </c>
      <c r="F601" s="1" t="s">
        <v>19</v>
      </c>
      <c r="G601" s="1">
        <v>33471.97189</v>
      </c>
    </row>
    <row r="602">
      <c r="A602" s="1">
        <v>18.0</v>
      </c>
      <c r="B602" s="1" t="s">
        <v>9</v>
      </c>
      <c r="C602" s="1">
        <v>39.16</v>
      </c>
      <c r="D602" s="1">
        <v>0.0</v>
      </c>
      <c r="E602" s="1" t="s">
        <v>14</v>
      </c>
      <c r="F602" s="1" t="s">
        <v>15</v>
      </c>
      <c r="G602" s="1">
        <v>1633.0444</v>
      </c>
    </row>
    <row r="603">
      <c r="A603" s="1">
        <v>51.0</v>
      </c>
      <c r="B603" s="1" t="s">
        <v>13</v>
      </c>
      <c r="C603" s="1">
        <v>31.635</v>
      </c>
      <c r="D603" s="1">
        <v>0.0</v>
      </c>
      <c r="E603" s="1" t="s">
        <v>14</v>
      </c>
      <c r="F603" s="1" t="s">
        <v>19</v>
      </c>
      <c r="G603" s="1">
        <v>9174.13565</v>
      </c>
    </row>
    <row r="604">
      <c r="A604" s="1">
        <v>56.0</v>
      </c>
      <c r="B604" s="1" t="s">
        <v>9</v>
      </c>
      <c r="C604" s="1">
        <v>25.3</v>
      </c>
      <c r="D604" s="1">
        <v>0.0</v>
      </c>
      <c r="E604" s="1" t="s">
        <v>14</v>
      </c>
      <c r="F604" s="1" t="s">
        <v>11</v>
      </c>
      <c r="G604" s="1">
        <v>11070.535</v>
      </c>
    </row>
    <row r="605">
      <c r="A605" s="1">
        <v>64.0</v>
      </c>
      <c r="B605" s="1" t="s">
        <v>9</v>
      </c>
      <c r="C605" s="1">
        <v>39.05</v>
      </c>
      <c r="D605" s="1">
        <v>3.0</v>
      </c>
      <c r="E605" s="1" t="s">
        <v>14</v>
      </c>
      <c r="F605" s="1" t="s">
        <v>15</v>
      </c>
      <c r="G605" s="1">
        <v>16085.1275</v>
      </c>
    </row>
    <row r="606">
      <c r="A606" s="1">
        <v>19.0</v>
      </c>
      <c r="B606" s="1" t="s">
        <v>9</v>
      </c>
      <c r="C606" s="1">
        <v>28.31</v>
      </c>
      <c r="D606" s="1">
        <v>0.0</v>
      </c>
      <c r="E606" s="1" t="s">
        <v>10</v>
      </c>
      <c r="F606" s="1" t="s">
        <v>19</v>
      </c>
      <c r="G606" s="1">
        <v>17468.9839</v>
      </c>
    </row>
    <row r="607">
      <c r="A607" s="1">
        <v>51.0</v>
      </c>
      <c r="B607" s="1" t="s">
        <v>9</v>
      </c>
      <c r="C607" s="1">
        <v>34.1</v>
      </c>
      <c r="D607" s="1">
        <v>0.0</v>
      </c>
      <c r="E607" s="1" t="s">
        <v>14</v>
      </c>
      <c r="F607" s="1" t="s">
        <v>15</v>
      </c>
      <c r="G607" s="1">
        <v>9283.562</v>
      </c>
    </row>
    <row r="608">
      <c r="A608" s="1">
        <v>27.0</v>
      </c>
      <c r="B608" s="1" t="s">
        <v>9</v>
      </c>
      <c r="C608" s="1">
        <v>25.175</v>
      </c>
      <c r="D608" s="1">
        <v>0.0</v>
      </c>
      <c r="E608" s="1" t="s">
        <v>14</v>
      </c>
      <c r="F608" s="1" t="s">
        <v>28</v>
      </c>
      <c r="G608" s="1">
        <v>3558.62025</v>
      </c>
    </row>
    <row r="609">
      <c r="A609" s="1">
        <v>59.0</v>
      </c>
      <c r="B609" s="1" t="s">
        <v>9</v>
      </c>
      <c r="C609" s="1">
        <v>23.655</v>
      </c>
      <c r="D609" s="1">
        <v>0.0</v>
      </c>
      <c r="E609" s="1" t="s">
        <v>10</v>
      </c>
      <c r="F609" s="1" t="s">
        <v>19</v>
      </c>
      <c r="G609" s="1">
        <v>25678.77845</v>
      </c>
    </row>
    <row r="610">
      <c r="A610" s="1">
        <v>28.0</v>
      </c>
      <c r="B610" s="1" t="s">
        <v>13</v>
      </c>
      <c r="C610" s="1">
        <v>26.98</v>
      </c>
      <c r="D610" s="1">
        <v>2.0</v>
      </c>
      <c r="E610" s="1" t="s">
        <v>14</v>
      </c>
      <c r="F610" s="1" t="s">
        <v>28</v>
      </c>
      <c r="G610" s="1">
        <v>4435.0942</v>
      </c>
    </row>
    <row r="611">
      <c r="A611" s="1">
        <v>30.0</v>
      </c>
      <c r="B611" s="1" t="s">
        <v>13</v>
      </c>
      <c r="C611" s="1">
        <v>37.8</v>
      </c>
      <c r="D611" s="1">
        <v>2.0</v>
      </c>
      <c r="E611" s="1" t="s">
        <v>10</v>
      </c>
      <c r="F611" s="1" t="s">
        <v>11</v>
      </c>
      <c r="G611" s="1">
        <v>39241.442</v>
      </c>
    </row>
    <row r="612">
      <c r="A612" s="1">
        <v>47.0</v>
      </c>
      <c r="B612" s="1" t="s">
        <v>9</v>
      </c>
      <c r="C612" s="1">
        <v>29.37</v>
      </c>
      <c r="D612" s="1">
        <v>1.0</v>
      </c>
      <c r="E612" s="1" t="s">
        <v>14</v>
      </c>
      <c r="F612" s="1" t="s">
        <v>15</v>
      </c>
      <c r="G612" s="1">
        <v>8547.6913</v>
      </c>
    </row>
    <row r="613">
      <c r="A613" s="1">
        <v>38.0</v>
      </c>
      <c r="B613" s="1" t="s">
        <v>9</v>
      </c>
      <c r="C613" s="1">
        <v>34.8</v>
      </c>
      <c r="D613" s="1">
        <v>2.0</v>
      </c>
      <c r="E613" s="1" t="s">
        <v>14</v>
      </c>
      <c r="F613" s="1" t="s">
        <v>11</v>
      </c>
      <c r="G613" s="1">
        <v>6571.544</v>
      </c>
    </row>
    <row r="614">
      <c r="A614" s="1">
        <v>18.0</v>
      </c>
      <c r="B614" s="1" t="s">
        <v>9</v>
      </c>
      <c r="C614" s="1">
        <v>33.155</v>
      </c>
      <c r="D614" s="1">
        <v>0.0</v>
      </c>
      <c r="E614" s="1" t="s">
        <v>14</v>
      </c>
      <c r="F614" s="1" t="s">
        <v>28</v>
      </c>
      <c r="G614" s="1">
        <v>2207.69745</v>
      </c>
    </row>
    <row r="615">
      <c r="A615" s="1">
        <v>34.0</v>
      </c>
      <c r="B615" s="1" t="s">
        <v>9</v>
      </c>
      <c r="C615" s="1">
        <v>19.0</v>
      </c>
      <c r="D615" s="1">
        <v>3.0</v>
      </c>
      <c r="E615" s="1" t="s">
        <v>14</v>
      </c>
      <c r="F615" s="1" t="s">
        <v>28</v>
      </c>
      <c r="G615" s="1">
        <v>6753.038</v>
      </c>
    </row>
    <row r="616">
      <c r="A616" s="1">
        <v>20.0</v>
      </c>
      <c r="B616" s="1" t="s">
        <v>9</v>
      </c>
      <c r="C616" s="1">
        <v>33.0</v>
      </c>
      <c r="D616" s="1">
        <v>0.0</v>
      </c>
      <c r="E616" s="1" t="s">
        <v>14</v>
      </c>
      <c r="F616" s="1" t="s">
        <v>15</v>
      </c>
      <c r="G616" s="1">
        <v>1880.07</v>
      </c>
    </row>
    <row r="617">
      <c r="A617" s="1">
        <v>47.0</v>
      </c>
      <c r="B617" s="1" t="s">
        <v>9</v>
      </c>
      <c r="C617" s="1">
        <v>36.63</v>
      </c>
      <c r="D617" s="1">
        <v>1.0</v>
      </c>
      <c r="E617" s="1" t="s">
        <v>10</v>
      </c>
      <c r="F617" s="1" t="s">
        <v>15</v>
      </c>
      <c r="G617" s="1">
        <v>42969.8527</v>
      </c>
    </row>
    <row r="618">
      <c r="A618" s="1">
        <v>56.0</v>
      </c>
      <c r="B618" s="1" t="s">
        <v>9</v>
      </c>
      <c r="C618" s="1">
        <v>28.595</v>
      </c>
      <c r="D618" s="1">
        <v>0.0</v>
      </c>
      <c r="E618" s="1" t="s">
        <v>14</v>
      </c>
      <c r="F618" s="1" t="s">
        <v>28</v>
      </c>
      <c r="G618" s="1">
        <v>11658.11505</v>
      </c>
    </row>
    <row r="619">
      <c r="A619" s="1">
        <v>49.0</v>
      </c>
      <c r="B619" s="1" t="s">
        <v>13</v>
      </c>
      <c r="C619" s="1">
        <v>25.6</v>
      </c>
      <c r="D619" s="1">
        <v>2.0</v>
      </c>
      <c r="E619" s="1" t="s">
        <v>10</v>
      </c>
      <c r="F619" s="1" t="s">
        <v>11</v>
      </c>
      <c r="G619" s="1">
        <v>23306.547</v>
      </c>
    </row>
    <row r="620">
      <c r="A620" s="1">
        <v>19.0</v>
      </c>
      <c r="B620" s="1" t="s">
        <v>9</v>
      </c>
      <c r="C620" s="1">
        <v>33.11</v>
      </c>
      <c r="D620" s="1">
        <v>0.0</v>
      </c>
      <c r="E620" s="1" t="s">
        <v>10</v>
      </c>
      <c r="F620" s="1" t="s">
        <v>15</v>
      </c>
      <c r="G620" s="1">
        <v>34439.8559</v>
      </c>
    </row>
    <row r="621">
      <c r="A621" s="1">
        <v>55.0</v>
      </c>
      <c r="B621" s="1" t="s">
        <v>9</v>
      </c>
      <c r="C621" s="1">
        <v>37.1</v>
      </c>
      <c r="D621" s="1">
        <v>0.0</v>
      </c>
      <c r="E621" s="1" t="s">
        <v>14</v>
      </c>
      <c r="F621" s="1" t="s">
        <v>11</v>
      </c>
      <c r="G621" s="1">
        <v>10713.644</v>
      </c>
    </row>
    <row r="622">
      <c r="A622" s="1">
        <v>30.0</v>
      </c>
      <c r="B622" s="1" t="s">
        <v>13</v>
      </c>
      <c r="C622" s="1">
        <v>31.4</v>
      </c>
      <c r="D622" s="1">
        <v>1.0</v>
      </c>
      <c r="E622" s="1" t="s">
        <v>14</v>
      </c>
      <c r="F622" s="1" t="s">
        <v>11</v>
      </c>
      <c r="G622" s="1">
        <v>3659.346</v>
      </c>
    </row>
    <row r="623">
      <c r="A623" s="1">
        <v>37.0</v>
      </c>
      <c r="B623" s="1" t="s">
        <v>13</v>
      </c>
      <c r="C623" s="1">
        <v>34.1</v>
      </c>
      <c r="D623" s="1">
        <v>4.0</v>
      </c>
      <c r="E623" s="1" t="s">
        <v>10</v>
      </c>
      <c r="F623" s="1" t="s">
        <v>11</v>
      </c>
      <c r="G623" s="1">
        <v>40182.246</v>
      </c>
    </row>
    <row r="624">
      <c r="A624" s="1">
        <v>49.0</v>
      </c>
      <c r="B624" s="1" t="s">
        <v>9</v>
      </c>
      <c r="C624" s="1">
        <v>21.3</v>
      </c>
      <c r="D624" s="1">
        <v>1.0</v>
      </c>
      <c r="E624" s="1" t="s">
        <v>14</v>
      </c>
      <c r="F624" s="1" t="s">
        <v>11</v>
      </c>
      <c r="G624" s="1">
        <v>9182.17</v>
      </c>
    </row>
    <row r="625">
      <c r="A625" s="1">
        <v>18.0</v>
      </c>
      <c r="B625" s="1" t="s">
        <v>13</v>
      </c>
      <c r="C625" s="1">
        <v>33.535</v>
      </c>
      <c r="D625" s="1">
        <v>0.0</v>
      </c>
      <c r="E625" s="1" t="s">
        <v>10</v>
      </c>
      <c r="F625" s="1" t="s">
        <v>28</v>
      </c>
      <c r="G625" s="1">
        <v>34617.84065</v>
      </c>
    </row>
    <row r="626">
      <c r="A626" s="1">
        <v>59.0</v>
      </c>
      <c r="B626" s="1" t="s">
        <v>13</v>
      </c>
      <c r="C626" s="1">
        <v>28.785</v>
      </c>
      <c r="D626" s="1">
        <v>0.0</v>
      </c>
      <c r="E626" s="1" t="s">
        <v>14</v>
      </c>
      <c r="F626" s="1" t="s">
        <v>19</v>
      </c>
      <c r="G626" s="1">
        <v>12129.61415</v>
      </c>
    </row>
    <row r="627">
      <c r="A627" s="1">
        <v>29.0</v>
      </c>
      <c r="B627" s="1" t="s">
        <v>9</v>
      </c>
      <c r="C627" s="1">
        <v>26.03</v>
      </c>
      <c r="D627" s="1">
        <v>0.0</v>
      </c>
      <c r="E627" s="1" t="s">
        <v>14</v>
      </c>
      <c r="F627" s="1" t="s">
        <v>19</v>
      </c>
      <c r="G627" s="1">
        <v>3736.4647</v>
      </c>
    </row>
    <row r="628">
      <c r="A628" s="1">
        <v>36.0</v>
      </c>
      <c r="B628" s="1" t="s">
        <v>13</v>
      </c>
      <c r="C628" s="1">
        <v>28.88</v>
      </c>
      <c r="D628" s="1">
        <v>3.0</v>
      </c>
      <c r="E628" s="1" t="s">
        <v>14</v>
      </c>
      <c r="F628" s="1" t="s">
        <v>28</v>
      </c>
      <c r="G628" s="1">
        <v>6748.5912</v>
      </c>
    </row>
    <row r="629">
      <c r="A629" s="1">
        <v>33.0</v>
      </c>
      <c r="B629" s="1" t="s">
        <v>13</v>
      </c>
      <c r="C629" s="1">
        <v>42.46</v>
      </c>
      <c r="D629" s="1">
        <v>1.0</v>
      </c>
      <c r="E629" s="1" t="s">
        <v>14</v>
      </c>
      <c r="F629" s="1" t="s">
        <v>15</v>
      </c>
      <c r="G629" s="1">
        <v>11326.71487</v>
      </c>
    </row>
    <row r="630">
      <c r="A630" s="1">
        <v>58.0</v>
      </c>
      <c r="B630" s="1" t="s">
        <v>13</v>
      </c>
      <c r="C630" s="1">
        <v>38.0</v>
      </c>
      <c r="D630" s="1">
        <v>0.0</v>
      </c>
      <c r="E630" s="1" t="s">
        <v>14</v>
      </c>
      <c r="F630" s="1" t="s">
        <v>11</v>
      </c>
      <c r="G630" s="1">
        <v>11365.952</v>
      </c>
    </row>
    <row r="631">
      <c r="A631" s="1">
        <v>44.0</v>
      </c>
      <c r="B631" s="1" t="s">
        <v>9</v>
      </c>
      <c r="C631" s="1">
        <v>38.95</v>
      </c>
      <c r="D631" s="1">
        <v>0.0</v>
      </c>
      <c r="E631" s="1" t="s">
        <v>10</v>
      </c>
      <c r="F631" s="1" t="s">
        <v>19</v>
      </c>
      <c r="G631" s="1">
        <v>42983.4585</v>
      </c>
    </row>
    <row r="632">
      <c r="A632" s="1">
        <v>53.0</v>
      </c>
      <c r="B632" s="1" t="s">
        <v>13</v>
      </c>
      <c r="C632" s="1">
        <v>36.1</v>
      </c>
      <c r="D632" s="1">
        <v>1.0</v>
      </c>
      <c r="E632" s="1" t="s">
        <v>14</v>
      </c>
      <c r="F632" s="1" t="s">
        <v>11</v>
      </c>
      <c r="G632" s="1">
        <v>10085.846</v>
      </c>
    </row>
    <row r="633">
      <c r="A633" s="1">
        <v>24.0</v>
      </c>
      <c r="B633" s="1" t="s">
        <v>13</v>
      </c>
      <c r="C633" s="1">
        <v>29.3</v>
      </c>
      <c r="D633" s="1">
        <v>0.0</v>
      </c>
      <c r="E633" s="1" t="s">
        <v>14</v>
      </c>
      <c r="F633" s="1" t="s">
        <v>11</v>
      </c>
      <c r="G633" s="1">
        <v>1977.815</v>
      </c>
    </row>
    <row r="634">
      <c r="A634" s="1">
        <v>29.0</v>
      </c>
      <c r="B634" s="1" t="s">
        <v>9</v>
      </c>
      <c r="C634" s="1">
        <v>35.53</v>
      </c>
      <c r="D634" s="1">
        <v>0.0</v>
      </c>
      <c r="E634" s="1" t="s">
        <v>14</v>
      </c>
      <c r="F634" s="1" t="s">
        <v>15</v>
      </c>
      <c r="G634" s="1">
        <v>3366.6697</v>
      </c>
    </row>
    <row r="635">
      <c r="A635" s="1">
        <v>40.0</v>
      </c>
      <c r="B635" s="1" t="s">
        <v>13</v>
      </c>
      <c r="C635" s="1">
        <v>22.705</v>
      </c>
      <c r="D635" s="1">
        <v>2.0</v>
      </c>
      <c r="E635" s="1" t="s">
        <v>14</v>
      </c>
      <c r="F635" s="1" t="s">
        <v>28</v>
      </c>
      <c r="G635" s="1">
        <v>7173.35995</v>
      </c>
    </row>
    <row r="636">
      <c r="A636" s="1">
        <v>51.0</v>
      </c>
      <c r="B636" s="1" t="s">
        <v>13</v>
      </c>
      <c r="C636" s="1">
        <v>39.7</v>
      </c>
      <c r="D636" s="1">
        <v>1.0</v>
      </c>
      <c r="E636" s="1" t="s">
        <v>14</v>
      </c>
      <c r="F636" s="1" t="s">
        <v>11</v>
      </c>
      <c r="G636" s="1">
        <v>9391.346</v>
      </c>
    </row>
    <row r="637">
      <c r="A637" s="1">
        <v>64.0</v>
      </c>
      <c r="B637" s="1" t="s">
        <v>13</v>
      </c>
      <c r="C637" s="1">
        <v>38.19</v>
      </c>
      <c r="D637" s="1">
        <v>0.0</v>
      </c>
      <c r="E637" s="1" t="s">
        <v>14</v>
      </c>
      <c r="F637" s="1" t="s">
        <v>28</v>
      </c>
      <c r="G637" s="1">
        <v>14410.9321</v>
      </c>
    </row>
    <row r="638">
      <c r="A638" s="1">
        <v>19.0</v>
      </c>
      <c r="B638" s="1" t="s">
        <v>9</v>
      </c>
      <c r="C638" s="1">
        <v>24.51</v>
      </c>
      <c r="D638" s="1">
        <v>1.0</v>
      </c>
      <c r="E638" s="1" t="s">
        <v>14</v>
      </c>
      <c r="F638" s="1" t="s">
        <v>19</v>
      </c>
      <c r="G638" s="1">
        <v>2709.1119</v>
      </c>
    </row>
    <row r="639">
      <c r="A639" s="1">
        <v>35.0</v>
      </c>
      <c r="B639" s="1" t="s">
        <v>9</v>
      </c>
      <c r="C639" s="1">
        <v>38.095</v>
      </c>
      <c r="D639" s="1">
        <v>2.0</v>
      </c>
      <c r="E639" s="1" t="s">
        <v>14</v>
      </c>
      <c r="F639" s="1" t="s">
        <v>28</v>
      </c>
      <c r="G639" s="1">
        <v>24915.04626</v>
      </c>
    </row>
    <row r="640">
      <c r="A640" s="1">
        <v>39.0</v>
      </c>
      <c r="B640" s="1" t="s">
        <v>13</v>
      </c>
      <c r="C640" s="1">
        <v>26.41</v>
      </c>
      <c r="D640" s="1">
        <v>0.0</v>
      </c>
      <c r="E640" s="1" t="s">
        <v>10</v>
      </c>
      <c r="F640" s="1" t="s">
        <v>28</v>
      </c>
      <c r="G640" s="1">
        <v>20149.3229</v>
      </c>
    </row>
    <row r="641">
      <c r="A641" s="1">
        <v>56.0</v>
      </c>
      <c r="B641" s="1" t="s">
        <v>13</v>
      </c>
      <c r="C641" s="1">
        <v>33.66</v>
      </c>
      <c r="D641" s="1">
        <v>4.0</v>
      </c>
      <c r="E641" s="1" t="s">
        <v>14</v>
      </c>
      <c r="F641" s="1" t="s">
        <v>15</v>
      </c>
      <c r="G641" s="1">
        <v>12949.1554</v>
      </c>
    </row>
    <row r="642">
      <c r="A642" s="1">
        <v>33.0</v>
      </c>
      <c r="B642" s="1" t="s">
        <v>13</v>
      </c>
      <c r="C642" s="1">
        <v>42.4</v>
      </c>
      <c r="D642" s="1">
        <v>5.0</v>
      </c>
      <c r="E642" s="1" t="s">
        <v>14</v>
      </c>
      <c r="F642" s="1" t="s">
        <v>11</v>
      </c>
      <c r="G642" s="1">
        <v>6666.243</v>
      </c>
    </row>
    <row r="643">
      <c r="A643" s="1">
        <v>42.0</v>
      </c>
      <c r="B643" s="1" t="s">
        <v>13</v>
      </c>
      <c r="C643" s="1">
        <v>28.31</v>
      </c>
      <c r="D643" s="1">
        <v>3.0</v>
      </c>
      <c r="E643" s="1" t="s">
        <v>10</v>
      </c>
      <c r="F643" s="1" t="s">
        <v>19</v>
      </c>
      <c r="G643" s="1">
        <v>32787.45859</v>
      </c>
    </row>
    <row r="644">
      <c r="A644" s="1">
        <v>61.0</v>
      </c>
      <c r="B644" s="1" t="s">
        <v>13</v>
      </c>
      <c r="C644" s="1">
        <v>33.915</v>
      </c>
      <c r="D644" s="1">
        <v>0.0</v>
      </c>
      <c r="E644" s="1" t="s">
        <v>14</v>
      </c>
      <c r="F644" s="1" t="s">
        <v>28</v>
      </c>
      <c r="G644" s="1">
        <v>13143.86485</v>
      </c>
    </row>
    <row r="645">
      <c r="A645" s="1">
        <v>23.0</v>
      </c>
      <c r="B645" s="1" t="s">
        <v>9</v>
      </c>
      <c r="C645" s="1">
        <v>34.96</v>
      </c>
      <c r="D645" s="1">
        <v>3.0</v>
      </c>
      <c r="E645" s="1" t="s">
        <v>14</v>
      </c>
      <c r="F645" s="1" t="s">
        <v>19</v>
      </c>
      <c r="G645" s="1">
        <v>4466.6214</v>
      </c>
    </row>
    <row r="646">
      <c r="A646" s="1">
        <v>43.0</v>
      </c>
      <c r="B646" s="1" t="s">
        <v>13</v>
      </c>
      <c r="C646" s="1">
        <v>35.31</v>
      </c>
      <c r="D646" s="1">
        <v>2.0</v>
      </c>
      <c r="E646" s="1" t="s">
        <v>14</v>
      </c>
      <c r="F646" s="1" t="s">
        <v>15</v>
      </c>
      <c r="G646" s="1">
        <v>18806.14547</v>
      </c>
    </row>
    <row r="647">
      <c r="A647" s="1">
        <v>48.0</v>
      </c>
      <c r="B647" s="1" t="s">
        <v>13</v>
      </c>
      <c r="C647" s="1">
        <v>30.78</v>
      </c>
      <c r="D647" s="1">
        <v>3.0</v>
      </c>
      <c r="E647" s="1" t="s">
        <v>14</v>
      </c>
      <c r="F647" s="1" t="s">
        <v>28</v>
      </c>
      <c r="G647" s="1">
        <v>10141.1362</v>
      </c>
    </row>
    <row r="648">
      <c r="A648" s="1">
        <v>39.0</v>
      </c>
      <c r="B648" s="1" t="s">
        <v>13</v>
      </c>
      <c r="C648" s="1">
        <v>26.22</v>
      </c>
      <c r="D648" s="1">
        <v>1.0</v>
      </c>
      <c r="E648" s="1" t="s">
        <v>14</v>
      </c>
      <c r="F648" s="1" t="s">
        <v>19</v>
      </c>
      <c r="G648" s="1">
        <v>6123.5688</v>
      </c>
    </row>
    <row r="649">
      <c r="A649" s="1">
        <v>40.0</v>
      </c>
      <c r="B649" s="1" t="s">
        <v>9</v>
      </c>
      <c r="C649" s="1">
        <v>23.37</v>
      </c>
      <c r="D649" s="1">
        <v>3.0</v>
      </c>
      <c r="E649" s="1" t="s">
        <v>14</v>
      </c>
      <c r="F649" s="1" t="s">
        <v>28</v>
      </c>
      <c r="G649" s="1">
        <v>8252.2843</v>
      </c>
    </row>
    <row r="650">
      <c r="A650" s="1">
        <v>18.0</v>
      </c>
      <c r="B650" s="1" t="s">
        <v>13</v>
      </c>
      <c r="C650" s="1">
        <v>28.5</v>
      </c>
      <c r="D650" s="1">
        <v>0.0</v>
      </c>
      <c r="E650" s="1" t="s">
        <v>14</v>
      </c>
      <c r="F650" s="1" t="s">
        <v>28</v>
      </c>
      <c r="G650" s="1">
        <v>1712.227</v>
      </c>
    </row>
    <row r="651">
      <c r="A651" s="1">
        <v>58.0</v>
      </c>
      <c r="B651" s="1" t="s">
        <v>9</v>
      </c>
      <c r="C651" s="1">
        <v>32.965</v>
      </c>
      <c r="D651" s="1">
        <v>0.0</v>
      </c>
      <c r="E651" s="1" t="s">
        <v>14</v>
      </c>
      <c r="F651" s="1" t="s">
        <v>28</v>
      </c>
      <c r="G651" s="1">
        <v>12430.95335</v>
      </c>
    </row>
    <row r="652">
      <c r="A652" s="1">
        <v>49.0</v>
      </c>
      <c r="B652" s="1" t="s">
        <v>9</v>
      </c>
      <c r="C652" s="1">
        <v>42.68</v>
      </c>
      <c r="D652" s="1">
        <v>2.0</v>
      </c>
      <c r="E652" s="1" t="s">
        <v>14</v>
      </c>
      <c r="F652" s="1" t="s">
        <v>15</v>
      </c>
      <c r="G652" s="1">
        <v>9800.8882</v>
      </c>
    </row>
    <row r="653">
      <c r="A653" s="1">
        <v>53.0</v>
      </c>
      <c r="B653" s="1" t="s">
        <v>9</v>
      </c>
      <c r="C653" s="1">
        <v>39.6</v>
      </c>
      <c r="D653" s="1">
        <v>1.0</v>
      </c>
      <c r="E653" s="1" t="s">
        <v>14</v>
      </c>
      <c r="F653" s="1" t="s">
        <v>15</v>
      </c>
      <c r="G653" s="1">
        <v>10579.711</v>
      </c>
    </row>
    <row r="654">
      <c r="A654" s="1">
        <v>48.0</v>
      </c>
      <c r="B654" s="1" t="s">
        <v>9</v>
      </c>
      <c r="C654" s="1">
        <v>31.13</v>
      </c>
      <c r="D654" s="1">
        <v>0.0</v>
      </c>
      <c r="E654" s="1" t="s">
        <v>14</v>
      </c>
      <c r="F654" s="1" t="s">
        <v>15</v>
      </c>
      <c r="G654" s="1">
        <v>8280.6227</v>
      </c>
    </row>
    <row r="655">
      <c r="A655" s="1">
        <v>45.0</v>
      </c>
      <c r="B655" s="1" t="s">
        <v>9</v>
      </c>
      <c r="C655" s="1">
        <v>36.3</v>
      </c>
      <c r="D655" s="1">
        <v>2.0</v>
      </c>
      <c r="E655" s="1" t="s">
        <v>14</v>
      </c>
      <c r="F655" s="1" t="s">
        <v>15</v>
      </c>
      <c r="G655" s="1">
        <v>8527.532</v>
      </c>
    </row>
    <row r="656">
      <c r="A656" s="1">
        <v>59.0</v>
      </c>
      <c r="B656" s="1" t="s">
        <v>9</v>
      </c>
      <c r="C656" s="1">
        <v>35.2</v>
      </c>
      <c r="D656" s="1">
        <v>0.0</v>
      </c>
      <c r="E656" s="1" t="s">
        <v>14</v>
      </c>
      <c r="F656" s="1" t="s">
        <v>15</v>
      </c>
      <c r="G656" s="1">
        <v>12244.531</v>
      </c>
    </row>
    <row r="657">
      <c r="A657" s="1">
        <v>52.0</v>
      </c>
      <c r="B657" s="1" t="s">
        <v>9</v>
      </c>
      <c r="C657" s="1">
        <v>25.3</v>
      </c>
      <c r="D657" s="1">
        <v>2.0</v>
      </c>
      <c r="E657" s="1" t="s">
        <v>10</v>
      </c>
      <c r="F657" s="1" t="s">
        <v>15</v>
      </c>
      <c r="G657" s="1">
        <v>24667.419</v>
      </c>
    </row>
    <row r="658">
      <c r="A658" s="1">
        <v>26.0</v>
      </c>
      <c r="B658" s="1" t="s">
        <v>9</v>
      </c>
      <c r="C658" s="1">
        <v>42.4</v>
      </c>
      <c r="D658" s="1">
        <v>1.0</v>
      </c>
      <c r="E658" s="1" t="s">
        <v>14</v>
      </c>
      <c r="F658" s="1" t="s">
        <v>11</v>
      </c>
      <c r="G658" s="1">
        <v>3410.324</v>
      </c>
    </row>
    <row r="659">
      <c r="A659" s="1">
        <v>27.0</v>
      </c>
      <c r="B659" s="1" t="s">
        <v>13</v>
      </c>
      <c r="C659" s="1">
        <v>33.155</v>
      </c>
      <c r="D659" s="1">
        <v>2.0</v>
      </c>
      <c r="E659" s="1" t="s">
        <v>14</v>
      </c>
      <c r="F659" s="1" t="s">
        <v>19</v>
      </c>
      <c r="G659" s="1">
        <v>4058.71245</v>
      </c>
    </row>
    <row r="660">
      <c r="A660" s="1">
        <v>48.0</v>
      </c>
      <c r="B660" s="1" t="s">
        <v>9</v>
      </c>
      <c r="C660" s="1">
        <v>35.91</v>
      </c>
      <c r="D660" s="1">
        <v>1.0</v>
      </c>
      <c r="E660" s="1" t="s">
        <v>14</v>
      </c>
      <c r="F660" s="1" t="s">
        <v>28</v>
      </c>
      <c r="G660" s="1">
        <v>26392.26029</v>
      </c>
    </row>
    <row r="661">
      <c r="A661" s="1">
        <v>57.0</v>
      </c>
      <c r="B661" s="1" t="s">
        <v>9</v>
      </c>
      <c r="C661" s="1">
        <v>28.785</v>
      </c>
      <c r="D661" s="1">
        <v>4.0</v>
      </c>
      <c r="E661" s="1" t="s">
        <v>14</v>
      </c>
      <c r="F661" s="1" t="s">
        <v>28</v>
      </c>
      <c r="G661" s="1">
        <v>14394.39815</v>
      </c>
    </row>
    <row r="662">
      <c r="A662" s="1">
        <v>37.0</v>
      </c>
      <c r="B662" s="1" t="s">
        <v>13</v>
      </c>
      <c r="C662" s="1">
        <v>46.53</v>
      </c>
      <c r="D662" s="1">
        <v>3.0</v>
      </c>
      <c r="E662" s="1" t="s">
        <v>14</v>
      </c>
      <c r="F662" s="1" t="s">
        <v>15</v>
      </c>
      <c r="G662" s="1">
        <v>6435.6237</v>
      </c>
    </row>
    <row r="663">
      <c r="A663" s="1">
        <v>57.0</v>
      </c>
      <c r="B663" s="1" t="s">
        <v>9</v>
      </c>
      <c r="C663" s="1">
        <v>23.98</v>
      </c>
      <c r="D663" s="1">
        <v>1.0</v>
      </c>
      <c r="E663" s="1" t="s">
        <v>14</v>
      </c>
      <c r="F663" s="1" t="s">
        <v>15</v>
      </c>
      <c r="G663" s="1">
        <v>22192.43711</v>
      </c>
    </row>
    <row r="664">
      <c r="A664" s="1">
        <v>32.0</v>
      </c>
      <c r="B664" s="1" t="s">
        <v>9</v>
      </c>
      <c r="C664" s="1">
        <v>31.54</v>
      </c>
      <c r="D664" s="1">
        <v>1.0</v>
      </c>
      <c r="E664" s="1" t="s">
        <v>14</v>
      </c>
      <c r="F664" s="1" t="s">
        <v>28</v>
      </c>
      <c r="G664" s="1">
        <v>5148.5526</v>
      </c>
    </row>
    <row r="665">
      <c r="A665" s="1">
        <v>18.0</v>
      </c>
      <c r="B665" s="1" t="s">
        <v>13</v>
      </c>
      <c r="C665" s="1">
        <v>33.66</v>
      </c>
      <c r="D665" s="1">
        <v>0.0</v>
      </c>
      <c r="E665" s="1" t="s">
        <v>14</v>
      </c>
      <c r="F665" s="1" t="s">
        <v>15</v>
      </c>
      <c r="G665" s="1">
        <v>1136.3994</v>
      </c>
    </row>
    <row r="666">
      <c r="A666" s="1">
        <v>64.0</v>
      </c>
      <c r="B666" s="1" t="s">
        <v>9</v>
      </c>
      <c r="C666" s="1">
        <v>22.99</v>
      </c>
      <c r="D666" s="1">
        <v>0.0</v>
      </c>
      <c r="E666" s="1" t="s">
        <v>10</v>
      </c>
      <c r="F666" s="1" t="s">
        <v>15</v>
      </c>
      <c r="G666" s="1">
        <v>27037.9141</v>
      </c>
    </row>
    <row r="667">
      <c r="A667" s="1">
        <v>43.0</v>
      </c>
      <c r="B667" s="1" t="s">
        <v>13</v>
      </c>
      <c r="C667" s="1">
        <v>38.06</v>
      </c>
      <c r="D667" s="1">
        <v>2.0</v>
      </c>
      <c r="E667" s="1" t="s">
        <v>10</v>
      </c>
      <c r="F667" s="1" t="s">
        <v>15</v>
      </c>
      <c r="G667" s="1">
        <v>42560.4304</v>
      </c>
    </row>
    <row r="668">
      <c r="A668" s="1">
        <v>49.0</v>
      </c>
      <c r="B668" s="1" t="s">
        <v>13</v>
      </c>
      <c r="C668" s="1">
        <v>28.7</v>
      </c>
      <c r="D668" s="1">
        <v>1.0</v>
      </c>
      <c r="E668" s="1" t="s">
        <v>14</v>
      </c>
      <c r="F668" s="1" t="s">
        <v>11</v>
      </c>
      <c r="G668" s="1">
        <v>8703.456</v>
      </c>
    </row>
    <row r="669">
      <c r="A669" s="1">
        <v>40.0</v>
      </c>
      <c r="B669" s="1" t="s">
        <v>9</v>
      </c>
      <c r="C669" s="1">
        <v>32.775</v>
      </c>
      <c r="D669" s="1">
        <v>2.0</v>
      </c>
      <c r="E669" s="1" t="s">
        <v>10</v>
      </c>
      <c r="F669" s="1" t="s">
        <v>19</v>
      </c>
      <c r="G669" s="1">
        <v>40003.33225</v>
      </c>
    </row>
    <row r="670">
      <c r="A670" s="1">
        <v>62.0</v>
      </c>
      <c r="B670" s="1" t="s">
        <v>13</v>
      </c>
      <c r="C670" s="1">
        <v>32.015</v>
      </c>
      <c r="D670" s="1">
        <v>0.0</v>
      </c>
      <c r="E670" s="1" t="s">
        <v>10</v>
      </c>
      <c r="F670" s="1" t="s">
        <v>28</v>
      </c>
      <c r="G670" s="1">
        <v>45710.20785</v>
      </c>
    </row>
    <row r="671">
      <c r="A671" s="1">
        <v>40.0</v>
      </c>
      <c r="B671" s="1" t="s">
        <v>9</v>
      </c>
      <c r="C671" s="1">
        <v>29.81</v>
      </c>
      <c r="D671" s="1">
        <v>1.0</v>
      </c>
      <c r="E671" s="1" t="s">
        <v>14</v>
      </c>
      <c r="F671" s="1" t="s">
        <v>15</v>
      </c>
      <c r="G671" s="1">
        <v>6500.2359</v>
      </c>
    </row>
    <row r="672">
      <c r="A672" s="1">
        <v>30.0</v>
      </c>
      <c r="B672" s="1" t="s">
        <v>13</v>
      </c>
      <c r="C672" s="1">
        <v>31.57</v>
      </c>
      <c r="D672" s="1">
        <v>3.0</v>
      </c>
      <c r="E672" s="1" t="s">
        <v>14</v>
      </c>
      <c r="F672" s="1" t="s">
        <v>15</v>
      </c>
      <c r="G672" s="1">
        <v>4837.5823</v>
      </c>
    </row>
    <row r="673">
      <c r="A673" s="1">
        <v>29.0</v>
      </c>
      <c r="B673" s="1" t="s">
        <v>9</v>
      </c>
      <c r="C673" s="1">
        <v>31.16</v>
      </c>
      <c r="D673" s="1">
        <v>0.0</v>
      </c>
      <c r="E673" s="1" t="s">
        <v>14</v>
      </c>
      <c r="F673" s="1" t="s">
        <v>28</v>
      </c>
      <c r="G673" s="1">
        <v>3943.5954</v>
      </c>
    </row>
    <row r="674">
      <c r="A674" s="1">
        <v>36.0</v>
      </c>
      <c r="B674" s="1" t="s">
        <v>13</v>
      </c>
      <c r="C674" s="1">
        <v>29.7</v>
      </c>
      <c r="D674" s="1">
        <v>0.0</v>
      </c>
      <c r="E674" s="1" t="s">
        <v>14</v>
      </c>
      <c r="F674" s="1" t="s">
        <v>15</v>
      </c>
      <c r="G674" s="1">
        <v>4399.731</v>
      </c>
    </row>
    <row r="675">
      <c r="A675" s="1">
        <v>41.0</v>
      </c>
      <c r="B675" s="1" t="s">
        <v>9</v>
      </c>
      <c r="C675" s="1">
        <v>31.02</v>
      </c>
      <c r="D675" s="1">
        <v>0.0</v>
      </c>
      <c r="E675" s="1" t="s">
        <v>14</v>
      </c>
      <c r="F675" s="1" t="s">
        <v>15</v>
      </c>
      <c r="G675" s="1">
        <v>6185.3208</v>
      </c>
    </row>
    <row r="676">
      <c r="A676" s="1">
        <v>44.0</v>
      </c>
      <c r="B676" s="1" t="s">
        <v>9</v>
      </c>
      <c r="C676" s="1">
        <v>43.89</v>
      </c>
      <c r="D676" s="1">
        <v>2.0</v>
      </c>
      <c r="E676" s="1" t="s">
        <v>10</v>
      </c>
      <c r="F676" s="1" t="s">
        <v>15</v>
      </c>
      <c r="G676" s="1">
        <v>46200.9851</v>
      </c>
    </row>
    <row r="677">
      <c r="A677" s="1">
        <v>45.0</v>
      </c>
      <c r="B677" s="1" t="s">
        <v>13</v>
      </c>
      <c r="C677" s="1">
        <v>21.375</v>
      </c>
      <c r="D677" s="1">
        <v>0.0</v>
      </c>
      <c r="E677" s="1" t="s">
        <v>14</v>
      </c>
      <c r="F677" s="1" t="s">
        <v>19</v>
      </c>
      <c r="G677" s="1">
        <v>7222.78625</v>
      </c>
    </row>
    <row r="678">
      <c r="A678" s="1">
        <v>55.0</v>
      </c>
      <c r="B678" s="1" t="s">
        <v>9</v>
      </c>
      <c r="C678" s="1">
        <v>40.81</v>
      </c>
      <c r="D678" s="1">
        <v>3.0</v>
      </c>
      <c r="E678" s="1" t="s">
        <v>14</v>
      </c>
      <c r="F678" s="1" t="s">
        <v>15</v>
      </c>
      <c r="G678" s="1">
        <v>12485.8009</v>
      </c>
    </row>
    <row r="679">
      <c r="A679" s="1">
        <v>60.0</v>
      </c>
      <c r="B679" s="1" t="s">
        <v>13</v>
      </c>
      <c r="C679" s="1">
        <v>31.35</v>
      </c>
      <c r="D679" s="1">
        <v>3.0</v>
      </c>
      <c r="E679" s="1" t="s">
        <v>10</v>
      </c>
      <c r="F679" s="1" t="s">
        <v>19</v>
      </c>
      <c r="G679" s="1">
        <v>46130.5265</v>
      </c>
    </row>
    <row r="680">
      <c r="A680" s="1">
        <v>56.0</v>
      </c>
      <c r="B680" s="1" t="s">
        <v>13</v>
      </c>
      <c r="C680" s="1">
        <v>36.1</v>
      </c>
      <c r="D680" s="1">
        <v>3.0</v>
      </c>
      <c r="E680" s="1" t="s">
        <v>14</v>
      </c>
      <c r="F680" s="1" t="s">
        <v>11</v>
      </c>
      <c r="G680" s="1">
        <v>12363.547</v>
      </c>
    </row>
    <row r="681">
      <c r="A681" s="1">
        <v>49.0</v>
      </c>
      <c r="B681" s="1" t="s">
        <v>9</v>
      </c>
      <c r="C681" s="1">
        <v>23.18</v>
      </c>
      <c r="D681" s="1">
        <v>2.0</v>
      </c>
      <c r="E681" s="1" t="s">
        <v>14</v>
      </c>
      <c r="F681" s="1" t="s">
        <v>19</v>
      </c>
      <c r="G681" s="1">
        <v>10156.7832</v>
      </c>
    </row>
    <row r="682">
      <c r="A682" s="1">
        <v>21.0</v>
      </c>
      <c r="B682" s="1" t="s">
        <v>9</v>
      </c>
      <c r="C682" s="1">
        <v>17.4</v>
      </c>
      <c r="D682" s="1">
        <v>1.0</v>
      </c>
      <c r="E682" s="1" t="s">
        <v>14</v>
      </c>
      <c r="F682" s="1" t="s">
        <v>11</v>
      </c>
      <c r="G682" s="1">
        <v>2585.269</v>
      </c>
    </row>
    <row r="683">
      <c r="A683" s="1">
        <v>19.0</v>
      </c>
      <c r="B683" s="1" t="s">
        <v>13</v>
      </c>
      <c r="C683" s="1">
        <v>20.3</v>
      </c>
      <c r="D683" s="1">
        <v>0.0</v>
      </c>
      <c r="E683" s="1" t="s">
        <v>14</v>
      </c>
      <c r="F683" s="1" t="s">
        <v>11</v>
      </c>
      <c r="G683" s="1">
        <v>1242.26</v>
      </c>
    </row>
    <row r="684">
      <c r="A684" s="1">
        <v>39.0</v>
      </c>
      <c r="B684" s="1" t="s">
        <v>13</v>
      </c>
      <c r="C684" s="1">
        <v>35.3</v>
      </c>
      <c r="D684" s="1">
        <v>2.0</v>
      </c>
      <c r="E684" s="1" t="s">
        <v>10</v>
      </c>
      <c r="F684" s="1" t="s">
        <v>11</v>
      </c>
      <c r="G684" s="1">
        <v>40103.89</v>
      </c>
    </row>
    <row r="685">
      <c r="A685" s="1">
        <v>53.0</v>
      </c>
      <c r="B685" s="1" t="s">
        <v>13</v>
      </c>
      <c r="C685" s="1">
        <v>24.32</v>
      </c>
      <c r="D685" s="1">
        <v>0.0</v>
      </c>
      <c r="E685" s="1" t="s">
        <v>14</v>
      </c>
      <c r="F685" s="1" t="s">
        <v>19</v>
      </c>
      <c r="G685" s="1">
        <v>9863.4718</v>
      </c>
    </row>
    <row r="686">
      <c r="A686" s="1">
        <v>33.0</v>
      </c>
      <c r="B686" s="1" t="s">
        <v>9</v>
      </c>
      <c r="C686" s="1">
        <v>18.5</v>
      </c>
      <c r="D686" s="1">
        <v>1.0</v>
      </c>
      <c r="E686" s="1" t="s">
        <v>14</v>
      </c>
      <c r="F686" s="1" t="s">
        <v>11</v>
      </c>
      <c r="G686" s="1">
        <v>4766.022</v>
      </c>
    </row>
    <row r="687">
      <c r="A687" s="1">
        <v>53.0</v>
      </c>
      <c r="B687" s="1" t="s">
        <v>13</v>
      </c>
      <c r="C687" s="1">
        <v>26.41</v>
      </c>
      <c r="D687" s="1">
        <v>2.0</v>
      </c>
      <c r="E687" s="1" t="s">
        <v>14</v>
      </c>
      <c r="F687" s="1" t="s">
        <v>28</v>
      </c>
      <c r="G687" s="1">
        <v>11244.3769</v>
      </c>
    </row>
    <row r="688">
      <c r="A688" s="1">
        <v>42.0</v>
      </c>
      <c r="B688" s="1" t="s">
        <v>13</v>
      </c>
      <c r="C688" s="1">
        <v>26.125</v>
      </c>
      <c r="D688" s="1">
        <v>2.0</v>
      </c>
      <c r="E688" s="1" t="s">
        <v>14</v>
      </c>
      <c r="F688" s="1" t="s">
        <v>28</v>
      </c>
      <c r="G688" s="1">
        <v>7729.64575</v>
      </c>
    </row>
    <row r="689">
      <c r="A689" s="1">
        <v>40.0</v>
      </c>
      <c r="B689" s="1" t="s">
        <v>13</v>
      </c>
      <c r="C689" s="1">
        <v>41.69</v>
      </c>
      <c r="D689" s="1">
        <v>0.0</v>
      </c>
      <c r="E689" s="1" t="s">
        <v>14</v>
      </c>
      <c r="F689" s="1" t="s">
        <v>15</v>
      </c>
      <c r="G689" s="1">
        <v>5438.7491</v>
      </c>
    </row>
    <row r="690">
      <c r="A690" s="1">
        <v>47.0</v>
      </c>
      <c r="B690" s="1" t="s">
        <v>9</v>
      </c>
      <c r="C690" s="1">
        <v>24.1</v>
      </c>
      <c r="D690" s="1">
        <v>1.0</v>
      </c>
      <c r="E690" s="1" t="s">
        <v>14</v>
      </c>
      <c r="F690" s="1" t="s">
        <v>11</v>
      </c>
      <c r="G690" s="1">
        <v>26236.57997</v>
      </c>
    </row>
    <row r="691">
      <c r="A691" s="1">
        <v>27.0</v>
      </c>
      <c r="B691" s="1" t="s">
        <v>13</v>
      </c>
      <c r="C691" s="1">
        <v>31.13</v>
      </c>
      <c r="D691" s="1">
        <v>1.0</v>
      </c>
      <c r="E691" s="1" t="s">
        <v>10</v>
      </c>
      <c r="F691" s="1" t="s">
        <v>15</v>
      </c>
      <c r="G691" s="1">
        <v>34806.4677</v>
      </c>
    </row>
    <row r="692">
      <c r="A692" s="1">
        <v>21.0</v>
      </c>
      <c r="B692" s="1" t="s">
        <v>13</v>
      </c>
      <c r="C692" s="1">
        <v>27.36</v>
      </c>
      <c r="D692" s="1">
        <v>0.0</v>
      </c>
      <c r="E692" s="1" t="s">
        <v>14</v>
      </c>
      <c r="F692" s="1" t="s">
        <v>28</v>
      </c>
      <c r="G692" s="1">
        <v>2104.1134</v>
      </c>
    </row>
    <row r="693">
      <c r="A693" s="1">
        <v>47.0</v>
      </c>
      <c r="B693" s="1" t="s">
        <v>13</v>
      </c>
      <c r="C693" s="1">
        <v>36.2</v>
      </c>
      <c r="D693" s="1">
        <v>1.0</v>
      </c>
      <c r="E693" s="1" t="s">
        <v>14</v>
      </c>
      <c r="F693" s="1" t="s">
        <v>11</v>
      </c>
      <c r="G693" s="1">
        <v>8068.185</v>
      </c>
    </row>
    <row r="694">
      <c r="A694" s="1">
        <v>20.0</v>
      </c>
      <c r="B694" s="1" t="s">
        <v>13</v>
      </c>
      <c r="C694" s="1">
        <v>32.395</v>
      </c>
      <c r="D694" s="1">
        <v>1.0</v>
      </c>
      <c r="E694" s="1" t="s">
        <v>14</v>
      </c>
      <c r="F694" s="1" t="s">
        <v>19</v>
      </c>
      <c r="G694" s="1">
        <v>2362.22905</v>
      </c>
    </row>
    <row r="695">
      <c r="A695" s="1">
        <v>24.0</v>
      </c>
      <c r="B695" s="1" t="s">
        <v>13</v>
      </c>
      <c r="C695" s="1">
        <v>23.655</v>
      </c>
      <c r="D695" s="1">
        <v>0.0</v>
      </c>
      <c r="E695" s="1" t="s">
        <v>14</v>
      </c>
      <c r="F695" s="1" t="s">
        <v>19</v>
      </c>
      <c r="G695" s="1">
        <v>2352.96845</v>
      </c>
    </row>
    <row r="696">
      <c r="A696" s="1">
        <v>27.0</v>
      </c>
      <c r="B696" s="1" t="s">
        <v>9</v>
      </c>
      <c r="C696" s="1">
        <v>34.8</v>
      </c>
      <c r="D696" s="1">
        <v>1.0</v>
      </c>
      <c r="E696" s="1" t="s">
        <v>14</v>
      </c>
      <c r="F696" s="1" t="s">
        <v>11</v>
      </c>
      <c r="G696" s="1">
        <v>3577.999</v>
      </c>
    </row>
    <row r="697">
      <c r="A697" s="1">
        <v>26.0</v>
      </c>
      <c r="B697" s="1" t="s">
        <v>9</v>
      </c>
      <c r="C697" s="1">
        <v>40.185</v>
      </c>
      <c r="D697" s="1">
        <v>0.0</v>
      </c>
      <c r="E697" s="1" t="s">
        <v>14</v>
      </c>
      <c r="F697" s="1" t="s">
        <v>19</v>
      </c>
      <c r="G697" s="1">
        <v>3201.24515</v>
      </c>
    </row>
    <row r="698">
      <c r="A698" s="1">
        <v>53.0</v>
      </c>
      <c r="B698" s="1" t="s">
        <v>9</v>
      </c>
      <c r="C698" s="1">
        <v>32.3</v>
      </c>
      <c r="D698" s="1">
        <v>2.0</v>
      </c>
      <c r="E698" s="1" t="s">
        <v>14</v>
      </c>
      <c r="F698" s="1" t="s">
        <v>28</v>
      </c>
      <c r="G698" s="1">
        <v>29186.48236</v>
      </c>
    </row>
    <row r="699">
      <c r="A699" s="1">
        <v>41.0</v>
      </c>
      <c r="B699" s="1" t="s">
        <v>13</v>
      </c>
      <c r="C699" s="1">
        <v>35.75</v>
      </c>
      <c r="D699" s="1">
        <v>1.0</v>
      </c>
      <c r="E699" s="1" t="s">
        <v>10</v>
      </c>
      <c r="F699" s="1" t="s">
        <v>15</v>
      </c>
      <c r="G699" s="1">
        <v>40273.6455</v>
      </c>
    </row>
    <row r="700">
      <c r="A700" s="1">
        <v>56.0</v>
      </c>
      <c r="B700" s="1" t="s">
        <v>13</v>
      </c>
      <c r="C700" s="1">
        <v>33.725</v>
      </c>
      <c r="D700" s="1">
        <v>0.0</v>
      </c>
      <c r="E700" s="1" t="s">
        <v>14</v>
      </c>
      <c r="F700" s="1" t="s">
        <v>19</v>
      </c>
      <c r="G700" s="1">
        <v>10976.24575</v>
      </c>
    </row>
    <row r="701">
      <c r="A701" s="1">
        <v>23.0</v>
      </c>
      <c r="B701" s="1" t="s">
        <v>9</v>
      </c>
      <c r="C701" s="1">
        <v>39.27</v>
      </c>
      <c r="D701" s="1">
        <v>2.0</v>
      </c>
      <c r="E701" s="1" t="s">
        <v>14</v>
      </c>
      <c r="F701" s="1" t="s">
        <v>15</v>
      </c>
      <c r="G701" s="1">
        <v>3500.6123</v>
      </c>
    </row>
    <row r="702">
      <c r="A702" s="1">
        <v>21.0</v>
      </c>
      <c r="B702" s="1" t="s">
        <v>9</v>
      </c>
      <c r="C702" s="1">
        <v>34.87</v>
      </c>
      <c r="D702" s="1">
        <v>0.0</v>
      </c>
      <c r="E702" s="1" t="s">
        <v>14</v>
      </c>
      <c r="F702" s="1" t="s">
        <v>15</v>
      </c>
      <c r="G702" s="1">
        <v>2020.5523</v>
      </c>
    </row>
    <row r="703">
      <c r="A703" s="1">
        <v>50.0</v>
      </c>
      <c r="B703" s="1" t="s">
        <v>9</v>
      </c>
      <c r="C703" s="1">
        <v>44.745</v>
      </c>
      <c r="D703" s="1">
        <v>0.0</v>
      </c>
      <c r="E703" s="1" t="s">
        <v>14</v>
      </c>
      <c r="F703" s="1" t="s">
        <v>28</v>
      </c>
      <c r="G703" s="1">
        <v>9541.69555</v>
      </c>
    </row>
    <row r="704">
      <c r="A704" s="1">
        <v>53.0</v>
      </c>
      <c r="B704" s="1" t="s">
        <v>13</v>
      </c>
      <c r="C704" s="1">
        <v>41.47</v>
      </c>
      <c r="D704" s="1">
        <v>0.0</v>
      </c>
      <c r="E704" s="1" t="s">
        <v>14</v>
      </c>
      <c r="F704" s="1" t="s">
        <v>15</v>
      </c>
      <c r="G704" s="1">
        <v>9504.3103</v>
      </c>
    </row>
    <row r="705">
      <c r="A705" s="1">
        <v>34.0</v>
      </c>
      <c r="B705" s="1" t="s">
        <v>9</v>
      </c>
      <c r="C705" s="1">
        <v>26.41</v>
      </c>
      <c r="D705" s="1">
        <v>1.0</v>
      </c>
      <c r="E705" s="1" t="s">
        <v>14</v>
      </c>
      <c r="F705" s="1" t="s">
        <v>19</v>
      </c>
      <c r="G705" s="1">
        <v>5385.3379</v>
      </c>
    </row>
    <row r="706">
      <c r="A706" s="1">
        <v>47.0</v>
      </c>
      <c r="B706" s="1" t="s">
        <v>9</v>
      </c>
      <c r="C706" s="1">
        <v>29.545</v>
      </c>
      <c r="D706" s="1">
        <v>1.0</v>
      </c>
      <c r="E706" s="1" t="s">
        <v>14</v>
      </c>
      <c r="F706" s="1" t="s">
        <v>19</v>
      </c>
      <c r="G706" s="1">
        <v>8930.93455</v>
      </c>
    </row>
    <row r="707">
      <c r="A707" s="1">
        <v>33.0</v>
      </c>
      <c r="B707" s="1" t="s">
        <v>9</v>
      </c>
      <c r="C707" s="1">
        <v>32.9</v>
      </c>
      <c r="D707" s="1">
        <v>2.0</v>
      </c>
      <c r="E707" s="1" t="s">
        <v>14</v>
      </c>
      <c r="F707" s="1" t="s">
        <v>11</v>
      </c>
      <c r="G707" s="1">
        <v>5375.038</v>
      </c>
    </row>
    <row r="708">
      <c r="A708" s="1">
        <v>51.0</v>
      </c>
      <c r="B708" s="1" t="s">
        <v>9</v>
      </c>
      <c r="C708" s="1">
        <v>38.06</v>
      </c>
      <c r="D708" s="1">
        <v>0.0</v>
      </c>
      <c r="E708" s="1" t="s">
        <v>10</v>
      </c>
      <c r="F708" s="1" t="s">
        <v>15</v>
      </c>
      <c r="G708" s="1">
        <v>44400.4064</v>
      </c>
    </row>
    <row r="709">
      <c r="A709" s="1">
        <v>49.0</v>
      </c>
      <c r="B709" s="1" t="s">
        <v>13</v>
      </c>
      <c r="C709" s="1">
        <v>28.69</v>
      </c>
      <c r="D709" s="1">
        <v>3.0</v>
      </c>
      <c r="E709" s="1" t="s">
        <v>14</v>
      </c>
      <c r="F709" s="1" t="s">
        <v>19</v>
      </c>
      <c r="G709" s="1">
        <v>10264.4421</v>
      </c>
    </row>
    <row r="710">
      <c r="A710" s="1">
        <v>31.0</v>
      </c>
      <c r="B710" s="1" t="s">
        <v>9</v>
      </c>
      <c r="C710" s="1">
        <v>30.495</v>
      </c>
      <c r="D710" s="1">
        <v>3.0</v>
      </c>
      <c r="E710" s="1" t="s">
        <v>14</v>
      </c>
      <c r="F710" s="1" t="s">
        <v>28</v>
      </c>
      <c r="G710" s="1">
        <v>6113.23105</v>
      </c>
    </row>
    <row r="711">
      <c r="A711" s="1">
        <v>36.0</v>
      </c>
      <c r="B711" s="1" t="s">
        <v>9</v>
      </c>
      <c r="C711" s="1">
        <v>27.74</v>
      </c>
      <c r="D711" s="1">
        <v>0.0</v>
      </c>
      <c r="E711" s="1" t="s">
        <v>14</v>
      </c>
      <c r="F711" s="1" t="s">
        <v>28</v>
      </c>
      <c r="G711" s="1">
        <v>5469.0066</v>
      </c>
    </row>
    <row r="712">
      <c r="A712" s="1">
        <v>18.0</v>
      </c>
      <c r="B712" s="1" t="s">
        <v>13</v>
      </c>
      <c r="C712" s="1">
        <v>35.2</v>
      </c>
      <c r="D712" s="1">
        <v>1.0</v>
      </c>
      <c r="E712" s="1" t="s">
        <v>14</v>
      </c>
      <c r="F712" s="1" t="s">
        <v>15</v>
      </c>
      <c r="G712" s="1">
        <v>1727.54</v>
      </c>
    </row>
    <row r="713">
      <c r="A713" s="1">
        <v>50.0</v>
      </c>
      <c r="B713" s="1" t="s">
        <v>9</v>
      </c>
      <c r="C713" s="1">
        <v>23.54</v>
      </c>
      <c r="D713" s="1">
        <v>2.0</v>
      </c>
      <c r="E713" s="1" t="s">
        <v>14</v>
      </c>
      <c r="F713" s="1" t="s">
        <v>15</v>
      </c>
      <c r="G713" s="1">
        <v>10107.2206</v>
      </c>
    </row>
    <row r="714">
      <c r="A714" s="1">
        <v>43.0</v>
      </c>
      <c r="B714" s="1" t="s">
        <v>9</v>
      </c>
      <c r="C714" s="1">
        <v>30.685</v>
      </c>
      <c r="D714" s="1">
        <v>2.0</v>
      </c>
      <c r="E714" s="1" t="s">
        <v>14</v>
      </c>
      <c r="F714" s="1" t="s">
        <v>19</v>
      </c>
      <c r="G714" s="1">
        <v>8310.83915</v>
      </c>
    </row>
    <row r="715">
      <c r="A715" s="1">
        <v>20.0</v>
      </c>
      <c r="B715" s="1" t="s">
        <v>13</v>
      </c>
      <c r="C715" s="1">
        <v>40.47</v>
      </c>
      <c r="D715" s="1">
        <v>0.0</v>
      </c>
      <c r="E715" s="1" t="s">
        <v>14</v>
      </c>
      <c r="F715" s="1" t="s">
        <v>28</v>
      </c>
      <c r="G715" s="1">
        <v>1984.4533</v>
      </c>
    </row>
    <row r="716">
      <c r="A716" s="1">
        <v>24.0</v>
      </c>
      <c r="B716" s="1" t="s">
        <v>9</v>
      </c>
      <c r="C716" s="1">
        <v>22.6</v>
      </c>
      <c r="D716" s="1">
        <v>0.0</v>
      </c>
      <c r="E716" s="1" t="s">
        <v>14</v>
      </c>
      <c r="F716" s="1" t="s">
        <v>11</v>
      </c>
      <c r="G716" s="1">
        <v>2457.502</v>
      </c>
    </row>
    <row r="717">
      <c r="A717" s="1">
        <v>60.0</v>
      </c>
      <c r="B717" s="1" t="s">
        <v>13</v>
      </c>
      <c r="C717" s="1">
        <v>28.9</v>
      </c>
      <c r="D717" s="1">
        <v>0.0</v>
      </c>
      <c r="E717" s="1" t="s">
        <v>14</v>
      </c>
      <c r="F717" s="1" t="s">
        <v>11</v>
      </c>
      <c r="G717" s="1">
        <v>12146.971</v>
      </c>
    </row>
    <row r="718">
      <c r="A718" s="1">
        <v>49.0</v>
      </c>
      <c r="B718" s="1" t="s">
        <v>9</v>
      </c>
      <c r="C718" s="1">
        <v>22.61</v>
      </c>
      <c r="D718" s="1">
        <v>1.0</v>
      </c>
      <c r="E718" s="1" t="s">
        <v>14</v>
      </c>
      <c r="F718" s="1" t="s">
        <v>19</v>
      </c>
      <c r="G718" s="1">
        <v>9566.9909</v>
      </c>
    </row>
    <row r="719">
      <c r="A719" s="1">
        <v>60.0</v>
      </c>
      <c r="B719" s="1" t="s">
        <v>13</v>
      </c>
      <c r="C719" s="1">
        <v>24.32</v>
      </c>
      <c r="D719" s="1">
        <v>1.0</v>
      </c>
      <c r="E719" s="1" t="s">
        <v>14</v>
      </c>
      <c r="F719" s="1" t="s">
        <v>19</v>
      </c>
      <c r="G719" s="1">
        <v>13112.6048</v>
      </c>
    </row>
    <row r="720">
      <c r="A720" s="1">
        <v>51.0</v>
      </c>
      <c r="B720" s="1" t="s">
        <v>9</v>
      </c>
      <c r="C720" s="1">
        <v>36.67</v>
      </c>
      <c r="D720" s="1">
        <v>2.0</v>
      </c>
      <c r="E720" s="1" t="s">
        <v>14</v>
      </c>
      <c r="F720" s="1" t="s">
        <v>19</v>
      </c>
      <c r="G720" s="1">
        <v>10848.1343</v>
      </c>
    </row>
    <row r="721">
      <c r="A721" s="1">
        <v>58.0</v>
      </c>
      <c r="B721" s="1" t="s">
        <v>9</v>
      </c>
      <c r="C721" s="1">
        <v>33.44</v>
      </c>
      <c r="D721" s="1">
        <v>0.0</v>
      </c>
      <c r="E721" s="1" t="s">
        <v>14</v>
      </c>
      <c r="F721" s="1" t="s">
        <v>19</v>
      </c>
      <c r="G721" s="1">
        <v>12231.6136</v>
      </c>
    </row>
    <row r="722">
      <c r="A722" s="1">
        <v>51.0</v>
      </c>
      <c r="B722" s="1" t="s">
        <v>9</v>
      </c>
      <c r="C722" s="1">
        <v>40.66</v>
      </c>
      <c r="D722" s="1">
        <v>0.0</v>
      </c>
      <c r="E722" s="1" t="s">
        <v>14</v>
      </c>
      <c r="F722" s="1" t="s">
        <v>28</v>
      </c>
      <c r="G722" s="1">
        <v>9875.6804</v>
      </c>
    </row>
    <row r="723">
      <c r="A723" s="1">
        <v>53.0</v>
      </c>
      <c r="B723" s="1" t="s">
        <v>13</v>
      </c>
      <c r="C723" s="1">
        <v>36.6</v>
      </c>
      <c r="D723" s="1">
        <v>3.0</v>
      </c>
      <c r="E723" s="1" t="s">
        <v>14</v>
      </c>
      <c r="F723" s="1" t="s">
        <v>11</v>
      </c>
      <c r="G723" s="1">
        <v>11264.541</v>
      </c>
    </row>
    <row r="724">
      <c r="A724" s="1">
        <v>62.0</v>
      </c>
      <c r="B724" s="1" t="s">
        <v>13</v>
      </c>
      <c r="C724" s="1">
        <v>37.4</v>
      </c>
      <c r="D724" s="1">
        <v>0.0</v>
      </c>
      <c r="E724" s="1" t="s">
        <v>14</v>
      </c>
      <c r="F724" s="1" t="s">
        <v>11</v>
      </c>
      <c r="G724" s="1">
        <v>12979.358</v>
      </c>
    </row>
    <row r="725">
      <c r="A725" s="1">
        <v>19.0</v>
      </c>
      <c r="B725" s="1" t="s">
        <v>13</v>
      </c>
      <c r="C725" s="1">
        <v>35.4</v>
      </c>
      <c r="D725" s="1">
        <v>0.0</v>
      </c>
      <c r="E725" s="1" t="s">
        <v>14</v>
      </c>
      <c r="F725" s="1" t="s">
        <v>11</v>
      </c>
      <c r="G725" s="1">
        <v>1263.249</v>
      </c>
    </row>
    <row r="726">
      <c r="A726" s="1">
        <v>50.0</v>
      </c>
      <c r="B726" s="1" t="s">
        <v>9</v>
      </c>
      <c r="C726" s="1">
        <v>27.075</v>
      </c>
      <c r="D726" s="1">
        <v>1.0</v>
      </c>
      <c r="E726" s="1" t="s">
        <v>14</v>
      </c>
      <c r="F726" s="1" t="s">
        <v>28</v>
      </c>
      <c r="G726" s="1">
        <v>10106.13425</v>
      </c>
    </row>
    <row r="727">
      <c r="A727" s="1">
        <v>30.0</v>
      </c>
      <c r="B727" s="1" t="s">
        <v>9</v>
      </c>
      <c r="C727" s="1">
        <v>39.05</v>
      </c>
      <c r="D727" s="1">
        <v>3.0</v>
      </c>
      <c r="E727" s="1" t="s">
        <v>10</v>
      </c>
      <c r="F727" s="1" t="s">
        <v>15</v>
      </c>
      <c r="G727" s="1">
        <v>40932.4295</v>
      </c>
    </row>
    <row r="728">
      <c r="A728" s="1">
        <v>41.0</v>
      </c>
      <c r="B728" s="1" t="s">
        <v>13</v>
      </c>
      <c r="C728" s="1">
        <v>28.405</v>
      </c>
      <c r="D728" s="1">
        <v>1.0</v>
      </c>
      <c r="E728" s="1" t="s">
        <v>14</v>
      </c>
      <c r="F728" s="1" t="s">
        <v>19</v>
      </c>
      <c r="G728" s="1">
        <v>6664.68595</v>
      </c>
    </row>
    <row r="729">
      <c r="A729" s="1">
        <v>29.0</v>
      </c>
      <c r="B729" s="1" t="s">
        <v>9</v>
      </c>
      <c r="C729" s="1">
        <v>21.755</v>
      </c>
      <c r="D729" s="1">
        <v>1.0</v>
      </c>
      <c r="E729" s="1" t="s">
        <v>10</v>
      </c>
      <c r="F729" s="1" t="s">
        <v>28</v>
      </c>
      <c r="G729" s="1">
        <v>16657.71745</v>
      </c>
    </row>
    <row r="730">
      <c r="A730" s="1">
        <v>18.0</v>
      </c>
      <c r="B730" s="1" t="s">
        <v>9</v>
      </c>
      <c r="C730" s="1">
        <v>40.28</v>
      </c>
      <c r="D730" s="1">
        <v>0.0</v>
      </c>
      <c r="E730" s="1" t="s">
        <v>14</v>
      </c>
      <c r="F730" s="1" t="s">
        <v>28</v>
      </c>
      <c r="G730" s="1">
        <v>2217.6012</v>
      </c>
    </row>
    <row r="731">
      <c r="A731" s="1">
        <v>41.0</v>
      </c>
      <c r="B731" s="1" t="s">
        <v>9</v>
      </c>
      <c r="C731" s="1">
        <v>36.08</v>
      </c>
      <c r="D731" s="1">
        <v>1.0</v>
      </c>
      <c r="E731" s="1" t="s">
        <v>14</v>
      </c>
      <c r="F731" s="1" t="s">
        <v>15</v>
      </c>
      <c r="G731" s="1">
        <v>6781.3542</v>
      </c>
    </row>
    <row r="732">
      <c r="A732" s="1">
        <v>35.0</v>
      </c>
      <c r="B732" s="1" t="s">
        <v>13</v>
      </c>
      <c r="C732" s="1">
        <v>24.42</v>
      </c>
      <c r="D732" s="1">
        <v>3.0</v>
      </c>
      <c r="E732" s="1" t="s">
        <v>10</v>
      </c>
      <c r="F732" s="1" t="s">
        <v>15</v>
      </c>
      <c r="G732" s="1">
        <v>19361.9988</v>
      </c>
    </row>
    <row r="733">
      <c r="A733" s="1">
        <v>53.0</v>
      </c>
      <c r="B733" s="1" t="s">
        <v>13</v>
      </c>
      <c r="C733" s="1">
        <v>21.4</v>
      </c>
      <c r="D733" s="1">
        <v>1.0</v>
      </c>
      <c r="E733" s="1" t="s">
        <v>14</v>
      </c>
      <c r="F733" s="1" t="s">
        <v>11</v>
      </c>
      <c r="G733" s="1">
        <v>10065.413</v>
      </c>
    </row>
    <row r="734">
      <c r="A734" s="1">
        <v>24.0</v>
      </c>
      <c r="B734" s="1" t="s">
        <v>9</v>
      </c>
      <c r="C734" s="1">
        <v>30.1</v>
      </c>
      <c r="D734" s="1">
        <v>3.0</v>
      </c>
      <c r="E734" s="1" t="s">
        <v>14</v>
      </c>
      <c r="F734" s="1" t="s">
        <v>11</v>
      </c>
      <c r="G734" s="1">
        <v>4234.927</v>
      </c>
    </row>
    <row r="735">
      <c r="A735" s="1">
        <v>48.0</v>
      </c>
      <c r="B735" s="1" t="s">
        <v>9</v>
      </c>
      <c r="C735" s="1">
        <v>27.265</v>
      </c>
      <c r="D735" s="1">
        <v>1.0</v>
      </c>
      <c r="E735" s="1" t="s">
        <v>14</v>
      </c>
      <c r="F735" s="1" t="s">
        <v>28</v>
      </c>
      <c r="G735" s="1">
        <v>9447.25035</v>
      </c>
    </row>
    <row r="736">
      <c r="A736" s="1">
        <v>59.0</v>
      </c>
      <c r="B736" s="1" t="s">
        <v>9</v>
      </c>
      <c r="C736" s="1">
        <v>32.1</v>
      </c>
      <c r="D736" s="1">
        <v>3.0</v>
      </c>
      <c r="E736" s="1" t="s">
        <v>14</v>
      </c>
      <c r="F736" s="1" t="s">
        <v>11</v>
      </c>
      <c r="G736" s="1">
        <v>14007.222</v>
      </c>
    </row>
    <row r="737">
      <c r="A737" s="1">
        <v>49.0</v>
      </c>
      <c r="B737" s="1" t="s">
        <v>9</v>
      </c>
      <c r="C737" s="1">
        <v>34.77</v>
      </c>
      <c r="D737" s="1">
        <v>1.0</v>
      </c>
      <c r="E737" s="1" t="s">
        <v>14</v>
      </c>
      <c r="F737" s="1" t="s">
        <v>19</v>
      </c>
      <c r="G737" s="1">
        <v>9583.8933</v>
      </c>
    </row>
    <row r="738">
      <c r="A738" s="1">
        <v>37.0</v>
      </c>
      <c r="B738" s="1" t="s">
        <v>9</v>
      </c>
      <c r="C738" s="1">
        <v>38.39</v>
      </c>
      <c r="D738" s="1">
        <v>0.0</v>
      </c>
      <c r="E738" s="1" t="s">
        <v>10</v>
      </c>
      <c r="F738" s="1" t="s">
        <v>15</v>
      </c>
      <c r="G738" s="1">
        <v>40419.0191</v>
      </c>
    </row>
    <row r="739">
      <c r="A739" s="1">
        <v>26.0</v>
      </c>
      <c r="B739" s="1" t="s">
        <v>13</v>
      </c>
      <c r="C739" s="1">
        <v>23.7</v>
      </c>
      <c r="D739" s="1">
        <v>2.0</v>
      </c>
      <c r="E739" s="1" t="s">
        <v>14</v>
      </c>
      <c r="F739" s="1" t="s">
        <v>11</v>
      </c>
      <c r="G739" s="1">
        <v>3484.331</v>
      </c>
    </row>
    <row r="740">
      <c r="A740" s="1">
        <v>23.0</v>
      </c>
      <c r="B740" s="1" t="s">
        <v>13</v>
      </c>
      <c r="C740" s="1">
        <v>31.73</v>
      </c>
      <c r="D740" s="1">
        <v>3.0</v>
      </c>
      <c r="E740" s="1" t="s">
        <v>10</v>
      </c>
      <c r="F740" s="1" t="s">
        <v>28</v>
      </c>
      <c r="G740" s="1">
        <v>36189.1017</v>
      </c>
    </row>
    <row r="741">
      <c r="A741" s="1">
        <v>29.0</v>
      </c>
      <c r="B741" s="1" t="s">
        <v>13</v>
      </c>
      <c r="C741" s="1">
        <v>35.5</v>
      </c>
      <c r="D741" s="1">
        <v>2.0</v>
      </c>
      <c r="E741" s="1" t="s">
        <v>10</v>
      </c>
      <c r="F741" s="1" t="s">
        <v>11</v>
      </c>
      <c r="G741" s="1">
        <v>44585.45587</v>
      </c>
    </row>
    <row r="742">
      <c r="A742" s="1">
        <v>45.0</v>
      </c>
      <c r="B742" s="1" t="s">
        <v>13</v>
      </c>
      <c r="C742" s="1">
        <v>24.035</v>
      </c>
      <c r="D742" s="1">
        <v>2.0</v>
      </c>
      <c r="E742" s="1" t="s">
        <v>14</v>
      </c>
      <c r="F742" s="1" t="s">
        <v>28</v>
      </c>
      <c r="G742" s="1">
        <v>8604.48365</v>
      </c>
    </row>
    <row r="743">
      <c r="A743" s="1">
        <v>27.0</v>
      </c>
      <c r="B743" s="1" t="s">
        <v>13</v>
      </c>
      <c r="C743" s="1">
        <v>29.15</v>
      </c>
      <c r="D743" s="1">
        <v>0.0</v>
      </c>
      <c r="E743" s="1" t="s">
        <v>10</v>
      </c>
      <c r="F743" s="1" t="s">
        <v>15</v>
      </c>
      <c r="G743" s="1">
        <v>18246.4955</v>
      </c>
    </row>
    <row r="744">
      <c r="A744" s="1">
        <v>53.0</v>
      </c>
      <c r="B744" s="1" t="s">
        <v>13</v>
      </c>
      <c r="C744" s="1">
        <v>34.105</v>
      </c>
      <c r="D744" s="1">
        <v>0.0</v>
      </c>
      <c r="E744" s="1" t="s">
        <v>10</v>
      </c>
      <c r="F744" s="1" t="s">
        <v>28</v>
      </c>
      <c r="G744" s="1">
        <v>43254.41795</v>
      </c>
    </row>
    <row r="745">
      <c r="A745" s="1">
        <v>31.0</v>
      </c>
      <c r="B745" s="1" t="s">
        <v>9</v>
      </c>
      <c r="C745" s="1">
        <v>26.62</v>
      </c>
      <c r="D745" s="1">
        <v>0.0</v>
      </c>
      <c r="E745" s="1" t="s">
        <v>14</v>
      </c>
      <c r="F745" s="1" t="s">
        <v>15</v>
      </c>
      <c r="G745" s="1">
        <v>3757.8448</v>
      </c>
    </row>
    <row r="746">
      <c r="A746" s="1">
        <v>50.0</v>
      </c>
      <c r="B746" s="1" t="s">
        <v>13</v>
      </c>
      <c r="C746" s="1">
        <v>26.41</v>
      </c>
      <c r="D746" s="1">
        <v>0.0</v>
      </c>
      <c r="E746" s="1" t="s">
        <v>14</v>
      </c>
      <c r="F746" s="1" t="s">
        <v>19</v>
      </c>
      <c r="G746" s="1">
        <v>8827.2099</v>
      </c>
    </row>
    <row r="747">
      <c r="A747" s="1">
        <v>50.0</v>
      </c>
      <c r="B747" s="1" t="s">
        <v>9</v>
      </c>
      <c r="C747" s="1">
        <v>30.115</v>
      </c>
      <c r="D747" s="1">
        <v>1.0</v>
      </c>
      <c r="E747" s="1" t="s">
        <v>14</v>
      </c>
      <c r="F747" s="1" t="s">
        <v>19</v>
      </c>
      <c r="G747" s="1">
        <v>9910.35985</v>
      </c>
    </row>
    <row r="748">
      <c r="A748" s="1">
        <v>34.0</v>
      </c>
      <c r="B748" s="1" t="s">
        <v>13</v>
      </c>
      <c r="C748" s="1">
        <v>27.0</v>
      </c>
      <c r="D748" s="1">
        <v>2.0</v>
      </c>
      <c r="E748" s="1" t="s">
        <v>14</v>
      </c>
      <c r="F748" s="1" t="s">
        <v>11</v>
      </c>
      <c r="G748" s="1">
        <v>11737.84884</v>
      </c>
    </row>
    <row r="749">
      <c r="A749" s="1">
        <v>19.0</v>
      </c>
      <c r="B749" s="1" t="s">
        <v>13</v>
      </c>
      <c r="C749" s="1">
        <v>21.755</v>
      </c>
      <c r="D749" s="1">
        <v>0.0</v>
      </c>
      <c r="E749" s="1" t="s">
        <v>14</v>
      </c>
      <c r="F749" s="1" t="s">
        <v>19</v>
      </c>
      <c r="G749" s="1">
        <v>1627.28245</v>
      </c>
    </row>
    <row r="750">
      <c r="A750" s="1">
        <v>47.0</v>
      </c>
      <c r="B750" s="1" t="s">
        <v>9</v>
      </c>
      <c r="C750" s="1">
        <v>36.0</v>
      </c>
      <c r="D750" s="1">
        <v>1.0</v>
      </c>
      <c r="E750" s="1" t="s">
        <v>14</v>
      </c>
      <c r="F750" s="1" t="s">
        <v>11</v>
      </c>
      <c r="G750" s="1">
        <v>8556.907</v>
      </c>
    </row>
    <row r="751">
      <c r="A751" s="1">
        <v>28.0</v>
      </c>
      <c r="B751" s="1" t="s">
        <v>13</v>
      </c>
      <c r="C751" s="1">
        <v>30.875</v>
      </c>
      <c r="D751" s="1">
        <v>0.0</v>
      </c>
      <c r="E751" s="1" t="s">
        <v>14</v>
      </c>
      <c r="F751" s="1" t="s">
        <v>19</v>
      </c>
      <c r="G751" s="1">
        <v>3062.50825</v>
      </c>
    </row>
    <row r="752">
      <c r="A752" s="1">
        <v>37.0</v>
      </c>
      <c r="B752" s="1" t="s">
        <v>9</v>
      </c>
      <c r="C752" s="1">
        <v>26.4</v>
      </c>
      <c r="D752" s="1">
        <v>0.0</v>
      </c>
      <c r="E752" s="1" t="s">
        <v>10</v>
      </c>
      <c r="F752" s="1" t="s">
        <v>15</v>
      </c>
      <c r="G752" s="1">
        <v>19539.243</v>
      </c>
    </row>
    <row r="753">
      <c r="A753" s="1">
        <v>21.0</v>
      </c>
      <c r="B753" s="1" t="s">
        <v>13</v>
      </c>
      <c r="C753" s="1">
        <v>28.975</v>
      </c>
      <c r="D753" s="1">
        <v>0.0</v>
      </c>
      <c r="E753" s="1" t="s">
        <v>14</v>
      </c>
      <c r="F753" s="1" t="s">
        <v>19</v>
      </c>
      <c r="G753" s="1">
        <v>1906.35825</v>
      </c>
    </row>
    <row r="754">
      <c r="A754" s="1">
        <v>64.0</v>
      </c>
      <c r="B754" s="1" t="s">
        <v>13</v>
      </c>
      <c r="C754" s="1">
        <v>37.905</v>
      </c>
      <c r="D754" s="1">
        <v>0.0</v>
      </c>
      <c r="E754" s="1" t="s">
        <v>14</v>
      </c>
      <c r="F754" s="1" t="s">
        <v>19</v>
      </c>
      <c r="G754" s="1">
        <v>14210.53595</v>
      </c>
    </row>
    <row r="755">
      <c r="A755" s="1">
        <v>58.0</v>
      </c>
      <c r="B755" s="1" t="s">
        <v>9</v>
      </c>
      <c r="C755" s="1">
        <v>22.77</v>
      </c>
      <c r="D755" s="1">
        <v>0.0</v>
      </c>
      <c r="E755" s="1" t="s">
        <v>14</v>
      </c>
      <c r="F755" s="1" t="s">
        <v>15</v>
      </c>
      <c r="G755" s="1">
        <v>11833.7823</v>
      </c>
    </row>
    <row r="756">
      <c r="A756" s="1">
        <v>24.0</v>
      </c>
      <c r="B756" s="1" t="s">
        <v>13</v>
      </c>
      <c r="C756" s="1">
        <v>33.63</v>
      </c>
      <c r="D756" s="1">
        <v>4.0</v>
      </c>
      <c r="E756" s="1" t="s">
        <v>14</v>
      </c>
      <c r="F756" s="1" t="s">
        <v>28</v>
      </c>
      <c r="G756" s="1">
        <v>17128.42608</v>
      </c>
    </row>
    <row r="757">
      <c r="A757" s="1">
        <v>31.0</v>
      </c>
      <c r="B757" s="1" t="s">
        <v>13</v>
      </c>
      <c r="C757" s="1">
        <v>27.645</v>
      </c>
      <c r="D757" s="1">
        <v>2.0</v>
      </c>
      <c r="E757" s="1" t="s">
        <v>14</v>
      </c>
      <c r="F757" s="1" t="s">
        <v>28</v>
      </c>
      <c r="G757" s="1">
        <v>5031.26955</v>
      </c>
    </row>
    <row r="758">
      <c r="A758" s="1">
        <v>39.0</v>
      </c>
      <c r="B758" s="1" t="s">
        <v>9</v>
      </c>
      <c r="C758" s="1">
        <v>22.8</v>
      </c>
      <c r="D758" s="1">
        <v>3.0</v>
      </c>
      <c r="E758" s="1" t="s">
        <v>14</v>
      </c>
      <c r="F758" s="1" t="s">
        <v>28</v>
      </c>
      <c r="G758" s="1">
        <v>7985.815</v>
      </c>
    </row>
    <row r="759">
      <c r="A759" s="1">
        <v>47.0</v>
      </c>
      <c r="B759" s="1" t="s">
        <v>9</v>
      </c>
      <c r="C759" s="1">
        <v>27.83</v>
      </c>
      <c r="D759" s="1">
        <v>0.0</v>
      </c>
      <c r="E759" s="1" t="s">
        <v>10</v>
      </c>
      <c r="F759" s="1" t="s">
        <v>15</v>
      </c>
      <c r="G759" s="1">
        <v>23065.4207</v>
      </c>
    </row>
    <row r="760">
      <c r="A760" s="1">
        <v>30.0</v>
      </c>
      <c r="B760" s="1" t="s">
        <v>13</v>
      </c>
      <c r="C760" s="1">
        <v>37.43</v>
      </c>
      <c r="D760" s="1">
        <v>3.0</v>
      </c>
      <c r="E760" s="1" t="s">
        <v>14</v>
      </c>
      <c r="F760" s="1" t="s">
        <v>28</v>
      </c>
      <c r="G760" s="1">
        <v>5428.7277</v>
      </c>
    </row>
    <row r="761">
      <c r="A761" s="1">
        <v>18.0</v>
      </c>
      <c r="B761" s="1" t="s">
        <v>13</v>
      </c>
      <c r="C761" s="1">
        <v>38.17</v>
      </c>
      <c r="D761" s="1">
        <v>0.0</v>
      </c>
      <c r="E761" s="1" t="s">
        <v>10</v>
      </c>
      <c r="F761" s="1" t="s">
        <v>15</v>
      </c>
      <c r="G761" s="1">
        <v>36307.7983</v>
      </c>
    </row>
    <row r="762">
      <c r="A762" s="1">
        <v>22.0</v>
      </c>
      <c r="B762" s="1" t="s">
        <v>9</v>
      </c>
      <c r="C762" s="1">
        <v>34.58</v>
      </c>
      <c r="D762" s="1">
        <v>2.0</v>
      </c>
      <c r="E762" s="1" t="s">
        <v>14</v>
      </c>
      <c r="F762" s="1" t="s">
        <v>28</v>
      </c>
      <c r="G762" s="1">
        <v>3925.7582</v>
      </c>
    </row>
    <row r="763">
      <c r="A763" s="1">
        <v>23.0</v>
      </c>
      <c r="B763" s="1" t="s">
        <v>13</v>
      </c>
      <c r="C763" s="1">
        <v>35.2</v>
      </c>
      <c r="D763" s="1">
        <v>1.0</v>
      </c>
      <c r="E763" s="1" t="s">
        <v>14</v>
      </c>
      <c r="F763" s="1" t="s">
        <v>11</v>
      </c>
      <c r="G763" s="1">
        <v>2416.955</v>
      </c>
    </row>
    <row r="764">
      <c r="A764" s="1">
        <v>33.0</v>
      </c>
      <c r="B764" s="1" t="s">
        <v>13</v>
      </c>
      <c r="C764" s="1">
        <v>27.1</v>
      </c>
      <c r="D764" s="1">
        <v>1.0</v>
      </c>
      <c r="E764" s="1" t="s">
        <v>10</v>
      </c>
      <c r="F764" s="1" t="s">
        <v>11</v>
      </c>
      <c r="G764" s="1">
        <v>19040.876</v>
      </c>
    </row>
    <row r="765">
      <c r="A765" s="1">
        <v>27.0</v>
      </c>
      <c r="B765" s="1" t="s">
        <v>13</v>
      </c>
      <c r="C765" s="1">
        <v>26.03</v>
      </c>
      <c r="D765" s="1">
        <v>0.0</v>
      </c>
      <c r="E765" s="1" t="s">
        <v>14</v>
      </c>
      <c r="F765" s="1" t="s">
        <v>28</v>
      </c>
      <c r="G765" s="1">
        <v>3070.8087</v>
      </c>
    </row>
    <row r="766">
      <c r="A766" s="1">
        <v>45.0</v>
      </c>
      <c r="B766" s="1" t="s">
        <v>9</v>
      </c>
      <c r="C766" s="1">
        <v>25.175</v>
      </c>
      <c r="D766" s="1">
        <v>2.0</v>
      </c>
      <c r="E766" s="1" t="s">
        <v>14</v>
      </c>
      <c r="F766" s="1" t="s">
        <v>28</v>
      </c>
      <c r="G766" s="1">
        <v>9095.06825</v>
      </c>
    </row>
    <row r="767">
      <c r="A767" s="1">
        <v>57.0</v>
      </c>
      <c r="B767" s="1" t="s">
        <v>9</v>
      </c>
      <c r="C767" s="1">
        <v>31.825</v>
      </c>
      <c r="D767" s="1">
        <v>0.0</v>
      </c>
      <c r="E767" s="1" t="s">
        <v>14</v>
      </c>
      <c r="F767" s="1" t="s">
        <v>19</v>
      </c>
      <c r="G767" s="1">
        <v>11842.62375</v>
      </c>
    </row>
    <row r="768">
      <c r="A768" s="1">
        <v>47.0</v>
      </c>
      <c r="B768" s="1" t="s">
        <v>13</v>
      </c>
      <c r="C768" s="1">
        <v>32.3</v>
      </c>
      <c r="D768" s="1">
        <v>1.0</v>
      </c>
      <c r="E768" s="1" t="s">
        <v>14</v>
      </c>
      <c r="F768" s="1" t="s">
        <v>11</v>
      </c>
      <c r="G768" s="1">
        <v>8062.764</v>
      </c>
    </row>
    <row r="769">
      <c r="A769" s="1">
        <v>42.0</v>
      </c>
      <c r="B769" s="1" t="s">
        <v>9</v>
      </c>
      <c r="C769" s="1">
        <v>29.0</v>
      </c>
      <c r="D769" s="1">
        <v>1.0</v>
      </c>
      <c r="E769" s="1" t="s">
        <v>14</v>
      </c>
      <c r="F769" s="1" t="s">
        <v>11</v>
      </c>
      <c r="G769" s="1">
        <v>7050.642</v>
      </c>
    </row>
    <row r="770">
      <c r="A770" s="1">
        <v>64.0</v>
      </c>
      <c r="B770" s="1" t="s">
        <v>9</v>
      </c>
      <c r="C770" s="1">
        <v>39.7</v>
      </c>
      <c r="D770" s="1">
        <v>0.0</v>
      </c>
      <c r="E770" s="1" t="s">
        <v>14</v>
      </c>
      <c r="F770" s="1" t="s">
        <v>11</v>
      </c>
      <c r="G770" s="1">
        <v>14319.031</v>
      </c>
    </row>
    <row r="771">
      <c r="A771" s="1">
        <v>38.0</v>
      </c>
      <c r="B771" s="1" t="s">
        <v>9</v>
      </c>
      <c r="C771" s="1">
        <v>19.475</v>
      </c>
      <c r="D771" s="1">
        <v>2.0</v>
      </c>
      <c r="E771" s="1" t="s">
        <v>14</v>
      </c>
      <c r="F771" s="1" t="s">
        <v>19</v>
      </c>
      <c r="G771" s="1">
        <v>6933.24225</v>
      </c>
    </row>
    <row r="772">
      <c r="A772" s="1">
        <v>61.0</v>
      </c>
      <c r="B772" s="1" t="s">
        <v>13</v>
      </c>
      <c r="C772" s="1">
        <v>36.1</v>
      </c>
      <c r="D772" s="1">
        <v>3.0</v>
      </c>
      <c r="E772" s="1" t="s">
        <v>14</v>
      </c>
      <c r="F772" s="1" t="s">
        <v>11</v>
      </c>
      <c r="G772" s="1">
        <v>27941.28758</v>
      </c>
    </row>
    <row r="773">
      <c r="A773" s="1">
        <v>53.0</v>
      </c>
      <c r="B773" s="1" t="s">
        <v>9</v>
      </c>
      <c r="C773" s="1">
        <v>26.7</v>
      </c>
      <c r="D773" s="1">
        <v>2.0</v>
      </c>
      <c r="E773" s="1" t="s">
        <v>14</v>
      </c>
      <c r="F773" s="1" t="s">
        <v>11</v>
      </c>
      <c r="G773" s="1">
        <v>11150.78</v>
      </c>
    </row>
    <row r="774">
      <c r="A774" s="1">
        <v>44.0</v>
      </c>
      <c r="B774" s="1" t="s">
        <v>9</v>
      </c>
      <c r="C774" s="1">
        <v>36.48</v>
      </c>
      <c r="D774" s="1">
        <v>0.0</v>
      </c>
      <c r="E774" s="1" t="s">
        <v>14</v>
      </c>
      <c r="F774" s="1" t="s">
        <v>28</v>
      </c>
      <c r="G774" s="1">
        <v>12797.20962</v>
      </c>
    </row>
    <row r="775">
      <c r="A775" s="1">
        <v>19.0</v>
      </c>
      <c r="B775" s="1" t="s">
        <v>9</v>
      </c>
      <c r="C775" s="1">
        <v>28.88</v>
      </c>
      <c r="D775" s="1">
        <v>0.0</v>
      </c>
      <c r="E775" s="1" t="s">
        <v>10</v>
      </c>
      <c r="F775" s="1" t="s">
        <v>19</v>
      </c>
      <c r="G775" s="1">
        <v>17748.5062</v>
      </c>
    </row>
    <row r="776">
      <c r="A776" s="1">
        <v>41.0</v>
      </c>
      <c r="B776" s="1" t="s">
        <v>13</v>
      </c>
      <c r="C776" s="1">
        <v>34.2</v>
      </c>
      <c r="D776" s="1">
        <v>2.0</v>
      </c>
      <c r="E776" s="1" t="s">
        <v>14</v>
      </c>
      <c r="F776" s="1" t="s">
        <v>19</v>
      </c>
      <c r="G776" s="1">
        <v>7261.741</v>
      </c>
    </row>
    <row r="777">
      <c r="A777" s="1">
        <v>51.0</v>
      </c>
      <c r="B777" s="1" t="s">
        <v>13</v>
      </c>
      <c r="C777" s="1">
        <v>33.33</v>
      </c>
      <c r="D777" s="1">
        <v>3.0</v>
      </c>
      <c r="E777" s="1" t="s">
        <v>14</v>
      </c>
      <c r="F777" s="1" t="s">
        <v>15</v>
      </c>
      <c r="G777" s="1">
        <v>10560.4917</v>
      </c>
    </row>
    <row r="778">
      <c r="A778" s="1">
        <v>40.0</v>
      </c>
      <c r="B778" s="1" t="s">
        <v>13</v>
      </c>
      <c r="C778" s="1">
        <v>32.3</v>
      </c>
      <c r="D778" s="1">
        <v>2.0</v>
      </c>
      <c r="E778" s="1" t="s">
        <v>14</v>
      </c>
      <c r="F778" s="1" t="s">
        <v>19</v>
      </c>
      <c r="G778" s="1">
        <v>6986.697</v>
      </c>
    </row>
    <row r="779">
      <c r="A779" s="1">
        <v>45.0</v>
      </c>
      <c r="B779" s="1" t="s">
        <v>13</v>
      </c>
      <c r="C779" s="1">
        <v>39.805</v>
      </c>
      <c r="D779" s="1">
        <v>0.0</v>
      </c>
      <c r="E779" s="1" t="s">
        <v>14</v>
      </c>
      <c r="F779" s="1" t="s">
        <v>28</v>
      </c>
      <c r="G779" s="1">
        <v>7448.40395</v>
      </c>
    </row>
    <row r="780">
      <c r="A780" s="1">
        <v>35.0</v>
      </c>
      <c r="B780" s="1" t="s">
        <v>13</v>
      </c>
      <c r="C780" s="1">
        <v>34.32</v>
      </c>
      <c r="D780" s="1">
        <v>3.0</v>
      </c>
      <c r="E780" s="1" t="s">
        <v>14</v>
      </c>
      <c r="F780" s="1" t="s">
        <v>15</v>
      </c>
      <c r="G780" s="1">
        <v>5934.3798</v>
      </c>
    </row>
    <row r="781">
      <c r="A781" s="1">
        <v>53.0</v>
      </c>
      <c r="B781" s="1" t="s">
        <v>13</v>
      </c>
      <c r="C781" s="1">
        <v>28.88</v>
      </c>
      <c r="D781" s="1">
        <v>0.0</v>
      </c>
      <c r="E781" s="1" t="s">
        <v>14</v>
      </c>
      <c r="F781" s="1" t="s">
        <v>19</v>
      </c>
      <c r="G781" s="1">
        <v>9869.8102</v>
      </c>
    </row>
    <row r="782">
      <c r="A782" s="1">
        <v>30.0</v>
      </c>
      <c r="B782" s="1" t="s">
        <v>13</v>
      </c>
      <c r="C782" s="1">
        <v>24.4</v>
      </c>
      <c r="D782" s="1">
        <v>3.0</v>
      </c>
      <c r="E782" s="1" t="s">
        <v>10</v>
      </c>
      <c r="F782" s="1" t="s">
        <v>11</v>
      </c>
      <c r="G782" s="1">
        <v>18259.216</v>
      </c>
    </row>
    <row r="783">
      <c r="A783" s="1">
        <v>18.0</v>
      </c>
      <c r="B783" s="1" t="s">
        <v>13</v>
      </c>
      <c r="C783" s="1">
        <v>41.14</v>
      </c>
      <c r="D783" s="1">
        <v>0.0</v>
      </c>
      <c r="E783" s="1" t="s">
        <v>14</v>
      </c>
      <c r="F783" s="1" t="s">
        <v>15</v>
      </c>
      <c r="G783" s="1">
        <v>1146.7966</v>
      </c>
    </row>
    <row r="784">
      <c r="A784" s="1">
        <v>51.0</v>
      </c>
      <c r="B784" s="1" t="s">
        <v>13</v>
      </c>
      <c r="C784" s="1">
        <v>35.97</v>
      </c>
      <c r="D784" s="1">
        <v>1.0</v>
      </c>
      <c r="E784" s="1" t="s">
        <v>14</v>
      </c>
      <c r="F784" s="1" t="s">
        <v>15</v>
      </c>
      <c r="G784" s="1">
        <v>9386.1613</v>
      </c>
    </row>
    <row r="785">
      <c r="A785" s="1">
        <v>50.0</v>
      </c>
      <c r="B785" s="1" t="s">
        <v>9</v>
      </c>
      <c r="C785" s="1">
        <v>27.6</v>
      </c>
      <c r="D785" s="1">
        <v>1.0</v>
      </c>
      <c r="E785" s="1" t="s">
        <v>10</v>
      </c>
      <c r="F785" s="1" t="s">
        <v>11</v>
      </c>
      <c r="G785" s="1">
        <v>24520.264</v>
      </c>
    </row>
    <row r="786">
      <c r="A786" s="1">
        <v>31.0</v>
      </c>
      <c r="B786" s="1" t="s">
        <v>9</v>
      </c>
      <c r="C786" s="1">
        <v>29.26</v>
      </c>
      <c r="D786" s="1">
        <v>1.0</v>
      </c>
      <c r="E786" s="1" t="s">
        <v>14</v>
      </c>
      <c r="F786" s="1" t="s">
        <v>15</v>
      </c>
      <c r="G786" s="1">
        <v>4350.5144</v>
      </c>
    </row>
    <row r="787">
      <c r="A787" s="1">
        <v>35.0</v>
      </c>
      <c r="B787" s="1" t="s">
        <v>9</v>
      </c>
      <c r="C787" s="1">
        <v>27.7</v>
      </c>
      <c r="D787" s="1">
        <v>3.0</v>
      </c>
      <c r="E787" s="1" t="s">
        <v>14</v>
      </c>
      <c r="F787" s="1" t="s">
        <v>11</v>
      </c>
      <c r="G787" s="1">
        <v>6414.178</v>
      </c>
    </row>
    <row r="788">
      <c r="A788" s="1">
        <v>60.0</v>
      </c>
      <c r="B788" s="1" t="s">
        <v>13</v>
      </c>
      <c r="C788" s="1">
        <v>36.955</v>
      </c>
      <c r="D788" s="1">
        <v>0.0</v>
      </c>
      <c r="E788" s="1" t="s">
        <v>14</v>
      </c>
      <c r="F788" s="1" t="s">
        <v>28</v>
      </c>
      <c r="G788" s="1">
        <v>12741.16745</v>
      </c>
    </row>
    <row r="789">
      <c r="A789" s="1">
        <v>21.0</v>
      </c>
      <c r="B789" s="1" t="s">
        <v>13</v>
      </c>
      <c r="C789" s="1">
        <v>36.86</v>
      </c>
      <c r="D789" s="1">
        <v>0.0</v>
      </c>
      <c r="E789" s="1" t="s">
        <v>14</v>
      </c>
      <c r="F789" s="1" t="s">
        <v>19</v>
      </c>
      <c r="G789" s="1">
        <v>1917.3184</v>
      </c>
    </row>
    <row r="790">
      <c r="A790" s="1">
        <v>29.0</v>
      </c>
      <c r="B790" s="1" t="s">
        <v>13</v>
      </c>
      <c r="C790" s="1">
        <v>22.515</v>
      </c>
      <c r="D790" s="1">
        <v>3.0</v>
      </c>
      <c r="E790" s="1" t="s">
        <v>14</v>
      </c>
      <c r="F790" s="1" t="s">
        <v>28</v>
      </c>
      <c r="G790" s="1">
        <v>5209.57885</v>
      </c>
    </row>
    <row r="791">
      <c r="A791" s="1">
        <v>62.0</v>
      </c>
      <c r="B791" s="1" t="s">
        <v>9</v>
      </c>
      <c r="C791" s="1">
        <v>29.92</v>
      </c>
      <c r="D791" s="1">
        <v>0.0</v>
      </c>
      <c r="E791" s="1" t="s">
        <v>14</v>
      </c>
      <c r="F791" s="1" t="s">
        <v>15</v>
      </c>
      <c r="G791" s="1">
        <v>13457.9608</v>
      </c>
    </row>
    <row r="792">
      <c r="A792" s="1">
        <v>39.0</v>
      </c>
      <c r="B792" s="1" t="s">
        <v>9</v>
      </c>
      <c r="C792" s="1">
        <v>41.8</v>
      </c>
      <c r="D792" s="1">
        <v>0.0</v>
      </c>
      <c r="E792" s="1" t="s">
        <v>14</v>
      </c>
      <c r="F792" s="1" t="s">
        <v>15</v>
      </c>
      <c r="G792" s="1">
        <v>5662.225</v>
      </c>
    </row>
    <row r="793">
      <c r="A793" s="1">
        <v>19.0</v>
      </c>
      <c r="B793" s="1" t="s">
        <v>13</v>
      </c>
      <c r="C793" s="1">
        <v>27.6</v>
      </c>
      <c r="D793" s="1">
        <v>0.0</v>
      </c>
      <c r="E793" s="1" t="s">
        <v>14</v>
      </c>
      <c r="F793" s="1" t="s">
        <v>11</v>
      </c>
      <c r="G793" s="1">
        <v>1252.407</v>
      </c>
    </row>
    <row r="794">
      <c r="A794" s="1">
        <v>22.0</v>
      </c>
      <c r="B794" s="1" t="s">
        <v>9</v>
      </c>
      <c r="C794" s="1">
        <v>23.18</v>
      </c>
      <c r="D794" s="1">
        <v>0.0</v>
      </c>
      <c r="E794" s="1" t="s">
        <v>14</v>
      </c>
      <c r="F794" s="1" t="s">
        <v>28</v>
      </c>
      <c r="G794" s="1">
        <v>2731.9122</v>
      </c>
    </row>
    <row r="795">
      <c r="A795" s="1">
        <v>53.0</v>
      </c>
      <c r="B795" s="1" t="s">
        <v>13</v>
      </c>
      <c r="C795" s="1">
        <v>20.9</v>
      </c>
      <c r="D795" s="1">
        <v>0.0</v>
      </c>
      <c r="E795" s="1" t="s">
        <v>10</v>
      </c>
      <c r="F795" s="1" t="s">
        <v>15</v>
      </c>
      <c r="G795" s="1">
        <v>21195.818</v>
      </c>
    </row>
    <row r="796">
      <c r="A796" s="1">
        <v>39.0</v>
      </c>
      <c r="B796" s="1" t="s">
        <v>9</v>
      </c>
      <c r="C796" s="1">
        <v>31.92</v>
      </c>
      <c r="D796" s="1">
        <v>2.0</v>
      </c>
      <c r="E796" s="1" t="s">
        <v>14</v>
      </c>
      <c r="F796" s="1" t="s">
        <v>19</v>
      </c>
      <c r="G796" s="1">
        <v>7209.4918</v>
      </c>
    </row>
    <row r="797">
      <c r="A797" s="1">
        <v>27.0</v>
      </c>
      <c r="B797" s="1" t="s">
        <v>13</v>
      </c>
      <c r="C797" s="1">
        <v>28.5</v>
      </c>
      <c r="D797" s="1">
        <v>0.0</v>
      </c>
      <c r="E797" s="1" t="s">
        <v>10</v>
      </c>
      <c r="F797" s="1" t="s">
        <v>19</v>
      </c>
      <c r="G797" s="1">
        <v>18310.742</v>
      </c>
    </row>
    <row r="798">
      <c r="A798" s="1">
        <v>30.0</v>
      </c>
      <c r="B798" s="1" t="s">
        <v>13</v>
      </c>
      <c r="C798" s="1">
        <v>44.22</v>
      </c>
      <c r="D798" s="1">
        <v>2.0</v>
      </c>
      <c r="E798" s="1" t="s">
        <v>14</v>
      </c>
      <c r="F798" s="1" t="s">
        <v>15</v>
      </c>
      <c r="G798" s="1">
        <v>4266.1658</v>
      </c>
    </row>
    <row r="799">
      <c r="A799" s="1">
        <v>30.0</v>
      </c>
      <c r="B799" s="1" t="s">
        <v>9</v>
      </c>
      <c r="C799" s="1">
        <v>22.895</v>
      </c>
      <c r="D799" s="1">
        <v>1.0</v>
      </c>
      <c r="E799" s="1" t="s">
        <v>14</v>
      </c>
      <c r="F799" s="1" t="s">
        <v>28</v>
      </c>
      <c r="G799" s="1">
        <v>4719.52405</v>
      </c>
    </row>
    <row r="800">
      <c r="A800" s="1">
        <v>58.0</v>
      </c>
      <c r="B800" s="1" t="s">
        <v>9</v>
      </c>
      <c r="C800" s="1">
        <v>33.1</v>
      </c>
      <c r="D800" s="1">
        <v>0.0</v>
      </c>
      <c r="E800" s="1" t="s">
        <v>14</v>
      </c>
      <c r="F800" s="1" t="s">
        <v>11</v>
      </c>
      <c r="G800" s="1">
        <v>11848.141</v>
      </c>
    </row>
    <row r="801">
      <c r="A801" s="1">
        <v>33.0</v>
      </c>
      <c r="B801" s="1" t="s">
        <v>13</v>
      </c>
      <c r="C801" s="1">
        <v>24.795</v>
      </c>
      <c r="D801" s="1">
        <v>0.0</v>
      </c>
      <c r="E801" s="1" t="s">
        <v>10</v>
      </c>
      <c r="F801" s="1" t="s">
        <v>28</v>
      </c>
      <c r="G801" s="1">
        <v>17904.52705</v>
      </c>
    </row>
    <row r="802">
      <c r="A802" s="1">
        <v>42.0</v>
      </c>
      <c r="B802" s="1" t="s">
        <v>9</v>
      </c>
      <c r="C802" s="1">
        <v>26.18</v>
      </c>
      <c r="D802" s="1">
        <v>1.0</v>
      </c>
      <c r="E802" s="1" t="s">
        <v>14</v>
      </c>
      <c r="F802" s="1" t="s">
        <v>15</v>
      </c>
      <c r="G802" s="1">
        <v>7046.7222</v>
      </c>
    </row>
    <row r="803">
      <c r="A803" s="1">
        <v>64.0</v>
      </c>
      <c r="B803" s="1" t="s">
        <v>9</v>
      </c>
      <c r="C803" s="1">
        <v>35.97</v>
      </c>
      <c r="D803" s="1">
        <v>0.0</v>
      </c>
      <c r="E803" s="1" t="s">
        <v>14</v>
      </c>
      <c r="F803" s="1" t="s">
        <v>15</v>
      </c>
      <c r="G803" s="1">
        <v>14313.8463</v>
      </c>
    </row>
    <row r="804">
      <c r="A804" s="1">
        <v>21.0</v>
      </c>
      <c r="B804" s="1" t="s">
        <v>13</v>
      </c>
      <c r="C804" s="1">
        <v>22.3</v>
      </c>
      <c r="D804" s="1">
        <v>1.0</v>
      </c>
      <c r="E804" s="1" t="s">
        <v>14</v>
      </c>
      <c r="F804" s="1" t="s">
        <v>11</v>
      </c>
      <c r="G804" s="1">
        <v>2103.08</v>
      </c>
    </row>
    <row r="805">
      <c r="A805" s="1">
        <v>18.0</v>
      </c>
      <c r="B805" s="1" t="s">
        <v>9</v>
      </c>
      <c r="C805" s="1">
        <v>42.24</v>
      </c>
      <c r="D805" s="1">
        <v>0.0</v>
      </c>
      <c r="E805" s="1" t="s">
        <v>10</v>
      </c>
      <c r="F805" s="1" t="s">
        <v>15</v>
      </c>
      <c r="G805" s="1">
        <v>38792.6856</v>
      </c>
    </row>
    <row r="806">
      <c r="A806" s="1">
        <v>23.0</v>
      </c>
      <c r="B806" s="1" t="s">
        <v>13</v>
      </c>
      <c r="C806" s="1">
        <v>26.51</v>
      </c>
      <c r="D806" s="1">
        <v>0.0</v>
      </c>
      <c r="E806" s="1" t="s">
        <v>14</v>
      </c>
      <c r="F806" s="1" t="s">
        <v>15</v>
      </c>
      <c r="G806" s="1">
        <v>1815.8759</v>
      </c>
    </row>
    <row r="807">
      <c r="A807" s="1">
        <v>45.0</v>
      </c>
      <c r="B807" s="1" t="s">
        <v>9</v>
      </c>
      <c r="C807" s="1">
        <v>35.815</v>
      </c>
      <c r="D807" s="1">
        <v>0.0</v>
      </c>
      <c r="E807" s="1" t="s">
        <v>14</v>
      </c>
      <c r="F807" s="1" t="s">
        <v>19</v>
      </c>
      <c r="G807" s="1">
        <v>7731.85785</v>
      </c>
    </row>
    <row r="808">
      <c r="A808" s="1">
        <v>40.0</v>
      </c>
      <c r="B808" s="1" t="s">
        <v>9</v>
      </c>
      <c r="C808" s="1">
        <v>41.42</v>
      </c>
      <c r="D808" s="1">
        <v>1.0</v>
      </c>
      <c r="E808" s="1" t="s">
        <v>14</v>
      </c>
      <c r="F808" s="1" t="s">
        <v>19</v>
      </c>
      <c r="G808" s="1">
        <v>28476.73499</v>
      </c>
    </row>
    <row r="809">
      <c r="A809" s="1">
        <v>19.0</v>
      </c>
      <c r="B809" s="1" t="s">
        <v>9</v>
      </c>
      <c r="C809" s="1">
        <v>36.575</v>
      </c>
      <c r="D809" s="1">
        <v>0.0</v>
      </c>
      <c r="E809" s="1" t="s">
        <v>14</v>
      </c>
      <c r="F809" s="1" t="s">
        <v>19</v>
      </c>
      <c r="G809" s="1">
        <v>2136.88225</v>
      </c>
    </row>
    <row r="810">
      <c r="A810" s="1">
        <v>18.0</v>
      </c>
      <c r="B810" s="1" t="s">
        <v>13</v>
      </c>
      <c r="C810" s="1">
        <v>30.14</v>
      </c>
      <c r="D810" s="1">
        <v>0.0</v>
      </c>
      <c r="E810" s="1" t="s">
        <v>14</v>
      </c>
      <c r="F810" s="1" t="s">
        <v>15</v>
      </c>
      <c r="G810" s="1">
        <v>1131.5066</v>
      </c>
    </row>
    <row r="811">
      <c r="A811" s="1">
        <v>25.0</v>
      </c>
      <c r="B811" s="1" t="s">
        <v>13</v>
      </c>
      <c r="C811" s="1">
        <v>25.84</v>
      </c>
      <c r="D811" s="1">
        <v>1.0</v>
      </c>
      <c r="E811" s="1" t="s">
        <v>14</v>
      </c>
      <c r="F811" s="1" t="s">
        <v>28</v>
      </c>
      <c r="G811" s="1">
        <v>3309.7926</v>
      </c>
    </row>
    <row r="812">
      <c r="A812" s="1">
        <v>46.0</v>
      </c>
      <c r="B812" s="1" t="s">
        <v>9</v>
      </c>
      <c r="C812" s="1">
        <v>30.8</v>
      </c>
      <c r="D812" s="1">
        <v>3.0</v>
      </c>
      <c r="E812" s="1" t="s">
        <v>14</v>
      </c>
      <c r="F812" s="1" t="s">
        <v>11</v>
      </c>
      <c r="G812" s="1">
        <v>9414.92</v>
      </c>
    </row>
    <row r="813">
      <c r="A813" s="1">
        <v>33.0</v>
      </c>
      <c r="B813" s="1" t="s">
        <v>9</v>
      </c>
      <c r="C813" s="1">
        <v>42.94</v>
      </c>
      <c r="D813" s="1">
        <v>3.0</v>
      </c>
      <c r="E813" s="1" t="s">
        <v>14</v>
      </c>
      <c r="F813" s="1" t="s">
        <v>19</v>
      </c>
      <c r="G813" s="1">
        <v>6360.9936</v>
      </c>
    </row>
    <row r="814">
      <c r="A814" s="1">
        <v>54.0</v>
      </c>
      <c r="B814" s="1" t="s">
        <v>13</v>
      </c>
      <c r="C814" s="1">
        <v>21.01</v>
      </c>
      <c r="D814" s="1">
        <v>2.0</v>
      </c>
      <c r="E814" s="1" t="s">
        <v>14</v>
      </c>
      <c r="F814" s="1" t="s">
        <v>15</v>
      </c>
      <c r="G814" s="1">
        <v>11013.7119</v>
      </c>
    </row>
    <row r="815">
      <c r="A815" s="1">
        <v>28.0</v>
      </c>
      <c r="B815" s="1" t="s">
        <v>13</v>
      </c>
      <c r="C815" s="1">
        <v>22.515</v>
      </c>
      <c r="D815" s="1">
        <v>2.0</v>
      </c>
      <c r="E815" s="1" t="s">
        <v>14</v>
      </c>
      <c r="F815" s="1" t="s">
        <v>28</v>
      </c>
      <c r="G815" s="1">
        <v>4428.88785</v>
      </c>
    </row>
    <row r="816">
      <c r="A816" s="1">
        <v>36.0</v>
      </c>
      <c r="B816" s="1" t="s">
        <v>13</v>
      </c>
      <c r="C816" s="1">
        <v>34.43</v>
      </c>
      <c r="D816" s="1">
        <v>2.0</v>
      </c>
      <c r="E816" s="1" t="s">
        <v>14</v>
      </c>
      <c r="F816" s="1" t="s">
        <v>15</v>
      </c>
      <c r="G816" s="1">
        <v>5584.3057</v>
      </c>
    </row>
    <row r="817">
      <c r="A817" s="1">
        <v>20.0</v>
      </c>
      <c r="B817" s="1" t="s">
        <v>9</v>
      </c>
      <c r="C817" s="1">
        <v>31.46</v>
      </c>
      <c r="D817" s="1">
        <v>0.0</v>
      </c>
      <c r="E817" s="1" t="s">
        <v>14</v>
      </c>
      <c r="F817" s="1" t="s">
        <v>15</v>
      </c>
      <c r="G817" s="1">
        <v>1877.9294</v>
      </c>
    </row>
    <row r="818">
      <c r="A818" s="1">
        <v>24.0</v>
      </c>
      <c r="B818" s="1" t="s">
        <v>9</v>
      </c>
      <c r="C818" s="1">
        <v>24.225</v>
      </c>
      <c r="D818" s="1">
        <v>0.0</v>
      </c>
      <c r="E818" s="1" t="s">
        <v>14</v>
      </c>
      <c r="F818" s="1" t="s">
        <v>19</v>
      </c>
      <c r="G818" s="1">
        <v>2842.76075</v>
      </c>
    </row>
    <row r="819">
      <c r="A819" s="1">
        <v>23.0</v>
      </c>
      <c r="B819" s="1" t="s">
        <v>13</v>
      </c>
      <c r="C819" s="1">
        <v>37.1</v>
      </c>
      <c r="D819" s="1">
        <v>3.0</v>
      </c>
      <c r="E819" s="1" t="s">
        <v>14</v>
      </c>
      <c r="F819" s="1" t="s">
        <v>11</v>
      </c>
      <c r="G819" s="1">
        <v>3597.596</v>
      </c>
    </row>
    <row r="820">
      <c r="A820" s="1">
        <v>47.0</v>
      </c>
      <c r="B820" s="1" t="s">
        <v>9</v>
      </c>
      <c r="C820" s="1">
        <v>26.125</v>
      </c>
      <c r="D820" s="1">
        <v>1.0</v>
      </c>
      <c r="E820" s="1" t="s">
        <v>10</v>
      </c>
      <c r="F820" s="1" t="s">
        <v>28</v>
      </c>
      <c r="G820" s="1">
        <v>23401.30575</v>
      </c>
    </row>
    <row r="821">
      <c r="A821" s="1">
        <v>33.0</v>
      </c>
      <c r="B821" s="1" t="s">
        <v>9</v>
      </c>
      <c r="C821" s="1">
        <v>35.53</v>
      </c>
      <c r="D821" s="1">
        <v>0.0</v>
      </c>
      <c r="E821" s="1" t="s">
        <v>10</v>
      </c>
      <c r="F821" s="1" t="s">
        <v>19</v>
      </c>
      <c r="G821" s="1">
        <v>55135.40209</v>
      </c>
    </row>
    <row r="822">
      <c r="A822" s="1">
        <v>45.0</v>
      </c>
      <c r="B822" s="1" t="s">
        <v>13</v>
      </c>
      <c r="C822" s="1">
        <v>33.7</v>
      </c>
      <c r="D822" s="1">
        <v>1.0</v>
      </c>
      <c r="E822" s="1" t="s">
        <v>14</v>
      </c>
      <c r="F822" s="1" t="s">
        <v>11</v>
      </c>
      <c r="G822" s="1">
        <v>7445.918</v>
      </c>
    </row>
    <row r="823">
      <c r="A823" s="1">
        <v>26.0</v>
      </c>
      <c r="B823" s="1" t="s">
        <v>13</v>
      </c>
      <c r="C823" s="1">
        <v>17.67</v>
      </c>
      <c r="D823" s="1">
        <v>0.0</v>
      </c>
      <c r="E823" s="1" t="s">
        <v>14</v>
      </c>
      <c r="F823" s="1" t="s">
        <v>19</v>
      </c>
      <c r="G823" s="1">
        <v>2680.9493</v>
      </c>
    </row>
    <row r="824">
      <c r="A824" s="1">
        <v>18.0</v>
      </c>
      <c r="B824" s="1" t="s">
        <v>9</v>
      </c>
      <c r="C824" s="1">
        <v>31.13</v>
      </c>
      <c r="D824" s="1">
        <v>0.0</v>
      </c>
      <c r="E824" s="1" t="s">
        <v>14</v>
      </c>
      <c r="F824" s="1" t="s">
        <v>15</v>
      </c>
      <c r="G824" s="1">
        <v>1621.8827</v>
      </c>
    </row>
    <row r="825">
      <c r="A825" s="1">
        <v>44.0</v>
      </c>
      <c r="B825" s="1" t="s">
        <v>9</v>
      </c>
      <c r="C825" s="1">
        <v>29.81</v>
      </c>
      <c r="D825" s="1">
        <v>2.0</v>
      </c>
      <c r="E825" s="1" t="s">
        <v>14</v>
      </c>
      <c r="F825" s="1" t="s">
        <v>15</v>
      </c>
      <c r="G825" s="1">
        <v>8219.2039</v>
      </c>
    </row>
    <row r="826">
      <c r="A826" s="1">
        <v>60.0</v>
      </c>
      <c r="B826" s="1" t="s">
        <v>13</v>
      </c>
      <c r="C826" s="1">
        <v>24.32</v>
      </c>
      <c r="D826" s="1">
        <v>0.0</v>
      </c>
      <c r="E826" s="1" t="s">
        <v>14</v>
      </c>
      <c r="F826" s="1" t="s">
        <v>19</v>
      </c>
      <c r="G826" s="1">
        <v>12523.6048</v>
      </c>
    </row>
    <row r="827">
      <c r="A827" s="1">
        <v>64.0</v>
      </c>
      <c r="B827" s="1" t="s">
        <v>9</v>
      </c>
      <c r="C827" s="1">
        <v>31.825</v>
      </c>
      <c r="D827" s="1">
        <v>2.0</v>
      </c>
      <c r="E827" s="1" t="s">
        <v>14</v>
      </c>
      <c r="F827" s="1" t="s">
        <v>28</v>
      </c>
      <c r="G827" s="1">
        <v>16069.08475</v>
      </c>
    </row>
    <row r="828">
      <c r="A828" s="1">
        <v>56.0</v>
      </c>
      <c r="B828" s="1" t="s">
        <v>13</v>
      </c>
      <c r="C828" s="1">
        <v>31.79</v>
      </c>
      <c r="D828" s="1">
        <v>2.0</v>
      </c>
      <c r="E828" s="1" t="s">
        <v>10</v>
      </c>
      <c r="F828" s="1" t="s">
        <v>15</v>
      </c>
      <c r="G828" s="1">
        <v>43813.8661</v>
      </c>
    </row>
    <row r="829">
      <c r="A829" s="1">
        <v>36.0</v>
      </c>
      <c r="B829" s="1" t="s">
        <v>13</v>
      </c>
      <c r="C829" s="1">
        <v>28.025</v>
      </c>
      <c r="D829" s="1">
        <v>1.0</v>
      </c>
      <c r="E829" s="1" t="s">
        <v>10</v>
      </c>
      <c r="F829" s="1" t="s">
        <v>28</v>
      </c>
      <c r="G829" s="1">
        <v>20773.62775</v>
      </c>
    </row>
    <row r="830">
      <c r="A830" s="1">
        <v>41.0</v>
      </c>
      <c r="B830" s="1" t="s">
        <v>13</v>
      </c>
      <c r="C830" s="1">
        <v>30.78</v>
      </c>
      <c r="D830" s="1">
        <v>3.0</v>
      </c>
      <c r="E830" s="1" t="s">
        <v>10</v>
      </c>
      <c r="F830" s="1" t="s">
        <v>28</v>
      </c>
      <c r="G830" s="1">
        <v>39597.4072</v>
      </c>
    </row>
    <row r="831">
      <c r="A831" s="1">
        <v>39.0</v>
      </c>
      <c r="B831" s="1" t="s">
        <v>13</v>
      </c>
      <c r="C831" s="1">
        <v>21.85</v>
      </c>
      <c r="D831" s="1">
        <v>1.0</v>
      </c>
      <c r="E831" s="1" t="s">
        <v>14</v>
      </c>
      <c r="F831" s="1" t="s">
        <v>19</v>
      </c>
      <c r="G831" s="1">
        <v>6117.4945</v>
      </c>
    </row>
    <row r="832">
      <c r="A832" s="1">
        <v>63.0</v>
      </c>
      <c r="B832" s="1" t="s">
        <v>13</v>
      </c>
      <c r="C832" s="1">
        <v>33.1</v>
      </c>
      <c r="D832" s="1">
        <v>0.0</v>
      </c>
      <c r="E832" s="1" t="s">
        <v>14</v>
      </c>
      <c r="F832" s="1" t="s">
        <v>11</v>
      </c>
      <c r="G832" s="1">
        <v>13393.756</v>
      </c>
    </row>
    <row r="833">
      <c r="A833" s="1">
        <v>36.0</v>
      </c>
      <c r="B833" s="1" t="s">
        <v>9</v>
      </c>
      <c r="C833" s="1">
        <v>25.84</v>
      </c>
      <c r="D833" s="1">
        <v>0.0</v>
      </c>
      <c r="E833" s="1" t="s">
        <v>14</v>
      </c>
      <c r="F833" s="1" t="s">
        <v>19</v>
      </c>
      <c r="G833" s="1">
        <v>5266.3656</v>
      </c>
    </row>
    <row r="834">
      <c r="A834" s="1">
        <v>28.0</v>
      </c>
      <c r="B834" s="1" t="s">
        <v>9</v>
      </c>
      <c r="C834" s="1">
        <v>23.845</v>
      </c>
      <c r="D834" s="1">
        <v>2.0</v>
      </c>
      <c r="E834" s="1" t="s">
        <v>14</v>
      </c>
      <c r="F834" s="1" t="s">
        <v>19</v>
      </c>
      <c r="G834" s="1">
        <v>4719.73655</v>
      </c>
    </row>
    <row r="835">
      <c r="A835" s="1">
        <v>58.0</v>
      </c>
      <c r="B835" s="1" t="s">
        <v>13</v>
      </c>
      <c r="C835" s="1">
        <v>34.39</v>
      </c>
      <c r="D835" s="1">
        <v>0.0</v>
      </c>
      <c r="E835" s="1" t="s">
        <v>14</v>
      </c>
      <c r="F835" s="1" t="s">
        <v>19</v>
      </c>
      <c r="G835" s="1">
        <v>11743.9341</v>
      </c>
    </row>
    <row r="836">
      <c r="A836" s="1">
        <v>36.0</v>
      </c>
      <c r="B836" s="1" t="s">
        <v>13</v>
      </c>
      <c r="C836" s="1">
        <v>33.82</v>
      </c>
      <c r="D836" s="1">
        <v>1.0</v>
      </c>
      <c r="E836" s="1" t="s">
        <v>14</v>
      </c>
      <c r="F836" s="1" t="s">
        <v>19</v>
      </c>
      <c r="G836" s="1">
        <v>5377.4578</v>
      </c>
    </row>
    <row r="837">
      <c r="A837" s="1">
        <v>42.0</v>
      </c>
      <c r="B837" s="1" t="s">
        <v>13</v>
      </c>
      <c r="C837" s="1">
        <v>35.97</v>
      </c>
      <c r="D837" s="1">
        <v>2.0</v>
      </c>
      <c r="E837" s="1" t="s">
        <v>14</v>
      </c>
      <c r="F837" s="1" t="s">
        <v>15</v>
      </c>
      <c r="G837" s="1">
        <v>7160.3303</v>
      </c>
    </row>
    <row r="838">
      <c r="A838" s="1">
        <v>36.0</v>
      </c>
      <c r="B838" s="1" t="s">
        <v>13</v>
      </c>
      <c r="C838" s="1">
        <v>31.5</v>
      </c>
      <c r="D838" s="1">
        <v>0.0</v>
      </c>
      <c r="E838" s="1" t="s">
        <v>14</v>
      </c>
      <c r="F838" s="1" t="s">
        <v>11</v>
      </c>
      <c r="G838" s="1">
        <v>4402.233</v>
      </c>
    </row>
    <row r="839">
      <c r="A839" s="1">
        <v>56.0</v>
      </c>
      <c r="B839" s="1" t="s">
        <v>9</v>
      </c>
      <c r="C839" s="1">
        <v>28.31</v>
      </c>
      <c r="D839" s="1">
        <v>0.0</v>
      </c>
      <c r="E839" s="1" t="s">
        <v>14</v>
      </c>
      <c r="F839" s="1" t="s">
        <v>28</v>
      </c>
      <c r="G839" s="1">
        <v>11657.7189</v>
      </c>
    </row>
    <row r="840">
      <c r="A840" s="1">
        <v>35.0</v>
      </c>
      <c r="B840" s="1" t="s">
        <v>9</v>
      </c>
      <c r="C840" s="1">
        <v>23.465</v>
      </c>
      <c r="D840" s="1">
        <v>2.0</v>
      </c>
      <c r="E840" s="1" t="s">
        <v>14</v>
      </c>
      <c r="F840" s="1" t="s">
        <v>28</v>
      </c>
      <c r="G840" s="1">
        <v>6402.29135</v>
      </c>
    </row>
    <row r="841">
      <c r="A841" s="1">
        <v>59.0</v>
      </c>
      <c r="B841" s="1" t="s">
        <v>9</v>
      </c>
      <c r="C841" s="1">
        <v>31.35</v>
      </c>
      <c r="D841" s="1">
        <v>0.0</v>
      </c>
      <c r="E841" s="1" t="s">
        <v>14</v>
      </c>
      <c r="F841" s="1" t="s">
        <v>19</v>
      </c>
      <c r="G841" s="1">
        <v>12622.1795</v>
      </c>
    </row>
    <row r="842">
      <c r="A842" s="1">
        <v>21.0</v>
      </c>
      <c r="B842" s="1" t="s">
        <v>13</v>
      </c>
      <c r="C842" s="1">
        <v>31.1</v>
      </c>
      <c r="D842" s="1">
        <v>0.0</v>
      </c>
      <c r="E842" s="1" t="s">
        <v>14</v>
      </c>
      <c r="F842" s="1" t="s">
        <v>11</v>
      </c>
      <c r="G842" s="1">
        <v>1526.312</v>
      </c>
    </row>
    <row r="843">
      <c r="A843" s="1">
        <v>59.0</v>
      </c>
      <c r="B843" s="1" t="s">
        <v>13</v>
      </c>
      <c r="C843" s="1">
        <v>24.7</v>
      </c>
      <c r="D843" s="1">
        <v>0.0</v>
      </c>
      <c r="E843" s="1" t="s">
        <v>14</v>
      </c>
      <c r="F843" s="1" t="s">
        <v>28</v>
      </c>
      <c r="G843" s="1">
        <v>12323.936</v>
      </c>
    </row>
    <row r="844">
      <c r="A844" s="1">
        <v>23.0</v>
      </c>
      <c r="B844" s="1" t="s">
        <v>9</v>
      </c>
      <c r="C844" s="1">
        <v>32.78</v>
      </c>
      <c r="D844" s="1">
        <v>2.0</v>
      </c>
      <c r="E844" s="1" t="s">
        <v>10</v>
      </c>
      <c r="F844" s="1" t="s">
        <v>15</v>
      </c>
      <c r="G844" s="1">
        <v>36021.0112</v>
      </c>
    </row>
    <row r="845">
      <c r="A845" s="1">
        <v>57.0</v>
      </c>
      <c r="B845" s="1" t="s">
        <v>9</v>
      </c>
      <c r="C845" s="1">
        <v>29.81</v>
      </c>
      <c r="D845" s="1">
        <v>0.0</v>
      </c>
      <c r="E845" s="1" t="s">
        <v>10</v>
      </c>
      <c r="F845" s="1" t="s">
        <v>15</v>
      </c>
      <c r="G845" s="1">
        <v>27533.9129</v>
      </c>
    </row>
    <row r="846">
      <c r="A846" s="1">
        <v>53.0</v>
      </c>
      <c r="B846" s="1" t="s">
        <v>13</v>
      </c>
      <c r="C846" s="1">
        <v>30.495</v>
      </c>
      <c r="D846" s="1">
        <v>0.0</v>
      </c>
      <c r="E846" s="1" t="s">
        <v>14</v>
      </c>
      <c r="F846" s="1" t="s">
        <v>28</v>
      </c>
      <c r="G846" s="1">
        <v>10072.05505</v>
      </c>
    </row>
    <row r="847">
      <c r="A847" s="1">
        <v>60.0</v>
      </c>
      <c r="B847" s="1" t="s">
        <v>9</v>
      </c>
      <c r="C847" s="1">
        <v>32.45</v>
      </c>
      <c r="D847" s="1">
        <v>0.0</v>
      </c>
      <c r="E847" s="1" t="s">
        <v>10</v>
      </c>
      <c r="F847" s="1" t="s">
        <v>15</v>
      </c>
      <c r="G847" s="1">
        <v>45008.9555</v>
      </c>
    </row>
    <row r="848">
      <c r="A848" s="1">
        <v>51.0</v>
      </c>
      <c r="B848" s="1" t="s">
        <v>9</v>
      </c>
      <c r="C848" s="1">
        <v>34.2</v>
      </c>
      <c r="D848" s="1">
        <v>1.0</v>
      </c>
      <c r="E848" s="1" t="s">
        <v>14</v>
      </c>
      <c r="F848" s="1" t="s">
        <v>11</v>
      </c>
      <c r="G848" s="1">
        <v>9872.701</v>
      </c>
    </row>
    <row r="849">
      <c r="A849" s="1">
        <v>23.0</v>
      </c>
      <c r="B849" s="1" t="s">
        <v>13</v>
      </c>
      <c r="C849" s="1">
        <v>50.38</v>
      </c>
      <c r="D849" s="1">
        <v>1.0</v>
      </c>
      <c r="E849" s="1" t="s">
        <v>14</v>
      </c>
      <c r="F849" s="1" t="s">
        <v>15</v>
      </c>
      <c r="G849" s="1">
        <v>2438.0552</v>
      </c>
    </row>
    <row r="850">
      <c r="A850" s="1">
        <v>27.0</v>
      </c>
      <c r="B850" s="1" t="s">
        <v>9</v>
      </c>
      <c r="C850" s="1">
        <v>24.1</v>
      </c>
      <c r="D850" s="1">
        <v>0.0</v>
      </c>
      <c r="E850" s="1" t="s">
        <v>14</v>
      </c>
      <c r="F850" s="1" t="s">
        <v>11</v>
      </c>
      <c r="G850" s="1">
        <v>2974.126</v>
      </c>
    </row>
    <row r="851">
      <c r="A851" s="1">
        <v>55.0</v>
      </c>
      <c r="B851" s="1" t="s">
        <v>13</v>
      </c>
      <c r="C851" s="1">
        <v>32.775</v>
      </c>
      <c r="D851" s="1">
        <v>0.0</v>
      </c>
      <c r="E851" s="1" t="s">
        <v>14</v>
      </c>
      <c r="F851" s="1" t="s">
        <v>19</v>
      </c>
      <c r="G851" s="1">
        <v>10601.63225</v>
      </c>
    </row>
    <row r="852">
      <c r="A852" s="1">
        <v>37.0</v>
      </c>
      <c r="B852" s="1" t="s">
        <v>9</v>
      </c>
      <c r="C852" s="1">
        <v>30.78</v>
      </c>
      <c r="D852" s="1">
        <v>0.0</v>
      </c>
      <c r="E852" s="1" t="s">
        <v>10</v>
      </c>
      <c r="F852" s="1" t="s">
        <v>28</v>
      </c>
      <c r="G852" s="1">
        <v>37270.1512</v>
      </c>
    </row>
    <row r="853">
      <c r="A853" s="1">
        <v>61.0</v>
      </c>
      <c r="B853" s="1" t="s">
        <v>13</v>
      </c>
      <c r="C853" s="1">
        <v>32.3</v>
      </c>
      <c r="D853" s="1">
        <v>2.0</v>
      </c>
      <c r="E853" s="1" t="s">
        <v>14</v>
      </c>
      <c r="F853" s="1" t="s">
        <v>19</v>
      </c>
      <c r="G853" s="1">
        <v>14119.62</v>
      </c>
    </row>
    <row r="854">
      <c r="A854" s="1">
        <v>46.0</v>
      </c>
      <c r="B854" s="1" t="s">
        <v>9</v>
      </c>
      <c r="C854" s="1">
        <v>35.53</v>
      </c>
      <c r="D854" s="1">
        <v>0.0</v>
      </c>
      <c r="E854" s="1" t="s">
        <v>10</v>
      </c>
      <c r="F854" s="1" t="s">
        <v>28</v>
      </c>
      <c r="G854" s="1">
        <v>42111.6647</v>
      </c>
    </row>
    <row r="855">
      <c r="A855" s="1">
        <v>53.0</v>
      </c>
      <c r="B855" s="1" t="s">
        <v>9</v>
      </c>
      <c r="C855" s="1">
        <v>23.75</v>
      </c>
      <c r="D855" s="1">
        <v>2.0</v>
      </c>
      <c r="E855" s="1" t="s">
        <v>14</v>
      </c>
      <c r="F855" s="1" t="s">
        <v>28</v>
      </c>
      <c r="G855" s="1">
        <v>11729.6795</v>
      </c>
    </row>
    <row r="856">
      <c r="A856" s="1">
        <v>49.0</v>
      </c>
      <c r="B856" s="1" t="s">
        <v>9</v>
      </c>
      <c r="C856" s="1">
        <v>23.845</v>
      </c>
      <c r="D856" s="1">
        <v>3.0</v>
      </c>
      <c r="E856" s="1" t="s">
        <v>10</v>
      </c>
      <c r="F856" s="1" t="s">
        <v>28</v>
      </c>
      <c r="G856" s="1">
        <v>24106.91255</v>
      </c>
    </row>
    <row r="857">
      <c r="A857" s="1">
        <v>20.0</v>
      </c>
      <c r="B857" s="1" t="s">
        <v>9</v>
      </c>
      <c r="C857" s="1">
        <v>29.6</v>
      </c>
      <c r="D857" s="1">
        <v>0.0</v>
      </c>
      <c r="E857" s="1" t="s">
        <v>14</v>
      </c>
      <c r="F857" s="1" t="s">
        <v>11</v>
      </c>
      <c r="G857" s="1">
        <v>1875.344</v>
      </c>
    </row>
    <row r="858">
      <c r="A858" s="1">
        <v>48.0</v>
      </c>
      <c r="B858" s="1" t="s">
        <v>9</v>
      </c>
      <c r="C858" s="1">
        <v>33.11</v>
      </c>
      <c r="D858" s="1">
        <v>0.0</v>
      </c>
      <c r="E858" s="1" t="s">
        <v>10</v>
      </c>
      <c r="F858" s="1" t="s">
        <v>15</v>
      </c>
      <c r="G858" s="1">
        <v>40974.1649</v>
      </c>
    </row>
    <row r="859">
      <c r="A859" s="1">
        <v>25.0</v>
      </c>
      <c r="B859" s="1" t="s">
        <v>13</v>
      </c>
      <c r="C859" s="1">
        <v>24.13</v>
      </c>
      <c r="D859" s="1">
        <v>0.0</v>
      </c>
      <c r="E859" s="1" t="s">
        <v>10</v>
      </c>
      <c r="F859" s="1" t="s">
        <v>19</v>
      </c>
      <c r="G859" s="1">
        <v>15817.9857</v>
      </c>
    </row>
    <row r="860">
      <c r="A860" s="1">
        <v>25.0</v>
      </c>
      <c r="B860" s="1" t="s">
        <v>9</v>
      </c>
      <c r="C860" s="1">
        <v>32.23</v>
      </c>
      <c r="D860" s="1">
        <v>1.0</v>
      </c>
      <c r="E860" s="1" t="s">
        <v>14</v>
      </c>
      <c r="F860" s="1" t="s">
        <v>15</v>
      </c>
      <c r="G860" s="1">
        <v>18218.16139</v>
      </c>
    </row>
    <row r="861">
      <c r="A861" s="1">
        <v>57.0</v>
      </c>
      <c r="B861" s="1" t="s">
        <v>13</v>
      </c>
      <c r="C861" s="1">
        <v>28.1</v>
      </c>
      <c r="D861" s="1">
        <v>0.0</v>
      </c>
      <c r="E861" s="1" t="s">
        <v>14</v>
      </c>
      <c r="F861" s="1" t="s">
        <v>11</v>
      </c>
      <c r="G861" s="1">
        <v>10965.446</v>
      </c>
    </row>
    <row r="862">
      <c r="A862" s="1">
        <v>37.0</v>
      </c>
      <c r="B862" s="1" t="s">
        <v>9</v>
      </c>
      <c r="C862" s="1">
        <v>47.6</v>
      </c>
      <c r="D862" s="1">
        <v>2.0</v>
      </c>
      <c r="E862" s="1" t="s">
        <v>10</v>
      </c>
      <c r="F862" s="1" t="s">
        <v>11</v>
      </c>
      <c r="G862" s="1">
        <v>46113.511</v>
      </c>
    </row>
    <row r="863">
      <c r="A863" s="1">
        <v>38.0</v>
      </c>
      <c r="B863" s="1" t="s">
        <v>9</v>
      </c>
      <c r="C863" s="1">
        <v>28.0</v>
      </c>
      <c r="D863" s="1">
        <v>3.0</v>
      </c>
      <c r="E863" s="1" t="s">
        <v>14</v>
      </c>
      <c r="F863" s="1" t="s">
        <v>11</v>
      </c>
      <c r="G863" s="1">
        <v>7151.092</v>
      </c>
    </row>
    <row r="864">
      <c r="A864" s="1">
        <v>55.0</v>
      </c>
      <c r="B864" s="1" t="s">
        <v>9</v>
      </c>
      <c r="C864" s="1">
        <v>33.535</v>
      </c>
      <c r="D864" s="1">
        <v>2.0</v>
      </c>
      <c r="E864" s="1" t="s">
        <v>14</v>
      </c>
      <c r="F864" s="1" t="s">
        <v>19</v>
      </c>
      <c r="G864" s="1">
        <v>12269.68865</v>
      </c>
    </row>
    <row r="865">
      <c r="A865" s="1">
        <v>36.0</v>
      </c>
      <c r="B865" s="1" t="s">
        <v>9</v>
      </c>
      <c r="C865" s="1">
        <v>19.855</v>
      </c>
      <c r="D865" s="1">
        <v>0.0</v>
      </c>
      <c r="E865" s="1" t="s">
        <v>14</v>
      </c>
      <c r="F865" s="1" t="s">
        <v>28</v>
      </c>
      <c r="G865" s="1">
        <v>5458.04645</v>
      </c>
    </row>
    <row r="866">
      <c r="A866" s="1">
        <v>51.0</v>
      </c>
      <c r="B866" s="1" t="s">
        <v>13</v>
      </c>
      <c r="C866" s="1">
        <v>25.4</v>
      </c>
      <c r="D866" s="1">
        <v>0.0</v>
      </c>
      <c r="E866" s="1" t="s">
        <v>14</v>
      </c>
      <c r="F866" s="1" t="s">
        <v>11</v>
      </c>
      <c r="G866" s="1">
        <v>8782.469</v>
      </c>
    </row>
    <row r="867">
      <c r="A867" s="1">
        <v>40.0</v>
      </c>
      <c r="B867" s="1" t="s">
        <v>13</v>
      </c>
      <c r="C867" s="1">
        <v>29.9</v>
      </c>
      <c r="D867" s="1">
        <v>2.0</v>
      </c>
      <c r="E867" s="1" t="s">
        <v>14</v>
      </c>
      <c r="F867" s="1" t="s">
        <v>11</v>
      </c>
      <c r="G867" s="1">
        <v>6600.361</v>
      </c>
    </row>
    <row r="868">
      <c r="A868" s="1">
        <v>18.0</v>
      </c>
      <c r="B868" s="1" t="s">
        <v>13</v>
      </c>
      <c r="C868" s="1">
        <v>37.29</v>
      </c>
      <c r="D868" s="1">
        <v>0.0</v>
      </c>
      <c r="E868" s="1" t="s">
        <v>14</v>
      </c>
      <c r="F868" s="1" t="s">
        <v>15</v>
      </c>
      <c r="G868" s="1">
        <v>1141.4451</v>
      </c>
    </row>
    <row r="869">
      <c r="A869" s="1">
        <v>57.0</v>
      </c>
      <c r="B869" s="1" t="s">
        <v>13</v>
      </c>
      <c r="C869" s="1">
        <v>43.7</v>
      </c>
      <c r="D869" s="1">
        <v>1.0</v>
      </c>
      <c r="E869" s="1" t="s">
        <v>14</v>
      </c>
      <c r="F869" s="1" t="s">
        <v>11</v>
      </c>
      <c r="G869" s="1">
        <v>11576.13</v>
      </c>
    </row>
    <row r="870">
      <c r="A870" s="1">
        <v>61.0</v>
      </c>
      <c r="B870" s="1" t="s">
        <v>13</v>
      </c>
      <c r="C870" s="1">
        <v>23.655</v>
      </c>
      <c r="D870" s="1">
        <v>0.0</v>
      </c>
      <c r="E870" s="1" t="s">
        <v>14</v>
      </c>
      <c r="F870" s="1" t="s">
        <v>28</v>
      </c>
      <c r="G870" s="1">
        <v>13129.60345</v>
      </c>
    </row>
    <row r="871">
      <c r="A871" s="1">
        <v>25.0</v>
      </c>
      <c r="B871" s="1" t="s">
        <v>9</v>
      </c>
      <c r="C871" s="1">
        <v>24.3</v>
      </c>
      <c r="D871" s="1">
        <v>3.0</v>
      </c>
      <c r="E871" s="1" t="s">
        <v>14</v>
      </c>
      <c r="F871" s="1" t="s">
        <v>11</v>
      </c>
      <c r="G871" s="1">
        <v>4391.652</v>
      </c>
    </row>
    <row r="872">
      <c r="A872" s="1">
        <v>50.0</v>
      </c>
      <c r="B872" s="1" t="s">
        <v>13</v>
      </c>
      <c r="C872" s="1">
        <v>36.2</v>
      </c>
      <c r="D872" s="1">
        <v>0.0</v>
      </c>
      <c r="E872" s="1" t="s">
        <v>14</v>
      </c>
      <c r="F872" s="1" t="s">
        <v>11</v>
      </c>
      <c r="G872" s="1">
        <v>8457.818</v>
      </c>
    </row>
    <row r="873">
      <c r="A873" s="1">
        <v>26.0</v>
      </c>
      <c r="B873" s="1" t="s">
        <v>9</v>
      </c>
      <c r="C873" s="1">
        <v>29.48</v>
      </c>
      <c r="D873" s="1">
        <v>1.0</v>
      </c>
      <c r="E873" s="1" t="s">
        <v>14</v>
      </c>
      <c r="F873" s="1" t="s">
        <v>15</v>
      </c>
      <c r="G873" s="1">
        <v>3392.3652</v>
      </c>
    </row>
    <row r="874">
      <c r="A874" s="1">
        <v>42.0</v>
      </c>
      <c r="B874" s="1" t="s">
        <v>13</v>
      </c>
      <c r="C874" s="1">
        <v>24.86</v>
      </c>
      <c r="D874" s="1">
        <v>0.0</v>
      </c>
      <c r="E874" s="1" t="s">
        <v>14</v>
      </c>
      <c r="F874" s="1" t="s">
        <v>15</v>
      </c>
      <c r="G874" s="1">
        <v>5966.8874</v>
      </c>
    </row>
    <row r="875">
      <c r="A875" s="1">
        <v>43.0</v>
      </c>
      <c r="B875" s="1" t="s">
        <v>13</v>
      </c>
      <c r="C875" s="1">
        <v>30.1</v>
      </c>
      <c r="D875" s="1">
        <v>1.0</v>
      </c>
      <c r="E875" s="1" t="s">
        <v>14</v>
      </c>
      <c r="F875" s="1" t="s">
        <v>11</v>
      </c>
      <c r="G875" s="1">
        <v>6849.026</v>
      </c>
    </row>
    <row r="876">
      <c r="A876" s="1">
        <v>44.0</v>
      </c>
      <c r="B876" s="1" t="s">
        <v>13</v>
      </c>
      <c r="C876" s="1">
        <v>21.85</v>
      </c>
      <c r="D876" s="1">
        <v>3.0</v>
      </c>
      <c r="E876" s="1" t="s">
        <v>14</v>
      </c>
      <c r="F876" s="1" t="s">
        <v>28</v>
      </c>
      <c r="G876" s="1">
        <v>8891.1395</v>
      </c>
    </row>
    <row r="877">
      <c r="A877" s="1">
        <v>23.0</v>
      </c>
      <c r="B877" s="1" t="s">
        <v>9</v>
      </c>
      <c r="C877" s="1">
        <v>28.12</v>
      </c>
      <c r="D877" s="1">
        <v>0.0</v>
      </c>
      <c r="E877" s="1" t="s">
        <v>14</v>
      </c>
      <c r="F877" s="1" t="s">
        <v>19</v>
      </c>
      <c r="G877" s="1">
        <v>2690.1138</v>
      </c>
    </row>
    <row r="878">
      <c r="A878" s="1">
        <v>49.0</v>
      </c>
      <c r="B878" s="1" t="s">
        <v>9</v>
      </c>
      <c r="C878" s="1">
        <v>27.1</v>
      </c>
      <c r="D878" s="1">
        <v>1.0</v>
      </c>
      <c r="E878" s="1" t="s">
        <v>14</v>
      </c>
      <c r="F878" s="1" t="s">
        <v>11</v>
      </c>
      <c r="G878" s="1">
        <v>26140.3603</v>
      </c>
    </row>
    <row r="879">
      <c r="A879" s="1">
        <v>33.0</v>
      </c>
      <c r="B879" s="1" t="s">
        <v>13</v>
      </c>
      <c r="C879" s="1">
        <v>33.44</v>
      </c>
      <c r="D879" s="1">
        <v>5.0</v>
      </c>
      <c r="E879" s="1" t="s">
        <v>14</v>
      </c>
      <c r="F879" s="1" t="s">
        <v>15</v>
      </c>
      <c r="G879" s="1">
        <v>6653.7886</v>
      </c>
    </row>
    <row r="880">
      <c r="A880" s="1">
        <v>41.0</v>
      </c>
      <c r="B880" s="1" t="s">
        <v>13</v>
      </c>
      <c r="C880" s="1">
        <v>28.8</v>
      </c>
      <c r="D880" s="1">
        <v>1.0</v>
      </c>
      <c r="E880" s="1" t="s">
        <v>14</v>
      </c>
      <c r="F880" s="1" t="s">
        <v>11</v>
      </c>
      <c r="G880" s="1">
        <v>6282.235</v>
      </c>
    </row>
    <row r="881">
      <c r="A881" s="1">
        <v>37.0</v>
      </c>
      <c r="B881" s="1" t="s">
        <v>9</v>
      </c>
      <c r="C881" s="1">
        <v>29.5</v>
      </c>
      <c r="D881" s="1">
        <v>2.0</v>
      </c>
      <c r="E881" s="1" t="s">
        <v>14</v>
      </c>
      <c r="F881" s="1" t="s">
        <v>11</v>
      </c>
      <c r="G881" s="1">
        <v>6311.952</v>
      </c>
    </row>
    <row r="882">
      <c r="A882" s="1">
        <v>22.0</v>
      </c>
      <c r="B882" s="1" t="s">
        <v>13</v>
      </c>
      <c r="C882" s="1">
        <v>34.8</v>
      </c>
      <c r="D882" s="1">
        <v>3.0</v>
      </c>
      <c r="E882" s="1" t="s">
        <v>14</v>
      </c>
      <c r="F882" s="1" t="s">
        <v>11</v>
      </c>
      <c r="G882" s="1">
        <v>3443.064</v>
      </c>
    </row>
    <row r="883">
      <c r="A883" s="1">
        <v>23.0</v>
      </c>
      <c r="B883" s="1" t="s">
        <v>13</v>
      </c>
      <c r="C883" s="1">
        <v>27.36</v>
      </c>
      <c r="D883" s="1">
        <v>1.0</v>
      </c>
      <c r="E883" s="1" t="s">
        <v>14</v>
      </c>
      <c r="F883" s="1" t="s">
        <v>19</v>
      </c>
      <c r="G883" s="1">
        <v>2789.0574</v>
      </c>
    </row>
    <row r="884">
      <c r="A884" s="1">
        <v>21.0</v>
      </c>
      <c r="B884" s="1" t="s">
        <v>9</v>
      </c>
      <c r="C884" s="1">
        <v>22.135</v>
      </c>
      <c r="D884" s="1">
        <v>0.0</v>
      </c>
      <c r="E884" s="1" t="s">
        <v>14</v>
      </c>
      <c r="F884" s="1" t="s">
        <v>28</v>
      </c>
      <c r="G884" s="1">
        <v>2585.85065</v>
      </c>
    </row>
    <row r="885">
      <c r="A885" s="1">
        <v>51.0</v>
      </c>
      <c r="B885" s="1" t="s">
        <v>9</v>
      </c>
      <c r="C885" s="1">
        <v>37.05</v>
      </c>
      <c r="D885" s="1">
        <v>3.0</v>
      </c>
      <c r="E885" s="1" t="s">
        <v>10</v>
      </c>
      <c r="F885" s="1" t="s">
        <v>28</v>
      </c>
      <c r="G885" s="1">
        <v>46255.1125</v>
      </c>
    </row>
    <row r="886">
      <c r="A886" s="1">
        <v>25.0</v>
      </c>
      <c r="B886" s="1" t="s">
        <v>13</v>
      </c>
      <c r="C886" s="1">
        <v>26.695</v>
      </c>
      <c r="D886" s="1">
        <v>4.0</v>
      </c>
      <c r="E886" s="1" t="s">
        <v>14</v>
      </c>
      <c r="F886" s="1" t="s">
        <v>19</v>
      </c>
      <c r="G886" s="1">
        <v>4877.98105</v>
      </c>
    </row>
    <row r="887">
      <c r="A887" s="1">
        <v>32.0</v>
      </c>
      <c r="B887" s="1" t="s">
        <v>13</v>
      </c>
      <c r="C887" s="1">
        <v>28.93</v>
      </c>
      <c r="D887" s="1">
        <v>1.0</v>
      </c>
      <c r="E887" s="1" t="s">
        <v>10</v>
      </c>
      <c r="F887" s="1" t="s">
        <v>15</v>
      </c>
      <c r="G887" s="1">
        <v>19719.6947</v>
      </c>
    </row>
    <row r="888">
      <c r="A888" s="1">
        <v>57.0</v>
      </c>
      <c r="B888" s="1" t="s">
        <v>13</v>
      </c>
      <c r="C888" s="1">
        <v>28.975</v>
      </c>
      <c r="D888" s="1">
        <v>0.0</v>
      </c>
      <c r="E888" s="1" t="s">
        <v>10</v>
      </c>
      <c r="F888" s="1" t="s">
        <v>28</v>
      </c>
      <c r="G888" s="1">
        <v>27218.43725</v>
      </c>
    </row>
    <row r="889">
      <c r="A889" s="1">
        <v>36.0</v>
      </c>
      <c r="B889" s="1" t="s">
        <v>9</v>
      </c>
      <c r="C889" s="1">
        <v>30.02</v>
      </c>
      <c r="D889" s="1">
        <v>0.0</v>
      </c>
      <c r="E889" s="1" t="s">
        <v>14</v>
      </c>
      <c r="F889" s="1" t="s">
        <v>19</v>
      </c>
      <c r="G889" s="1">
        <v>5272.1758</v>
      </c>
    </row>
    <row r="890">
      <c r="A890" s="1">
        <v>22.0</v>
      </c>
      <c r="B890" s="1" t="s">
        <v>13</v>
      </c>
      <c r="C890" s="1">
        <v>39.5</v>
      </c>
      <c r="D890" s="1">
        <v>0.0</v>
      </c>
      <c r="E890" s="1" t="s">
        <v>14</v>
      </c>
      <c r="F890" s="1" t="s">
        <v>11</v>
      </c>
      <c r="G890" s="1">
        <v>1682.597</v>
      </c>
    </row>
    <row r="891">
      <c r="A891" s="1">
        <v>57.0</v>
      </c>
      <c r="B891" s="1" t="s">
        <v>13</v>
      </c>
      <c r="C891" s="1">
        <v>33.63</v>
      </c>
      <c r="D891" s="1">
        <v>1.0</v>
      </c>
      <c r="E891" s="1" t="s">
        <v>14</v>
      </c>
      <c r="F891" s="1" t="s">
        <v>19</v>
      </c>
      <c r="G891" s="1">
        <v>11945.1327</v>
      </c>
    </row>
    <row r="892">
      <c r="A892" s="1">
        <v>64.0</v>
      </c>
      <c r="B892" s="1" t="s">
        <v>9</v>
      </c>
      <c r="C892" s="1">
        <v>26.885</v>
      </c>
      <c r="D892" s="1">
        <v>0.0</v>
      </c>
      <c r="E892" s="1" t="s">
        <v>10</v>
      </c>
      <c r="F892" s="1" t="s">
        <v>19</v>
      </c>
      <c r="G892" s="1">
        <v>29330.98315</v>
      </c>
    </row>
    <row r="893">
      <c r="A893" s="1">
        <v>36.0</v>
      </c>
      <c r="B893" s="1" t="s">
        <v>9</v>
      </c>
      <c r="C893" s="1">
        <v>29.04</v>
      </c>
      <c r="D893" s="1">
        <v>4.0</v>
      </c>
      <c r="E893" s="1" t="s">
        <v>14</v>
      </c>
      <c r="F893" s="1" t="s">
        <v>15</v>
      </c>
      <c r="G893" s="1">
        <v>7243.8136</v>
      </c>
    </row>
    <row r="894">
      <c r="A894" s="1">
        <v>54.0</v>
      </c>
      <c r="B894" s="1" t="s">
        <v>13</v>
      </c>
      <c r="C894" s="1">
        <v>24.035</v>
      </c>
      <c r="D894" s="1">
        <v>0.0</v>
      </c>
      <c r="E894" s="1" t="s">
        <v>14</v>
      </c>
      <c r="F894" s="1" t="s">
        <v>28</v>
      </c>
      <c r="G894" s="1">
        <v>10422.91665</v>
      </c>
    </row>
    <row r="895">
      <c r="A895" s="1">
        <v>47.0</v>
      </c>
      <c r="B895" s="1" t="s">
        <v>13</v>
      </c>
      <c r="C895" s="1">
        <v>38.94</v>
      </c>
      <c r="D895" s="1">
        <v>2.0</v>
      </c>
      <c r="E895" s="1" t="s">
        <v>10</v>
      </c>
      <c r="F895" s="1" t="s">
        <v>15</v>
      </c>
      <c r="G895" s="1">
        <v>44202.6536</v>
      </c>
    </row>
    <row r="896">
      <c r="A896" s="1">
        <v>62.0</v>
      </c>
      <c r="B896" s="1" t="s">
        <v>13</v>
      </c>
      <c r="C896" s="1">
        <v>32.11</v>
      </c>
      <c r="D896" s="1">
        <v>0.0</v>
      </c>
      <c r="E896" s="1" t="s">
        <v>14</v>
      </c>
      <c r="F896" s="1" t="s">
        <v>28</v>
      </c>
      <c r="G896" s="1">
        <v>13555.0049</v>
      </c>
    </row>
    <row r="897">
      <c r="A897" s="1">
        <v>61.0</v>
      </c>
      <c r="B897" s="1" t="s">
        <v>9</v>
      </c>
      <c r="C897" s="1">
        <v>44.0</v>
      </c>
      <c r="D897" s="1">
        <v>0.0</v>
      </c>
      <c r="E897" s="1" t="s">
        <v>14</v>
      </c>
      <c r="F897" s="1" t="s">
        <v>11</v>
      </c>
      <c r="G897" s="1">
        <v>13063.883</v>
      </c>
    </row>
    <row r="898">
      <c r="A898" s="1">
        <v>43.0</v>
      </c>
      <c r="B898" s="1" t="s">
        <v>9</v>
      </c>
      <c r="C898" s="1">
        <v>20.045</v>
      </c>
      <c r="D898" s="1">
        <v>2.0</v>
      </c>
      <c r="E898" s="1" t="s">
        <v>10</v>
      </c>
      <c r="F898" s="1" t="s">
        <v>28</v>
      </c>
      <c r="G898" s="1">
        <v>19798.05455</v>
      </c>
    </row>
    <row r="899">
      <c r="A899" s="1">
        <v>19.0</v>
      </c>
      <c r="B899" s="1" t="s">
        <v>13</v>
      </c>
      <c r="C899" s="1">
        <v>25.555</v>
      </c>
      <c r="D899" s="1">
        <v>1.0</v>
      </c>
      <c r="E899" s="1" t="s">
        <v>14</v>
      </c>
      <c r="F899" s="1" t="s">
        <v>19</v>
      </c>
      <c r="G899" s="1">
        <v>2221.56445</v>
      </c>
    </row>
    <row r="900">
      <c r="A900" s="1">
        <v>18.0</v>
      </c>
      <c r="B900" s="1" t="s">
        <v>9</v>
      </c>
      <c r="C900" s="1">
        <v>40.26</v>
      </c>
      <c r="D900" s="1">
        <v>0.0</v>
      </c>
      <c r="E900" s="1" t="s">
        <v>14</v>
      </c>
      <c r="F900" s="1" t="s">
        <v>15</v>
      </c>
      <c r="G900" s="1">
        <v>1634.5734</v>
      </c>
    </row>
    <row r="901">
      <c r="A901" s="1">
        <v>19.0</v>
      </c>
      <c r="B901" s="1" t="s">
        <v>9</v>
      </c>
      <c r="C901" s="1">
        <v>22.515</v>
      </c>
      <c r="D901" s="1">
        <v>0.0</v>
      </c>
      <c r="E901" s="1" t="s">
        <v>14</v>
      </c>
      <c r="F901" s="1" t="s">
        <v>19</v>
      </c>
      <c r="G901" s="1">
        <v>2117.33885</v>
      </c>
    </row>
    <row r="902">
      <c r="A902" s="1">
        <v>49.0</v>
      </c>
      <c r="B902" s="1" t="s">
        <v>13</v>
      </c>
      <c r="C902" s="1">
        <v>22.515</v>
      </c>
      <c r="D902" s="1">
        <v>0.0</v>
      </c>
      <c r="E902" s="1" t="s">
        <v>14</v>
      </c>
      <c r="F902" s="1" t="s">
        <v>28</v>
      </c>
      <c r="G902" s="1">
        <v>8688.85885</v>
      </c>
    </row>
    <row r="903">
      <c r="A903" s="1">
        <v>60.0</v>
      </c>
      <c r="B903" s="1" t="s">
        <v>13</v>
      </c>
      <c r="C903" s="1">
        <v>40.92</v>
      </c>
      <c r="D903" s="1">
        <v>0.0</v>
      </c>
      <c r="E903" s="1" t="s">
        <v>10</v>
      </c>
      <c r="F903" s="1" t="s">
        <v>15</v>
      </c>
      <c r="G903" s="1">
        <v>48673.5588</v>
      </c>
    </row>
    <row r="904">
      <c r="A904" s="1">
        <v>26.0</v>
      </c>
      <c r="B904" s="1" t="s">
        <v>13</v>
      </c>
      <c r="C904" s="1">
        <v>27.265</v>
      </c>
      <c r="D904" s="1">
        <v>3.0</v>
      </c>
      <c r="E904" s="1" t="s">
        <v>14</v>
      </c>
      <c r="F904" s="1" t="s">
        <v>28</v>
      </c>
      <c r="G904" s="1">
        <v>4661.28635</v>
      </c>
    </row>
    <row r="905">
      <c r="A905" s="1">
        <v>49.0</v>
      </c>
      <c r="B905" s="1" t="s">
        <v>13</v>
      </c>
      <c r="C905" s="1">
        <v>36.85</v>
      </c>
      <c r="D905" s="1">
        <v>0.0</v>
      </c>
      <c r="E905" s="1" t="s">
        <v>14</v>
      </c>
      <c r="F905" s="1" t="s">
        <v>15</v>
      </c>
      <c r="G905" s="1">
        <v>8125.7845</v>
      </c>
    </row>
    <row r="906">
      <c r="A906" s="1">
        <v>60.0</v>
      </c>
      <c r="B906" s="1" t="s">
        <v>9</v>
      </c>
      <c r="C906" s="1">
        <v>35.1</v>
      </c>
      <c r="D906" s="1">
        <v>0.0</v>
      </c>
      <c r="E906" s="1" t="s">
        <v>14</v>
      </c>
      <c r="F906" s="1" t="s">
        <v>11</v>
      </c>
      <c r="G906" s="1">
        <v>12644.589</v>
      </c>
    </row>
    <row r="907">
      <c r="A907" s="1">
        <v>26.0</v>
      </c>
      <c r="B907" s="1" t="s">
        <v>9</v>
      </c>
      <c r="C907" s="1">
        <v>29.355</v>
      </c>
      <c r="D907" s="1">
        <v>2.0</v>
      </c>
      <c r="E907" s="1" t="s">
        <v>14</v>
      </c>
      <c r="F907" s="1" t="s">
        <v>28</v>
      </c>
      <c r="G907" s="1">
        <v>4564.19145</v>
      </c>
    </row>
    <row r="908">
      <c r="A908" s="1">
        <v>27.0</v>
      </c>
      <c r="B908" s="1" t="s">
        <v>13</v>
      </c>
      <c r="C908" s="1">
        <v>32.585</v>
      </c>
      <c r="D908" s="1">
        <v>3.0</v>
      </c>
      <c r="E908" s="1" t="s">
        <v>14</v>
      </c>
      <c r="F908" s="1" t="s">
        <v>28</v>
      </c>
      <c r="G908" s="1">
        <v>4846.92015</v>
      </c>
    </row>
    <row r="909">
      <c r="A909" s="1">
        <v>44.0</v>
      </c>
      <c r="B909" s="1" t="s">
        <v>9</v>
      </c>
      <c r="C909" s="1">
        <v>32.34</v>
      </c>
      <c r="D909" s="1">
        <v>1.0</v>
      </c>
      <c r="E909" s="1" t="s">
        <v>14</v>
      </c>
      <c r="F909" s="1" t="s">
        <v>15</v>
      </c>
      <c r="G909" s="1">
        <v>7633.7206</v>
      </c>
    </row>
    <row r="910">
      <c r="A910" s="1">
        <v>63.0</v>
      </c>
      <c r="B910" s="1" t="s">
        <v>13</v>
      </c>
      <c r="C910" s="1">
        <v>39.8</v>
      </c>
      <c r="D910" s="1">
        <v>3.0</v>
      </c>
      <c r="E910" s="1" t="s">
        <v>14</v>
      </c>
      <c r="F910" s="1" t="s">
        <v>11</v>
      </c>
      <c r="G910" s="1">
        <v>15170.069</v>
      </c>
    </row>
    <row r="911">
      <c r="A911" s="1">
        <v>32.0</v>
      </c>
      <c r="B911" s="1" t="s">
        <v>9</v>
      </c>
      <c r="C911" s="1">
        <v>24.6</v>
      </c>
      <c r="D911" s="1">
        <v>0.0</v>
      </c>
      <c r="E911" s="1" t="s">
        <v>10</v>
      </c>
      <c r="F911" s="1" t="s">
        <v>11</v>
      </c>
      <c r="G911" s="1">
        <v>17496.306</v>
      </c>
    </row>
    <row r="912">
      <c r="A912" s="1">
        <v>22.0</v>
      </c>
      <c r="B912" s="1" t="s">
        <v>13</v>
      </c>
      <c r="C912" s="1">
        <v>28.31</v>
      </c>
      <c r="D912" s="1">
        <v>1.0</v>
      </c>
      <c r="E912" s="1" t="s">
        <v>14</v>
      </c>
      <c r="F912" s="1" t="s">
        <v>19</v>
      </c>
      <c r="G912" s="1">
        <v>2639.0429</v>
      </c>
    </row>
    <row r="913">
      <c r="A913" s="1">
        <v>18.0</v>
      </c>
      <c r="B913" s="1" t="s">
        <v>13</v>
      </c>
      <c r="C913" s="1">
        <v>31.73</v>
      </c>
      <c r="D913" s="1">
        <v>0.0</v>
      </c>
      <c r="E913" s="1" t="s">
        <v>10</v>
      </c>
      <c r="F913" s="1" t="s">
        <v>28</v>
      </c>
      <c r="G913" s="1">
        <v>33732.6867</v>
      </c>
    </row>
    <row r="914">
      <c r="A914" s="1">
        <v>59.0</v>
      </c>
      <c r="B914" s="1" t="s">
        <v>9</v>
      </c>
      <c r="C914" s="1">
        <v>26.695</v>
      </c>
      <c r="D914" s="1">
        <v>3.0</v>
      </c>
      <c r="E914" s="1" t="s">
        <v>14</v>
      </c>
      <c r="F914" s="1" t="s">
        <v>19</v>
      </c>
      <c r="G914" s="1">
        <v>14382.70905</v>
      </c>
    </row>
    <row r="915">
      <c r="A915" s="1">
        <v>44.0</v>
      </c>
      <c r="B915" s="1" t="s">
        <v>9</v>
      </c>
      <c r="C915" s="1">
        <v>27.5</v>
      </c>
      <c r="D915" s="1">
        <v>1.0</v>
      </c>
      <c r="E915" s="1" t="s">
        <v>14</v>
      </c>
      <c r="F915" s="1" t="s">
        <v>11</v>
      </c>
      <c r="G915" s="1">
        <v>7626.993</v>
      </c>
    </row>
    <row r="916">
      <c r="A916" s="1">
        <v>33.0</v>
      </c>
      <c r="B916" s="1" t="s">
        <v>13</v>
      </c>
      <c r="C916" s="1">
        <v>24.605</v>
      </c>
      <c r="D916" s="1">
        <v>2.0</v>
      </c>
      <c r="E916" s="1" t="s">
        <v>14</v>
      </c>
      <c r="F916" s="1" t="s">
        <v>19</v>
      </c>
      <c r="G916" s="1">
        <v>5257.50795</v>
      </c>
    </row>
    <row r="917">
      <c r="A917" s="1">
        <v>24.0</v>
      </c>
      <c r="B917" s="1" t="s">
        <v>9</v>
      </c>
      <c r="C917" s="1">
        <v>33.99</v>
      </c>
      <c r="D917" s="1">
        <v>0.0</v>
      </c>
      <c r="E917" s="1" t="s">
        <v>14</v>
      </c>
      <c r="F917" s="1" t="s">
        <v>15</v>
      </c>
      <c r="G917" s="1">
        <v>2473.3341</v>
      </c>
    </row>
    <row r="918">
      <c r="A918" s="1">
        <v>43.0</v>
      </c>
      <c r="B918" s="1" t="s">
        <v>9</v>
      </c>
      <c r="C918" s="1">
        <v>26.885</v>
      </c>
      <c r="D918" s="1">
        <v>0.0</v>
      </c>
      <c r="E918" s="1" t="s">
        <v>10</v>
      </c>
      <c r="F918" s="1" t="s">
        <v>19</v>
      </c>
      <c r="G918" s="1">
        <v>21774.32215</v>
      </c>
    </row>
    <row r="919">
      <c r="A919" s="1">
        <v>45.0</v>
      </c>
      <c r="B919" s="1" t="s">
        <v>13</v>
      </c>
      <c r="C919" s="1">
        <v>22.895</v>
      </c>
      <c r="D919" s="1">
        <v>0.0</v>
      </c>
      <c r="E919" s="1" t="s">
        <v>10</v>
      </c>
      <c r="F919" s="1" t="s">
        <v>28</v>
      </c>
      <c r="G919" s="1">
        <v>35069.37452</v>
      </c>
    </row>
    <row r="920">
      <c r="A920" s="1">
        <v>61.0</v>
      </c>
      <c r="B920" s="1" t="s">
        <v>9</v>
      </c>
      <c r="C920" s="1">
        <v>28.2</v>
      </c>
      <c r="D920" s="1">
        <v>0.0</v>
      </c>
      <c r="E920" s="1" t="s">
        <v>14</v>
      </c>
      <c r="F920" s="1" t="s">
        <v>11</v>
      </c>
      <c r="G920" s="1">
        <v>13041.921</v>
      </c>
    </row>
    <row r="921">
      <c r="A921" s="1">
        <v>35.0</v>
      </c>
      <c r="B921" s="1" t="s">
        <v>9</v>
      </c>
      <c r="C921" s="1">
        <v>34.21</v>
      </c>
      <c r="D921" s="1">
        <v>1.0</v>
      </c>
      <c r="E921" s="1" t="s">
        <v>14</v>
      </c>
      <c r="F921" s="1" t="s">
        <v>15</v>
      </c>
      <c r="G921" s="1">
        <v>5245.2269</v>
      </c>
    </row>
    <row r="922">
      <c r="A922" s="1">
        <v>62.0</v>
      </c>
      <c r="B922" s="1" t="s">
        <v>9</v>
      </c>
      <c r="C922" s="1">
        <v>25.0</v>
      </c>
      <c r="D922" s="1">
        <v>0.0</v>
      </c>
      <c r="E922" s="1" t="s">
        <v>14</v>
      </c>
      <c r="F922" s="1" t="s">
        <v>11</v>
      </c>
      <c r="G922" s="1">
        <v>13451.122</v>
      </c>
    </row>
    <row r="923">
      <c r="A923" s="1">
        <v>62.0</v>
      </c>
      <c r="B923" s="1" t="s">
        <v>9</v>
      </c>
      <c r="C923" s="1">
        <v>33.2</v>
      </c>
      <c r="D923" s="1">
        <v>0.0</v>
      </c>
      <c r="E923" s="1" t="s">
        <v>14</v>
      </c>
      <c r="F923" s="1" t="s">
        <v>11</v>
      </c>
      <c r="G923" s="1">
        <v>13462.52</v>
      </c>
    </row>
    <row r="924">
      <c r="A924" s="1">
        <v>38.0</v>
      </c>
      <c r="B924" s="1" t="s">
        <v>13</v>
      </c>
      <c r="C924" s="1">
        <v>31.0</v>
      </c>
      <c r="D924" s="1">
        <v>1.0</v>
      </c>
      <c r="E924" s="1" t="s">
        <v>14</v>
      </c>
      <c r="F924" s="1" t="s">
        <v>11</v>
      </c>
      <c r="G924" s="1">
        <v>5488.262</v>
      </c>
    </row>
    <row r="925">
      <c r="A925" s="1">
        <v>34.0</v>
      </c>
      <c r="B925" s="1" t="s">
        <v>13</v>
      </c>
      <c r="C925" s="1">
        <v>35.815</v>
      </c>
      <c r="D925" s="1">
        <v>0.0</v>
      </c>
      <c r="E925" s="1" t="s">
        <v>14</v>
      </c>
      <c r="F925" s="1" t="s">
        <v>19</v>
      </c>
      <c r="G925" s="1">
        <v>4320.41085</v>
      </c>
    </row>
    <row r="926">
      <c r="A926" s="1">
        <v>43.0</v>
      </c>
      <c r="B926" s="1" t="s">
        <v>13</v>
      </c>
      <c r="C926" s="1">
        <v>23.2</v>
      </c>
      <c r="D926" s="1">
        <v>0.0</v>
      </c>
      <c r="E926" s="1" t="s">
        <v>14</v>
      </c>
      <c r="F926" s="1" t="s">
        <v>11</v>
      </c>
      <c r="G926" s="1">
        <v>6250.435</v>
      </c>
    </row>
    <row r="927">
      <c r="A927" s="1">
        <v>50.0</v>
      </c>
      <c r="B927" s="1" t="s">
        <v>13</v>
      </c>
      <c r="C927" s="1">
        <v>32.11</v>
      </c>
      <c r="D927" s="1">
        <v>2.0</v>
      </c>
      <c r="E927" s="1" t="s">
        <v>14</v>
      </c>
      <c r="F927" s="1" t="s">
        <v>28</v>
      </c>
      <c r="G927" s="1">
        <v>25333.33284</v>
      </c>
    </row>
    <row r="928">
      <c r="A928" s="1">
        <v>19.0</v>
      </c>
      <c r="B928" s="1" t="s">
        <v>9</v>
      </c>
      <c r="C928" s="1">
        <v>23.4</v>
      </c>
      <c r="D928" s="1">
        <v>2.0</v>
      </c>
      <c r="E928" s="1" t="s">
        <v>14</v>
      </c>
      <c r="F928" s="1" t="s">
        <v>11</v>
      </c>
      <c r="G928" s="1">
        <v>2913.569</v>
      </c>
    </row>
    <row r="929">
      <c r="A929" s="1">
        <v>57.0</v>
      </c>
      <c r="B929" s="1" t="s">
        <v>9</v>
      </c>
      <c r="C929" s="1">
        <v>20.1</v>
      </c>
      <c r="D929" s="1">
        <v>1.0</v>
      </c>
      <c r="E929" s="1" t="s">
        <v>14</v>
      </c>
      <c r="F929" s="1" t="s">
        <v>11</v>
      </c>
      <c r="G929" s="1">
        <v>12032.326</v>
      </c>
    </row>
    <row r="930">
      <c r="A930" s="1">
        <v>62.0</v>
      </c>
      <c r="B930" s="1" t="s">
        <v>9</v>
      </c>
      <c r="C930" s="1">
        <v>39.16</v>
      </c>
      <c r="D930" s="1">
        <v>0.0</v>
      </c>
      <c r="E930" s="1" t="s">
        <v>14</v>
      </c>
      <c r="F930" s="1" t="s">
        <v>15</v>
      </c>
      <c r="G930" s="1">
        <v>13470.8044</v>
      </c>
    </row>
    <row r="931">
      <c r="A931" s="1">
        <v>41.0</v>
      </c>
      <c r="B931" s="1" t="s">
        <v>13</v>
      </c>
      <c r="C931" s="1">
        <v>34.21</v>
      </c>
      <c r="D931" s="1">
        <v>1.0</v>
      </c>
      <c r="E931" s="1" t="s">
        <v>14</v>
      </c>
      <c r="F931" s="1" t="s">
        <v>15</v>
      </c>
      <c r="G931" s="1">
        <v>6289.7549</v>
      </c>
    </row>
    <row r="932">
      <c r="A932" s="1">
        <v>26.0</v>
      </c>
      <c r="B932" s="1" t="s">
        <v>13</v>
      </c>
      <c r="C932" s="1">
        <v>46.53</v>
      </c>
      <c r="D932" s="1">
        <v>1.0</v>
      </c>
      <c r="E932" s="1" t="s">
        <v>14</v>
      </c>
      <c r="F932" s="1" t="s">
        <v>15</v>
      </c>
      <c r="G932" s="1">
        <v>2927.0647</v>
      </c>
    </row>
    <row r="933">
      <c r="A933" s="1">
        <v>39.0</v>
      </c>
      <c r="B933" s="1" t="s">
        <v>9</v>
      </c>
      <c r="C933" s="1">
        <v>32.5</v>
      </c>
      <c r="D933" s="1">
        <v>1.0</v>
      </c>
      <c r="E933" s="1" t="s">
        <v>14</v>
      </c>
      <c r="F933" s="1" t="s">
        <v>11</v>
      </c>
      <c r="G933" s="1">
        <v>6238.298</v>
      </c>
    </row>
    <row r="934">
      <c r="A934" s="1">
        <v>46.0</v>
      </c>
      <c r="B934" s="1" t="s">
        <v>13</v>
      </c>
      <c r="C934" s="1">
        <v>25.8</v>
      </c>
      <c r="D934" s="1">
        <v>5.0</v>
      </c>
      <c r="E934" s="1" t="s">
        <v>14</v>
      </c>
      <c r="F934" s="1" t="s">
        <v>11</v>
      </c>
      <c r="G934" s="1">
        <v>10096.97</v>
      </c>
    </row>
    <row r="935">
      <c r="A935" s="1">
        <v>45.0</v>
      </c>
      <c r="B935" s="1" t="s">
        <v>9</v>
      </c>
      <c r="C935" s="1">
        <v>35.3</v>
      </c>
      <c r="D935" s="1">
        <v>0.0</v>
      </c>
      <c r="E935" s="1" t="s">
        <v>14</v>
      </c>
      <c r="F935" s="1" t="s">
        <v>11</v>
      </c>
      <c r="G935" s="1">
        <v>7348.142</v>
      </c>
    </row>
    <row r="936">
      <c r="A936" s="1">
        <v>32.0</v>
      </c>
      <c r="B936" s="1" t="s">
        <v>13</v>
      </c>
      <c r="C936" s="1">
        <v>37.18</v>
      </c>
      <c r="D936" s="1">
        <v>2.0</v>
      </c>
      <c r="E936" s="1" t="s">
        <v>14</v>
      </c>
      <c r="F936" s="1" t="s">
        <v>15</v>
      </c>
      <c r="G936" s="1">
        <v>4673.3922</v>
      </c>
    </row>
    <row r="937">
      <c r="A937" s="1">
        <v>59.0</v>
      </c>
      <c r="B937" s="1" t="s">
        <v>9</v>
      </c>
      <c r="C937" s="1">
        <v>27.5</v>
      </c>
      <c r="D937" s="1">
        <v>0.0</v>
      </c>
      <c r="E937" s="1" t="s">
        <v>14</v>
      </c>
      <c r="F937" s="1" t="s">
        <v>11</v>
      </c>
      <c r="G937" s="1">
        <v>12233.828</v>
      </c>
    </row>
    <row r="938">
      <c r="A938" s="1">
        <v>44.0</v>
      </c>
      <c r="B938" s="1" t="s">
        <v>13</v>
      </c>
      <c r="C938" s="1">
        <v>29.735</v>
      </c>
      <c r="D938" s="1">
        <v>2.0</v>
      </c>
      <c r="E938" s="1" t="s">
        <v>14</v>
      </c>
      <c r="F938" s="1" t="s">
        <v>28</v>
      </c>
      <c r="G938" s="1">
        <v>32108.66282</v>
      </c>
    </row>
    <row r="939">
      <c r="A939" s="1">
        <v>39.0</v>
      </c>
      <c r="B939" s="1" t="s">
        <v>9</v>
      </c>
      <c r="C939" s="1">
        <v>24.225</v>
      </c>
      <c r="D939" s="1">
        <v>5.0</v>
      </c>
      <c r="E939" s="1" t="s">
        <v>14</v>
      </c>
      <c r="F939" s="1" t="s">
        <v>19</v>
      </c>
      <c r="G939" s="1">
        <v>8965.79575</v>
      </c>
    </row>
    <row r="940">
      <c r="A940" s="1">
        <v>18.0</v>
      </c>
      <c r="B940" s="1" t="s">
        <v>13</v>
      </c>
      <c r="C940" s="1">
        <v>26.18</v>
      </c>
      <c r="D940" s="1">
        <v>2.0</v>
      </c>
      <c r="E940" s="1" t="s">
        <v>14</v>
      </c>
      <c r="F940" s="1" t="s">
        <v>15</v>
      </c>
      <c r="G940" s="1">
        <v>2304.0022</v>
      </c>
    </row>
    <row r="941">
      <c r="A941" s="1">
        <v>53.0</v>
      </c>
      <c r="B941" s="1" t="s">
        <v>13</v>
      </c>
      <c r="C941" s="1">
        <v>29.48</v>
      </c>
      <c r="D941" s="1">
        <v>0.0</v>
      </c>
      <c r="E941" s="1" t="s">
        <v>14</v>
      </c>
      <c r="F941" s="1" t="s">
        <v>15</v>
      </c>
      <c r="G941" s="1">
        <v>9487.6442</v>
      </c>
    </row>
    <row r="942">
      <c r="A942" s="1">
        <v>18.0</v>
      </c>
      <c r="B942" s="1" t="s">
        <v>13</v>
      </c>
      <c r="C942" s="1">
        <v>23.21</v>
      </c>
      <c r="D942" s="1">
        <v>0.0</v>
      </c>
      <c r="E942" s="1" t="s">
        <v>14</v>
      </c>
      <c r="F942" s="1" t="s">
        <v>15</v>
      </c>
      <c r="G942" s="1">
        <v>1121.8739</v>
      </c>
    </row>
    <row r="943">
      <c r="A943" s="1">
        <v>50.0</v>
      </c>
      <c r="B943" s="1" t="s">
        <v>9</v>
      </c>
      <c r="C943" s="1">
        <v>46.09</v>
      </c>
      <c r="D943" s="1">
        <v>1.0</v>
      </c>
      <c r="E943" s="1" t="s">
        <v>14</v>
      </c>
      <c r="F943" s="1" t="s">
        <v>15</v>
      </c>
      <c r="G943" s="1">
        <v>9549.5651</v>
      </c>
    </row>
    <row r="944">
      <c r="A944" s="1">
        <v>18.0</v>
      </c>
      <c r="B944" s="1" t="s">
        <v>9</v>
      </c>
      <c r="C944" s="1">
        <v>40.185</v>
      </c>
      <c r="D944" s="1">
        <v>0.0</v>
      </c>
      <c r="E944" s="1" t="s">
        <v>14</v>
      </c>
      <c r="F944" s="1" t="s">
        <v>28</v>
      </c>
      <c r="G944" s="1">
        <v>2217.46915</v>
      </c>
    </row>
    <row r="945">
      <c r="A945" s="1">
        <v>19.0</v>
      </c>
      <c r="B945" s="1" t="s">
        <v>13</v>
      </c>
      <c r="C945" s="1">
        <v>22.61</v>
      </c>
      <c r="D945" s="1">
        <v>0.0</v>
      </c>
      <c r="E945" s="1" t="s">
        <v>14</v>
      </c>
      <c r="F945" s="1" t="s">
        <v>19</v>
      </c>
      <c r="G945" s="1">
        <v>1628.4709</v>
      </c>
    </row>
    <row r="946">
      <c r="A946" s="1">
        <v>62.0</v>
      </c>
      <c r="B946" s="1" t="s">
        <v>13</v>
      </c>
      <c r="C946" s="1">
        <v>39.93</v>
      </c>
      <c r="D946" s="1">
        <v>0.0</v>
      </c>
      <c r="E946" s="1" t="s">
        <v>14</v>
      </c>
      <c r="F946" s="1" t="s">
        <v>15</v>
      </c>
      <c r="G946" s="1">
        <v>12982.8747</v>
      </c>
    </row>
    <row r="947">
      <c r="A947" s="1">
        <v>56.0</v>
      </c>
      <c r="B947" s="1" t="s">
        <v>9</v>
      </c>
      <c r="C947" s="1">
        <v>35.8</v>
      </c>
      <c r="D947" s="1">
        <v>1.0</v>
      </c>
      <c r="E947" s="1" t="s">
        <v>14</v>
      </c>
      <c r="F947" s="1" t="s">
        <v>11</v>
      </c>
      <c r="G947" s="1">
        <v>11674.13</v>
      </c>
    </row>
    <row r="948">
      <c r="A948" s="1">
        <v>42.0</v>
      </c>
      <c r="B948" s="1" t="s">
        <v>13</v>
      </c>
      <c r="C948" s="1">
        <v>35.8</v>
      </c>
      <c r="D948" s="1">
        <v>2.0</v>
      </c>
      <c r="E948" s="1" t="s">
        <v>14</v>
      </c>
      <c r="F948" s="1" t="s">
        <v>11</v>
      </c>
      <c r="G948" s="1">
        <v>7160.094</v>
      </c>
    </row>
    <row r="949">
      <c r="A949" s="1">
        <v>37.0</v>
      </c>
      <c r="B949" s="1" t="s">
        <v>13</v>
      </c>
      <c r="C949" s="1">
        <v>34.2</v>
      </c>
      <c r="D949" s="1">
        <v>1.0</v>
      </c>
      <c r="E949" s="1" t="s">
        <v>10</v>
      </c>
      <c r="F949" s="1" t="s">
        <v>28</v>
      </c>
      <c r="G949" s="1">
        <v>39047.285</v>
      </c>
    </row>
    <row r="950">
      <c r="A950" s="1">
        <v>42.0</v>
      </c>
      <c r="B950" s="1" t="s">
        <v>13</v>
      </c>
      <c r="C950" s="1">
        <v>31.255</v>
      </c>
      <c r="D950" s="1">
        <v>0.0</v>
      </c>
      <c r="E950" s="1" t="s">
        <v>14</v>
      </c>
      <c r="F950" s="1" t="s">
        <v>19</v>
      </c>
      <c r="G950" s="1">
        <v>6358.77645</v>
      </c>
    </row>
    <row r="951">
      <c r="A951" s="1">
        <v>25.0</v>
      </c>
      <c r="B951" s="1" t="s">
        <v>13</v>
      </c>
      <c r="C951" s="1">
        <v>29.7</v>
      </c>
      <c r="D951" s="1">
        <v>3.0</v>
      </c>
      <c r="E951" s="1" t="s">
        <v>10</v>
      </c>
      <c r="F951" s="1" t="s">
        <v>11</v>
      </c>
      <c r="G951" s="1">
        <v>19933.458</v>
      </c>
    </row>
    <row r="952">
      <c r="A952" s="1">
        <v>57.0</v>
      </c>
      <c r="B952" s="1" t="s">
        <v>13</v>
      </c>
      <c r="C952" s="1">
        <v>18.335</v>
      </c>
      <c r="D952" s="1">
        <v>0.0</v>
      </c>
      <c r="E952" s="1" t="s">
        <v>14</v>
      </c>
      <c r="F952" s="1" t="s">
        <v>28</v>
      </c>
      <c r="G952" s="1">
        <v>11534.87265</v>
      </c>
    </row>
    <row r="953">
      <c r="A953" s="1">
        <v>51.0</v>
      </c>
      <c r="B953" s="1" t="s">
        <v>13</v>
      </c>
      <c r="C953" s="1">
        <v>42.9</v>
      </c>
      <c r="D953" s="1">
        <v>2.0</v>
      </c>
      <c r="E953" s="1" t="s">
        <v>10</v>
      </c>
      <c r="F953" s="1" t="s">
        <v>15</v>
      </c>
      <c r="G953" s="1">
        <v>47462.894</v>
      </c>
    </row>
    <row r="954">
      <c r="A954" s="1">
        <v>30.0</v>
      </c>
      <c r="B954" s="1" t="s">
        <v>9</v>
      </c>
      <c r="C954" s="1">
        <v>28.405</v>
      </c>
      <c r="D954" s="1">
        <v>1.0</v>
      </c>
      <c r="E954" s="1" t="s">
        <v>14</v>
      </c>
      <c r="F954" s="1" t="s">
        <v>19</v>
      </c>
      <c r="G954" s="1">
        <v>4527.18295</v>
      </c>
    </row>
    <row r="955">
      <c r="A955" s="1">
        <v>44.0</v>
      </c>
      <c r="B955" s="1" t="s">
        <v>13</v>
      </c>
      <c r="C955" s="1">
        <v>30.2</v>
      </c>
      <c r="D955" s="1">
        <v>2.0</v>
      </c>
      <c r="E955" s="1" t="s">
        <v>10</v>
      </c>
      <c r="F955" s="1" t="s">
        <v>11</v>
      </c>
      <c r="G955" s="1">
        <v>38998.546</v>
      </c>
    </row>
    <row r="956">
      <c r="A956" s="1">
        <v>34.0</v>
      </c>
      <c r="B956" s="1" t="s">
        <v>13</v>
      </c>
      <c r="C956" s="1">
        <v>27.835</v>
      </c>
      <c r="D956" s="1">
        <v>1.0</v>
      </c>
      <c r="E956" s="1" t="s">
        <v>10</v>
      </c>
      <c r="F956" s="1" t="s">
        <v>19</v>
      </c>
      <c r="G956" s="1">
        <v>20009.63365</v>
      </c>
    </row>
    <row r="957">
      <c r="A957" s="1">
        <v>31.0</v>
      </c>
      <c r="B957" s="1" t="s">
        <v>13</v>
      </c>
      <c r="C957" s="1">
        <v>39.49</v>
      </c>
      <c r="D957" s="1">
        <v>1.0</v>
      </c>
      <c r="E957" s="1" t="s">
        <v>14</v>
      </c>
      <c r="F957" s="1" t="s">
        <v>15</v>
      </c>
      <c r="G957" s="1">
        <v>3875.7341</v>
      </c>
    </row>
    <row r="958">
      <c r="A958" s="1">
        <v>54.0</v>
      </c>
      <c r="B958" s="1" t="s">
        <v>13</v>
      </c>
      <c r="C958" s="1">
        <v>30.8</v>
      </c>
      <c r="D958" s="1">
        <v>1.0</v>
      </c>
      <c r="E958" s="1" t="s">
        <v>10</v>
      </c>
      <c r="F958" s="1" t="s">
        <v>15</v>
      </c>
      <c r="G958" s="1">
        <v>41999.52</v>
      </c>
    </row>
    <row r="959">
      <c r="A959" s="1">
        <v>24.0</v>
      </c>
      <c r="B959" s="1" t="s">
        <v>13</v>
      </c>
      <c r="C959" s="1">
        <v>26.79</v>
      </c>
      <c r="D959" s="1">
        <v>1.0</v>
      </c>
      <c r="E959" s="1" t="s">
        <v>14</v>
      </c>
      <c r="F959" s="1" t="s">
        <v>19</v>
      </c>
      <c r="G959" s="1">
        <v>12609.88702</v>
      </c>
    </row>
    <row r="960">
      <c r="A960" s="1">
        <v>43.0</v>
      </c>
      <c r="B960" s="1" t="s">
        <v>13</v>
      </c>
      <c r="C960" s="1">
        <v>34.96</v>
      </c>
      <c r="D960" s="1">
        <v>1.0</v>
      </c>
      <c r="E960" s="1" t="s">
        <v>10</v>
      </c>
      <c r="F960" s="1" t="s">
        <v>28</v>
      </c>
      <c r="G960" s="1">
        <v>41034.2214</v>
      </c>
    </row>
    <row r="961">
      <c r="A961" s="1">
        <v>48.0</v>
      </c>
      <c r="B961" s="1" t="s">
        <v>13</v>
      </c>
      <c r="C961" s="1">
        <v>36.67</v>
      </c>
      <c r="D961" s="1">
        <v>1.0</v>
      </c>
      <c r="E961" s="1" t="s">
        <v>14</v>
      </c>
      <c r="F961" s="1" t="s">
        <v>19</v>
      </c>
      <c r="G961" s="1">
        <v>28468.91901</v>
      </c>
    </row>
    <row r="962">
      <c r="A962" s="1">
        <v>19.0</v>
      </c>
      <c r="B962" s="1" t="s">
        <v>9</v>
      </c>
      <c r="C962" s="1">
        <v>39.615</v>
      </c>
      <c r="D962" s="1">
        <v>1.0</v>
      </c>
      <c r="E962" s="1" t="s">
        <v>14</v>
      </c>
      <c r="F962" s="1" t="s">
        <v>19</v>
      </c>
      <c r="G962" s="1">
        <v>2730.10785</v>
      </c>
    </row>
    <row r="963">
      <c r="A963" s="1">
        <v>29.0</v>
      </c>
      <c r="B963" s="1" t="s">
        <v>9</v>
      </c>
      <c r="C963" s="1">
        <v>25.9</v>
      </c>
      <c r="D963" s="1">
        <v>0.0</v>
      </c>
      <c r="E963" s="1" t="s">
        <v>14</v>
      </c>
      <c r="F963" s="1" t="s">
        <v>11</v>
      </c>
      <c r="G963" s="1">
        <v>3353.284</v>
      </c>
    </row>
    <row r="964">
      <c r="A964" s="1">
        <v>63.0</v>
      </c>
      <c r="B964" s="1" t="s">
        <v>9</v>
      </c>
      <c r="C964" s="1">
        <v>35.2</v>
      </c>
      <c r="D964" s="1">
        <v>1.0</v>
      </c>
      <c r="E964" s="1" t="s">
        <v>14</v>
      </c>
      <c r="F964" s="1" t="s">
        <v>15</v>
      </c>
      <c r="G964" s="1">
        <v>14474.675</v>
      </c>
    </row>
    <row r="965">
      <c r="A965" s="1">
        <v>46.0</v>
      </c>
      <c r="B965" s="1" t="s">
        <v>13</v>
      </c>
      <c r="C965" s="1">
        <v>24.795</v>
      </c>
      <c r="D965" s="1">
        <v>3.0</v>
      </c>
      <c r="E965" s="1" t="s">
        <v>14</v>
      </c>
      <c r="F965" s="1" t="s">
        <v>28</v>
      </c>
      <c r="G965" s="1">
        <v>9500.57305</v>
      </c>
    </row>
    <row r="966">
      <c r="A966" s="1">
        <v>52.0</v>
      </c>
      <c r="B966" s="1" t="s">
        <v>13</v>
      </c>
      <c r="C966" s="1">
        <v>36.765</v>
      </c>
      <c r="D966" s="1">
        <v>2.0</v>
      </c>
      <c r="E966" s="1" t="s">
        <v>14</v>
      </c>
      <c r="F966" s="1" t="s">
        <v>19</v>
      </c>
      <c r="G966" s="1">
        <v>26467.09737</v>
      </c>
    </row>
    <row r="967">
      <c r="A967" s="1">
        <v>35.0</v>
      </c>
      <c r="B967" s="1" t="s">
        <v>13</v>
      </c>
      <c r="C967" s="1">
        <v>27.1</v>
      </c>
      <c r="D967" s="1">
        <v>1.0</v>
      </c>
      <c r="E967" s="1" t="s">
        <v>14</v>
      </c>
      <c r="F967" s="1" t="s">
        <v>11</v>
      </c>
      <c r="G967" s="1">
        <v>4746.344</v>
      </c>
    </row>
    <row r="968">
      <c r="A968" s="1">
        <v>51.0</v>
      </c>
      <c r="B968" s="1" t="s">
        <v>13</v>
      </c>
      <c r="C968" s="1">
        <v>24.795</v>
      </c>
      <c r="D968" s="1">
        <v>2.0</v>
      </c>
      <c r="E968" s="1" t="s">
        <v>10</v>
      </c>
      <c r="F968" s="1" t="s">
        <v>19</v>
      </c>
      <c r="G968" s="1">
        <v>23967.38305</v>
      </c>
    </row>
    <row r="969">
      <c r="A969" s="1">
        <v>44.0</v>
      </c>
      <c r="B969" s="1" t="s">
        <v>13</v>
      </c>
      <c r="C969" s="1">
        <v>25.365</v>
      </c>
      <c r="D969" s="1">
        <v>1.0</v>
      </c>
      <c r="E969" s="1" t="s">
        <v>14</v>
      </c>
      <c r="F969" s="1" t="s">
        <v>19</v>
      </c>
      <c r="G969" s="1">
        <v>7518.02535</v>
      </c>
    </row>
    <row r="970">
      <c r="A970" s="1">
        <v>21.0</v>
      </c>
      <c r="B970" s="1" t="s">
        <v>13</v>
      </c>
      <c r="C970" s="1">
        <v>25.745</v>
      </c>
      <c r="D970" s="1">
        <v>2.0</v>
      </c>
      <c r="E970" s="1" t="s">
        <v>14</v>
      </c>
      <c r="F970" s="1" t="s">
        <v>28</v>
      </c>
      <c r="G970" s="1">
        <v>3279.86855</v>
      </c>
    </row>
    <row r="971">
      <c r="A971" s="1">
        <v>39.0</v>
      </c>
      <c r="B971" s="1" t="s">
        <v>9</v>
      </c>
      <c r="C971" s="1">
        <v>34.32</v>
      </c>
      <c r="D971" s="1">
        <v>5.0</v>
      </c>
      <c r="E971" s="1" t="s">
        <v>14</v>
      </c>
      <c r="F971" s="1" t="s">
        <v>15</v>
      </c>
      <c r="G971" s="1">
        <v>8596.8278</v>
      </c>
    </row>
    <row r="972">
      <c r="A972" s="1">
        <v>50.0</v>
      </c>
      <c r="B972" s="1" t="s">
        <v>9</v>
      </c>
      <c r="C972" s="1">
        <v>28.16</v>
      </c>
      <c r="D972" s="1">
        <v>3.0</v>
      </c>
      <c r="E972" s="1" t="s">
        <v>14</v>
      </c>
      <c r="F972" s="1" t="s">
        <v>15</v>
      </c>
      <c r="G972" s="1">
        <v>10702.6424</v>
      </c>
    </row>
    <row r="973">
      <c r="A973" s="1">
        <v>34.0</v>
      </c>
      <c r="B973" s="1" t="s">
        <v>9</v>
      </c>
      <c r="C973" s="1">
        <v>23.56</v>
      </c>
      <c r="D973" s="1">
        <v>0.0</v>
      </c>
      <c r="E973" s="1" t="s">
        <v>14</v>
      </c>
      <c r="F973" s="1" t="s">
        <v>28</v>
      </c>
      <c r="G973" s="1">
        <v>4992.3764</v>
      </c>
    </row>
    <row r="974">
      <c r="A974" s="1">
        <v>22.0</v>
      </c>
      <c r="B974" s="1" t="s">
        <v>9</v>
      </c>
      <c r="C974" s="1">
        <v>20.235</v>
      </c>
      <c r="D974" s="1">
        <v>0.0</v>
      </c>
      <c r="E974" s="1" t="s">
        <v>14</v>
      </c>
      <c r="F974" s="1" t="s">
        <v>19</v>
      </c>
      <c r="G974" s="1">
        <v>2527.81865</v>
      </c>
    </row>
    <row r="975">
      <c r="A975" s="1">
        <v>19.0</v>
      </c>
      <c r="B975" s="1" t="s">
        <v>9</v>
      </c>
      <c r="C975" s="1">
        <v>40.5</v>
      </c>
      <c r="D975" s="1">
        <v>0.0</v>
      </c>
      <c r="E975" s="1" t="s">
        <v>14</v>
      </c>
      <c r="F975" s="1" t="s">
        <v>11</v>
      </c>
      <c r="G975" s="1">
        <v>1759.338</v>
      </c>
    </row>
    <row r="976">
      <c r="A976" s="1">
        <v>26.0</v>
      </c>
      <c r="B976" s="1" t="s">
        <v>13</v>
      </c>
      <c r="C976" s="1">
        <v>35.42</v>
      </c>
      <c r="D976" s="1">
        <v>0.0</v>
      </c>
      <c r="E976" s="1" t="s">
        <v>14</v>
      </c>
      <c r="F976" s="1" t="s">
        <v>15</v>
      </c>
      <c r="G976" s="1">
        <v>2322.6218</v>
      </c>
    </row>
    <row r="977">
      <c r="A977" s="1">
        <v>29.0</v>
      </c>
      <c r="B977" s="1" t="s">
        <v>13</v>
      </c>
      <c r="C977" s="1">
        <v>22.895</v>
      </c>
      <c r="D977" s="1">
        <v>0.0</v>
      </c>
      <c r="E977" s="1" t="s">
        <v>10</v>
      </c>
      <c r="F977" s="1" t="s">
        <v>28</v>
      </c>
      <c r="G977" s="1">
        <v>16138.76205</v>
      </c>
    </row>
    <row r="978">
      <c r="A978" s="1">
        <v>48.0</v>
      </c>
      <c r="B978" s="1" t="s">
        <v>13</v>
      </c>
      <c r="C978" s="1">
        <v>40.15</v>
      </c>
      <c r="D978" s="1">
        <v>0.0</v>
      </c>
      <c r="E978" s="1" t="s">
        <v>14</v>
      </c>
      <c r="F978" s="1" t="s">
        <v>15</v>
      </c>
      <c r="G978" s="1">
        <v>7804.1605</v>
      </c>
    </row>
    <row r="979">
      <c r="A979" s="1">
        <v>26.0</v>
      </c>
      <c r="B979" s="1" t="s">
        <v>13</v>
      </c>
      <c r="C979" s="1">
        <v>29.15</v>
      </c>
      <c r="D979" s="1">
        <v>1.0</v>
      </c>
      <c r="E979" s="1" t="s">
        <v>14</v>
      </c>
      <c r="F979" s="1" t="s">
        <v>15</v>
      </c>
      <c r="G979" s="1">
        <v>2902.9065</v>
      </c>
    </row>
    <row r="980">
      <c r="A980" s="1">
        <v>45.0</v>
      </c>
      <c r="B980" s="1" t="s">
        <v>9</v>
      </c>
      <c r="C980" s="1">
        <v>39.995</v>
      </c>
      <c r="D980" s="1">
        <v>3.0</v>
      </c>
      <c r="E980" s="1" t="s">
        <v>14</v>
      </c>
      <c r="F980" s="1" t="s">
        <v>28</v>
      </c>
      <c r="G980" s="1">
        <v>9704.66805</v>
      </c>
    </row>
    <row r="981">
      <c r="A981" s="1">
        <v>36.0</v>
      </c>
      <c r="B981" s="1" t="s">
        <v>9</v>
      </c>
      <c r="C981" s="1">
        <v>29.92</v>
      </c>
      <c r="D981" s="1">
        <v>0.0</v>
      </c>
      <c r="E981" s="1" t="s">
        <v>14</v>
      </c>
      <c r="F981" s="1" t="s">
        <v>15</v>
      </c>
      <c r="G981" s="1">
        <v>4889.0368</v>
      </c>
    </row>
    <row r="982">
      <c r="A982" s="1">
        <v>54.0</v>
      </c>
      <c r="B982" s="1" t="s">
        <v>13</v>
      </c>
      <c r="C982" s="1">
        <v>25.46</v>
      </c>
      <c r="D982" s="1">
        <v>1.0</v>
      </c>
      <c r="E982" s="1" t="s">
        <v>14</v>
      </c>
      <c r="F982" s="1" t="s">
        <v>28</v>
      </c>
      <c r="G982" s="1">
        <v>25517.11363</v>
      </c>
    </row>
    <row r="983">
      <c r="A983" s="1">
        <v>34.0</v>
      </c>
      <c r="B983" s="1" t="s">
        <v>13</v>
      </c>
      <c r="C983" s="1">
        <v>21.375</v>
      </c>
      <c r="D983" s="1">
        <v>0.0</v>
      </c>
      <c r="E983" s="1" t="s">
        <v>14</v>
      </c>
      <c r="F983" s="1" t="s">
        <v>28</v>
      </c>
      <c r="G983" s="1">
        <v>4500.33925</v>
      </c>
    </row>
    <row r="984">
      <c r="A984" s="1">
        <v>31.0</v>
      </c>
      <c r="B984" s="1" t="s">
        <v>13</v>
      </c>
      <c r="C984" s="1">
        <v>25.9</v>
      </c>
      <c r="D984" s="1">
        <v>3.0</v>
      </c>
      <c r="E984" s="1" t="s">
        <v>10</v>
      </c>
      <c r="F984" s="1" t="s">
        <v>11</v>
      </c>
      <c r="G984" s="1">
        <v>19199.944</v>
      </c>
    </row>
    <row r="985">
      <c r="A985" s="1">
        <v>27.0</v>
      </c>
      <c r="B985" s="1" t="s">
        <v>9</v>
      </c>
      <c r="C985" s="1">
        <v>30.59</v>
      </c>
      <c r="D985" s="1">
        <v>1.0</v>
      </c>
      <c r="E985" s="1" t="s">
        <v>14</v>
      </c>
      <c r="F985" s="1" t="s">
        <v>28</v>
      </c>
      <c r="G985" s="1">
        <v>16796.41194</v>
      </c>
    </row>
    <row r="986">
      <c r="A986" s="1">
        <v>20.0</v>
      </c>
      <c r="B986" s="1" t="s">
        <v>13</v>
      </c>
      <c r="C986" s="1">
        <v>30.115</v>
      </c>
      <c r="D986" s="1">
        <v>5.0</v>
      </c>
      <c r="E986" s="1" t="s">
        <v>14</v>
      </c>
      <c r="F986" s="1" t="s">
        <v>28</v>
      </c>
      <c r="G986" s="1">
        <v>4915.05985</v>
      </c>
    </row>
    <row r="987">
      <c r="A987" s="1">
        <v>44.0</v>
      </c>
      <c r="B987" s="1" t="s">
        <v>9</v>
      </c>
      <c r="C987" s="1">
        <v>25.8</v>
      </c>
      <c r="D987" s="1">
        <v>1.0</v>
      </c>
      <c r="E987" s="1" t="s">
        <v>14</v>
      </c>
      <c r="F987" s="1" t="s">
        <v>11</v>
      </c>
      <c r="G987" s="1">
        <v>7624.63</v>
      </c>
    </row>
    <row r="988">
      <c r="A988" s="1">
        <v>43.0</v>
      </c>
      <c r="B988" s="1" t="s">
        <v>13</v>
      </c>
      <c r="C988" s="1">
        <v>30.115</v>
      </c>
      <c r="D988" s="1">
        <v>3.0</v>
      </c>
      <c r="E988" s="1" t="s">
        <v>14</v>
      </c>
      <c r="F988" s="1" t="s">
        <v>19</v>
      </c>
      <c r="G988" s="1">
        <v>8410.04685</v>
      </c>
    </row>
    <row r="989">
      <c r="A989" s="1">
        <v>45.0</v>
      </c>
      <c r="B989" s="1" t="s">
        <v>9</v>
      </c>
      <c r="C989" s="1">
        <v>27.645</v>
      </c>
      <c r="D989" s="1">
        <v>1.0</v>
      </c>
      <c r="E989" s="1" t="s">
        <v>14</v>
      </c>
      <c r="F989" s="1" t="s">
        <v>19</v>
      </c>
      <c r="G989" s="1">
        <v>28340.18885</v>
      </c>
    </row>
    <row r="990">
      <c r="A990" s="1">
        <v>34.0</v>
      </c>
      <c r="B990" s="1" t="s">
        <v>13</v>
      </c>
      <c r="C990" s="1">
        <v>34.675</v>
      </c>
      <c r="D990" s="1">
        <v>0.0</v>
      </c>
      <c r="E990" s="1" t="s">
        <v>14</v>
      </c>
      <c r="F990" s="1" t="s">
        <v>28</v>
      </c>
      <c r="G990" s="1">
        <v>4518.82625</v>
      </c>
    </row>
    <row r="991">
      <c r="A991" s="1">
        <v>24.0</v>
      </c>
      <c r="B991" s="1" t="s">
        <v>9</v>
      </c>
      <c r="C991" s="1">
        <v>20.52</v>
      </c>
      <c r="D991" s="1">
        <v>0.0</v>
      </c>
      <c r="E991" s="1" t="s">
        <v>10</v>
      </c>
      <c r="F991" s="1" t="s">
        <v>28</v>
      </c>
      <c r="G991" s="1">
        <v>14571.8908</v>
      </c>
    </row>
    <row r="992">
      <c r="A992" s="1">
        <v>26.0</v>
      </c>
      <c r="B992" s="1" t="s">
        <v>9</v>
      </c>
      <c r="C992" s="1">
        <v>19.8</v>
      </c>
      <c r="D992" s="1">
        <v>1.0</v>
      </c>
      <c r="E992" s="1" t="s">
        <v>14</v>
      </c>
      <c r="F992" s="1" t="s">
        <v>11</v>
      </c>
      <c r="G992" s="1">
        <v>3378.91</v>
      </c>
    </row>
    <row r="993">
      <c r="A993" s="1">
        <v>38.0</v>
      </c>
      <c r="B993" s="1" t="s">
        <v>9</v>
      </c>
      <c r="C993" s="1">
        <v>27.835</v>
      </c>
      <c r="D993" s="1">
        <v>2.0</v>
      </c>
      <c r="E993" s="1" t="s">
        <v>14</v>
      </c>
      <c r="F993" s="1" t="s">
        <v>28</v>
      </c>
      <c r="G993" s="1">
        <v>7144.86265</v>
      </c>
    </row>
    <row r="994">
      <c r="A994" s="1">
        <v>50.0</v>
      </c>
      <c r="B994" s="1" t="s">
        <v>9</v>
      </c>
      <c r="C994" s="1">
        <v>31.6</v>
      </c>
      <c r="D994" s="1">
        <v>2.0</v>
      </c>
      <c r="E994" s="1" t="s">
        <v>14</v>
      </c>
      <c r="F994" s="1" t="s">
        <v>11</v>
      </c>
      <c r="G994" s="1">
        <v>10118.424</v>
      </c>
    </row>
    <row r="995">
      <c r="A995" s="1">
        <v>38.0</v>
      </c>
      <c r="B995" s="1" t="s">
        <v>13</v>
      </c>
      <c r="C995" s="1">
        <v>28.27</v>
      </c>
      <c r="D995" s="1">
        <v>1.0</v>
      </c>
      <c r="E995" s="1" t="s">
        <v>14</v>
      </c>
      <c r="F995" s="1" t="s">
        <v>15</v>
      </c>
      <c r="G995" s="1">
        <v>5484.4673</v>
      </c>
    </row>
    <row r="996">
      <c r="A996" s="1">
        <v>27.0</v>
      </c>
      <c r="B996" s="1" t="s">
        <v>9</v>
      </c>
      <c r="C996" s="1">
        <v>20.045</v>
      </c>
      <c r="D996" s="1">
        <v>3.0</v>
      </c>
      <c r="E996" s="1" t="s">
        <v>10</v>
      </c>
      <c r="F996" s="1" t="s">
        <v>19</v>
      </c>
      <c r="G996" s="1">
        <v>16420.49455</v>
      </c>
    </row>
    <row r="997">
      <c r="A997" s="1">
        <v>39.0</v>
      </c>
      <c r="B997" s="1" t="s">
        <v>9</v>
      </c>
      <c r="C997" s="1">
        <v>23.275</v>
      </c>
      <c r="D997" s="1">
        <v>3.0</v>
      </c>
      <c r="E997" s="1" t="s">
        <v>14</v>
      </c>
      <c r="F997" s="1" t="s">
        <v>28</v>
      </c>
      <c r="G997" s="1">
        <v>7986.47525</v>
      </c>
    </row>
    <row r="998">
      <c r="A998" s="1">
        <v>39.0</v>
      </c>
      <c r="B998" s="1" t="s">
        <v>9</v>
      </c>
      <c r="C998" s="1">
        <v>34.1</v>
      </c>
      <c r="D998" s="1">
        <v>3.0</v>
      </c>
      <c r="E998" s="1" t="s">
        <v>14</v>
      </c>
      <c r="F998" s="1" t="s">
        <v>11</v>
      </c>
      <c r="G998" s="1">
        <v>7418.522</v>
      </c>
    </row>
    <row r="999">
      <c r="A999" s="1">
        <v>63.0</v>
      </c>
      <c r="B999" s="1" t="s">
        <v>9</v>
      </c>
      <c r="C999" s="1">
        <v>36.85</v>
      </c>
      <c r="D999" s="1">
        <v>0.0</v>
      </c>
      <c r="E999" s="1" t="s">
        <v>14</v>
      </c>
      <c r="F999" s="1" t="s">
        <v>15</v>
      </c>
      <c r="G999" s="1">
        <v>13887.9685</v>
      </c>
    </row>
    <row r="1000">
      <c r="A1000" s="1">
        <v>33.0</v>
      </c>
      <c r="B1000" s="1" t="s">
        <v>9</v>
      </c>
      <c r="C1000" s="1">
        <v>36.29</v>
      </c>
      <c r="D1000" s="1">
        <v>3.0</v>
      </c>
      <c r="E1000" s="1" t="s">
        <v>14</v>
      </c>
      <c r="F1000" s="1" t="s">
        <v>28</v>
      </c>
      <c r="G1000" s="1">
        <v>6551.7501</v>
      </c>
    </row>
    <row r="1001">
      <c r="A1001" s="1">
        <v>36.0</v>
      </c>
      <c r="B1001" s="1" t="s">
        <v>9</v>
      </c>
      <c r="C1001" s="1">
        <v>26.885</v>
      </c>
      <c r="D1001" s="1">
        <v>0.0</v>
      </c>
      <c r="E1001" s="1" t="s">
        <v>14</v>
      </c>
      <c r="F1001" s="1" t="s">
        <v>19</v>
      </c>
      <c r="G1001" s="1">
        <v>5267.81815</v>
      </c>
    </row>
    <row r="1002">
      <c r="A1002" s="1">
        <v>30.0</v>
      </c>
      <c r="B1002" s="1" t="s">
        <v>13</v>
      </c>
      <c r="C1002" s="1">
        <v>22.99</v>
      </c>
      <c r="D1002" s="1">
        <v>2.0</v>
      </c>
      <c r="E1002" s="1" t="s">
        <v>10</v>
      </c>
      <c r="F1002" s="1" t="s">
        <v>19</v>
      </c>
      <c r="G1002" s="1">
        <v>17361.7661</v>
      </c>
    </row>
    <row r="1003">
      <c r="A1003" s="1">
        <v>24.0</v>
      </c>
      <c r="B1003" s="1" t="s">
        <v>13</v>
      </c>
      <c r="C1003" s="1">
        <v>32.7</v>
      </c>
      <c r="D1003" s="1">
        <v>0.0</v>
      </c>
      <c r="E1003" s="1" t="s">
        <v>10</v>
      </c>
      <c r="F1003" s="1" t="s">
        <v>11</v>
      </c>
      <c r="G1003" s="1">
        <v>34472.841</v>
      </c>
    </row>
    <row r="1004">
      <c r="A1004" s="1">
        <v>24.0</v>
      </c>
      <c r="B1004" s="1" t="s">
        <v>13</v>
      </c>
      <c r="C1004" s="1">
        <v>25.8</v>
      </c>
      <c r="D1004" s="1">
        <v>0.0</v>
      </c>
      <c r="E1004" s="1" t="s">
        <v>14</v>
      </c>
      <c r="F1004" s="1" t="s">
        <v>11</v>
      </c>
      <c r="G1004" s="1">
        <v>1972.95</v>
      </c>
    </row>
    <row r="1005">
      <c r="A1005" s="1">
        <v>48.0</v>
      </c>
      <c r="B1005" s="1" t="s">
        <v>13</v>
      </c>
      <c r="C1005" s="1">
        <v>29.6</v>
      </c>
      <c r="D1005" s="1">
        <v>0.0</v>
      </c>
      <c r="E1005" s="1" t="s">
        <v>14</v>
      </c>
      <c r="F1005" s="1" t="s">
        <v>11</v>
      </c>
      <c r="G1005" s="1">
        <v>21232.18226</v>
      </c>
    </row>
    <row r="1006">
      <c r="A1006" s="1">
        <v>47.0</v>
      </c>
      <c r="B1006" s="1" t="s">
        <v>13</v>
      </c>
      <c r="C1006" s="1">
        <v>19.19</v>
      </c>
      <c r="D1006" s="1">
        <v>1.0</v>
      </c>
      <c r="E1006" s="1" t="s">
        <v>14</v>
      </c>
      <c r="F1006" s="1" t="s">
        <v>28</v>
      </c>
      <c r="G1006" s="1">
        <v>8627.5411</v>
      </c>
    </row>
    <row r="1007">
      <c r="A1007" s="1">
        <v>29.0</v>
      </c>
      <c r="B1007" s="1" t="s">
        <v>13</v>
      </c>
      <c r="C1007" s="1">
        <v>31.73</v>
      </c>
      <c r="D1007" s="1">
        <v>2.0</v>
      </c>
      <c r="E1007" s="1" t="s">
        <v>14</v>
      </c>
      <c r="F1007" s="1" t="s">
        <v>19</v>
      </c>
      <c r="G1007" s="1">
        <v>4433.3877</v>
      </c>
    </row>
    <row r="1008">
      <c r="A1008" s="1">
        <v>28.0</v>
      </c>
      <c r="B1008" s="1" t="s">
        <v>13</v>
      </c>
      <c r="C1008" s="1">
        <v>29.26</v>
      </c>
      <c r="D1008" s="1">
        <v>2.0</v>
      </c>
      <c r="E1008" s="1" t="s">
        <v>14</v>
      </c>
      <c r="F1008" s="1" t="s">
        <v>28</v>
      </c>
      <c r="G1008" s="1">
        <v>4438.2634</v>
      </c>
    </row>
    <row r="1009">
      <c r="A1009" s="1">
        <v>47.0</v>
      </c>
      <c r="B1009" s="1" t="s">
        <v>13</v>
      </c>
      <c r="C1009" s="1">
        <v>28.215</v>
      </c>
      <c r="D1009" s="1">
        <v>3.0</v>
      </c>
      <c r="E1009" s="1" t="s">
        <v>10</v>
      </c>
      <c r="F1009" s="1" t="s">
        <v>19</v>
      </c>
      <c r="G1009" s="1">
        <v>24915.22085</v>
      </c>
    </row>
    <row r="1010">
      <c r="A1010" s="1">
        <v>25.0</v>
      </c>
      <c r="B1010" s="1" t="s">
        <v>13</v>
      </c>
      <c r="C1010" s="1">
        <v>24.985</v>
      </c>
      <c r="D1010" s="1">
        <v>2.0</v>
      </c>
      <c r="E1010" s="1" t="s">
        <v>14</v>
      </c>
      <c r="F1010" s="1" t="s">
        <v>28</v>
      </c>
      <c r="G1010" s="1">
        <v>23241.47453</v>
      </c>
    </row>
    <row r="1011">
      <c r="A1011" s="1">
        <v>51.0</v>
      </c>
      <c r="B1011" s="1" t="s">
        <v>13</v>
      </c>
      <c r="C1011" s="1">
        <v>27.74</v>
      </c>
      <c r="D1011" s="1">
        <v>1.0</v>
      </c>
      <c r="E1011" s="1" t="s">
        <v>14</v>
      </c>
      <c r="F1011" s="1" t="s">
        <v>28</v>
      </c>
      <c r="G1011" s="1">
        <v>9957.7216</v>
      </c>
    </row>
    <row r="1012">
      <c r="A1012" s="1">
        <v>48.0</v>
      </c>
      <c r="B1012" s="1" t="s">
        <v>9</v>
      </c>
      <c r="C1012" s="1">
        <v>22.8</v>
      </c>
      <c r="D1012" s="1">
        <v>0.0</v>
      </c>
      <c r="E1012" s="1" t="s">
        <v>14</v>
      </c>
      <c r="F1012" s="1" t="s">
        <v>11</v>
      </c>
      <c r="G1012" s="1">
        <v>8269.044</v>
      </c>
    </row>
    <row r="1013">
      <c r="A1013" s="1">
        <v>43.0</v>
      </c>
      <c r="B1013" s="1" t="s">
        <v>13</v>
      </c>
      <c r="C1013" s="1">
        <v>20.13</v>
      </c>
      <c r="D1013" s="1">
        <v>2.0</v>
      </c>
      <c r="E1013" s="1" t="s">
        <v>10</v>
      </c>
      <c r="F1013" s="1" t="s">
        <v>15</v>
      </c>
      <c r="G1013" s="1">
        <v>18767.7377</v>
      </c>
    </row>
    <row r="1014">
      <c r="A1014" s="1">
        <v>61.0</v>
      </c>
      <c r="B1014" s="1" t="s">
        <v>9</v>
      </c>
      <c r="C1014" s="1">
        <v>33.33</v>
      </c>
      <c r="D1014" s="1">
        <v>4.0</v>
      </c>
      <c r="E1014" s="1" t="s">
        <v>14</v>
      </c>
      <c r="F1014" s="1" t="s">
        <v>15</v>
      </c>
      <c r="G1014" s="1">
        <v>36580.28216</v>
      </c>
    </row>
    <row r="1015">
      <c r="A1015" s="1">
        <v>48.0</v>
      </c>
      <c r="B1015" s="1" t="s">
        <v>13</v>
      </c>
      <c r="C1015" s="1">
        <v>32.3</v>
      </c>
      <c r="D1015" s="1">
        <v>1.0</v>
      </c>
      <c r="E1015" s="1" t="s">
        <v>14</v>
      </c>
      <c r="F1015" s="1" t="s">
        <v>19</v>
      </c>
      <c r="G1015" s="1">
        <v>8765.249</v>
      </c>
    </row>
    <row r="1016">
      <c r="A1016" s="1">
        <v>38.0</v>
      </c>
      <c r="B1016" s="1" t="s">
        <v>9</v>
      </c>
      <c r="C1016" s="1">
        <v>27.6</v>
      </c>
      <c r="D1016" s="1">
        <v>0.0</v>
      </c>
      <c r="E1016" s="1" t="s">
        <v>14</v>
      </c>
      <c r="F1016" s="1" t="s">
        <v>11</v>
      </c>
      <c r="G1016" s="1">
        <v>5383.536</v>
      </c>
    </row>
    <row r="1017">
      <c r="A1017" s="1">
        <v>59.0</v>
      </c>
      <c r="B1017" s="1" t="s">
        <v>13</v>
      </c>
      <c r="C1017" s="1">
        <v>25.46</v>
      </c>
      <c r="D1017" s="1">
        <v>0.0</v>
      </c>
      <c r="E1017" s="1" t="s">
        <v>14</v>
      </c>
      <c r="F1017" s="1" t="s">
        <v>19</v>
      </c>
      <c r="G1017" s="1">
        <v>12124.9924</v>
      </c>
    </row>
    <row r="1018">
      <c r="A1018" s="1">
        <v>19.0</v>
      </c>
      <c r="B1018" s="1" t="s">
        <v>9</v>
      </c>
      <c r="C1018" s="1">
        <v>24.605</v>
      </c>
      <c r="D1018" s="1">
        <v>1.0</v>
      </c>
      <c r="E1018" s="1" t="s">
        <v>14</v>
      </c>
      <c r="F1018" s="1" t="s">
        <v>19</v>
      </c>
      <c r="G1018" s="1">
        <v>2709.24395</v>
      </c>
    </row>
    <row r="1019">
      <c r="A1019" s="1">
        <v>26.0</v>
      </c>
      <c r="B1019" s="1" t="s">
        <v>9</v>
      </c>
      <c r="C1019" s="1">
        <v>34.2</v>
      </c>
      <c r="D1019" s="1">
        <v>2.0</v>
      </c>
      <c r="E1019" s="1" t="s">
        <v>14</v>
      </c>
      <c r="F1019" s="1" t="s">
        <v>11</v>
      </c>
      <c r="G1019" s="1">
        <v>3987.926</v>
      </c>
    </row>
    <row r="1020">
      <c r="A1020" s="1">
        <v>54.0</v>
      </c>
      <c r="B1020" s="1" t="s">
        <v>9</v>
      </c>
      <c r="C1020" s="1">
        <v>35.815</v>
      </c>
      <c r="D1020" s="1">
        <v>3.0</v>
      </c>
      <c r="E1020" s="1" t="s">
        <v>14</v>
      </c>
      <c r="F1020" s="1" t="s">
        <v>19</v>
      </c>
      <c r="G1020" s="1">
        <v>12495.29085</v>
      </c>
    </row>
    <row r="1021">
      <c r="A1021" s="1">
        <v>21.0</v>
      </c>
      <c r="B1021" s="1" t="s">
        <v>9</v>
      </c>
      <c r="C1021" s="1">
        <v>32.68</v>
      </c>
      <c r="D1021" s="1">
        <v>2.0</v>
      </c>
      <c r="E1021" s="1" t="s">
        <v>14</v>
      </c>
      <c r="F1021" s="1" t="s">
        <v>19</v>
      </c>
      <c r="G1021" s="1">
        <v>26018.95052</v>
      </c>
    </row>
    <row r="1022">
      <c r="A1022" s="1">
        <v>51.0</v>
      </c>
      <c r="B1022" s="1" t="s">
        <v>13</v>
      </c>
      <c r="C1022" s="1">
        <v>37.0</v>
      </c>
      <c r="D1022" s="1">
        <v>0.0</v>
      </c>
      <c r="E1022" s="1" t="s">
        <v>14</v>
      </c>
      <c r="F1022" s="1" t="s">
        <v>11</v>
      </c>
      <c r="G1022" s="1">
        <v>8798.593</v>
      </c>
    </row>
    <row r="1023">
      <c r="A1023" s="1">
        <v>22.0</v>
      </c>
      <c r="B1023" s="1" t="s">
        <v>9</v>
      </c>
      <c r="C1023" s="1">
        <v>31.02</v>
      </c>
      <c r="D1023" s="1">
        <v>3.0</v>
      </c>
      <c r="E1023" s="1" t="s">
        <v>10</v>
      </c>
      <c r="F1023" s="1" t="s">
        <v>15</v>
      </c>
      <c r="G1023" s="1">
        <v>35595.5898</v>
      </c>
    </row>
    <row r="1024">
      <c r="A1024" s="1">
        <v>47.0</v>
      </c>
      <c r="B1024" s="1" t="s">
        <v>13</v>
      </c>
      <c r="C1024" s="1">
        <v>36.08</v>
      </c>
      <c r="D1024" s="1">
        <v>1.0</v>
      </c>
      <c r="E1024" s="1" t="s">
        <v>10</v>
      </c>
      <c r="F1024" s="1" t="s">
        <v>15</v>
      </c>
      <c r="G1024" s="1">
        <v>42211.1382</v>
      </c>
    </row>
    <row r="1025">
      <c r="A1025" s="1">
        <v>18.0</v>
      </c>
      <c r="B1025" s="1" t="s">
        <v>13</v>
      </c>
      <c r="C1025" s="1">
        <v>23.32</v>
      </c>
      <c r="D1025" s="1">
        <v>1.0</v>
      </c>
      <c r="E1025" s="1" t="s">
        <v>14</v>
      </c>
      <c r="F1025" s="1" t="s">
        <v>15</v>
      </c>
      <c r="G1025" s="1">
        <v>1711.0268</v>
      </c>
    </row>
    <row r="1026">
      <c r="A1026" s="1">
        <v>47.0</v>
      </c>
      <c r="B1026" s="1" t="s">
        <v>9</v>
      </c>
      <c r="C1026" s="1">
        <v>45.32</v>
      </c>
      <c r="D1026" s="1">
        <v>1.0</v>
      </c>
      <c r="E1026" s="1" t="s">
        <v>14</v>
      </c>
      <c r="F1026" s="1" t="s">
        <v>15</v>
      </c>
      <c r="G1026" s="1">
        <v>8569.8618</v>
      </c>
    </row>
    <row r="1027">
      <c r="A1027" s="1">
        <v>21.0</v>
      </c>
      <c r="B1027" s="1" t="s">
        <v>9</v>
      </c>
      <c r="C1027" s="1">
        <v>34.6</v>
      </c>
      <c r="D1027" s="1">
        <v>0.0</v>
      </c>
      <c r="E1027" s="1" t="s">
        <v>14</v>
      </c>
      <c r="F1027" s="1" t="s">
        <v>11</v>
      </c>
      <c r="G1027" s="1">
        <v>2020.177</v>
      </c>
    </row>
    <row r="1028">
      <c r="A1028" s="1">
        <v>19.0</v>
      </c>
      <c r="B1028" s="1" t="s">
        <v>13</v>
      </c>
      <c r="C1028" s="1">
        <v>26.03</v>
      </c>
      <c r="D1028" s="1">
        <v>1.0</v>
      </c>
      <c r="E1028" s="1" t="s">
        <v>10</v>
      </c>
      <c r="F1028" s="1" t="s">
        <v>19</v>
      </c>
      <c r="G1028" s="1">
        <v>16450.8947</v>
      </c>
    </row>
    <row r="1029">
      <c r="A1029" s="1">
        <v>23.0</v>
      </c>
      <c r="B1029" s="1" t="s">
        <v>13</v>
      </c>
      <c r="C1029" s="1">
        <v>18.715</v>
      </c>
      <c r="D1029" s="1">
        <v>0.0</v>
      </c>
      <c r="E1029" s="1" t="s">
        <v>14</v>
      </c>
      <c r="F1029" s="1" t="s">
        <v>19</v>
      </c>
      <c r="G1029" s="1">
        <v>21595.38229</v>
      </c>
    </row>
    <row r="1030">
      <c r="A1030" s="1">
        <v>54.0</v>
      </c>
      <c r="B1030" s="1" t="s">
        <v>13</v>
      </c>
      <c r="C1030" s="1">
        <v>31.6</v>
      </c>
      <c r="D1030" s="1">
        <v>0.0</v>
      </c>
      <c r="E1030" s="1" t="s">
        <v>14</v>
      </c>
      <c r="F1030" s="1" t="s">
        <v>11</v>
      </c>
      <c r="G1030" s="1">
        <v>9850.432</v>
      </c>
    </row>
    <row r="1031">
      <c r="A1031" s="1">
        <v>37.0</v>
      </c>
      <c r="B1031" s="1" t="s">
        <v>9</v>
      </c>
      <c r="C1031" s="1">
        <v>17.29</v>
      </c>
      <c r="D1031" s="1">
        <v>2.0</v>
      </c>
      <c r="E1031" s="1" t="s">
        <v>14</v>
      </c>
      <c r="F1031" s="1" t="s">
        <v>28</v>
      </c>
      <c r="G1031" s="1">
        <v>6877.9801</v>
      </c>
    </row>
    <row r="1032">
      <c r="A1032" s="1">
        <v>46.0</v>
      </c>
      <c r="B1032" s="1" t="s">
        <v>9</v>
      </c>
      <c r="C1032" s="1">
        <v>23.655</v>
      </c>
      <c r="D1032" s="1">
        <v>1.0</v>
      </c>
      <c r="E1032" s="1" t="s">
        <v>10</v>
      </c>
      <c r="F1032" s="1" t="s">
        <v>19</v>
      </c>
      <c r="G1032" s="1">
        <v>21677.28345</v>
      </c>
    </row>
    <row r="1033">
      <c r="A1033" s="1">
        <v>55.0</v>
      </c>
      <c r="B1033" s="1" t="s">
        <v>9</v>
      </c>
      <c r="C1033" s="1">
        <v>35.2</v>
      </c>
      <c r="D1033" s="1">
        <v>0.0</v>
      </c>
      <c r="E1033" s="1" t="s">
        <v>10</v>
      </c>
      <c r="F1033" s="1" t="s">
        <v>15</v>
      </c>
      <c r="G1033" s="1">
        <v>44423.803</v>
      </c>
    </row>
    <row r="1034">
      <c r="A1034" s="1">
        <v>30.0</v>
      </c>
      <c r="B1034" s="1" t="s">
        <v>9</v>
      </c>
      <c r="C1034" s="1">
        <v>27.93</v>
      </c>
      <c r="D1034" s="1">
        <v>0.0</v>
      </c>
      <c r="E1034" s="1" t="s">
        <v>14</v>
      </c>
      <c r="F1034" s="1" t="s">
        <v>28</v>
      </c>
      <c r="G1034" s="1">
        <v>4137.5227</v>
      </c>
    </row>
    <row r="1035">
      <c r="A1035" s="1">
        <v>18.0</v>
      </c>
      <c r="B1035" s="1" t="s">
        <v>13</v>
      </c>
      <c r="C1035" s="1">
        <v>21.565</v>
      </c>
      <c r="D1035" s="1">
        <v>0.0</v>
      </c>
      <c r="E1035" s="1" t="s">
        <v>10</v>
      </c>
      <c r="F1035" s="1" t="s">
        <v>28</v>
      </c>
      <c r="G1035" s="1">
        <v>13747.87235</v>
      </c>
    </row>
    <row r="1036">
      <c r="A1036" s="1">
        <v>61.0</v>
      </c>
      <c r="B1036" s="1" t="s">
        <v>13</v>
      </c>
      <c r="C1036" s="1">
        <v>38.38</v>
      </c>
      <c r="D1036" s="1">
        <v>0.0</v>
      </c>
      <c r="E1036" s="1" t="s">
        <v>14</v>
      </c>
      <c r="F1036" s="1" t="s">
        <v>19</v>
      </c>
      <c r="G1036" s="1">
        <v>12950.0712</v>
      </c>
    </row>
    <row r="1037">
      <c r="A1037" s="1">
        <v>54.0</v>
      </c>
      <c r="B1037" s="1" t="s">
        <v>9</v>
      </c>
      <c r="C1037" s="1">
        <v>23.0</v>
      </c>
      <c r="D1037" s="1">
        <v>3.0</v>
      </c>
      <c r="E1037" s="1" t="s">
        <v>14</v>
      </c>
      <c r="F1037" s="1" t="s">
        <v>11</v>
      </c>
      <c r="G1037" s="1">
        <v>12094.478</v>
      </c>
    </row>
    <row r="1038">
      <c r="A1038" s="1">
        <v>22.0</v>
      </c>
      <c r="B1038" s="1" t="s">
        <v>13</v>
      </c>
      <c r="C1038" s="1">
        <v>37.07</v>
      </c>
      <c r="D1038" s="1">
        <v>2.0</v>
      </c>
      <c r="E1038" s="1" t="s">
        <v>10</v>
      </c>
      <c r="F1038" s="1" t="s">
        <v>15</v>
      </c>
      <c r="G1038" s="1">
        <v>37484.4493</v>
      </c>
    </row>
    <row r="1039">
      <c r="A1039" s="1">
        <v>45.0</v>
      </c>
      <c r="B1039" s="1" t="s">
        <v>9</v>
      </c>
      <c r="C1039" s="1">
        <v>30.495</v>
      </c>
      <c r="D1039" s="1">
        <v>1.0</v>
      </c>
      <c r="E1039" s="1" t="s">
        <v>10</v>
      </c>
      <c r="F1039" s="1" t="s">
        <v>19</v>
      </c>
      <c r="G1039" s="1">
        <v>39725.51805</v>
      </c>
    </row>
    <row r="1040">
      <c r="A1040" s="1">
        <v>22.0</v>
      </c>
      <c r="B1040" s="1" t="s">
        <v>13</v>
      </c>
      <c r="C1040" s="1">
        <v>28.88</v>
      </c>
      <c r="D1040" s="1">
        <v>0.0</v>
      </c>
      <c r="E1040" s="1" t="s">
        <v>14</v>
      </c>
      <c r="F1040" s="1" t="s">
        <v>28</v>
      </c>
      <c r="G1040" s="1">
        <v>2250.8352</v>
      </c>
    </row>
    <row r="1041">
      <c r="A1041" s="1">
        <v>19.0</v>
      </c>
      <c r="B1041" s="1" t="s">
        <v>13</v>
      </c>
      <c r="C1041" s="1">
        <v>27.265</v>
      </c>
      <c r="D1041" s="1">
        <v>2.0</v>
      </c>
      <c r="E1041" s="1" t="s">
        <v>14</v>
      </c>
      <c r="F1041" s="1" t="s">
        <v>19</v>
      </c>
      <c r="G1041" s="1">
        <v>22493.65964</v>
      </c>
    </row>
    <row r="1042">
      <c r="A1042" s="1">
        <v>35.0</v>
      </c>
      <c r="B1042" s="1" t="s">
        <v>9</v>
      </c>
      <c r="C1042" s="1">
        <v>28.025</v>
      </c>
      <c r="D1042" s="1">
        <v>0.0</v>
      </c>
      <c r="E1042" s="1" t="s">
        <v>10</v>
      </c>
      <c r="F1042" s="1" t="s">
        <v>19</v>
      </c>
      <c r="G1042" s="1">
        <v>20234.85475</v>
      </c>
    </row>
    <row r="1043">
      <c r="A1043" s="1">
        <v>18.0</v>
      </c>
      <c r="B1043" s="1" t="s">
        <v>13</v>
      </c>
      <c r="C1043" s="1">
        <v>23.085</v>
      </c>
      <c r="D1043" s="1">
        <v>0.0</v>
      </c>
      <c r="E1043" s="1" t="s">
        <v>14</v>
      </c>
      <c r="F1043" s="1" t="s">
        <v>28</v>
      </c>
      <c r="G1043" s="1">
        <v>1704.70015</v>
      </c>
    </row>
    <row r="1044">
      <c r="A1044" s="1">
        <v>20.0</v>
      </c>
      <c r="B1044" s="1" t="s">
        <v>13</v>
      </c>
      <c r="C1044" s="1">
        <v>30.685</v>
      </c>
      <c r="D1044" s="1">
        <v>0.0</v>
      </c>
      <c r="E1044" s="1" t="s">
        <v>10</v>
      </c>
      <c r="F1044" s="1" t="s">
        <v>28</v>
      </c>
      <c r="G1044" s="1">
        <v>33475.81715</v>
      </c>
    </row>
    <row r="1045">
      <c r="A1045" s="1">
        <v>28.0</v>
      </c>
      <c r="B1045" s="1" t="s">
        <v>9</v>
      </c>
      <c r="C1045" s="1">
        <v>25.8</v>
      </c>
      <c r="D1045" s="1">
        <v>0.0</v>
      </c>
      <c r="E1045" s="1" t="s">
        <v>14</v>
      </c>
      <c r="F1045" s="1" t="s">
        <v>11</v>
      </c>
      <c r="G1045" s="1">
        <v>3161.454</v>
      </c>
    </row>
    <row r="1046">
      <c r="A1046" s="1">
        <v>55.0</v>
      </c>
      <c r="B1046" s="1" t="s">
        <v>13</v>
      </c>
      <c r="C1046" s="1">
        <v>35.245</v>
      </c>
      <c r="D1046" s="1">
        <v>1.0</v>
      </c>
      <c r="E1046" s="1" t="s">
        <v>14</v>
      </c>
      <c r="F1046" s="1" t="s">
        <v>28</v>
      </c>
      <c r="G1046" s="1">
        <v>11394.06555</v>
      </c>
    </row>
    <row r="1047">
      <c r="A1047" s="1">
        <v>43.0</v>
      </c>
      <c r="B1047" s="1" t="s">
        <v>9</v>
      </c>
      <c r="C1047" s="1">
        <v>24.7</v>
      </c>
      <c r="D1047" s="1">
        <v>2.0</v>
      </c>
      <c r="E1047" s="1" t="s">
        <v>10</v>
      </c>
      <c r="F1047" s="1" t="s">
        <v>19</v>
      </c>
      <c r="G1047" s="1">
        <v>21880.82</v>
      </c>
    </row>
    <row r="1048">
      <c r="A1048" s="1">
        <v>43.0</v>
      </c>
      <c r="B1048" s="1" t="s">
        <v>9</v>
      </c>
      <c r="C1048" s="1">
        <v>25.08</v>
      </c>
      <c r="D1048" s="1">
        <v>0.0</v>
      </c>
      <c r="E1048" s="1" t="s">
        <v>14</v>
      </c>
      <c r="F1048" s="1" t="s">
        <v>28</v>
      </c>
      <c r="G1048" s="1">
        <v>7325.0482</v>
      </c>
    </row>
    <row r="1049">
      <c r="A1049" s="1">
        <v>22.0</v>
      </c>
      <c r="B1049" s="1" t="s">
        <v>13</v>
      </c>
      <c r="C1049" s="1">
        <v>52.58</v>
      </c>
      <c r="D1049" s="1">
        <v>1.0</v>
      </c>
      <c r="E1049" s="1" t="s">
        <v>10</v>
      </c>
      <c r="F1049" s="1" t="s">
        <v>15</v>
      </c>
      <c r="G1049" s="1">
        <v>44501.3982</v>
      </c>
    </row>
    <row r="1050">
      <c r="A1050" s="1">
        <v>25.0</v>
      </c>
      <c r="B1050" s="1" t="s">
        <v>9</v>
      </c>
      <c r="C1050" s="1">
        <v>22.515</v>
      </c>
      <c r="D1050" s="1">
        <v>1.0</v>
      </c>
      <c r="E1050" s="1" t="s">
        <v>14</v>
      </c>
      <c r="F1050" s="1" t="s">
        <v>19</v>
      </c>
      <c r="G1050" s="1">
        <v>3594.17085</v>
      </c>
    </row>
    <row r="1051">
      <c r="A1051" s="1">
        <v>49.0</v>
      </c>
      <c r="B1051" s="1" t="s">
        <v>13</v>
      </c>
      <c r="C1051" s="1">
        <v>30.9</v>
      </c>
      <c r="D1051" s="1">
        <v>0.0</v>
      </c>
      <c r="E1051" s="1" t="s">
        <v>10</v>
      </c>
      <c r="F1051" s="1" t="s">
        <v>11</v>
      </c>
      <c r="G1051" s="1">
        <v>39727.614</v>
      </c>
    </row>
    <row r="1052">
      <c r="A1052" s="1">
        <v>44.0</v>
      </c>
      <c r="B1052" s="1" t="s">
        <v>9</v>
      </c>
      <c r="C1052" s="1">
        <v>36.955</v>
      </c>
      <c r="D1052" s="1">
        <v>1.0</v>
      </c>
      <c r="E1052" s="1" t="s">
        <v>14</v>
      </c>
      <c r="F1052" s="1" t="s">
        <v>19</v>
      </c>
      <c r="G1052" s="1">
        <v>8023.13545</v>
      </c>
    </row>
    <row r="1053">
      <c r="A1053" s="1">
        <v>64.0</v>
      </c>
      <c r="B1053" s="1" t="s">
        <v>13</v>
      </c>
      <c r="C1053" s="1">
        <v>26.41</v>
      </c>
      <c r="D1053" s="1">
        <v>0.0</v>
      </c>
      <c r="E1053" s="1" t="s">
        <v>14</v>
      </c>
      <c r="F1053" s="1" t="s">
        <v>28</v>
      </c>
      <c r="G1053" s="1">
        <v>14394.5579</v>
      </c>
    </row>
    <row r="1054">
      <c r="A1054" s="1">
        <v>49.0</v>
      </c>
      <c r="B1054" s="1" t="s">
        <v>13</v>
      </c>
      <c r="C1054" s="1">
        <v>29.83</v>
      </c>
      <c r="D1054" s="1">
        <v>1.0</v>
      </c>
      <c r="E1054" s="1" t="s">
        <v>14</v>
      </c>
      <c r="F1054" s="1" t="s">
        <v>28</v>
      </c>
      <c r="G1054" s="1">
        <v>9288.0267</v>
      </c>
    </row>
    <row r="1055">
      <c r="A1055" s="1">
        <v>47.0</v>
      </c>
      <c r="B1055" s="1" t="s">
        <v>13</v>
      </c>
      <c r="C1055" s="1">
        <v>29.8</v>
      </c>
      <c r="D1055" s="1">
        <v>3.0</v>
      </c>
      <c r="E1055" s="1" t="s">
        <v>10</v>
      </c>
      <c r="F1055" s="1" t="s">
        <v>11</v>
      </c>
      <c r="G1055" s="1">
        <v>25309.489</v>
      </c>
    </row>
    <row r="1056">
      <c r="A1056" s="1">
        <v>27.0</v>
      </c>
      <c r="B1056" s="1" t="s">
        <v>9</v>
      </c>
      <c r="C1056" s="1">
        <v>21.47</v>
      </c>
      <c r="D1056" s="1">
        <v>0.0</v>
      </c>
      <c r="E1056" s="1" t="s">
        <v>14</v>
      </c>
      <c r="F1056" s="1" t="s">
        <v>19</v>
      </c>
      <c r="G1056" s="1">
        <v>3353.4703</v>
      </c>
    </row>
    <row r="1057">
      <c r="A1057" s="1">
        <v>55.0</v>
      </c>
      <c r="B1057" s="1" t="s">
        <v>13</v>
      </c>
      <c r="C1057" s="1">
        <v>27.645</v>
      </c>
      <c r="D1057" s="1">
        <v>0.0</v>
      </c>
      <c r="E1057" s="1" t="s">
        <v>14</v>
      </c>
      <c r="F1057" s="1" t="s">
        <v>19</v>
      </c>
      <c r="G1057" s="1">
        <v>10594.50155</v>
      </c>
    </row>
    <row r="1058">
      <c r="A1058" s="1">
        <v>48.0</v>
      </c>
      <c r="B1058" s="1" t="s">
        <v>9</v>
      </c>
      <c r="C1058" s="1">
        <v>28.9</v>
      </c>
      <c r="D1058" s="1">
        <v>0.0</v>
      </c>
      <c r="E1058" s="1" t="s">
        <v>14</v>
      </c>
      <c r="F1058" s="1" t="s">
        <v>11</v>
      </c>
      <c r="G1058" s="1">
        <v>8277.523</v>
      </c>
    </row>
    <row r="1059">
      <c r="A1059" s="1">
        <v>45.0</v>
      </c>
      <c r="B1059" s="1" t="s">
        <v>9</v>
      </c>
      <c r="C1059" s="1">
        <v>31.79</v>
      </c>
      <c r="D1059" s="1">
        <v>0.0</v>
      </c>
      <c r="E1059" s="1" t="s">
        <v>14</v>
      </c>
      <c r="F1059" s="1" t="s">
        <v>15</v>
      </c>
      <c r="G1059" s="1">
        <v>17929.30337</v>
      </c>
    </row>
    <row r="1060">
      <c r="A1060" s="1">
        <v>24.0</v>
      </c>
      <c r="B1060" s="1" t="s">
        <v>9</v>
      </c>
      <c r="C1060" s="1">
        <v>39.49</v>
      </c>
      <c r="D1060" s="1">
        <v>0.0</v>
      </c>
      <c r="E1060" s="1" t="s">
        <v>14</v>
      </c>
      <c r="F1060" s="1" t="s">
        <v>15</v>
      </c>
      <c r="G1060" s="1">
        <v>2480.9791</v>
      </c>
    </row>
    <row r="1061">
      <c r="A1061" s="1">
        <v>32.0</v>
      </c>
      <c r="B1061" s="1" t="s">
        <v>13</v>
      </c>
      <c r="C1061" s="1">
        <v>33.82</v>
      </c>
      <c r="D1061" s="1">
        <v>1.0</v>
      </c>
      <c r="E1061" s="1" t="s">
        <v>14</v>
      </c>
      <c r="F1061" s="1" t="s">
        <v>19</v>
      </c>
      <c r="G1061" s="1">
        <v>4462.7218</v>
      </c>
    </row>
    <row r="1062">
      <c r="A1062" s="1">
        <v>24.0</v>
      </c>
      <c r="B1062" s="1" t="s">
        <v>13</v>
      </c>
      <c r="C1062" s="1">
        <v>32.01</v>
      </c>
      <c r="D1062" s="1">
        <v>0.0</v>
      </c>
      <c r="E1062" s="1" t="s">
        <v>14</v>
      </c>
      <c r="F1062" s="1" t="s">
        <v>15</v>
      </c>
      <c r="G1062" s="1">
        <v>1981.5819</v>
      </c>
    </row>
    <row r="1063">
      <c r="A1063" s="1">
        <v>57.0</v>
      </c>
      <c r="B1063" s="1" t="s">
        <v>13</v>
      </c>
      <c r="C1063" s="1">
        <v>27.94</v>
      </c>
      <c r="D1063" s="1">
        <v>1.0</v>
      </c>
      <c r="E1063" s="1" t="s">
        <v>14</v>
      </c>
      <c r="F1063" s="1" t="s">
        <v>15</v>
      </c>
      <c r="G1063" s="1">
        <v>11554.2236</v>
      </c>
    </row>
    <row r="1064">
      <c r="A1064" s="1">
        <v>59.0</v>
      </c>
      <c r="B1064" s="1" t="s">
        <v>13</v>
      </c>
      <c r="C1064" s="1">
        <v>41.14</v>
      </c>
      <c r="D1064" s="1">
        <v>1.0</v>
      </c>
      <c r="E1064" s="1" t="s">
        <v>10</v>
      </c>
      <c r="F1064" s="1" t="s">
        <v>15</v>
      </c>
      <c r="G1064" s="1">
        <v>48970.2476</v>
      </c>
    </row>
    <row r="1065">
      <c r="A1065" s="1">
        <v>36.0</v>
      </c>
      <c r="B1065" s="1" t="s">
        <v>13</v>
      </c>
      <c r="C1065" s="1">
        <v>28.595</v>
      </c>
      <c r="D1065" s="1">
        <v>3.0</v>
      </c>
      <c r="E1065" s="1" t="s">
        <v>14</v>
      </c>
      <c r="F1065" s="1" t="s">
        <v>19</v>
      </c>
      <c r="G1065" s="1">
        <v>6548.19505</v>
      </c>
    </row>
    <row r="1066">
      <c r="A1066" s="1">
        <v>29.0</v>
      </c>
      <c r="B1066" s="1" t="s">
        <v>9</v>
      </c>
      <c r="C1066" s="1">
        <v>25.6</v>
      </c>
      <c r="D1066" s="1">
        <v>4.0</v>
      </c>
      <c r="E1066" s="1" t="s">
        <v>14</v>
      </c>
      <c r="F1066" s="1" t="s">
        <v>11</v>
      </c>
      <c r="G1066" s="1">
        <v>5708.867</v>
      </c>
    </row>
    <row r="1067">
      <c r="A1067" s="1">
        <v>42.0</v>
      </c>
      <c r="B1067" s="1" t="s">
        <v>9</v>
      </c>
      <c r="C1067" s="1">
        <v>25.3</v>
      </c>
      <c r="D1067" s="1">
        <v>1.0</v>
      </c>
      <c r="E1067" s="1" t="s">
        <v>14</v>
      </c>
      <c r="F1067" s="1" t="s">
        <v>11</v>
      </c>
      <c r="G1067" s="1">
        <v>7045.499</v>
      </c>
    </row>
    <row r="1068">
      <c r="A1068" s="1">
        <v>48.0</v>
      </c>
      <c r="B1068" s="1" t="s">
        <v>13</v>
      </c>
      <c r="C1068" s="1">
        <v>37.29</v>
      </c>
      <c r="D1068" s="1">
        <v>2.0</v>
      </c>
      <c r="E1068" s="1" t="s">
        <v>14</v>
      </c>
      <c r="F1068" s="1" t="s">
        <v>15</v>
      </c>
      <c r="G1068" s="1">
        <v>8978.1851</v>
      </c>
    </row>
    <row r="1069">
      <c r="A1069" s="1">
        <v>39.0</v>
      </c>
      <c r="B1069" s="1" t="s">
        <v>13</v>
      </c>
      <c r="C1069" s="1">
        <v>42.655</v>
      </c>
      <c r="D1069" s="1">
        <v>0.0</v>
      </c>
      <c r="E1069" s="1" t="s">
        <v>14</v>
      </c>
      <c r="F1069" s="1" t="s">
        <v>28</v>
      </c>
      <c r="G1069" s="1">
        <v>5757.41345</v>
      </c>
    </row>
    <row r="1070">
      <c r="A1070" s="1">
        <v>63.0</v>
      </c>
      <c r="B1070" s="1" t="s">
        <v>13</v>
      </c>
      <c r="C1070" s="1">
        <v>21.66</v>
      </c>
      <c r="D1070" s="1">
        <v>1.0</v>
      </c>
      <c r="E1070" s="1" t="s">
        <v>14</v>
      </c>
      <c r="F1070" s="1" t="s">
        <v>19</v>
      </c>
      <c r="G1070" s="1">
        <v>14349.8544</v>
      </c>
    </row>
    <row r="1071">
      <c r="A1071" s="1">
        <v>54.0</v>
      </c>
      <c r="B1071" s="1" t="s">
        <v>9</v>
      </c>
      <c r="C1071" s="1">
        <v>31.9</v>
      </c>
      <c r="D1071" s="1">
        <v>1.0</v>
      </c>
      <c r="E1071" s="1" t="s">
        <v>14</v>
      </c>
      <c r="F1071" s="1" t="s">
        <v>15</v>
      </c>
      <c r="G1071" s="1">
        <v>10928.849</v>
      </c>
    </row>
    <row r="1072">
      <c r="A1072" s="1">
        <v>37.0</v>
      </c>
      <c r="B1072" s="1" t="s">
        <v>13</v>
      </c>
      <c r="C1072" s="1">
        <v>37.07</v>
      </c>
      <c r="D1072" s="1">
        <v>1.0</v>
      </c>
      <c r="E1072" s="1" t="s">
        <v>10</v>
      </c>
      <c r="F1072" s="1" t="s">
        <v>15</v>
      </c>
      <c r="G1072" s="1">
        <v>39871.7043</v>
      </c>
    </row>
    <row r="1073">
      <c r="A1073" s="1">
        <v>63.0</v>
      </c>
      <c r="B1073" s="1" t="s">
        <v>13</v>
      </c>
      <c r="C1073" s="1">
        <v>31.445</v>
      </c>
      <c r="D1073" s="1">
        <v>0.0</v>
      </c>
      <c r="E1073" s="1" t="s">
        <v>14</v>
      </c>
      <c r="F1073" s="1" t="s">
        <v>28</v>
      </c>
      <c r="G1073" s="1">
        <v>13974.45555</v>
      </c>
    </row>
    <row r="1074">
      <c r="A1074" s="1">
        <v>21.0</v>
      </c>
      <c r="B1074" s="1" t="s">
        <v>13</v>
      </c>
      <c r="C1074" s="1">
        <v>31.255</v>
      </c>
      <c r="D1074" s="1">
        <v>0.0</v>
      </c>
      <c r="E1074" s="1" t="s">
        <v>14</v>
      </c>
      <c r="F1074" s="1" t="s">
        <v>19</v>
      </c>
      <c r="G1074" s="1">
        <v>1909.52745</v>
      </c>
    </row>
    <row r="1075">
      <c r="A1075" s="1">
        <v>54.0</v>
      </c>
      <c r="B1075" s="1" t="s">
        <v>9</v>
      </c>
      <c r="C1075" s="1">
        <v>28.88</v>
      </c>
      <c r="D1075" s="1">
        <v>2.0</v>
      </c>
      <c r="E1075" s="1" t="s">
        <v>14</v>
      </c>
      <c r="F1075" s="1" t="s">
        <v>28</v>
      </c>
      <c r="G1075" s="1">
        <v>12096.6512</v>
      </c>
    </row>
    <row r="1076">
      <c r="A1076" s="1">
        <v>60.0</v>
      </c>
      <c r="B1076" s="1" t="s">
        <v>9</v>
      </c>
      <c r="C1076" s="1">
        <v>18.335</v>
      </c>
      <c r="D1076" s="1">
        <v>0.0</v>
      </c>
      <c r="E1076" s="1" t="s">
        <v>14</v>
      </c>
      <c r="F1076" s="1" t="s">
        <v>28</v>
      </c>
      <c r="G1076" s="1">
        <v>13204.28565</v>
      </c>
    </row>
    <row r="1077">
      <c r="A1077" s="1">
        <v>32.0</v>
      </c>
      <c r="B1077" s="1" t="s">
        <v>9</v>
      </c>
      <c r="C1077" s="1">
        <v>29.59</v>
      </c>
      <c r="D1077" s="1">
        <v>1.0</v>
      </c>
      <c r="E1077" s="1" t="s">
        <v>14</v>
      </c>
      <c r="F1077" s="1" t="s">
        <v>15</v>
      </c>
      <c r="G1077" s="1">
        <v>4562.8421</v>
      </c>
    </row>
    <row r="1078">
      <c r="A1078" s="1">
        <v>47.0</v>
      </c>
      <c r="B1078" s="1" t="s">
        <v>9</v>
      </c>
      <c r="C1078" s="1">
        <v>32.0</v>
      </c>
      <c r="D1078" s="1">
        <v>1.0</v>
      </c>
      <c r="E1078" s="1" t="s">
        <v>14</v>
      </c>
      <c r="F1078" s="1" t="s">
        <v>11</v>
      </c>
      <c r="G1078" s="1">
        <v>8551.347</v>
      </c>
    </row>
    <row r="1079">
      <c r="A1079" s="1">
        <v>21.0</v>
      </c>
      <c r="B1079" s="1" t="s">
        <v>13</v>
      </c>
      <c r="C1079" s="1">
        <v>26.03</v>
      </c>
      <c r="D1079" s="1">
        <v>0.0</v>
      </c>
      <c r="E1079" s="1" t="s">
        <v>14</v>
      </c>
      <c r="F1079" s="1" t="s">
        <v>28</v>
      </c>
      <c r="G1079" s="1">
        <v>2102.2647</v>
      </c>
    </row>
    <row r="1080">
      <c r="A1080" s="1">
        <v>28.0</v>
      </c>
      <c r="B1080" s="1" t="s">
        <v>13</v>
      </c>
      <c r="C1080" s="1">
        <v>31.68</v>
      </c>
      <c r="D1080" s="1">
        <v>0.0</v>
      </c>
      <c r="E1080" s="1" t="s">
        <v>10</v>
      </c>
      <c r="F1080" s="1" t="s">
        <v>15</v>
      </c>
      <c r="G1080" s="1">
        <v>34672.1472</v>
      </c>
    </row>
    <row r="1081">
      <c r="A1081" s="1">
        <v>63.0</v>
      </c>
      <c r="B1081" s="1" t="s">
        <v>13</v>
      </c>
      <c r="C1081" s="1">
        <v>33.66</v>
      </c>
      <c r="D1081" s="1">
        <v>3.0</v>
      </c>
      <c r="E1081" s="1" t="s">
        <v>14</v>
      </c>
      <c r="F1081" s="1" t="s">
        <v>15</v>
      </c>
      <c r="G1081" s="1">
        <v>15161.5344</v>
      </c>
    </row>
    <row r="1082">
      <c r="A1082" s="1">
        <v>18.0</v>
      </c>
      <c r="B1082" s="1" t="s">
        <v>13</v>
      </c>
      <c r="C1082" s="1">
        <v>21.78</v>
      </c>
      <c r="D1082" s="1">
        <v>2.0</v>
      </c>
      <c r="E1082" s="1" t="s">
        <v>14</v>
      </c>
      <c r="F1082" s="1" t="s">
        <v>15</v>
      </c>
      <c r="G1082" s="1">
        <v>11884.04858</v>
      </c>
    </row>
    <row r="1083">
      <c r="A1083" s="1">
        <v>32.0</v>
      </c>
      <c r="B1083" s="1" t="s">
        <v>13</v>
      </c>
      <c r="C1083" s="1">
        <v>27.835</v>
      </c>
      <c r="D1083" s="1">
        <v>1.0</v>
      </c>
      <c r="E1083" s="1" t="s">
        <v>14</v>
      </c>
      <c r="F1083" s="1" t="s">
        <v>19</v>
      </c>
      <c r="G1083" s="1">
        <v>4454.40265</v>
      </c>
    </row>
    <row r="1084">
      <c r="A1084" s="1">
        <v>38.0</v>
      </c>
      <c r="B1084" s="1" t="s">
        <v>13</v>
      </c>
      <c r="C1084" s="1">
        <v>19.95</v>
      </c>
      <c r="D1084" s="1">
        <v>1.0</v>
      </c>
      <c r="E1084" s="1" t="s">
        <v>14</v>
      </c>
      <c r="F1084" s="1" t="s">
        <v>19</v>
      </c>
      <c r="G1084" s="1">
        <v>5855.9025</v>
      </c>
    </row>
    <row r="1085">
      <c r="A1085" s="1">
        <v>32.0</v>
      </c>
      <c r="B1085" s="1" t="s">
        <v>13</v>
      </c>
      <c r="C1085" s="1">
        <v>31.5</v>
      </c>
      <c r="D1085" s="1">
        <v>1.0</v>
      </c>
      <c r="E1085" s="1" t="s">
        <v>14</v>
      </c>
      <c r="F1085" s="1" t="s">
        <v>11</v>
      </c>
      <c r="G1085" s="1">
        <v>4076.497</v>
      </c>
    </row>
    <row r="1086">
      <c r="A1086" s="1">
        <v>62.0</v>
      </c>
      <c r="B1086" s="1" t="s">
        <v>9</v>
      </c>
      <c r="C1086" s="1">
        <v>30.495</v>
      </c>
      <c r="D1086" s="1">
        <v>2.0</v>
      </c>
      <c r="E1086" s="1" t="s">
        <v>14</v>
      </c>
      <c r="F1086" s="1" t="s">
        <v>19</v>
      </c>
      <c r="G1086" s="1">
        <v>15019.76005</v>
      </c>
    </row>
    <row r="1087">
      <c r="A1087" s="1">
        <v>39.0</v>
      </c>
      <c r="B1087" s="1" t="s">
        <v>9</v>
      </c>
      <c r="C1087" s="1">
        <v>18.3</v>
      </c>
      <c r="D1087" s="1">
        <v>5.0</v>
      </c>
      <c r="E1087" s="1" t="s">
        <v>10</v>
      </c>
      <c r="F1087" s="1" t="s">
        <v>11</v>
      </c>
      <c r="G1087" s="1">
        <v>19023.26</v>
      </c>
    </row>
    <row r="1088">
      <c r="A1088" s="1">
        <v>55.0</v>
      </c>
      <c r="B1088" s="1" t="s">
        <v>13</v>
      </c>
      <c r="C1088" s="1">
        <v>28.975</v>
      </c>
      <c r="D1088" s="1">
        <v>0.0</v>
      </c>
      <c r="E1088" s="1" t="s">
        <v>14</v>
      </c>
      <c r="F1088" s="1" t="s">
        <v>28</v>
      </c>
      <c r="G1088" s="1">
        <v>10796.35025</v>
      </c>
    </row>
    <row r="1089">
      <c r="A1089" s="1">
        <v>57.0</v>
      </c>
      <c r="B1089" s="1" t="s">
        <v>13</v>
      </c>
      <c r="C1089" s="1">
        <v>31.54</v>
      </c>
      <c r="D1089" s="1">
        <v>0.0</v>
      </c>
      <c r="E1089" s="1" t="s">
        <v>14</v>
      </c>
      <c r="F1089" s="1" t="s">
        <v>19</v>
      </c>
      <c r="G1089" s="1">
        <v>11353.2276</v>
      </c>
    </row>
    <row r="1090">
      <c r="A1090" s="1">
        <v>52.0</v>
      </c>
      <c r="B1090" s="1" t="s">
        <v>13</v>
      </c>
      <c r="C1090" s="1">
        <v>47.74</v>
      </c>
      <c r="D1090" s="1">
        <v>1.0</v>
      </c>
      <c r="E1090" s="1" t="s">
        <v>14</v>
      </c>
      <c r="F1090" s="1" t="s">
        <v>15</v>
      </c>
      <c r="G1090" s="1">
        <v>9748.9106</v>
      </c>
    </row>
    <row r="1091">
      <c r="A1091" s="1">
        <v>56.0</v>
      </c>
      <c r="B1091" s="1" t="s">
        <v>13</v>
      </c>
      <c r="C1091" s="1">
        <v>22.1</v>
      </c>
      <c r="D1091" s="1">
        <v>0.0</v>
      </c>
      <c r="E1091" s="1" t="s">
        <v>14</v>
      </c>
      <c r="F1091" s="1" t="s">
        <v>11</v>
      </c>
      <c r="G1091" s="1">
        <v>10577.087</v>
      </c>
    </row>
    <row r="1092">
      <c r="A1092" s="1">
        <v>47.0</v>
      </c>
      <c r="B1092" s="1" t="s">
        <v>13</v>
      </c>
      <c r="C1092" s="1">
        <v>36.19</v>
      </c>
      <c r="D1092" s="1">
        <v>0.0</v>
      </c>
      <c r="E1092" s="1" t="s">
        <v>10</v>
      </c>
      <c r="F1092" s="1" t="s">
        <v>15</v>
      </c>
      <c r="G1092" s="1">
        <v>41676.0811</v>
      </c>
    </row>
    <row r="1093">
      <c r="A1093" s="1">
        <v>55.0</v>
      </c>
      <c r="B1093" s="1" t="s">
        <v>9</v>
      </c>
      <c r="C1093" s="1">
        <v>29.83</v>
      </c>
      <c r="D1093" s="1">
        <v>0.0</v>
      </c>
      <c r="E1093" s="1" t="s">
        <v>14</v>
      </c>
      <c r="F1093" s="1" t="s">
        <v>28</v>
      </c>
      <c r="G1093" s="1">
        <v>11286.5387</v>
      </c>
    </row>
    <row r="1094">
      <c r="A1094" s="1">
        <v>23.0</v>
      </c>
      <c r="B1094" s="1" t="s">
        <v>13</v>
      </c>
      <c r="C1094" s="1">
        <v>32.7</v>
      </c>
      <c r="D1094" s="1">
        <v>3.0</v>
      </c>
      <c r="E1094" s="1" t="s">
        <v>14</v>
      </c>
      <c r="F1094" s="1" t="s">
        <v>11</v>
      </c>
      <c r="G1094" s="1">
        <v>3591.48</v>
      </c>
    </row>
    <row r="1095">
      <c r="A1095" s="1">
        <v>22.0</v>
      </c>
      <c r="B1095" s="1" t="s">
        <v>9</v>
      </c>
      <c r="C1095" s="1">
        <v>30.4</v>
      </c>
      <c r="D1095" s="1">
        <v>0.0</v>
      </c>
      <c r="E1095" s="1" t="s">
        <v>10</v>
      </c>
      <c r="F1095" s="1" t="s">
        <v>19</v>
      </c>
      <c r="G1095" s="1">
        <v>33907.548</v>
      </c>
    </row>
    <row r="1096">
      <c r="A1096" s="1">
        <v>50.0</v>
      </c>
      <c r="B1096" s="1" t="s">
        <v>9</v>
      </c>
      <c r="C1096" s="1">
        <v>33.7</v>
      </c>
      <c r="D1096" s="1">
        <v>4.0</v>
      </c>
      <c r="E1096" s="1" t="s">
        <v>14</v>
      </c>
      <c r="F1096" s="1" t="s">
        <v>11</v>
      </c>
      <c r="G1096" s="1">
        <v>11299.343</v>
      </c>
    </row>
    <row r="1097">
      <c r="A1097" s="1">
        <v>18.0</v>
      </c>
      <c r="B1097" s="1" t="s">
        <v>9</v>
      </c>
      <c r="C1097" s="1">
        <v>31.35</v>
      </c>
      <c r="D1097" s="1">
        <v>4.0</v>
      </c>
      <c r="E1097" s="1" t="s">
        <v>14</v>
      </c>
      <c r="F1097" s="1" t="s">
        <v>28</v>
      </c>
      <c r="G1097" s="1">
        <v>4561.1885</v>
      </c>
    </row>
    <row r="1098">
      <c r="A1098" s="1">
        <v>51.0</v>
      </c>
      <c r="B1098" s="1" t="s">
        <v>9</v>
      </c>
      <c r="C1098" s="1">
        <v>34.96</v>
      </c>
      <c r="D1098" s="1">
        <v>2.0</v>
      </c>
      <c r="E1098" s="1" t="s">
        <v>10</v>
      </c>
      <c r="F1098" s="1" t="s">
        <v>28</v>
      </c>
      <c r="G1098" s="1">
        <v>44641.1974</v>
      </c>
    </row>
    <row r="1099">
      <c r="A1099" s="1">
        <v>22.0</v>
      </c>
      <c r="B1099" s="1" t="s">
        <v>13</v>
      </c>
      <c r="C1099" s="1">
        <v>33.77</v>
      </c>
      <c r="D1099" s="1">
        <v>0.0</v>
      </c>
      <c r="E1099" s="1" t="s">
        <v>14</v>
      </c>
      <c r="F1099" s="1" t="s">
        <v>15</v>
      </c>
      <c r="G1099" s="1">
        <v>1674.6323</v>
      </c>
    </row>
    <row r="1100">
      <c r="A1100" s="1">
        <v>52.0</v>
      </c>
      <c r="B1100" s="1" t="s">
        <v>9</v>
      </c>
      <c r="C1100" s="1">
        <v>30.875</v>
      </c>
      <c r="D1100" s="1">
        <v>0.0</v>
      </c>
      <c r="E1100" s="1" t="s">
        <v>14</v>
      </c>
      <c r="F1100" s="1" t="s">
        <v>28</v>
      </c>
      <c r="G1100" s="1">
        <v>23045.56616</v>
      </c>
    </row>
    <row r="1101">
      <c r="A1101" s="1">
        <v>25.0</v>
      </c>
      <c r="B1101" s="1" t="s">
        <v>9</v>
      </c>
      <c r="C1101" s="1">
        <v>33.99</v>
      </c>
      <c r="D1101" s="1">
        <v>1.0</v>
      </c>
      <c r="E1101" s="1" t="s">
        <v>14</v>
      </c>
      <c r="F1101" s="1" t="s">
        <v>15</v>
      </c>
      <c r="G1101" s="1">
        <v>3227.1211</v>
      </c>
    </row>
    <row r="1102">
      <c r="A1102" s="1">
        <v>33.0</v>
      </c>
      <c r="B1102" s="1" t="s">
        <v>9</v>
      </c>
      <c r="C1102" s="1">
        <v>19.095</v>
      </c>
      <c r="D1102" s="1">
        <v>2.0</v>
      </c>
      <c r="E1102" s="1" t="s">
        <v>10</v>
      </c>
      <c r="F1102" s="1" t="s">
        <v>28</v>
      </c>
      <c r="G1102" s="1">
        <v>16776.30405</v>
      </c>
    </row>
    <row r="1103">
      <c r="A1103" s="1">
        <v>53.0</v>
      </c>
      <c r="B1103" s="1" t="s">
        <v>13</v>
      </c>
      <c r="C1103" s="1">
        <v>28.6</v>
      </c>
      <c r="D1103" s="1">
        <v>3.0</v>
      </c>
      <c r="E1103" s="1" t="s">
        <v>14</v>
      </c>
      <c r="F1103" s="1" t="s">
        <v>11</v>
      </c>
      <c r="G1103" s="1">
        <v>11253.421</v>
      </c>
    </row>
    <row r="1104">
      <c r="A1104" s="1">
        <v>29.0</v>
      </c>
      <c r="B1104" s="1" t="s">
        <v>13</v>
      </c>
      <c r="C1104" s="1">
        <v>38.94</v>
      </c>
      <c r="D1104" s="1">
        <v>1.0</v>
      </c>
      <c r="E1104" s="1" t="s">
        <v>14</v>
      </c>
      <c r="F1104" s="1" t="s">
        <v>15</v>
      </c>
      <c r="G1104" s="1">
        <v>3471.4096</v>
      </c>
    </row>
    <row r="1105">
      <c r="A1105" s="1">
        <v>58.0</v>
      </c>
      <c r="B1105" s="1" t="s">
        <v>13</v>
      </c>
      <c r="C1105" s="1">
        <v>36.08</v>
      </c>
      <c r="D1105" s="1">
        <v>0.0</v>
      </c>
      <c r="E1105" s="1" t="s">
        <v>14</v>
      </c>
      <c r="F1105" s="1" t="s">
        <v>15</v>
      </c>
      <c r="G1105" s="1">
        <v>11363.2832</v>
      </c>
    </row>
    <row r="1106">
      <c r="A1106" s="1">
        <v>37.0</v>
      </c>
      <c r="B1106" s="1" t="s">
        <v>13</v>
      </c>
      <c r="C1106" s="1">
        <v>29.8</v>
      </c>
      <c r="D1106" s="1">
        <v>0.0</v>
      </c>
      <c r="E1106" s="1" t="s">
        <v>14</v>
      </c>
      <c r="F1106" s="1" t="s">
        <v>11</v>
      </c>
      <c r="G1106" s="1">
        <v>20420.60465</v>
      </c>
    </row>
    <row r="1107">
      <c r="A1107" s="1">
        <v>54.0</v>
      </c>
      <c r="B1107" s="1" t="s">
        <v>9</v>
      </c>
      <c r="C1107" s="1">
        <v>31.24</v>
      </c>
      <c r="D1107" s="1">
        <v>0.0</v>
      </c>
      <c r="E1107" s="1" t="s">
        <v>14</v>
      </c>
      <c r="F1107" s="1" t="s">
        <v>15</v>
      </c>
      <c r="G1107" s="1">
        <v>10338.9316</v>
      </c>
    </row>
    <row r="1108">
      <c r="A1108" s="1">
        <v>49.0</v>
      </c>
      <c r="B1108" s="1" t="s">
        <v>9</v>
      </c>
      <c r="C1108" s="1">
        <v>29.925</v>
      </c>
      <c r="D1108" s="1">
        <v>0.0</v>
      </c>
      <c r="E1108" s="1" t="s">
        <v>14</v>
      </c>
      <c r="F1108" s="1" t="s">
        <v>19</v>
      </c>
      <c r="G1108" s="1">
        <v>8988.15875</v>
      </c>
    </row>
    <row r="1109">
      <c r="A1109" s="1">
        <v>50.0</v>
      </c>
      <c r="B1109" s="1" t="s">
        <v>9</v>
      </c>
      <c r="C1109" s="1">
        <v>26.22</v>
      </c>
      <c r="D1109" s="1">
        <v>2.0</v>
      </c>
      <c r="E1109" s="1" t="s">
        <v>14</v>
      </c>
      <c r="F1109" s="1" t="s">
        <v>19</v>
      </c>
      <c r="G1109" s="1">
        <v>10493.9458</v>
      </c>
    </row>
    <row r="1110">
      <c r="A1110" s="1">
        <v>26.0</v>
      </c>
      <c r="B1110" s="1" t="s">
        <v>13</v>
      </c>
      <c r="C1110" s="1">
        <v>30.0</v>
      </c>
      <c r="D1110" s="1">
        <v>1.0</v>
      </c>
      <c r="E1110" s="1" t="s">
        <v>14</v>
      </c>
      <c r="F1110" s="1" t="s">
        <v>11</v>
      </c>
      <c r="G1110" s="1">
        <v>2904.088</v>
      </c>
    </row>
    <row r="1111">
      <c r="A1111" s="1">
        <v>45.0</v>
      </c>
      <c r="B1111" s="1" t="s">
        <v>13</v>
      </c>
      <c r="C1111" s="1">
        <v>20.35</v>
      </c>
      <c r="D1111" s="1">
        <v>3.0</v>
      </c>
      <c r="E1111" s="1" t="s">
        <v>14</v>
      </c>
      <c r="F1111" s="1" t="s">
        <v>15</v>
      </c>
      <c r="G1111" s="1">
        <v>8605.3615</v>
      </c>
    </row>
    <row r="1112">
      <c r="A1112" s="1">
        <v>54.0</v>
      </c>
      <c r="B1112" s="1" t="s">
        <v>9</v>
      </c>
      <c r="C1112" s="1">
        <v>32.3</v>
      </c>
      <c r="D1112" s="1">
        <v>1.0</v>
      </c>
      <c r="E1112" s="1" t="s">
        <v>14</v>
      </c>
      <c r="F1112" s="1" t="s">
        <v>28</v>
      </c>
      <c r="G1112" s="1">
        <v>11512.405</v>
      </c>
    </row>
    <row r="1113">
      <c r="A1113" s="1">
        <v>38.0</v>
      </c>
      <c r="B1113" s="1" t="s">
        <v>13</v>
      </c>
      <c r="C1113" s="1">
        <v>38.39</v>
      </c>
      <c r="D1113" s="1">
        <v>3.0</v>
      </c>
      <c r="E1113" s="1" t="s">
        <v>10</v>
      </c>
      <c r="F1113" s="1" t="s">
        <v>15</v>
      </c>
      <c r="G1113" s="1">
        <v>41949.2441</v>
      </c>
    </row>
    <row r="1114">
      <c r="A1114" s="1">
        <v>48.0</v>
      </c>
      <c r="B1114" s="1" t="s">
        <v>9</v>
      </c>
      <c r="C1114" s="1">
        <v>25.85</v>
      </c>
      <c r="D1114" s="1">
        <v>3.0</v>
      </c>
      <c r="E1114" s="1" t="s">
        <v>10</v>
      </c>
      <c r="F1114" s="1" t="s">
        <v>15</v>
      </c>
      <c r="G1114" s="1">
        <v>24180.9335</v>
      </c>
    </row>
    <row r="1115">
      <c r="A1115" s="1">
        <v>28.0</v>
      </c>
      <c r="B1115" s="1" t="s">
        <v>9</v>
      </c>
      <c r="C1115" s="1">
        <v>26.315</v>
      </c>
      <c r="D1115" s="1">
        <v>3.0</v>
      </c>
      <c r="E1115" s="1" t="s">
        <v>14</v>
      </c>
      <c r="F1115" s="1" t="s">
        <v>19</v>
      </c>
      <c r="G1115" s="1">
        <v>5312.16985</v>
      </c>
    </row>
    <row r="1116">
      <c r="A1116" s="1">
        <v>23.0</v>
      </c>
      <c r="B1116" s="1" t="s">
        <v>13</v>
      </c>
      <c r="C1116" s="1">
        <v>24.51</v>
      </c>
      <c r="D1116" s="1">
        <v>0.0</v>
      </c>
      <c r="E1116" s="1" t="s">
        <v>14</v>
      </c>
      <c r="F1116" s="1" t="s">
        <v>28</v>
      </c>
      <c r="G1116" s="1">
        <v>2396.0959</v>
      </c>
    </row>
    <row r="1117">
      <c r="A1117" s="1">
        <v>55.0</v>
      </c>
      <c r="B1117" s="1" t="s">
        <v>13</v>
      </c>
      <c r="C1117" s="1">
        <v>32.67</v>
      </c>
      <c r="D1117" s="1">
        <v>1.0</v>
      </c>
      <c r="E1117" s="1" t="s">
        <v>14</v>
      </c>
      <c r="F1117" s="1" t="s">
        <v>15</v>
      </c>
      <c r="G1117" s="1">
        <v>10807.4863</v>
      </c>
    </row>
    <row r="1118">
      <c r="A1118" s="1">
        <v>41.0</v>
      </c>
      <c r="B1118" s="1" t="s">
        <v>13</v>
      </c>
      <c r="C1118" s="1">
        <v>29.64</v>
      </c>
      <c r="D1118" s="1">
        <v>5.0</v>
      </c>
      <c r="E1118" s="1" t="s">
        <v>14</v>
      </c>
      <c r="F1118" s="1" t="s">
        <v>28</v>
      </c>
      <c r="G1118" s="1">
        <v>9222.4026</v>
      </c>
    </row>
    <row r="1119">
      <c r="A1119" s="1">
        <v>25.0</v>
      </c>
      <c r="B1119" s="1" t="s">
        <v>13</v>
      </c>
      <c r="C1119" s="1">
        <v>33.33</v>
      </c>
      <c r="D1119" s="1">
        <v>2.0</v>
      </c>
      <c r="E1119" s="1" t="s">
        <v>10</v>
      </c>
      <c r="F1119" s="1" t="s">
        <v>15</v>
      </c>
      <c r="G1119" s="1">
        <v>36124.5737</v>
      </c>
    </row>
    <row r="1120">
      <c r="A1120" s="1">
        <v>33.0</v>
      </c>
      <c r="B1120" s="1" t="s">
        <v>13</v>
      </c>
      <c r="C1120" s="1">
        <v>35.75</v>
      </c>
      <c r="D1120" s="1">
        <v>1.0</v>
      </c>
      <c r="E1120" s="1" t="s">
        <v>10</v>
      </c>
      <c r="F1120" s="1" t="s">
        <v>15</v>
      </c>
      <c r="G1120" s="1">
        <v>38282.7495</v>
      </c>
    </row>
    <row r="1121">
      <c r="A1121" s="1">
        <v>30.0</v>
      </c>
      <c r="B1121" s="1" t="s">
        <v>9</v>
      </c>
      <c r="C1121" s="1">
        <v>19.95</v>
      </c>
      <c r="D1121" s="1">
        <v>3.0</v>
      </c>
      <c r="E1121" s="1" t="s">
        <v>14</v>
      </c>
      <c r="F1121" s="1" t="s">
        <v>19</v>
      </c>
      <c r="G1121" s="1">
        <v>5693.4305</v>
      </c>
    </row>
    <row r="1122">
      <c r="A1122" s="1">
        <v>23.0</v>
      </c>
      <c r="B1122" s="1" t="s">
        <v>9</v>
      </c>
      <c r="C1122" s="1">
        <v>31.4</v>
      </c>
      <c r="D1122" s="1">
        <v>0.0</v>
      </c>
      <c r="E1122" s="1" t="s">
        <v>10</v>
      </c>
      <c r="F1122" s="1" t="s">
        <v>11</v>
      </c>
      <c r="G1122" s="1">
        <v>34166.273</v>
      </c>
    </row>
    <row r="1123">
      <c r="A1123" s="1">
        <v>46.0</v>
      </c>
      <c r="B1123" s="1" t="s">
        <v>13</v>
      </c>
      <c r="C1123" s="1">
        <v>38.17</v>
      </c>
      <c r="D1123" s="1">
        <v>2.0</v>
      </c>
      <c r="E1123" s="1" t="s">
        <v>14</v>
      </c>
      <c r="F1123" s="1" t="s">
        <v>15</v>
      </c>
      <c r="G1123" s="1">
        <v>8347.1643</v>
      </c>
    </row>
    <row r="1124">
      <c r="A1124" s="1">
        <v>53.0</v>
      </c>
      <c r="B1124" s="1" t="s">
        <v>9</v>
      </c>
      <c r="C1124" s="1">
        <v>36.86</v>
      </c>
      <c r="D1124" s="1">
        <v>3.0</v>
      </c>
      <c r="E1124" s="1" t="s">
        <v>10</v>
      </c>
      <c r="F1124" s="1" t="s">
        <v>19</v>
      </c>
      <c r="G1124" s="1">
        <v>46661.4424</v>
      </c>
    </row>
    <row r="1125">
      <c r="A1125" s="1">
        <v>27.0</v>
      </c>
      <c r="B1125" s="1" t="s">
        <v>9</v>
      </c>
      <c r="C1125" s="1">
        <v>32.395</v>
      </c>
      <c r="D1125" s="1">
        <v>1.0</v>
      </c>
      <c r="E1125" s="1" t="s">
        <v>14</v>
      </c>
      <c r="F1125" s="1" t="s">
        <v>28</v>
      </c>
      <c r="G1125" s="1">
        <v>18903.49141</v>
      </c>
    </row>
    <row r="1126">
      <c r="A1126" s="1">
        <v>23.0</v>
      </c>
      <c r="B1126" s="1" t="s">
        <v>9</v>
      </c>
      <c r="C1126" s="1">
        <v>42.75</v>
      </c>
      <c r="D1126" s="1">
        <v>1.0</v>
      </c>
      <c r="E1126" s="1" t="s">
        <v>10</v>
      </c>
      <c r="F1126" s="1" t="s">
        <v>28</v>
      </c>
      <c r="G1126" s="1">
        <v>40904.1995</v>
      </c>
    </row>
    <row r="1127">
      <c r="A1127" s="1">
        <v>63.0</v>
      </c>
      <c r="B1127" s="1" t="s">
        <v>9</v>
      </c>
      <c r="C1127" s="1">
        <v>25.08</v>
      </c>
      <c r="D1127" s="1">
        <v>0.0</v>
      </c>
      <c r="E1127" s="1" t="s">
        <v>14</v>
      </c>
      <c r="F1127" s="1" t="s">
        <v>19</v>
      </c>
      <c r="G1127" s="1">
        <v>14254.6082</v>
      </c>
    </row>
    <row r="1128">
      <c r="A1128" s="1">
        <v>55.0</v>
      </c>
      <c r="B1128" s="1" t="s">
        <v>13</v>
      </c>
      <c r="C1128" s="1">
        <v>29.9</v>
      </c>
      <c r="D1128" s="1">
        <v>0.0</v>
      </c>
      <c r="E1128" s="1" t="s">
        <v>14</v>
      </c>
      <c r="F1128" s="1" t="s">
        <v>11</v>
      </c>
      <c r="G1128" s="1">
        <v>10214.636</v>
      </c>
    </row>
    <row r="1129">
      <c r="A1129" s="1">
        <v>35.0</v>
      </c>
      <c r="B1129" s="1" t="s">
        <v>9</v>
      </c>
      <c r="C1129" s="1">
        <v>35.86</v>
      </c>
      <c r="D1129" s="1">
        <v>2.0</v>
      </c>
      <c r="E1129" s="1" t="s">
        <v>14</v>
      </c>
      <c r="F1129" s="1" t="s">
        <v>15</v>
      </c>
      <c r="G1129" s="1">
        <v>5836.5204</v>
      </c>
    </row>
    <row r="1130">
      <c r="A1130" s="1">
        <v>34.0</v>
      </c>
      <c r="B1130" s="1" t="s">
        <v>13</v>
      </c>
      <c r="C1130" s="1">
        <v>32.8</v>
      </c>
      <c r="D1130" s="1">
        <v>1.0</v>
      </c>
      <c r="E1130" s="1" t="s">
        <v>14</v>
      </c>
      <c r="F1130" s="1" t="s">
        <v>11</v>
      </c>
      <c r="G1130" s="1">
        <v>14358.36437</v>
      </c>
    </row>
    <row r="1131">
      <c r="A1131" s="1">
        <v>19.0</v>
      </c>
      <c r="B1131" s="1" t="s">
        <v>9</v>
      </c>
      <c r="C1131" s="1">
        <v>18.6</v>
      </c>
      <c r="D1131" s="1">
        <v>0.0</v>
      </c>
      <c r="E1131" s="1" t="s">
        <v>14</v>
      </c>
      <c r="F1131" s="1" t="s">
        <v>11</v>
      </c>
      <c r="G1131" s="1">
        <v>1728.897</v>
      </c>
    </row>
    <row r="1132">
      <c r="A1132" s="1">
        <v>39.0</v>
      </c>
      <c r="B1132" s="1" t="s">
        <v>9</v>
      </c>
      <c r="C1132" s="1">
        <v>23.87</v>
      </c>
      <c r="D1132" s="1">
        <v>5.0</v>
      </c>
      <c r="E1132" s="1" t="s">
        <v>14</v>
      </c>
      <c r="F1132" s="1" t="s">
        <v>15</v>
      </c>
      <c r="G1132" s="1">
        <v>8582.3023</v>
      </c>
    </row>
    <row r="1133">
      <c r="A1133" s="1">
        <v>27.0</v>
      </c>
      <c r="B1133" s="1" t="s">
        <v>13</v>
      </c>
      <c r="C1133" s="1">
        <v>45.9</v>
      </c>
      <c r="D1133" s="1">
        <v>2.0</v>
      </c>
      <c r="E1133" s="1" t="s">
        <v>14</v>
      </c>
      <c r="F1133" s="1" t="s">
        <v>11</v>
      </c>
      <c r="G1133" s="1">
        <v>3693.428</v>
      </c>
    </row>
    <row r="1134">
      <c r="A1134" s="1">
        <v>57.0</v>
      </c>
      <c r="B1134" s="1" t="s">
        <v>13</v>
      </c>
      <c r="C1134" s="1">
        <v>40.28</v>
      </c>
      <c r="D1134" s="1">
        <v>0.0</v>
      </c>
      <c r="E1134" s="1" t="s">
        <v>14</v>
      </c>
      <c r="F1134" s="1" t="s">
        <v>28</v>
      </c>
      <c r="G1134" s="1">
        <v>20709.02034</v>
      </c>
    </row>
    <row r="1135">
      <c r="A1135" s="1">
        <v>52.0</v>
      </c>
      <c r="B1135" s="1" t="s">
        <v>9</v>
      </c>
      <c r="C1135" s="1">
        <v>18.335</v>
      </c>
      <c r="D1135" s="1">
        <v>0.0</v>
      </c>
      <c r="E1135" s="1" t="s">
        <v>14</v>
      </c>
      <c r="F1135" s="1" t="s">
        <v>19</v>
      </c>
      <c r="G1135" s="1">
        <v>9991.03765</v>
      </c>
    </row>
    <row r="1136">
      <c r="A1136" s="1">
        <v>28.0</v>
      </c>
      <c r="B1136" s="1" t="s">
        <v>13</v>
      </c>
      <c r="C1136" s="1">
        <v>33.82</v>
      </c>
      <c r="D1136" s="1">
        <v>0.0</v>
      </c>
      <c r="E1136" s="1" t="s">
        <v>14</v>
      </c>
      <c r="F1136" s="1" t="s">
        <v>19</v>
      </c>
      <c r="G1136" s="1">
        <v>19673.33573</v>
      </c>
    </row>
    <row r="1137">
      <c r="A1137" s="1">
        <v>50.0</v>
      </c>
      <c r="B1137" s="1" t="s">
        <v>9</v>
      </c>
      <c r="C1137" s="1">
        <v>28.12</v>
      </c>
      <c r="D1137" s="1">
        <v>3.0</v>
      </c>
      <c r="E1137" s="1" t="s">
        <v>14</v>
      </c>
      <c r="F1137" s="1" t="s">
        <v>19</v>
      </c>
      <c r="G1137" s="1">
        <v>11085.5868</v>
      </c>
    </row>
    <row r="1138">
      <c r="A1138" s="1">
        <v>44.0</v>
      </c>
      <c r="B1138" s="1" t="s">
        <v>9</v>
      </c>
      <c r="C1138" s="1">
        <v>25.0</v>
      </c>
      <c r="D1138" s="1">
        <v>1.0</v>
      </c>
      <c r="E1138" s="1" t="s">
        <v>14</v>
      </c>
      <c r="F1138" s="1" t="s">
        <v>11</v>
      </c>
      <c r="G1138" s="1">
        <v>7623.518</v>
      </c>
    </row>
    <row r="1139">
      <c r="A1139" s="1">
        <v>26.0</v>
      </c>
      <c r="B1139" s="1" t="s">
        <v>9</v>
      </c>
      <c r="C1139" s="1">
        <v>22.23</v>
      </c>
      <c r="D1139" s="1">
        <v>0.0</v>
      </c>
      <c r="E1139" s="1" t="s">
        <v>14</v>
      </c>
      <c r="F1139" s="1" t="s">
        <v>19</v>
      </c>
      <c r="G1139" s="1">
        <v>3176.2877</v>
      </c>
    </row>
    <row r="1140">
      <c r="A1140" s="1">
        <v>33.0</v>
      </c>
      <c r="B1140" s="1" t="s">
        <v>13</v>
      </c>
      <c r="C1140" s="1">
        <v>30.25</v>
      </c>
      <c r="D1140" s="1">
        <v>0.0</v>
      </c>
      <c r="E1140" s="1" t="s">
        <v>14</v>
      </c>
      <c r="F1140" s="1" t="s">
        <v>15</v>
      </c>
      <c r="G1140" s="1">
        <v>3704.3545</v>
      </c>
    </row>
    <row r="1141">
      <c r="A1141" s="1">
        <v>19.0</v>
      </c>
      <c r="B1141" s="1" t="s">
        <v>9</v>
      </c>
      <c r="C1141" s="1">
        <v>32.49</v>
      </c>
      <c r="D1141" s="1">
        <v>0.0</v>
      </c>
      <c r="E1141" s="1" t="s">
        <v>10</v>
      </c>
      <c r="F1141" s="1" t="s">
        <v>19</v>
      </c>
      <c r="G1141" s="1">
        <v>36898.73308</v>
      </c>
    </row>
    <row r="1142">
      <c r="A1142" s="1">
        <v>50.0</v>
      </c>
      <c r="B1142" s="1" t="s">
        <v>13</v>
      </c>
      <c r="C1142" s="1">
        <v>37.07</v>
      </c>
      <c r="D1142" s="1">
        <v>1.0</v>
      </c>
      <c r="E1142" s="1" t="s">
        <v>14</v>
      </c>
      <c r="F1142" s="1" t="s">
        <v>15</v>
      </c>
      <c r="G1142" s="1">
        <v>9048.0273</v>
      </c>
    </row>
    <row r="1143">
      <c r="A1143" s="1">
        <v>41.0</v>
      </c>
      <c r="B1143" s="1" t="s">
        <v>9</v>
      </c>
      <c r="C1143" s="1">
        <v>32.6</v>
      </c>
      <c r="D1143" s="1">
        <v>3.0</v>
      </c>
      <c r="E1143" s="1" t="s">
        <v>14</v>
      </c>
      <c r="F1143" s="1" t="s">
        <v>11</v>
      </c>
      <c r="G1143" s="1">
        <v>7954.517</v>
      </c>
    </row>
    <row r="1144">
      <c r="A1144" s="1">
        <v>52.0</v>
      </c>
      <c r="B1144" s="1" t="s">
        <v>9</v>
      </c>
      <c r="C1144" s="1">
        <v>24.86</v>
      </c>
      <c r="D1144" s="1">
        <v>0.0</v>
      </c>
      <c r="E1144" s="1" t="s">
        <v>14</v>
      </c>
      <c r="F1144" s="1" t="s">
        <v>15</v>
      </c>
      <c r="G1144" s="1">
        <v>27117.99378</v>
      </c>
    </row>
    <row r="1145">
      <c r="A1145" s="1">
        <v>39.0</v>
      </c>
      <c r="B1145" s="1" t="s">
        <v>13</v>
      </c>
      <c r="C1145" s="1">
        <v>32.34</v>
      </c>
      <c r="D1145" s="1">
        <v>2.0</v>
      </c>
      <c r="E1145" s="1" t="s">
        <v>14</v>
      </c>
      <c r="F1145" s="1" t="s">
        <v>15</v>
      </c>
      <c r="G1145" s="1">
        <v>6338.0756</v>
      </c>
    </row>
    <row r="1146">
      <c r="A1146" s="1">
        <v>50.0</v>
      </c>
      <c r="B1146" s="1" t="s">
        <v>13</v>
      </c>
      <c r="C1146" s="1">
        <v>32.3</v>
      </c>
      <c r="D1146" s="1">
        <v>2.0</v>
      </c>
      <c r="E1146" s="1" t="s">
        <v>14</v>
      </c>
      <c r="F1146" s="1" t="s">
        <v>11</v>
      </c>
      <c r="G1146" s="1">
        <v>9630.397</v>
      </c>
    </row>
    <row r="1147">
      <c r="A1147" s="1">
        <v>52.0</v>
      </c>
      <c r="B1147" s="1" t="s">
        <v>13</v>
      </c>
      <c r="C1147" s="1">
        <v>32.775</v>
      </c>
      <c r="D1147" s="1">
        <v>3.0</v>
      </c>
      <c r="E1147" s="1" t="s">
        <v>14</v>
      </c>
      <c r="F1147" s="1" t="s">
        <v>19</v>
      </c>
      <c r="G1147" s="1">
        <v>11289.10925</v>
      </c>
    </row>
    <row r="1148">
      <c r="A1148" s="1">
        <v>60.0</v>
      </c>
      <c r="B1148" s="1" t="s">
        <v>13</v>
      </c>
      <c r="C1148" s="1">
        <v>32.8</v>
      </c>
      <c r="D1148" s="1">
        <v>0.0</v>
      </c>
      <c r="E1148" s="1" t="s">
        <v>10</v>
      </c>
      <c r="F1148" s="1" t="s">
        <v>11</v>
      </c>
      <c r="G1148" s="1">
        <v>52590.82939</v>
      </c>
    </row>
    <row r="1149">
      <c r="A1149" s="1">
        <v>20.0</v>
      </c>
      <c r="B1149" s="1" t="s">
        <v>9</v>
      </c>
      <c r="C1149" s="1">
        <v>31.92</v>
      </c>
      <c r="D1149" s="1">
        <v>0.0</v>
      </c>
      <c r="E1149" s="1" t="s">
        <v>14</v>
      </c>
      <c r="F1149" s="1" t="s">
        <v>19</v>
      </c>
      <c r="G1149" s="1">
        <v>2261.5688</v>
      </c>
    </row>
    <row r="1150">
      <c r="A1150" s="1">
        <v>55.0</v>
      </c>
      <c r="B1150" s="1" t="s">
        <v>13</v>
      </c>
      <c r="C1150" s="1">
        <v>21.5</v>
      </c>
      <c r="D1150" s="1">
        <v>1.0</v>
      </c>
      <c r="E1150" s="1" t="s">
        <v>14</v>
      </c>
      <c r="F1150" s="1" t="s">
        <v>11</v>
      </c>
      <c r="G1150" s="1">
        <v>10791.96</v>
      </c>
    </row>
    <row r="1151">
      <c r="A1151" s="1">
        <v>42.0</v>
      </c>
      <c r="B1151" s="1" t="s">
        <v>13</v>
      </c>
      <c r="C1151" s="1">
        <v>34.1</v>
      </c>
      <c r="D1151" s="1">
        <v>0.0</v>
      </c>
      <c r="E1151" s="1" t="s">
        <v>14</v>
      </c>
      <c r="F1151" s="1" t="s">
        <v>11</v>
      </c>
      <c r="G1151" s="1">
        <v>5979.731</v>
      </c>
    </row>
    <row r="1152">
      <c r="A1152" s="1">
        <v>18.0</v>
      </c>
      <c r="B1152" s="1" t="s">
        <v>9</v>
      </c>
      <c r="C1152" s="1">
        <v>30.305</v>
      </c>
      <c r="D1152" s="1">
        <v>0.0</v>
      </c>
      <c r="E1152" s="1" t="s">
        <v>14</v>
      </c>
      <c r="F1152" s="1" t="s">
        <v>28</v>
      </c>
      <c r="G1152" s="1">
        <v>2203.73595</v>
      </c>
    </row>
    <row r="1153">
      <c r="A1153" s="1">
        <v>58.0</v>
      </c>
      <c r="B1153" s="1" t="s">
        <v>9</v>
      </c>
      <c r="C1153" s="1">
        <v>36.48</v>
      </c>
      <c r="D1153" s="1">
        <v>0.0</v>
      </c>
      <c r="E1153" s="1" t="s">
        <v>14</v>
      </c>
      <c r="F1153" s="1" t="s">
        <v>19</v>
      </c>
      <c r="G1153" s="1">
        <v>12235.8392</v>
      </c>
    </row>
    <row r="1154">
      <c r="A1154" s="1">
        <v>43.0</v>
      </c>
      <c r="B1154" s="1" t="s">
        <v>9</v>
      </c>
      <c r="C1154" s="1">
        <v>32.56</v>
      </c>
      <c r="D1154" s="1">
        <v>3.0</v>
      </c>
      <c r="E1154" s="1" t="s">
        <v>10</v>
      </c>
      <c r="F1154" s="1" t="s">
        <v>15</v>
      </c>
      <c r="G1154" s="1">
        <v>40941.2854</v>
      </c>
    </row>
    <row r="1155">
      <c r="A1155" s="1">
        <v>35.0</v>
      </c>
      <c r="B1155" s="1" t="s">
        <v>9</v>
      </c>
      <c r="C1155" s="1">
        <v>35.815</v>
      </c>
      <c r="D1155" s="1">
        <v>1.0</v>
      </c>
      <c r="E1155" s="1" t="s">
        <v>14</v>
      </c>
      <c r="F1155" s="1" t="s">
        <v>19</v>
      </c>
      <c r="G1155" s="1">
        <v>5630.45785</v>
      </c>
    </row>
    <row r="1156">
      <c r="A1156" s="1">
        <v>48.0</v>
      </c>
      <c r="B1156" s="1" t="s">
        <v>9</v>
      </c>
      <c r="C1156" s="1">
        <v>27.93</v>
      </c>
      <c r="D1156" s="1">
        <v>4.0</v>
      </c>
      <c r="E1156" s="1" t="s">
        <v>14</v>
      </c>
      <c r="F1156" s="1" t="s">
        <v>19</v>
      </c>
      <c r="G1156" s="1">
        <v>11015.1747</v>
      </c>
    </row>
    <row r="1157">
      <c r="A1157" s="1">
        <v>36.0</v>
      </c>
      <c r="B1157" s="1" t="s">
        <v>9</v>
      </c>
      <c r="C1157" s="1">
        <v>22.135</v>
      </c>
      <c r="D1157" s="1">
        <v>3.0</v>
      </c>
      <c r="E1157" s="1" t="s">
        <v>14</v>
      </c>
      <c r="F1157" s="1" t="s">
        <v>28</v>
      </c>
      <c r="G1157" s="1">
        <v>7228.21565</v>
      </c>
    </row>
    <row r="1158">
      <c r="A1158" s="1">
        <v>19.0</v>
      </c>
      <c r="B1158" s="1" t="s">
        <v>13</v>
      </c>
      <c r="C1158" s="1">
        <v>44.88</v>
      </c>
      <c r="D1158" s="1">
        <v>0.0</v>
      </c>
      <c r="E1158" s="1" t="s">
        <v>10</v>
      </c>
      <c r="F1158" s="1" t="s">
        <v>15</v>
      </c>
      <c r="G1158" s="1">
        <v>39722.7462</v>
      </c>
    </row>
    <row r="1159">
      <c r="A1159" s="1">
        <v>23.0</v>
      </c>
      <c r="B1159" s="1" t="s">
        <v>9</v>
      </c>
      <c r="C1159" s="1">
        <v>23.18</v>
      </c>
      <c r="D1159" s="1">
        <v>2.0</v>
      </c>
      <c r="E1159" s="1" t="s">
        <v>14</v>
      </c>
      <c r="F1159" s="1" t="s">
        <v>19</v>
      </c>
      <c r="G1159" s="1">
        <v>14426.07385</v>
      </c>
    </row>
    <row r="1160">
      <c r="A1160" s="1">
        <v>20.0</v>
      </c>
      <c r="B1160" s="1" t="s">
        <v>9</v>
      </c>
      <c r="C1160" s="1">
        <v>30.59</v>
      </c>
      <c r="D1160" s="1">
        <v>0.0</v>
      </c>
      <c r="E1160" s="1" t="s">
        <v>14</v>
      </c>
      <c r="F1160" s="1" t="s">
        <v>28</v>
      </c>
      <c r="G1160" s="1">
        <v>2459.7201</v>
      </c>
    </row>
    <row r="1161">
      <c r="A1161" s="1">
        <v>32.0</v>
      </c>
      <c r="B1161" s="1" t="s">
        <v>9</v>
      </c>
      <c r="C1161" s="1">
        <v>41.1</v>
      </c>
      <c r="D1161" s="1">
        <v>0.0</v>
      </c>
      <c r="E1161" s="1" t="s">
        <v>14</v>
      </c>
      <c r="F1161" s="1" t="s">
        <v>11</v>
      </c>
      <c r="G1161" s="1">
        <v>3989.841</v>
      </c>
    </row>
    <row r="1162">
      <c r="A1162" s="1">
        <v>43.0</v>
      </c>
      <c r="B1162" s="1" t="s">
        <v>9</v>
      </c>
      <c r="C1162" s="1">
        <v>34.58</v>
      </c>
      <c r="D1162" s="1">
        <v>1.0</v>
      </c>
      <c r="E1162" s="1" t="s">
        <v>14</v>
      </c>
      <c r="F1162" s="1" t="s">
        <v>19</v>
      </c>
      <c r="G1162" s="1">
        <v>7727.2532</v>
      </c>
    </row>
    <row r="1163">
      <c r="A1163" s="1">
        <v>34.0</v>
      </c>
      <c r="B1163" s="1" t="s">
        <v>13</v>
      </c>
      <c r="C1163" s="1">
        <v>42.13</v>
      </c>
      <c r="D1163" s="1">
        <v>2.0</v>
      </c>
      <c r="E1163" s="1" t="s">
        <v>14</v>
      </c>
      <c r="F1163" s="1" t="s">
        <v>15</v>
      </c>
      <c r="G1163" s="1">
        <v>5124.1887</v>
      </c>
    </row>
    <row r="1164">
      <c r="A1164" s="1">
        <v>30.0</v>
      </c>
      <c r="B1164" s="1" t="s">
        <v>13</v>
      </c>
      <c r="C1164" s="1">
        <v>38.83</v>
      </c>
      <c r="D1164" s="1">
        <v>1.0</v>
      </c>
      <c r="E1164" s="1" t="s">
        <v>14</v>
      </c>
      <c r="F1164" s="1" t="s">
        <v>15</v>
      </c>
      <c r="G1164" s="1">
        <v>18963.17192</v>
      </c>
    </row>
    <row r="1165">
      <c r="A1165" s="1">
        <v>18.0</v>
      </c>
      <c r="B1165" s="1" t="s">
        <v>9</v>
      </c>
      <c r="C1165" s="1">
        <v>28.215</v>
      </c>
      <c r="D1165" s="1">
        <v>0.0</v>
      </c>
      <c r="E1165" s="1" t="s">
        <v>14</v>
      </c>
      <c r="F1165" s="1" t="s">
        <v>28</v>
      </c>
      <c r="G1165" s="1">
        <v>2200.83085</v>
      </c>
    </row>
    <row r="1166">
      <c r="A1166" s="1">
        <v>41.0</v>
      </c>
      <c r="B1166" s="1" t="s">
        <v>9</v>
      </c>
      <c r="C1166" s="1">
        <v>28.31</v>
      </c>
      <c r="D1166" s="1">
        <v>1.0</v>
      </c>
      <c r="E1166" s="1" t="s">
        <v>14</v>
      </c>
      <c r="F1166" s="1" t="s">
        <v>19</v>
      </c>
      <c r="G1166" s="1">
        <v>7153.5539</v>
      </c>
    </row>
    <row r="1167">
      <c r="A1167" s="1">
        <v>35.0</v>
      </c>
      <c r="B1167" s="1" t="s">
        <v>9</v>
      </c>
      <c r="C1167" s="1">
        <v>26.125</v>
      </c>
      <c r="D1167" s="1">
        <v>0.0</v>
      </c>
      <c r="E1167" s="1" t="s">
        <v>14</v>
      </c>
      <c r="F1167" s="1" t="s">
        <v>28</v>
      </c>
      <c r="G1167" s="1">
        <v>5227.98875</v>
      </c>
    </row>
    <row r="1168">
      <c r="A1168" s="1">
        <v>57.0</v>
      </c>
      <c r="B1168" s="1" t="s">
        <v>13</v>
      </c>
      <c r="C1168" s="1">
        <v>40.37</v>
      </c>
      <c r="D1168" s="1">
        <v>0.0</v>
      </c>
      <c r="E1168" s="1" t="s">
        <v>14</v>
      </c>
      <c r="F1168" s="1" t="s">
        <v>15</v>
      </c>
      <c r="G1168" s="1">
        <v>10982.5013</v>
      </c>
    </row>
    <row r="1169">
      <c r="A1169" s="1">
        <v>29.0</v>
      </c>
      <c r="B1169" s="1" t="s">
        <v>9</v>
      </c>
      <c r="C1169" s="1">
        <v>24.6</v>
      </c>
      <c r="D1169" s="1">
        <v>2.0</v>
      </c>
      <c r="E1169" s="1" t="s">
        <v>14</v>
      </c>
      <c r="F1169" s="1" t="s">
        <v>11</v>
      </c>
      <c r="G1169" s="1">
        <v>4529.477</v>
      </c>
    </row>
    <row r="1170">
      <c r="A1170" s="1">
        <v>32.0</v>
      </c>
      <c r="B1170" s="1" t="s">
        <v>13</v>
      </c>
      <c r="C1170" s="1">
        <v>35.2</v>
      </c>
      <c r="D1170" s="1">
        <v>2.0</v>
      </c>
      <c r="E1170" s="1" t="s">
        <v>14</v>
      </c>
      <c r="F1170" s="1" t="s">
        <v>11</v>
      </c>
      <c r="G1170" s="1">
        <v>4670.64</v>
      </c>
    </row>
    <row r="1171">
      <c r="A1171" s="1">
        <v>37.0</v>
      </c>
      <c r="B1171" s="1" t="s">
        <v>9</v>
      </c>
      <c r="C1171" s="1">
        <v>34.105</v>
      </c>
      <c r="D1171" s="1">
        <v>1.0</v>
      </c>
      <c r="E1171" s="1" t="s">
        <v>14</v>
      </c>
      <c r="F1171" s="1" t="s">
        <v>19</v>
      </c>
      <c r="G1171" s="1">
        <v>6112.35295</v>
      </c>
    </row>
    <row r="1172">
      <c r="A1172" s="1">
        <v>18.0</v>
      </c>
      <c r="B1172" s="1" t="s">
        <v>13</v>
      </c>
      <c r="C1172" s="1">
        <v>27.36</v>
      </c>
      <c r="D1172" s="1">
        <v>1.0</v>
      </c>
      <c r="E1172" s="1" t="s">
        <v>10</v>
      </c>
      <c r="F1172" s="1" t="s">
        <v>28</v>
      </c>
      <c r="G1172" s="1">
        <v>17178.6824</v>
      </c>
    </row>
    <row r="1173">
      <c r="A1173" s="1">
        <v>43.0</v>
      </c>
      <c r="B1173" s="1" t="s">
        <v>9</v>
      </c>
      <c r="C1173" s="1">
        <v>26.7</v>
      </c>
      <c r="D1173" s="1">
        <v>2.0</v>
      </c>
      <c r="E1173" s="1" t="s">
        <v>10</v>
      </c>
      <c r="F1173" s="1" t="s">
        <v>11</v>
      </c>
      <c r="G1173" s="1">
        <v>22478.6</v>
      </c>
    </row>
    <row r="1174">
      <c r="A1174" s="1">
        <v>56.0</v>
      </c>
      <c r="B1174" s="1" t="s">
        <v>9</v>
      </c>
      <c r="C1174" s="1">
        <v>41.91</v>
      </c>
      <c r="D1174" s="1">
        <v>0.0</v>
      </c>
      <c r="E1174" s="1" t="s">
        <v>14</v>
      </c>
      <c r="F1174" s="1" t="s">
        <v>15</v>
      </c>
      <c r="G1174" s="1">
        <v>11093.6229</v>
      </c>
    </row>
    <row r="1175">
      <c r="A1175" s="1">
        <v>38.0</v>
      </c>
      <c r="B1175" s="1" t="s">
        <v>13</v>
      </c>
      <c r="C1175" s="1">
        <v>29.26</v>
      </c>
      <c r="D1175" s="1">
        <v>2.0</v>
      </c>
      <c r="E1175" s="1" t="s">
        <v>14</v>
      </c>
      <c r="F1175" s="1" t="s">
        <v>19</v>
      </c>
      <c r="G1175" s="1">
        <v>6457.8434</v>
      </c>
    </row>
    <row r="1176">
      <c r="A1176" s="1">
        <v>29.0</v>
      </c>
      <c r="B1176" s="1" t="s">
        <v>13</v>
      </c>
      <c r="C1176" s="1">
        <v>32.11</v>
      </c>
      <c r="D1176" s="1">
        <v>2.0</v>
      </c>
      <c r="E1176" s="1" t="s">
        <v>14</v>
      </c>
      <c r="F1176" s="1" t="s">
        <v>19</v>
      </c>
      <c r="G1176" s="1">
        <v>4433.9159</v>
      </c>
    </row>
    <row r="1177">
      <c r="A1177" s="1">
        <v>22.0</v>
      </c>
      <c r="B1177" s="1" t="s">
        <v>9</v>
      </c>
      <c r="C1177" s="1">
        <v>27.1</v>
      </c>
      <c r="D1177" s="1">
        <v>0.0</v>
      </c>
      <c r="E1177" s="1" t="s">
        <v>14</v>
      </c>
      <c r="F1177" s="1" t="s">
        <v>11</v>
      </c>
      <c r="G1177" s="1">
        <v>2154.361</v>
      </c>
    </row>
    <row r="1178">
      <c r="A1178" s="1">
        <v>52.0</v>
      </c>
      <c r="B1178" s="1" t="s">
        <v>9</v>
      </c>
      <c r="C1178" s="1">
        <v>24.13</v>
      </c>
      <c r="D1178" s="1">
        <v>1.0</v>
      </c>
      <c r="E1178" s="1" t="s">
        <v>10</v>
      </c>
      <c r="F1178" s="1" t="s">
        <v>19</v>
      </c>
      <c r="G1178" s="1">
        <v>23887.6627</v>
      </c>
    </row>
    <row r="1179">
      <c r="A1179" s="1">
        <v>40.0</v>
      </c>
      <c r="B1179" s="1" t="s">
        <v>9</v>
      </c>
      <c r="C1179" s="1">
        <v>27.4</v>
      </c>
      <c r="D1179" s="1">
        <v>1.0</v>
      </c>
      <c r="E1179" s="1" t="s">
        <v>14</v>
      </c>
      <c r="F1179" s="1" t="s">
        <v>11</v>
      </c>
      <c r="G1179" s="1">
        <v>6496.886</v>
      </c>
    </row>
    <row r="1180">
      <c r="A1180" s="1">
        <v>23.0</v>
      </c>
      <c r="B1180" s="1" t="s">
        <v>9</v>
      </c>
      <c r="C1180" s="1">
        <v>34.865</v>
      </c>
      <c r="D1180" s="1">
        <v>0.0</v>
      </c>
      <c r="E1180" s="1" t="s">
        <v>14</v>
      </c>
      <c r="F1180" s="1" t="s">
        <v>28</v>
      </c>
      <c r="G1180" s="1">
        <v>2899.48935</v>
      </c>
    </row>
    <row r="1181">
      <c r="A1181" s="1">
        <v>31.0</v>
      </c>
      <c r="B1181" s="1" t="s">
        <v>13</v>
      </c>
      <c r="C1181" s="1">
        <v>29.81</v>
      </c>
      <c r="D1181" s="1">
        <v>0.0</v>
      </c>
      <c r="E1181" s="1" t="s">
        <v>10</v>
      </c>
      <c r="F1181" s="1" t="s">
        <v>15</v>
      </c>
      <c r="G1181" s="1">
        <v>19350.3689</v>
      </c>
    </row>
    <row r="1182">
      <c r="A1182" s="1">
        <v>42.0</v>
      </c>
      <c r="B1182" s="1" t="s">
        <v>9</v>
      </c>
      <c r="C1182" s="1">
        <v>41.325</v>
      </c>
      <c r="D1182" s="1">
        <v>1.0</v>
      </c>
      <c r="E1182" s="1" t="s">
        <v>14</v>
      </c>
      <c r="F1182" s="1" t="s">
        <v>28</v>
      </c>
      <c r="G1182" s="1">
        <v>7650.77375</v>
      </c>
    </row>
    <row r="1183">
      <c r="A1183" s="1">
        <v>24.0</v>
      </c>
      <c r="B1183" s="1" t="s">
        <v>9</v>
      </c>
      <c r="C1183" s="1">
        <v>29.925</v>
      </c>
      <c r="D1183" s="1">
        <v>0.0</v>
      </c>
      <c r="E1183" s="1" t="s">
        <v>14</v>
      </c>
      <c r="F1183" s="1" t="s">
        <v>19</v>
      </c>
      <c r="G1183" s="1">
        <v>2850.68375</v>
      </c>
    </row>
    <row r="1184">
      <c r="A1184" s="1">
        <v>25.0</v>
      </c>
      <c r="B1184" s="1" t="s">
        <v>9</v>
      </c>
      <c r="C1184" s="1">
        <v>30.3</v>
      </c>
      <c r="D1184" s="1">
        <v>0.0</v>
      </c>
      <c r="E1184" s="1" t="s">
        <v>14</v>
      </c>
      <c r="F1184" s="1" t="s">
        <v>11</v>
      </c>
      <c r="G1184" s="1">
        <v>2632.992</v>
      </c>
    </row>
    <row r="1185">
      <c r="A1185" s="1">
        <v>48.0</v>
      </c>
      <c r="B1185" s="1" t="s">
        <v>9</v>
      </c>
      <c r="C1185" s="1">
        <v>27.36</v>
      </c>
      <c r="D1185" s="1">
        <v>1.0</v>
      </c>
      <c r="E1185" s="1" t="s">
        <v>14</v>
      </c>
      <c r="F1185" s="1" t="s">
        <v>28</v>
      </c>
      <c r="G1185" s="1">
        <v>9447.3824</v>
      </c>
    </row>
    <row r="1186">
      <c r="A1186" s="1">
        <v>23.0</v>
      </c>
      <c r="B1186" s="1" t="s">
        <v>9</v>
      </c>
      <c r="C1186" s="1">
        <v>28.49</v>
      </c>
      <c r="D1186" s="1">
        <v>1.0</v>
      </c>
      <c r="E1186" s="1" t="s">
        <v>10</v>
      </c>
      <c r="F1186" s="1" t="s">
        <v>15</v>
      </c>
      <c r="G1186" s="1">
        <v>18328.2381</v>
      </c>
    </row>
    <row r="1187">
      <c r="A1187" s="1">
        <v>45.0</v>
      </c>
      <c r="B1187" s="1" t="s">
        <v>13</v>
      </c>
      <c r="C1187" s="1">
        <v>23.56</v>
      </c>
      <c r="D1187" s="1">
        <v>2.0</v>
      </c>
      <c r="E1187" s="1" t="s">
        <v>14</v>
      </c>
      <c r="F1187" s="1" t="s">
        <v>28</v>
      </c>
      <c r="G1187" s="1">
        <v>8603.8234</v>
      </c>
    </row>
    <row r="1188">
      <c r="A1188" s="1">
        <v>20.0</v>
      </c>
      <c r="B1188" s="1" t="s">
        <v>13</v>
      </c>
      <c r="C1188" s="1">
        <v>35.625</v>
      </c>
      <c r="D1188" s="1">
        <v>3.0</v>
      </c>
      <c r="E1188" s="1" t="s">
        <v>10</v>
      </c>
      <c r="F1188" s="1" t="s">
        <v>19</v>
      </c>
      <c r="G1188" s="1">
        <v>37465.34375</v>
      </c>
    </row>
    <row r="1189">
      <c r="A1189" s="1">
        <v>62.0</v>
      </c>
      <c r="B1189" s="1" t="s">
        <v>9</v>
      </c>
      <c r="C1189" s="1">
        <v>32.68</v>
      </c>
      <c r="D1189" s="1">
        <v>0.0</v>
      </c>
      <c r="E1189" s="1" t="s">
        <v>14</v>
      </c>
      <c r="F1189" s="1" t="s">
        <v>19</v>
      </c>
      <c r="G1189" s="1">
        <v>13844.7972</v>
      </c>
    </row>
    <row r="1190">
      <c r="A1190" s="1">
        <v>43.0</v>
      </c>
      <c r="B1190" s="1" t="s">
        <v>9</v>
      </c>
      <c r="C1190" s="1">
        <v>25.27</v>
      </c>
      <c r="D1190" s="1">
        <v>1.0</v>
      </c>
      <c r="E1190" s="1" t="s">
        <v>10</v>
      </c>
      <c r="F1190" s="1" t="s">
        <v>28</v>
      </c>
      <c r="G1190" s="1">
        <v>21771.3423</v>
      </c>
    </row>
    <row r="1191">
      <c r="A1191" s="1">
        <v>23.0</v>
      </c>
      <c r="B1191" s="1" t="s">
        <v>9</v>
      </c>
      <c r="C1191" s="1">
        <v>28.0</v>
      </c>
      <c r="D1191" s="1">
        <v>0.0</v>
      </c>
      <c r="E1191" s="1" t="s">
        <v>14</v>
      </c>
      <c r="F1191" s="1" t="s">
        <v>11</v>
      </c>
      <c r="G1191" s="1">
        <v>13126.67745</v>
      </c>
    </row>
    <row r="1192">
      <c r="A1192" s="1">
        <v>31.0</v>
      </c>
      <c r="B1192" s="1" t="s">
        <v>9</v>
      </c>
      <c r="C1192" s="1">
        <v>32.775</v>
      </c>
      <c r="D1192" s="1">
        <v>2.0</v>
      </c>
      <c r="E1192" s="1" t="s">
        <v>14</v>
      </c>
      <c r="F1192" s="1" t="s">
        <v>19</v>
      </c>
      <c r="G1192" s="1">
        <v>5327.40025</v>
      </c>
    </row>
    <row r="1193">
      <c r="A1193" s="1">
        <v>41.0</v>
      </c>
      <c r="B1193" s="1" t="s">
        <v>9</v>
      </c>
      <c r="C1193" s="1">
        <v>21.755</v>
      </c>
      <c r="D1193" s="1">
        <v>1.0</v>
      </c>
      <c r="E1193" s="1" t="s">
        <v>14</v>
      </c>
      <c r="F1193" s="1" t="s">
        <v>28</v>
      </c>
      <c r="G1193" s="1">
        <v>13725.47184</v>
      </c>
    </row>
    <row r="1194">
      <c r="A1194" s="1">
        <v>58.0</v>
      </c>
      <c r="B1194" s="1" t="s">
        <v>9</v>
      </c>
      <c r="C1194" s="1">
        <v>32.395</v>
      </c>
      <c r="D1194" s="1">
        <v>1.0</v>
      </c>
      <c r="E1194" s="1" t="s">
        <v>14</v>
      </c>
      <c r="F1194" s="1" t="s">
        <v>28</v>
      </c>
      <c r="G1194" s="1">
        <v>13019.16105</v>
      </c>
    </row>
    <row r="1195">
      <c r="A1195" s="1">
        <v>48.0</v>
      </c>
      <c r="B1195" s="1" t="s">
        <v>9</v>
      </c>
      <c r="C1195" s="1">
        <v>36.575</v>
      </c>
      <c r="D1195" s="1">
        <v>0.0</v>
      </c>
      <c r="E1195" s="1" t="s">
        <v>14</v>
      </c>
      <c r="F1195" s="1" t="s">
        <v>19</v>
      </c>
      <c r="G1195" s="1">
        <v>8671.19125</v>
      </c>
    </row>
    <row r="1196">
      <c r="A1196" s="1">
        <v>31.0</v>
      </c>
      <c r="B1196" s="1" t="s">
        <v>9</v>
      </c>
      <c r="C1196" s="1">
        <v>21.755</v>
      </c>
      <c r="D1196" s="1">
        <v>0.0</v>
      </c>
      <c r="E1196" s="1" t="s">
        <v>14</v>
      </c>
      <c r="F1196" s="1" t="s">
        <v>19</v>
      </c>
      <c r="G1196" s="1">
        <v>4134.08245</v>
      </c>
    </row>
    <row r="1197">
      <c r="A1197" s="1">
        <v>19.0</v>
      </c>
      <c r="B1197" s="1" t="s">
        <v>9</v>
      </c>
      <c r="C1197" s="1">
        <v>27.93</v>
      </c>
      <c r="D1197" s="1">
        <v>3.0</v>
      </c>
      <c r="E1197" s="1" t="s">
        <v>14</v>
      </c>
      <c r="F1197" s="1" t="s">
        <v>19</v>
      </c>
      <c r="G1197" s="1">
        <v>18838.70366</v>
      </c>
    </row>
    <row r="1198">
      <c r="A1198" s="1">
        <v>19.0</v>
      </c>
      <c r="B1198" s="1" t="s">
        <v>9</v>
      </c>
      <c r="C1198" s="1">
        <v>30.02</v>
      </c>
      <c r="D1198" s="1">
        <v>0.0</v>
      </c>
      <c r="E1198" s="1" t="s">
        <v>10</v>
      </c>
      <c r="F1198" s="1" t="s">
        <v>19</v>
      </c>
      <c r="G1198" s="1">
        <v>33307.5508</v>
      </c>
    </row>
    <row r="1199">
      <c r="A1199" s="1">
        <v>41.0</v>
      </c>
      <c r="B1199" s="1" t="s">
        <v>13</v>
      </c>
      <c r="C1199" s="1">
        <v>33.55</v>
      </c>
      <c r="D1199" s="1">
        <v>0.0</v>
      </c>
      <c r="E1199" s="1" t="s">
        <v>14</v>
      </c>
      <c r="F1199" s="1" t="s">
        <v>15</v>
      </c>
      <c r="G1199" s="1">
        <v>5699.8375</v>
      </c>
    </row>
    <row r="1200">
      <c r="A1200" s="1">
        <v>40.0</v>
      </c>
      <c r="B1200" s="1" t="s">
        <v>13</v>
      </c>
      <c r="C1200" s="1">
        <v>29.355</v>
      </c>
      <c r="D1200" s="1">
        <v>1.0</v>
      </c>
      <c r="E1200" s="1" t="s">
        <v>14</v>
      </c>
      <c r="F1200" s="1" t="s">
        <v>19</v>
      </c>
      <c r="G1200" s="1">
        <v>6393.60345</v>
      </c>
    </row>
    <row r="1201">
      <c r="A1201" s="1">
        <v>31.0</v>
      </c>
      <c r="B1201" s="1" t="s">
        <v>9</v>
      </c>
      <c r="C1201" s="1">
        <v>25.8</v>
      </c>
      <c r="D1201" s="1">
        <v>2.0</v>
      </c>
      <c r="E1201" s="1" t="s">
        <v>14</v>
      </c>
      <c r="F1201" s="1" t="s">
        <v>11</v>
      </c>
      <c r="G1201" s="1">
        <v>4934.705</v>
      </c>
    </row>
    <row r="1202">
      <c r="A1202" s="1">
        <v>37.0</v>
      </c>
      <c r="B1202" s="1" t="s">
        <v>13</v>
      </c>
      <c r="C1202" s="1">
        <v>24.32</v>
      </c>
      <c r="D1202" s="1">
        <v>2.0</v>
      </c>
      <c r="E1202" s="1" t="s">
        <v>14</v>
      </c>
      <c r="F1202" s="1" t="s">
        <v>19</v>
      </c>
      <c r="G1202" s="1">
        <v>6198.7518</v>
      </c>
    </row>
    <row r="1203">
      <c r="A1203" s="1">
        <v>46.0</v>
      </c>
      <c r="B1203" s="1" t="s">
        <v>13</v>
      </c>
      <c r="C1203" s="1">
        <v>40.375</v>
      </c>
      <c r="D1203" s="1">
        <v>2.0</v>
      </c>
      <c r="E1203" s="1" t="s">
        <v>14</v>
      </c>
      <c r="F1203" s="1" t="s">
        <v>19</v>
      </c>
      <c r="G1203" s="1">
        <v>8733.22925</v>
      </c>
    </row>
    <row r="1204">
      <c r="A1204" s="1">
        <v>22.0</v>
      </c>
      <c r="B1204" s="1" t="s">
        <v>13</v>
      </c>
      <c r="C1204" s="1">
        <v>32.11</v>
      </c>
      <c r="D1204" s="1">
        <v>0.0</v>
      </c>
      <c r="E1204" s="1" t="s">
        <v>14</v>
      </c>
      <c r="F1204" s="1" t="s">
        <v>19</v>
      </c>
      <c r="G1204" s="1">
        <v>2055.3249</v>
      </c>
    </row>
    <row r="1205">
      <c r="A1205" s="1">
        <v>51.0</v>
      </c>
      <c r="B1205" s="1" t="s">
        <v>13</v>
      </c>
      <c r="C1205" s="1">
        <v>32.3</v>
      </c>
      <c r="D1205" s="1">
        <v>1.0</v>
      </c>
      <c r="E1205" s="1" t="s">
        <v>14</v>
      </c>
      <c r="F1205" s="1" t="s">
        <v>28</v>
      </c>
      <c r="G1205" s="1">
        <v>9964.06</v>
      </c>
    </row>
    <row r="1206">
      <c r="A1206" s="1">
        <v>18.0</v>
      </c>
      <c r="B1206" s="1" t="s">
        <v>9</v>
      </c>
      <c r="C1206" s="1">
        <v>27.28</v>
      </c>
      <c r="D1206" s="1">
        <v>3.0</v>
      </c>
      <c r="E1206" s="1" t="s">
        <v>10</v>
      </c>
      <c r="F1206" s="1" t="s">
        <v>15</v>
      </c>
      <c r="G1206" s="1">
        <v>18223.4512</v>
      </c>
    </row>
    <row r="1207">
      <c r="A1207" s="1">
        <v>35.0</v>
      </c>
      <c r="B1207" s="1" t="s">
        <v>13</v>
      </c>
      <c r="C1207" s="1">
        <v>17.86</v>
      </c>
      <c r="D1207" s="1">
        <v>1.0</v>
      </c>
      <c r="E1207" s="1" t="s">
        <v>14</v>
      </c>
      <c r="F1207" s="1" t="s">
        <v>19</v>
      </c>
      <c r="G1207" s="1">
        <v>5116.5004</v>
      </c>
    </row>
    <row r="1208">
      <c r="A1208" s="1">
        <v>59.0</v>
      </c>
      <c r="B1208" s="1" t="s">
        <v>9</v>
      </c>
      <c r="C1208" s="1">
        <v>34.8</v>
      </c>
      <c r="D1208" s="1">
        <v>2.0</v>
      </c>
      <c r="E1208" s="1" t="s">
        <v>14</v>
      </c>
      <c r="F1208" s="1" t="s">
        <v>11</v>
      </c>
      <c r="G1208" s="1">
        <v>36910.60803</v>
      </c>
    </row>
    <row r="1209">
      <c r="A1209" s="1">
        <v>36.0</v>
      </c>
      <c r="B1209" s="1" t="s">
        <v>13</v>
      </c>
      <c r="C1209" s="1">
        <v>33.4</v>
      </c>
      <c r="D1209" s="1">
        <v>2.0</v>
      </c>
      <c r="E1209" s="1" t="s">
        <v>10</v>
      </c>
      <c r="F1209" s="1" t="s">
        <v>11</v>
      </c>
      <c r="G1209" s="1">
        <v>38415.474</v>
      </c>
    </row>
    <row r="1210">
      <c r="A1210" s="1">
        <v>37.0</v>
      </c>
      <c r="B1210" s="1" t="s">
        <v>9</v>
      </c>
      <c r="C1210" s="1">
        <v>25.555</v>
      </c>
      <c r="D1210" s="1">
        <v>1.0</v>
      </c>
      <c r="E1210" s="1" t="s">
        <v>10</v>
      </c>
      <c r="F1210" s="1" t="s">
        <v>28</v>
      </c>
      <c r="G1210" s="1">
        <v>20296.86345</v>
      </c>
    </row>
    <row r="1211">
      <c r="A1211" s="1">
        <v>59.0</v>
      </c>
      <c r="B1211" s="1" t="s">
        <v>13</v>
      </c>
      <c r="C1211" s="1">
        <v>37.1</v>
      </c>
      <c r="D1211" s="1">
        <v>1.0</v>
      </c>
      <c r="E1211" s="1" t="s">
        <v>14</v>
      </c>
      <c r="F1211" s="1" t="s">
        <v>11</v>
      </c>
      <c r="G1211" s="1">
        <v>12347.172</v>
      </c>
    </row>
    <row r="1212">
      <c r="A1212" s="1">
        <v>36.0</v>
      </c>
      <c r="B1212" s="1" t="s">
        <v>13</v>
      </c>
      <c r="C1212" s="1">
        <v>30.875</v>
      </c>
      <c r="D1212" s="1">
        <v>1.0</v>
      </c>
      <c r="E1212" s="1" t="s">
        <v>14</v>
      </c>
      <c r="F1212" s="1" t="s">
        <v>19</v>
      </c>
      <c r="G1212" s="1">
        <v>5373.36425</v>
      </c>
    </row>
    <row r="1213">
      <c r="A1213" s="1">
        <v>39.0</v>
      </c>
      <c r="B1213" s="1" t="s">
        <v>13</v>
      </c>
      <c r="C1213" s="1">
        <v>34.1</v>
      </c>
      <c r="D1213" s="1">
        <v>2.0</v>
      </c>
      <c r="E1213" s="1" t="s">
        <v>14</v>
      </c>
      <c r="F1213" s="1" t="s">
        <v>15</v>
      </c>
      <c r="G1213" s="1">
        <v>23563.01618</v>
      </c>
    </row>
    <row r="1214">
      <c r="A1214" s="1">
        <v>18.0</v>
      </c>
      <c r="B1214" s="1" t="s">
        <v>13</v>
      </c>
      <c r="C1214" s="1">
        <v>21.47</v>
      </c>
      <c r="D1214" s="1">
        <v>0.0</v>
      </c>
      <c r="E1214" s="1" t="s">
        <v>14</v>
      </c>
      <c r="F1214" s="1" t="s">
        <v>28</v>
      </c>
      <c r="G1214" s="1">
        <v>1702.4553</v>
      </c>
    </row>
    <row r="1215">
      <c r="A1215" s="1">
        <v>52.0</v>
      </c>
      <c r="B1215" s="1" t="s">
        <v>9</v>
      </c>
      <c r="C1215" s="1">
        <v>33.3</v>
      </c>
      <c r="D1215" s="1">
        <v>2.0</v>
      </c>
      <c r="E1215" s="1" t="s">
        <v>14</v>
      </c>
      <c r="F1215" s="1" t="s">
        <v>11</v>
      </c>
      <c r="G1215" s="1">
        <v>10806.839</v>
      </c>
    </row>
    <row r="1216">
      <c r="A1216" s="1">
        <v>27.0</v>
      </c>
      <c r="B1216" s="1" t="s">
        <v>9</v>
      </c>
      <c r="C1216" s="1">
        <v>31.255</v>
      </c>
      <c r="D1216" s="1">
        <v>1.0</v>
      </c>
      <c r="E1216" s="1" t="s">
        <v>14</v>
      </c>
      <c r="F1216" s="1" t="s">
        <v>19</v>
      </c>
      <c r="G1216" s="1">
        <v>3956.07145</v>
      </c>
    </row>
    <row r="1217">
      <c r="A1217" s="1">
        <v>18.0</v>
      </c>
      <c r="B1217" s="1" t="s">
        <v>13</v>
      </c>
      <c r="C1217" s="1">
        <v>39.14</v>
      </c>
      <c r="D1217" s="1">
        <v>0.0</v>
      </c>
      <c r="E1217" s="1" t="s">
        <v>14</v>
      </c>
      <c r="F1217" s="1" t="s">
        <v>28</v>
      </c>
      <c r="G1217" s="1">
        <v>12890.05765</v>
      </c>
    </row>
    <row r="1218">
      <c r="A1218" s="1">
        <v>40.0</v>
      </c>
      <c r="B1218" s="1" t="s">
        <v>13</v>
      </c>
      <c r="C1218" s="1">
        <v>25.08</v>
      </c>
      <c r="D1218" s="1">
        <v>0.0</v>
      </c>
      <c r="E1218" s="1" t="s">
        <v>14</v>
      </c>
      <c r="F1218" s="1" t="s">
        <v>15</v>
      </c>
      <c r="G1218" s="1">
        <v>5415.6612</v>
      </c>
    </row>
    <row r="1219">
      <c r="A1219" s="1">
        <v>29.0</v>
      </c>
      <c r="B1219" s="1" t="s">
        <v>13</v>
      </c>
      <c r="C1219" s="1">
        <v>37.29</v>
      </c>
      <c r="D1219" s="1">
        <v>2.0</v>
      </c>
      <c r="E1219" s="1" t="s">
        <v>14</v>
      </c>
      <c r="F1219" s="1" t="s">
        <v>15</v>
      </c>
      <c r="G1219" s="1">
        <v>4058.1161</v>
      </c>
    </row>
    <row r="1220">
      <c r="A1220" s="1">
        <v>46.0</v>
      </c>
      <c r="B1220" s="1" t="s">
        <v>9</v>
      </c>
      <c r="C1220" s="1">
        <v>34.6</v>
      </c>
      <c r="D1220" s="1">
        <v>1.0</v>
      </c>
      <c r="E1220" s="1" t="s">
        <v>10</v>
      </c>
      <c r="F1220" s="1" t="s">
        <v>11</v>
      </c>
      <c r="G1220" s="1">
        <v>41661.602</v>
      </c>
    </row>
    <row r="1221">
      <c r="A1221" s="1">
        <v>38.0</v>
      </c>
      <c r="B1221" s="1" t="s">
        <v>9</v>
      </c>
      <c r="C1221" s="1">
        <v>30.21</v>
      </c>
      <c r="D1221" s="1">
        <v>3.0</v>
      </c>
      <c r="E1221" s="1" t="s">
        <v>14</v>
      </c>
      <c r="F1221" s="1" t="s">
        <v>19</v>
      </c>
      <c r="G1221" s="1">
        <v>7537.1639</v>
      </c>
    </row>
    <row r="1222">
      <c r="A1222" s="1">
        <v>30.0</v>
      </c>
      <c r="B1222" s="1" t="s">
        <v>9</v>
      </c>
      <c r="C1222" s="1">
        <v>21.945</v>
      </c>
      <c r="D1222" s="1">
        <v>1.0</v>
      </c>
      <c r="E1222" s="1" t="s">
        <v>14</v>
      </c>
      <c r="F1222" s="1" t="s">
        <v>28</v>
      </c>
      <c r="G1222" s="1">
        <v>4718.20355</v>
      </c>
    </row>
    <row r="1223">
      <c r="A1223" s="1">
        <v>40.0</v>
      </c>
      <c r="B1223" s="1" t="s">
        <v>13</v>
      </c>
      <c r="C1223" s="1">
        <v>24.97</v>
      </c>
      <c r="D1223" s="1">
        <v>2.0</v>
      </c>
      <c r="E1223" s="1" t="s">
        <v>14</v>
      </c>
      <c r="F1223" s="1" t="s">
        <v>15</v>
      </c>
      <c r="G1223" s="1">
        <v>6593.5083</v>
      </c>
    </row>
    <row r="1224">
      <c r="A1224" s="1">
        <v>50.0</v>
      </c>
      <c r="B1224" s="1" t="s">
        <v>13</v>
      </c>
      <c r="C1224" s="1">
        <v>25.3</v>
      </c>
      <c r="D1224" s="1">
        <v>0.0</v>
      </c>
      <c r="E1224" s="1" t="s">
        <v>14</v>
      </c>
      <c r="F1224" s="1" t="s">
        <v>15</v>
      </c>
      <c r="G1224" s="1">
        <v>8442.667</v>
      </c>
    </row>
    <row r="1225">
      <c r="A1225" s="1">
        <v>20.0</v>
      </c>
      <c r="B1225" s="1" t="s">
        <v>9</v>
      </c>
      <c r="C1225" s="1">
        <v>24.42</v>
      </c>
      <c r="D1225" s="1">
        <v>0.0</v>
      </c>
      <c r="E1225" s="1" t="s">
        <v>10</v>
      </c>
      <c r="F1225" s="1" t="s">
        <v>15</v>
      </c>
      <c r="G1225" s="1">
        <v>26125.67477</v>
      </c>
    </row>
    <row r="1226">
      <c r="A1226" s="1">
        <v>41.0</v>
      </c>
      <c r="B1226" s="1" t="s">
        <v>13</v>
      </c>
      <c r="C1226" s="1">
        <v>23.94</v>
      </c>
      <c r="D1226" s="1">
        <v>1.0</v>
      </c>
      <c r="E1226" s="1" t="s">
        <v>14</v>
      </c>
      <c r="F1226" s="1" t="s">
        <v>28</v>
      </c>
      <c r="G1226" s="1">
        <v>6858.4796</v>
      </c>
    </row>
    <row r="1227">
      <c r="A1227" s="1">
        <v>33.0</v>
      </c>
      <c r="B1227" s="1" t="s">
        <v>9</v>
      </c>
      <c r="C1227" s="1">
        <v>39.82</v>
      </c>
      <c r="D1227" s="1">
        <v>1.0</v>
      </c>
      <c r="E1227" s="1" t="s">
        <v>14</v>
      </c>
      <c r="F1227" s="1" t="s">
        <v>15</v>
      </c>
      <c r="G1227" s="1">
        <v>4795.6568</v>
      </c>
    </row>
    <row r="1228">
      <c r="A1228" s="1">
        <v>38.0</v>
      </c>
      <c r="B1228" s="1" t="s">
        <v>13</v>
      </c>
      <c r="C1228" s="1">
        <v>16.815</v>
      </c>
      <c r="D1228" s="1">
        <v>2.0</v>
      </c>
      <c r="E1228" s="1" t="s">
        <v>14</v>
      </c>
      <c r="F1228" s="1" t="s">
        <v>28</v>
      </c>
      <c r="G1228" s="1">
        <v>6640.54485</v>
      </c>
    </row>
    <row r="1229">
      <c r="A1229" s="1">
        <v>42.0</v>
      </c>
      <c r="B1229" s="1" t="s">
        <v>13</v>
      </c>
      <c r="C1229" s="1">
        <v>37.18</v>
      </c>
      <c r="D1229" s="1">
        <v>2.0</v>
      </c>
      <c r="E1229" s="1" t="s">
        <v>14</v>
      </c>
      <c r="F1229" s="1" t="s">
        <v>15</v>
      </c>
      <c r="G1229" s="1">
        <v>7162.0122</v>
      </c>
    </row>
    <row r="1230">
      <c r="A1230" s="1">
        <v>56.0</v>
      </c>
      <c r="B1230" s="1" t="s">
        <v>13</v>
      </c>
      <c r="C1230" s="1">
        <v>34.43</v>
      </c>
      <c r="D1230" s="1">
        <v>0.0</v>
      </c>
      <c r="E1230" s="1" t="s">
        <v>14</v>
      </c>
      <c r="F1230" s="1" t="s">
        <v>15</v>
      </c>
      <c r="G1230" s="1">
        <v>10594.2257</v>
      </c>
    </row>
    <row r="1231">
      <c r="A1231" s="1">
        <v>58.0</v>
      </c>
      <c r="B1231" s="1" t="s">
        <v>13</v>
      </c>
      <c r="C1231" s="1">
        <v>30.305</v>
      </c>
      <c r="D1231" s="1">
        <v>0.0</v>
      </c>
      <c r="E1231" s="1" t="s">
        <v>14</v>
      </c>
      <c r="F1231" s="1" t="s">
        <v>28</v>
      </c>
      <c r="G1231" s="1">
        <v>11938.25595</v>
      </c>
    </row>
    <row r="1232">
      <c r="A1232" s="1">
        <v>52.0</v>
      </c>
      <c r="B1232" s="1" t="s">
        <v>13</v>
      </c>
      <c r="C1232" s="1">
        <v>34.485</v>
      </c>
      <c r="D1232" s="1">
        <v>3.0</v>
      </c>
      <c r="E1232" s="1" t="s">
        <v>10</v>
      </c>
      <c r="F1232" s="1" t="s">
        <v>19</v>
      </c>
      <c r="G1232" s="1">
        <v>60021.39897</v>
      </c>
    </row>
    <row r="1233">
      <c r="A1233" s="1">
        <v>20.0</v>
      </c>
      <c r="B1233" s="1" t="s">
        <v>9</v>
      </c>
      <c r="C1233" s="1">
        <v>21.8</v>
      </c>
      <c r="D1233" s="1">
        <v>0.0</v>
      </c>
      <c r="E1233" s="1" t="s">
        <v>10</v>
      </c>
      <c r="F1233" s="1" t="s">
        <v>11</v>
      </c>
      <c r="G1233" s="1">
        <v>20167.33603</v>
      </c>
    </row>
    <row r="1234">
      <c r="A1234" s="1">
        <v>54.0</v>
      </c>
      <c r="B1234" s="1" t="s">
        <v>9</v>
      </c>
      <c r="C1234" s="1">
        <v>24.605</v>
      </c>
      <c r="D1234" s="1">
        <v>3.0</v>
      </c>
      <c r="E1234" s="1" t="s">
        <v>14</v>
      </c>
      <c r="F1234" s="1" t="s">
        <v>19</v>
      </c>
      <c r="G1234" s="1">
        <v>12479.70895</v>
      </c>
    </row>
    <row r="1235">
      <c r="A1235" s="1">
        <v>58.0</v>
      </c>
      <c r="B1235" s="1" t="s">
        <v>13</v>
      </c>
      <c r="C1235" s="1">
        <v>23.3</v>
      </c>
      <c r="D1235" s="1">
        <v>0.0</v>
      </c>
      <c r="E1235" s="1" t="s">
        <v>14</v>
      </c>
      <c r="F1235" s="1" t="s">
        <v>11</v>
      </c>
      <c r="G1235" s="1">
        <v>11345.519</v>
      </c>
    </row>
    <row r="1236">
      <c r="A1236" s="1">
        <v>45.0</v>
      </c>
      <c r="B1236" s="1" t="s">
        <v>9</v>
      </c>
      <c r="C1236" s="1">
        <v>27.83</v>
      </c>
      <c r="D1236" s="1">
        <v>2.0</v>
      </c>
      <c r="E1236" s="1" t="s">
        <v>14</v>
      </c>
      <c r="F1236" s="1" t="s">
        <v>15</v>
      </c>
      <c r="G1236" s="1">
        <v>8515.7587</v>
      </c>
    </row>
    <row r="1237">
      <c r="A1237" s="1">
        <v>26.0</v>
      </c>
      <c r="B1237" s="1" t="s">
        <v>13</v>
      </c>
      <c r="C1237" s="1">
        <v>31.065</v>
      </c>
      <c r="D1237" s="1">
        <v>0.0</v>
      </c>
      <c r="E1237" s="1" t="s">
        <v>14</v>
      </c>
      <c r="F1237" s="1" t="s">
        <v>19</v>
      </c>
      <c r="G1237" s="1">
        <v>2699.56835</v>
      </c>
    </row>
    <row r="1238">
      <c r="A1238" s="1">
        <v>63.0</v>
      </c>
      <c r="B1238" s="1" t="s">
        <v>9</v>
      </c>
      <c r="C1238" s="1">
        <v>21.66</v>
      </c>
      <c r="D1238" s="1">
        <v>0.0</v>
      </c>
      <c r="E1238" s="1" t="s">
        <v>14</v>
      </c>
      <c r="F1238" s="1" t="s">
        <v>28</v>
      </c>
      <c r="G1238" s="1">
        <v>14449.8544</v>
      </c>
    </row>
    <row r="1239">
      <c r="A1239" s="1">
        <v>58.0</v>
      </c>
      <c r="B1239" s="1" t="s">
        <v>9</v>
      </c>
      <c r="C1239" s="1">
        <v>28.215</v>
      </c>
      <c r="D1239" s="1">
        <v>0.0</v>
      </c>
      <c r="E1239" s="1" t="s">
        <v>14</v>
      </c>
      <c r="F1239" s="1" t="s">
        <v>19</v>
      </c>
      <c r="G1239" s="1">
        <v>12224.35085</v>
      </c>
    </row>
    <row r="1240">
      <c r="A1240" s="1">
        <v>37.0</v>
      </c>
      <c r="B1240" s="1" t="s">
        <v>13</v>
      </c>
      <c r="C1240" s="1">
        <v>22.705</v>
      </c>
      <c r="D1240" s="1">
        <v>3.0</v>
      </c>
      <c r="E1240" s="1" t="s">
        <v>14</v>
      </c>
      <c r="F1240" s="1" t="s">
        <v>28</v>
      </c>
      <c r="G1240" s="1">
        <v>6985.50695</v>
      </c>
    </row>
    <row r="1241">
      <c r="A1241" s="1">
        <v>25.0</v>
      </c>
      <c r="B1241" s="1" t="s">
        <v>9</v>
      </c>
      <c r="C1241" s="1">
        <v>42.13</v>
      </c>
      <c r="D1241" s="1">
        <v>1.0</v>
      </c>
      <c r="E1241" s="1" t="s">
        <v>14</v>
      </c>
      <c r="F1241" s="1" t="s">
        <v>15</v>
      </c>
      <c r="G1241" s="1">
        <v>3238.4357</v>
      </c>
    </row>
    <row r="1242">
      <c r="A1242" s="1">
        <v>52.0</v>
      </c>
      <c r="B1242" s="1" t="s">
        <v>13</v>
      </c>
      <c r="C1242" s="1">
        <v>41.8</v>
      </c>
      <c r="D1242" s="1">
        <v>2.0</v>
      </c>
      <c r="E1242" s="1" t="s">
        <v>10</v>
      </c>
      <c r="F1242" s="1" t="s">
        <v>15</v>
      </c>
      <c r="G1242" s="1">
        <v>47269.854</v>
      </c>
    </row>
    <row r="1243">
      <c r="A1243" s="1">
        <v>64.0</v>
      </c>
      <c r="B1243" s="1" t="s">
        <v>13</v>
      </c>
      <c r="C1243" s="1">
        <v>36.96</v>
      </c>
      <c r="D1243" s="1">
        <v>2.0</v>
      </c>
      <c r="E1243" s="1" t="s">
        <v>10</v>
      </c>
      <c r="F1243" s="1" t="s">
        <v>15</v>
      </c>
      <c r="G1243" s="1">
        <v>49577.6624</v>
      </c>
    </row>
    <row r="1244">
      <c r="A1244" s="1">
        <v>22.0</v>
      </c>
      <c r="B1244" s="1" t="s">
        <v>9</v>
      </c>
      <c r="C1244" s="1">
        <v>21.28</v>
      </c>
      <c r="D1244" s="1">
        <v>3.0</v>
      </c>
      <c r="E1244" s="1" t="s">
        <v>14</v>
      </c>
      <c r="F1244" s="1" t="s">
        <v>19</v>
      </c>
      <c r="G1244" s="1">
        <v>4296.2712</v>
      </c>
    </row>
    <row r="1245">
      <c r="A1245" s="1">
        <v>28.0</v>
      </c>
      <c r="B1245" s="1" t="s">
        <v>9</v>
      </c>
      <c r="C1245" s="1">
        <v>33.11</v>
      </c>
      <c r="D1245" s="1">
        <v>0.0</v>
      </c>
      <c r="E1245" s="1" t="s">
        <v>14</v>
      </c>
      <c r="F1245" s="1" t="s">
        <v>15</v>
      </c>
      <c r="G1245" s="1">
        <v>3171.6149</v>
      </c>
    </row>
    <row r="1246">
      <c r="A1246" s="1">
        <v>18.0</v>
      </c>
      <c r="B1246" s="1" t="s">
        <v>13</v>
      </c>
      <c r="C1246" s="1">
        <v>33.33</v>
      </c>
      <c r="D1246" s="1">
        <v>0.0</v>
      </c>
      <c r="E1246" s="1" t="s">
        <v>14</v>
      </c>
      <c r="F1246" s="1" t="s">
        <v>15</v>
      </c>
      <c r="G1246" s="1">
        <v>1135.9407</v>
      </c>
    </row>
    <row r="1247">
      <c r="A1247" s="1">
        <v>28.0</v>
      </c>
      <c r="B1247" s="1" t="s">
        <v>13</v>
      </c>
      <c r="C1247" s="1">
        <v>24.3</v>
      </c>
      <c r="D1247" s="1">
        <v>5.0</v>
      </c>
      <c r="E1247" s="1" t="s">
        <v>14</v>
      </c>
      <c r="F1247" s="1" t="s">
        <v>11</v>
      </c>
      <c r="G1247" s="1">
        <v>5615.369</v>
      </c>
    </row>
    <row r="1248">
      <c r="A1248" s="1">
        <v>45.0</v>
      </c>
      <c r="B1248" s="1" t="s">
        <v>9</v>
      </c>
      <c r="C1248" s="1">
        <v>25.7</v>
      </c>
      <c r="D1248" s="1">
        <v>3.0</v>
      </c>
      <c r="E1248" s="1" t="s">
        <v>14</v>
      </c>
      <c r="F1248" s="1" t="s">
        <v>11</v>
      </c>
      <c r="G1248" s="1">
        <v>9101.798</v>
      </c>
    </row>
    <row r="1249">
      <c r="A1249" s="1">
        <v>33.0</v>
      </c>
      <c r="B1249" s="1" t="s">
        <v>13</v>
      </c>
      <c r="C1249" s="1">
        <v>29.4</v>
      </c>
      <c r="D1249" s="1">
        <v>4.0</v>
      </c>
      <c r="E1249" s="1" t="s">
        <v>14</v>
      </c>
      <c r="F1249" s="1" t="s">
        <v>11</v>
      </c>
      <c r="G1249" s="1">
        <v>6059.173</v>
      </c>
    </row>
    <row r="1250">
      <c r="A1250" s="1">
        <v>18.0</v>
      </c>
      <c r="B1250" s="1" t="s">
        <v>9</v>
      </c>
      <c r="C1250" s="1">
        <v>39.82</v>
      </c>
      <c r="D1250" s="1">
        <v>0.0</v>
      </c>
      <c r="E1250" s="1" t="s">
        <v>14</v>
      </c>
      <c r="F1250" s="1" t="s">
        <v>15</v>
      </c>
      <c r="G1250" s="1">
        <v>1633.9618</v>
      </c>
    </row>
    <row r="1251">
      <c r="A1251" s="1">
        <v>32.0</v>
      </c>
      <c r="B1251" s="1" t="s">
        <v>13</v>
      </c>
      <c r="C1251" s="1">
        <v>33.63</v>
      </c>
      <c r="D1251" s="1">
        <v>1.0</v>
      </c>
      <c r="E1251" s="1" t="s">
        <v>10</v>
      </c>
      <c r="F1251" s="1" t="s">
        <v>28</v>
      </c>
      <c r="G1251" s="1">
        <v>37607.5277</v>
      </c>
    </row>
    <row r="1252">
      <c r="A1252" s="1">
        <v>24.0</v>
      </c>
      <c r="B1252" s="1" t="s">
        <v>13</v>
      </c>
      <c r="C1252" s="1">
        <v>29.83</v>
      </c>
      <c r="D1252" s="1">
        <v>0.0</v>
      </c>
      <c r="E1252" s="1" t="s">
        <v>10</v>
      </c>
      <c r="F1252" s="1" t="s">
        <v>28</v>
      </c>
      <c r="G1252" s="1">
        <v>18648.4217</v>
      </c>
    </row>
    <row r="1253">
      <c r="A1253" s="1">
        <v>19.0</v>
      </c>
      <c r="B1253" s="1" t="s">
        <v>13</v>
      </c>
      <c r="C1253" s="1">
        <v>19.8</v>
      </c>
      <c r="D1253" s="1">
        <v>0.0</v>
      </c>
      <c r="E1253" s="1" t="s">
        <v>14</v>
      </c>
      <c r="F1253" s="1" t="s">
        <v>11</v>
      </c>
      <c r="G1253" s="1">
        <v>1241.565</v>
      </c>
    </row>
    <row r="1254">
      <c r="A1254" s="1">
        <v>20.0</v>
      </c>
      <c r="B1254" s="1" t="s">
        <v>13</v>
      </c>
      <c r="C1254" s="1">
        <v>27.3</v>
      </c>
      <c r="D1254" s="1">
        <v>0.0</v>
      </c>
      <c r="E1254" s="1" t="s">
        <v>10</v>
      </c>
      <c r="F1254" s="1" t="s">
        <v>11</v>
      </c>
      <c r="G1254" s="1">
        <v>16232.847</v>
      </c>
    </row>
    <row r="1255">
      <c r="A1255" s="1">
        <v>40.0</v>
      </c>
      <c r="B1255" s="1" t="s">
        <v>9</v>
      </c>
      <c r="C1255" s="1">
        <v>29.3</v>
      </c>
      <c r="D1255" s="1">
        <v>4.0</v>
      </c>
      <c r="E1255" s="1" t="s">
        <v>14</v>
      </c>
      <c r="F1255" s="1" t="s">
        <v>11</v>
      </c>
      <c r="G1255" s="1">
        <v>15828.82173</v>
      </c>
    </row>
    <row r="1256">
      <c r="A1256" s="1">
        <v>34.0</v>
      </c>
      <c r="B1256" s="1" t="s">
        <v>9</v>
      </c>
      <c r="C1256" s="1">
        <v>27.72</v>
      </c>
      <c r="D1256" s="1">
        <v>0.0</v>
      </c>
      <c r="E1256" s="1" t="s">
        <v>14</v>
      </c>
      <c r="F1256" s="1" t="s">
        <v>15</v>
      </c>
      <c r="G1256" s="1">
        <v>4415.1588</v>
      </c>
    </row>
    <row r="1257">
      <c r="A1257" s="1">
        <v>42.0</v>
      </c>
      <c r="B1257" s="1" t="s">
        <v>9</v>
      </c>
      <c r="C1257" s="1">
        <v>37.9</v>
      </c>
      <c r="D1257" s="1">
        <v>0.0</v>
      </c>
      <c r="E1257" s="1" t="s">
        <v>14</v>
      </c>
      <c r="F1257" s="1" t="s">
        <v>11</v>
      </c>
      <c r="G1257" s="1">
        <v>6474.013</v>
      </c>
    </row>
    <row r="1258">
      <c r="A1258" s="1">
        <v>51.0</v>
      </c>
      <c r="B1258" s="1" t="s">
        <v>9</v>
      </c>
      <c r="C1258" s="1">
        <v>36.385</v>
      </c>
      <c r="D1258" s="1">
        <v>3.0</v>
      </c>
      <c r="E1258" s="1" t="s">
        <v>14</v>
      </c>
      <c r="F1258" s="1" t="s">
        <v>19</v>
      </c>
      <c r="G1258" s="1">
        <v>11436.73815</v>
      </c>
    </row>
    <row r="1259">
      <c r="A1259" s="1">
        <v>54.0</v>
      </c>
      <c r="B1259" s="1" t="s">
        <v>9</v>
      </c>
      <c r="C1259" s="1">
        <v>27.645</v>
      </c>
      <c r="D1259" s="1">
        <v>1.0</v>
      </c>
      <c r="E1259" s="1" t="s">
        <v>14</v>
      </c>
      <c r="F1259" s="1" t="s">
        <v>19</v>
      </c>
      <c r="G1259" s="1">
        <v>11305.93455</v>
      </c>
    </row>
    <row r="1260">
      <c r="A1260" s="1">
        <v>55.0</v>
      </c>
      <c r="B1260" s="1" t="s">
        <v>13</v>
      </c>
      <c r="C1260" s="1">
        <v>37.715</v>
      </c>
      <c r="D1260" s="1">
        <v>3.0</v>
      </c>
      <c r="E1260" s="1" t="s">
        <v>14</v>
      </c>
      <c r="F1260" s="1" t="s">
        <v>19</v>
      </c>
      <c r="G1260" s="1">
        <v>30063.58055</v>
      </c>
    </row>
    <row r="1261">
      <c r="A1261" s="1">
        <v>52.0</v>
      </c>
      <c r="B1261" s="1" t="s">
        <v>9</v>
      </c>
      <c r="C1261" s="1">
        <v>23.18</v>
      </c>
      <c r="D1261" s="1">
        <v>0.0</v>
      </c>
      <c r="E1261" s="1" t="s">
        <v>14</v>
      </c>
      <c r="F1261" s="1" t="s">
        <v>28</v>
      </c>
      <c r="G1261" s="1">
        <v>10197.7722</v>
      </c>
    </row>
    <row r="1262">
      <c r="A1262" s="1">
        <v>32.0</v>
      </c>
      <c r="B1262" s="1" t="s">
        <v>9</v>
      </c>
      <c r="C1262" s="1">
        <v>20.52</v>
      </c>
      <c r="D1262" s="1">
        <v>0.0</v>
      </c>
      <c r="E1262" s="1" t="s">
        <v>14</v>
      </c>
      <c r="F1262" s="1" t="s">
        <v>28</v>
      </c>
      <c r="G1262" s="1">
        <v>4544.2348</v>
      </c>
    </row>
    <row r="1263">
      <c r="A1263" s="1">
        <v>28.0</v>
      </c>
      <c r="B1263" s="1" t="s">
        <v>13</v>
      </c>
      <c r="C1263" s="1">
        <v>37.1</v>
      </c>
      <c r="D1263" s="1">
        <v>1.0</v>
      </c>
      <c r="E1263" s="1" t="s">
        <v>14</v>
      </c>
      <c r="F1263" s="1" t="s">
        <v>11</v>
      </c>
      <c r="G1263" s="1">
        <v>3277.161</v>
      </c>
    </row>
    <row r="1264">
      <c r="A1264" s="1">
        <v>41.0</v>
      </c>
      <c r="B1264" s="1" t="s">
        <v>9</v>
      </c>
      <c r="C1264" s="1">
        <v>28.05</v>
      </c>
      <c r="D1264" s="1">
        <v>1.0</v>
      </c>
      <c r="E1264" s="1" t="s">
        <v>14</v>
      </c>
      <c r="F1264" s="1" t="s">
        <v>15</v>
      </c>
      <c r="G1264" s="1">
        <v>6770.1925</v>
      </c>
    </row>
    <row r="1265">
      <c r="A1265" s="1">
        <v>43.0</v>
      </c>
      <c r="B1265" s="1" t="s">
        <v>9</v>
      </c>
      <c r="C1265" s="1">
        <v>29.9</v>
      </c>
      <c r="D1265" s="1">
        <v>1.0</v>
      </c>
      <c r="E1265" s="1" t="s">
        <v>14</v>
      </c>
      <c r="F1265" s="1" t="s">
        <v>11</v>
      </c>
      <c r="G1265" s="1">
        <v>7337.748</v>
      </c>
    </row>
    <row r="1266">
      <c r="A1266" s="1">
        <v>49.0</v>
      </c>
      <c r="B1266" s="1" t="s">
        <v>9</v>
      </c>
      <c r="C1266" s="1">
        <v>33.345</v>
      </c>
      <c r="D1266" s="1">
        <v>2.0</v>
      </c>
      <c r="E1266" s="1" t="s">
        <v>14</v>
      </c>
      <c r="F1266" s="1" t="s">
        <v>28</v>
      </c>
      <c r="G1266" s="1">
        <v>10370.91255</v>
      </c>
    </row>
    <row r="1267">
      <c r="A1267" s="1">
        <v>64.0</v>
      </c>
      <c r="B1267" s="1" t="s">
        <v>13</v>
      </c>
      <c r="C1267" s="1">
        <v>23.76</v>
      </c>
      <c r="D1267" s="1">
        <v>0.0</v>
      </c>
      <c r="E1267" s="1" t="s">
        <v>10</v>
      </c>
      <c r="F1267" s="1" t="s">
        <v>15</v>
      </c>
      <c r="G1267" s="1">
        <v>26926.5144</v>
      </c>
    </row>
    <row r="1268">
      <c r="A1268" s="1">
        <v>55.0</v>
      </c>
      <c r="B1268" s="1" t="s">
        <v>9</v>
      </c>
      <c r="C1268" s="1">
        <v>30.5</v>
      </c>
      <c r="D1268" s="1">
        <v>0.0</v>
      </c>
      <c r="E1268" s="1" t="s">
        <v>14</v>
      </c>
      <c r="F1268" s="1" t="s">
        <v>11</v>
      </c>
      <c r="G1268" s="1">
        <v>10704.47</v>
      </c>
    </row>
    <row r="1269">
      <c r="A1269" s="1">
        <v>24.0</v>
      </c>
      <c r="B1269" s="1" t="s">
        <v>13</v>
      </c>
      <c r="C1269" s="1">
        <v>31.065</v>
      </c>
      <c r="D1269" s="1">
        <v>0.0</v>
      </c>
      <c r="E1269" s="1" t="s">
        <v>10</v>
      </c>
      <c r="F1269" s="1" t="s">
        <v>28</v>
      </c>
      <c r="G1269" s="1">
        <v>34254.05335</v>
      </c>
    </row>
    <row r="1270">
      <c r="A1270" s="1">
        <v>20.0</v>
      </c>
      <c r="B1270" s="1" t="s">
        <v>9</v>
      </c>
      <c r="C1270" s="1">
        <v>33.3</v>
      </c>
      <c r="D1270" s="1">
        <v>0.0</v>
      </c>
      <c r="E1270" s="1" t="s">
        <v>14</v>
      </c>
      <c r="F1270" s="1" t="s">
        <v>11</v>
      </c>
      <c r="G1270" s="1">
        <v>1880.487</v>
      </c>
    </row>
    <row r="1271">
      <c r="A1271" s="1">
        <v>45.0</v>
      </c>
      <c r="B1271" s="1" t="s">
        <v>13</v>
      </c>
      <c r="C1271" s="1">
        <v>27.5</v>
      </c>
      <c r="D1271" s="1">
        <v>3.0</v>
      </c>
      <c r="E1271" s="1" t="s">
        <v>14</v>
      </c>
      <c r="F1271" s="1" t="s">
        <v>11</v>
      </c>
      <c r="G1271" s="1">
        <v>8615.3</v>
      </c>
    </row>
    <row r="1272">
      <c r="A1272" s="1">
        <v>26.0</v>
      </c>
      <c r="B1272" s="1" t="s">
        <v>13</v>
      </c>
      <c r="C1272" s="1">
        <v>33.915</v>
      </c>
      <c r="D1272" s="1">
        <v>1.0</v>
      </c>
      <c r="E1272" s="1" t="s">
        <v>14</v>
      </c>
      <c r="F1272" s="1" t="s">
        <v>19</v>
      </c>
      <c r="G1272" s="1">
        <v>3292.52985</v>
      </c>
    </row>
    <row r="1273">
      <c r="A1273" s="1">
        <v>25.0</v>
      </c>
      <c r="B1273" s="1" t="s">
        <v>9</v>
      </c>
      <c r="C1273" s="1">
        <v>34.485</v>
      </c>
      <c r="D1273" s="1">
        <v>0.0</v>
      </c>
      <c r="E1273" s="1" t="s">
        <v>14</v>
      </c>
      <c r="F1273" s="1" t="s">
        <v>19</v>
      </c>
      <c r="G1273" s="1">
        <v>3021.80915</v>
      </c>
    </row>
    <row r="1274">
      <c r="A1274" s="1">
        <v>43.0</v>
      </c>
      <c r="B1274" s="1" t="s">
        <v>13</v>
      </c>
      <c r="C1274" s="1">
        <v>25.52</v>
      </c>
      <c r="D1274" s="1">
        <v>5.0</v>
      </c>
      <c r="E1274" s="1" t="s">
        <v>14</v>
      </c>
      <c r="F1274" s="1" t="s">
        <v>15</v>
      </c>
      <c r="G1274" s="1">
        <v>14478.33015</v>
      </c>
    </row>
    <row r="1275">
      <c r="A1275" s="1">
        <v>35.0</v>
      </c>
      <c r="B1275" s="1" t="s">
        <v>13</v>
      </c>
      <c r="C1275" s="1">
        <v>27.61</v>
      </c>
      <c r="D1275" s="1">
        <v>1.0</v>
      </c>
      <c r="E1275" s="1" t="s">
        <v>14</v>
      </c>
      <c r="F1275" s="1" t="s">
        <v>15</v>
      </c>
      <c r="G1275" s="1">
        <v>4747.0529</v>
      </c>
    </row>
    <row r="1276">
      <c r="A1276" s="1">
        <v>26.0</v>
      </c>
      <c r="B1276" s="1" t="s">
        <v>13</v>
      </c>
      <c r="C1276" s="1">
        <v>27.06</v>
      </c>
      <c r="D1276" s="1">
        <v>0.0</v>
      </c>
      <c r="E1276" s="1" t="s">
        <v>10</v>
      </c>
      <c r="F1276" s="1" t="s">
        <v>15</v>
      </c>
      <c r="G1276" s="1">
        <v>17043.3414</v>
      </c>
    </row>
    <row r="1277">
      <c r="A1277" s="1">
        <v>57.0</v>
      </c>
      <c r="B1277" s="1" t="s">
        <v>13</v>
      </c>
      <c r="C1277" s="1">
        <v>23.7</v>
      </c>
      <c r="D1277" s="1">
        <v>0.0</v>
      </c>
      <c r="E1277" s="1" t="s">
        <v>14</v>
      </c>
      <c r="F1277" s="1" t="s">
        <v>11</v>
      </c>
      <c r="G1277" s="1">
        <v>10959.33</v>
      </c>
    </row>
    <row r="1278">
      <c r="A1278" s="1">
        <v>22.0</v>
      </c>
      <c r="B1278" s="1" t="s">
        <v>9</v>
      </c>
      <c r="C1278" s="1">
        <v>30.4</v>
      </c>
      <c r="D1278" s="1">
        <v>0.0</v>
      </c>
      <c r="E1278" s="1" t="s">
        <v>14</v>
      </c>
      <c r="F1278" s="1" t="s">
        <v>28</v>
      </c>
      <c r="G1278" s="1">
        <v>2741.948</v>
      </c>
    </row>
    <row r="1279">
      <c r="A1279" s="1">
        <v>32.0</v>
      </c>
      <c r="B1279" s="1" t="s">
        <v>9</v>
      </c>
      <c r="C1279" s="1">
        <v>29.735</v>
      </c>
      <c r="D1279" s="1">
        <v>0.0</v>
      </c>
      <c r="E1279" s="1" t="s">
        <v>14</v>
      </c>
      <c r="F1279" s="1" t="s">
        <v>19</v>
      </c>
      <c r="G1279" s="1">
        <v>4357.04365</v>
      </c>
    </row>
    <row r="1280">
      <c r="A1280" s="1">
        <v>39.0</v>
      </c>
      <c r="B1280" s="1" t="s">
        <v>13</v>
      </c>
      <c r="C1280" s="1">
        <v>29.925</v>
      </c>
      <c r="D1280" s="1">
        <v>1.0</v>
      </c>
      <c r="E1280" s="1" t="s">
        <v>10</v>
      </c>
      <c r="F1280" s="1" t="s">
        <v>28</v>
      </c>
      <c r="G1280" s="1">
        <v>22462.04375</v>
      </c>
    </row>
    <row r="1281">
      <c r="A1281" s="1">
        <v>25.0</v>
      </c>
      <c r="B1281" s="1" t="s">
        <v>9</v>
      </c>
      <c r="C1281" s="1">
        <v>26.79</v>
      </c>
      <c r="D1281" s="1">
        <v>2.0</v>
      </c>
      <c r="E1281" s="1" t="s">
        <v>14</v>
      </c>
      <c r="F1281" s="1" t="s">
        <v>19</v>
      </c>
      <c r="G1281" s="1">
        <v>4189.1131</v>
      </c>
    </row>
    <row r="1282">
      <c r="A1282" s="1">
        <v>48.0</v>
      </c>
      <c r="B1282" s="1" t="s">
        <v>9</v>
      </c>
      <c r="C1282" s="1">
        <v>33.33</v>
      </c>
      <c r="D1282" s="1">
        <v>0.0</v>
      </c>
      <c r="E1282" s="1" t="s">
        <v>14</v>
      </c>
      <c r="F1282" s="1" t="s">
        <v>15</v>
      </c>
      <c r="G1282" s="1">
        <v>8283.6807</v>
      </c>
    </row>
    <row r="1283">
      <c r="A1283" s="1">
        <v>47.0</v>
      </c>
      <c r="B1283" s="1" t="s">
        <v>9</v>
      </c>
      <c r="C1283" s="1">
        <v>27.645</v>
      </c>
      <c r="D1283" s="1">
        <v>2.0</v>
      </c>
      <c r="E1283" s="1" t="s">
        <v>10</v>
      </c>
      <c r="F1283" s="1" t="s">
        <v>19</v>
      </c>
      <c r="G1283" s="1">
        <v>24535.69855</v>
      </c>
    </row>
    <row r="1284">
      <c r="A1284" s="1">
        <v>18.0</v>
      </c>
      <c r="B1284" s="1" t="s">
        <v>9</v>
      </c>
      <c r="C1284" s="1">
        <v>21.66</v>
      </c>
      <c r="D1284" s="1">
        <v>0.0</v>
      </c>
      <c r="E1284" s="1" t="s">
        <v>10</v>
      </c>
      <c r="F1284" s="1" t="s">
        <v>28</v>
      </c>
      <c r="G1284" s="1">
        <v>14283.4594</v>
      </c>
    </row>
    <row r="1285">
      <c r="A1285" s="1">
        <v>18.0</v>
      </c>
      <c r="B1285" s="1" t="s">
        <v>13</v>
      </c>
      <c r="C1285" s="1">
        <v>30.03</v>
      </c>
      <c r="D1285" s="1">
        <v>1.0</v>
      </c>
      <c r="E1285" s="1" t="s">
        <v>14</v>
      </c>
      <c r="F1285" s="1" t="s">
        <v>15</v>
      </c>
      <c r="G1285" s="1">
        <v>1720.3537</v>
      </c>
    </row>
    <row r="1286">
      <c r="A1286" s="1">
        <v>61.0</v>
      </c>
      <c r="B1286" s="1" t="s">
        <v>13</v>
      </c>
      <c r="C1286" s="1">
        <v>36.3</v>
      </c>
      <c r="D1286" s="1">
        <v>1.0</v>
      </c>
      <c r="E1286" s="1" t="s">
        <v>10</v>
      </c>
      <c r="F1286" s="1" t="s">
        <v>11</v>
      </c>
      <c r="G1286" s="1">
        <v>47403.88</v>
      </c>
    </row>
    <row r="1287">
      <c r="A1287" s="1">
        <v>47.0</v>
      </c>
      <c r="B1287" s="1" t="s">
        <v>9</v>
      </c>
      <c r="C1287" s="1">
        <v>24.32</v>
      </c>
      <c r="D1287" s="1">
        <v>0.0</v>
      </c>
      <c r="E1287" s="1" t="s">
        <v>14</v>
      </c>
      <c r="F1287" s="1" t="s">
        <v>28</v>
      </c>
      <c r="G1287" s="1">
        <v>8534.6718</v>
      </c>
    </row>
    <row r="1288">
      <c r="A1288" s="1">
        <v>28.0</v>
      </c>
      <c r="B1288" s="1" t="s">
        <v>9</v>
      </c>
      <c r="C1288" s="1">
        <v>17.29</v>
      </c>
      <c r="D1288" s="1">
        <v>0.0</v>
      </c>
      <c r="E1288" s="1" t="s">
        <v>14</v>
      </c>
      <c r="F1288" s="1" t="s">
        <v>28</v>
      </c>
      <c r="G1288" s="1">
        <v>3732.6251</v>
      </c>
    </row>
    <row r="1289">
      <c r="A1289" s="1">
        <v>36.0</v>
      </c>
      <c r="B1289" s="1" t="s">
        <v>9</v>
      </c>
      <c r="C1289" s="1">
        <v>25.9</v>
      </c>
      <c r="D1289" s="1">
        <v>1.0</v>
      </c>
      <c r="E1289" s="1" t="s">
        <v>14</v>
      </c>
      <c r="F1289" s="1" t="s">
        <v>11</v>
      </c>
      <c r="G1289" s="1">
        <v>5472.449</v>
      </c>
    </row>
    <row r="1290">
      <c r="A1290" s="1">
        <v>20.0</v>
      </c>
      <c r="B1290" s="1" t="s">
        <v>13</v>
      </c>
      <c r="C1290" s="1">
        <v>39.4</v>
      </c>
      <c r="D1290" s="1">
        <v>2.0</v>
      </c>
      <c r="E1290" s="1" t="s">
        <v>10</v>
      </c>
      <c r="F1290" s="1" t="s">
        <v>11</v>
      </c>
      <c r="G1290" s="1">
        <v>38344.566</v>
      </c>
    </row>
    <row r="1291">
      <c r="A1291" s="1">
        <v>44.0</v>
      </c>
      <c r="B1291" s="1" t="s">
        <v>13</v>
      </c>
      <c r="C1291" s="1">
        <v>34.32</v>
      </c>
      <c r="D1291" s="1">
        <v>1.0</v>
      </c>
      <c r="E1291" s="1" t="s">
        <v>14</v>
      </c>
      <c r="F1291" s="1" t="s">
        <v>15</v>
      </c>
      <c r="G1291" s="1">
        <v>7147.4728</v>
      </c>
    </row>
    <row r="1292">
      <c r="A1292" s="1">
        <v>38.0</v>
      </c>
      <c r="B1292" s="1" t="s">
        <v>9</v>
      </c>
      <c r="C1292" s="1">
        <v>19.95</v>
      </c>
      <c r="D1292" s="1">
        <v>2.0</v>
      </c>
      <c r="E1292" s="1" t="s">
        <v>14</v>
      </c>
      <c r="F1292" s="1" t="s">
        <v>28</v>
      </c>
      <c r="G1292" s="1">
        <v>7133.9025</v>
      </c>
    </row>
    <row r="1293">
      <c r="A1293" s="1">
        <v>19.0</v>
      </c>
      <c r="B1293" s="1" t="s">
        <v>13</v>
      </c>
      <c r="C1293" s="1">
        <v>34.9</v>
      </c>
      <c r="D1293" s="1">
        <v>0.0</v>
      </c>
      <c r="E1293" s="1" t="s">
        <v>10</v>
      </c>
      <c r="F1293" s="1" t="s">
        <v>11</v>
      </c>
      <c r="G1293" s="1">
        <v>34828.654</v>
      </c>
    </row>
    <row r="1294">
      <c r="A1294" s="1">
        <v>21.0</v>
      </c>
      <c r="B1294" s="1" t="s">
        <v>13</v>
      </c>
      <c r="C1294" s="1">
        <v>23.21</v>
      </c>
      <c r="D1294" s="1">
        <v>0.0</v>
      </c>
      <c r="E1294" s="1" t="s">
        <v>14</v>
      </c>
      <c r="F1294" s="1" t="s">
        <v>15</v>
      </c>
      <c r="G1294" s="1">
        <v>1515.3449</v>
      </c>
    </row>
    <row r="1295">
      <c r="A1295" s="1">
        <v>46.0</v>
      </c>
      <c r="B1295" s="1" t="s">
        <v>13</v>
      </c>
      <c r="C1295" s="1">
        <v>25.745</v>
      </c>
      <c r="D1295" s="1">
        <v>3.0</v>
      </c>
      <c r="E1295" s="1" t="s">
        <v>14</v>
      </c>
      <c r="F1295" s="1" t="s">
        <v>19</v>
      </c>
      <c r="G1295" s="1">
        <v>9301.89355</v>
      </c>
    </row>
    <row r="1296">
      <c r="A1296" s="1">
        <v>58.0</v>
      </c>
      <c r="B1296" s="1" t="s">
        <v>13</v>
      </c>
      <c r="C1296" s="1">
        <v>25.175</v>
      </c>
      <c r="D1296" s="1">
        <v>0.0</v>
      </c>
      <c r="E1296" s="1" t="s">
        <v>14</v>
      </c>
      <c r="F1296" s="1" t="s">
        <v>28</v>
      </c>
      <c r="G1296" s="1">
        <v>11931.12525</v>
      </c>
    </row>
    <row r="1297">
      <c r="A1297" s="1">
        <v>20.0</v>
      </c>
      <c r="B1297" s="1" t="s">
        <v>13</v>
      </c>
      <c r="C1297" s="1">
        <v>22.0</v>
      </c>
      <c r="D1297" s="1">
        <v>1.0</v>
      </c>
      <c r="E1297" s="1" t="s">
        <v>14</v>
      </c>
      <c r="F1297" s="1" t="s">
        <v>11</v>
      </c>
      <c r="G1297" s="1">
        <v>1964.78</v>
      </c>
    </row>
    <row r="1298">
      <c r="A1298" s="1">
        <v>18.0</v>
      </c>
      <c r="B1298" s="1" t="s">
        <v>13</v>
      </c>
      <c r="C1298" s="1">
        <v>26.125</v>
      </c>
      <c r="D1298" s="1">
        <v>0.0</v>
      </c>
      <c r="E1298" s="1" t="s">
        <v>14</v>
      </c>
      <c r="F1298" s="1" t="s">
        <v>28</v>
      </c>
      <c r="G1298" s="1">
        <v>1708.92575</v>
      </c>
    </row>
    <row r="1299">
      <c r="A1299" s="1">
        <v>28.0</v>
      </c>
      <c r="B1299" s="1" t="s">
        <v>9</v>
      </c>
      <c r="C1299" s="1">
        <v>26.51</v>
      </c>
      <c r="D1299" s="1">
        <v>2.0</v>
      </c>
      <c r="E1299" s="1" t="s">
        <v>14</v>
      </c>
      <c r="F1299" s="1" t="s">
        <v>15</v>
      </c>
      <c r="G1299" s="1">
        <v>4340.4409</v>
      </c>
    </row>
    <row r="1300">
      <c r="A1300" s="1">
        <v>33.0</v>
      </c>
      <c r="B1300" s="1" t="s">
        <v>13</v>
      </c>
      <c r="C1300" s="1">
        <v>27.455</v>
      </c>
      <c r="D1300" s="1">
        <v>2.0</v>
      </c>
      <c r="E1300" s="1" t="s">
        <v>14</v>
      </c>
      <c r="F1300" s="1" t="s">
        <v>19</v>
      </c>
      <c r="G1300" s="1">
        <v>5261.46945</v>
      </c>
    </row>
    <row r="1301">
      <c r="A1301" s="1">
        <v>19.0</v>
      </c>
      <c r="B1301" s="1" t="s">
        <v>9</v>
      </c>
      <c r="C1301" s="1">
        <v>25.745</v>
      </c>
      <c r="D1301" s="1">
        <v>1.0</v>
      </c>
      <c r="E1301" s="1" t="s">
        <v>14</v>
      </c>
      <c r="F1301" s="1" t="s">
        <v>19</v>
      </c>
      <c r="G1301" s="1">
        <v>2710.82855</v>
      </c>
    </row>
    <row r="1302">
      <c r="A1302" s="1">
        <v>45.0</v>
      </c>
      <c r="B1302" s="1" t="s">
        <v>13</v>
      </c>
      <c r="C1302" s="1">
        <v>30.36</v>
      </c>
      <c r="D1302" s="1">
        <v>0.0</v>
      </c>
      <c r="E1302" s="1" t="s">
        <v>10</v>
      </c>
      <c r="F1302" s="1" t="s">
        <v>15</v>
      </c>
      <c r="G1302" s="1">
        <v>62592.87309</v>
      </c>
    </row>
    <row r="1303">
      <c r="A1303" s="1">
        <v>62.0</v>
      </c>
      <c r="B1303" s="1" t="s">
        <v>13</v>
      </c>
      <c r="C1303" s="1">
        <v>30.875</v>
      </c>
      <c r="D1303" s="1">
        <v>3.0</v>
      </c>
      <c r="E1303" s="1" t="s">
        <v>10</v>
      </c>
      <c r="F1303" s="1" t="s">
        <v>19</v>
      </c>
      <c r="G1303" s="1">
        <v>46718.16325</v>
      </c>
    </row>
    <row r="1304">
      <c r="A1304" s="1">
        <v>25.0</v>
      </c>
      <c r="B1304" s="1" t="s">
        <v>9</v>
      </c>
      <c r="C1304" s="1">
        <v>20.8</v>
      </c>
      <c r="D1304" s="1">
        <v>1.0</v>
      </c>
      <c r="E1304" s="1" t="s">
        <v>14</v>
      </c>
      <c r="F1304" s="1" t="s">
        <v>11</v>
      </c>
      <c r="G1304" s="1">
        <v>3208.787</v>
      </c>
    </row>
    <row r="1305">
      <c r="A1305" s="1">
        <v>43.0</v>
      </c>
      <c r="B1305" s="1" t="s">
        <v>13</v>
      </c>
      <c r="C1305" s="1">
        <v>27.8</v>
      </c>
      <c r="D1305" s="1">
        <v>0.0</v>
      </c>
      <c r="E1305" s="1" t="s">
        <v>10</v>
      </c>
      <c r="F1305" s="1" t="s">
        <v>11</v>
      </c>
      <c r="G1305" s="1">
        <v>37829.7242</v>
      </c>
    </row>
    <row r="1306">
      <c r="A1306" s="1">
        <v>42.0</v>
      </c>
      <c r="B1306" s="1" t="s">
        <v>13</v>
      </c>
      <c r="C1306" s="1">
        <v>24.605</v>
      </c>
      <c r="D1306" s="1">
        <v>2.0</v>
      </c>
      <c r="E1306" s="1" t="s">
        <v>10</v>
      </c>
      <c r="F1306" s="1" t="s">
        <v>28</v>
      </c>
      <c r="G1306" s="1">
        <v>21259.37795</v>
      </c>
    </row>
    <row r="1307">
      <c r="A1307" s="1">
        <v>24.0</v>
      </c>
      <c r="B1307" s="1" t="s">
        <v>9</v>
      </c>
      <c r="C1307" s="1">
        <v>27.72</v>
      </c>
      <c r="D1307" s="1">
        <v>0.0</v>
      </c>
      <c r="E1307" s="1" t="s">
        <v>14</v>
      </c>
      <c r="F1307" s="1" t="s">
        <v>15</v>
      </c>
      <c r="G1307" s="1">
        <v>2464.6188</v>
      </c>
    </row>
    <row r="1308">
      <c r="A1308" s="1">
        <v>29.0</v>
      </c>
      <c r="B1308" s="1" t="s">
        <v>9</v>
      </c>
      <c r="C1308" s="1">
        <v>21.85</v>
      </c>
      <c r="D1308" s="1">
        <v>0.0</v>
      </c>
      <c r="E1308" s="1" t="s">
        <v>10</v>
      </c>
      <c r="F1308" s="1" t="s">
        <v>28</v>
      </c>
      <c r="G1308" s="1">
        <v>16115.3045</v>
      </c>
    </row>
    <row r="1309">
      <c r="A1309" s="1">
        <v>32.0</v>
      </c>
      <c r="B1309" s="1" t="s">
        <v>13</v>
      </c>
      <c r="C1309" s="1">
        <v>28.12</v>
      </c>
      <c r="D1309" s="1">
        <v>4.0</v>
      </c>
      <c r="E1309" s="1" t="s">
        <v>10</v>
      </c>
      <c r="F1309" s="1" t="s">
        <v>19</v>
      </c>
      <c r="G1309" s="1">
        <v>21472.4788</v>
      </c>
    </row>
    <row r="1310">
      <c r="A1310" s="1">
        <v>25.0</v>
      </c>
      <c r="B1310" s="1" t="s">
        <v>9</v>
      </c>
      <c r="C1310" s="1">
        <v>30.2</v>
      </c>
      <c r="D1310" s="1">
        <v>0.0</v>
      </c>
      <c r="E1310" s="1" t="s">
        <v>10</v>
      </c>
      <c r="F1310" s="1" t="s">
        <v>11</v>
      </c>
      <c r="G1310" s="1">
        <v>33900.653</v>
      </c>
    </row>
    <row r="1311">
      <c r="A1311" s="1">
        <v>41.0</v>
      </c>
      <c r="B1311" s="1" t="s">
        <v>13</v>
      </c>
      <c r="C1311" s="1">
        <v>32.2</v>
      </c>
      <c r="D1311" s="1">
        <v>2.0</v>
      </c>
      <c r="E1311" s="1" t="s">
        <v>14</v>
      </c>
      <c r="F1311" s="1" t="s">
        <v>11</v>
      </c>
      <c r="G1311" s="1">
        <v>6875.961</v>
      </c>
    </row>
    <row r="1312">
      <c r="A1312" s="1">
        <v>42.0</v>
      </c>
      <c r="B1312" s="1" t="s">
        <v>13</v>
      </c>
      <c r="C1312" s="1">
        <v>26.315</v>
      </c>
      <c r="D1312" s="1">
        <v>1.0</v>
      </c>
      <c r="E1312" s="1" t="s">
        <v>14</v>
      </c>
      <c r="F1312" s="1" t="s">
        <v>19</v>
      </c>
      <c r="G1312" s="1">
        <v>6940.90985</v>
      </c>
    </row>
    <row r="1313">
      <c r="A1313" s="1">
        <v>33.0</v>
      </c>
      <c r="B1313" s="1" t="s">
        <v>9</v>
      </c>
      <c r="C1313" s="1">
        <v>26.695</v>
      </c>
      <c r="D1313" s="1">
        <v>0.0</v>
      </c>
      <c r="E1313" s="1" t="s">
        <v>14</v>
      </c>
      <c r="F1313" s="1" t="s">
        <v>19</v>
      </c>
      <c r="G1313" s="1">
        <v>4571.41305</v>
      </c>
    </row>
    <row r="1314">
      <c r="A1314" s="1">
        <v>34.0</v>
      </c>
      <c r="B1314" s="1" t="s">
        <v>13</v>
      </c>
      <c r="C1314" s="1">
        <v>42.9</v>
      </c>
      <c r="D1314" s="1">
        <v>1.0</v>
      </c>
      <c r="E1314" s="1" t="s">
        <v>14</v>
      </c>
      <c r="F1314" s="1" t="s">
        <v>11</v>
      </c>
      <c r="G1314" s="1">
        <v>4536.259</v>
      </c>
    </row>
    <row r="1315">
      <c r="A1315" s="1">
        <v>19.0</v>
      </c>
      <c r="B1315" s="1" t="s">
        <v>9</v>
      </c>
      <c r="C1315" s="1">
        <v>34.7</v>
      </c>
      <c r="D1315" s="1">
        <v>2.0</v>
      </c>
      <c r="E1315" s="1" t="s">
        <v>10</v>
      </c>
      <c r="F1315" s="1" t="s">
        <v>11</v>
      </c>
      <c r="G1315" s="1">
        <v>36397.576</v>
      </c>
    </row>
    <row r="1316">
      <c r="A1316" s="1">
        <v>30.0</v>
      </c>
      <c r="B1316" s="1" t="s">
        <v>9</v>
      </c>
      <c r="C1316" s="1">
        <v>23.655</v>
      </c>
      <c r="D1316" s="1">
        <v>3.0</v>
      </c>
      <c r="E1316" s="1" t="s">
        <v>10</v>
      </c>
      <c r="F1316" s="1" t="s">
        <v>19</v>
      </c>
      <c r="G1316" s="1">
        <v>18765.87545</v>
      </c>
    </row>
    <row r="1317">
      <c r="A1317" s="1">
        <v>18.0</v>
      </c>
      <c r="B1317" s="1" t="s">
        <v>13</v>
      </c>
      <c r="C1317" s="1">
        <v>28.31</v>
      </c>
      <c r="D1317" s="1">
        <v>1.0</v>
      </c>
      <c r="E1317" s="1" t="s">
        <v>14</v>
      </c>
      <c r="F1317" s="1" t="s">
        <v>28</v>
      </c>
      <c r="G1317" s="1">
        <v>11272.33139</v>
      </c>
    </row>
    <row r="1318">
      <c r="A1318" s="1">
        <v>19.0</v>
      </c>
      <c r="B1318" s="1" t="s">
        <v>9</v>
      </c>
      <c r="C1318" s="1">
        <v>20.6</v>
      </c>
      <c r="D1318" s="1">
        <v>0.0</v>
      </c>
      <c r="E1318" s="1" t="s">
        <v>14</v>
      </c>
      <c r="F1318" s="1" t="s">
        <v>11</v>
      </c>
      <c r="G1318" s="1">
        <v>1731.677</v>
      </c>
    </row>
    <row r="1319">
      <c r="A1319" s="1">
        <v>18.0</v>
      </c>
      <c r="B1319" s="1" t="s">
        <v>13</v>
      </c>
      <c r="C1319" s="1">
        <v>53.13</v>
      </c>
      <c r="D1319" s="1">
        <v>0.0</v>
      </c>
      <c r="E1319" s="1" t="s">
        <v>14</v>
      </c>
      <c r="F1319" s="1" t="s">
        <v>15</v>
      </c>
      <c r="G1319" s="1">
        <v>1163.4627</v>
      </c>
    </row>
    <row r="1320">
      <c r="A1320" s="1">
        <v>35.0</v>
      </c>
      <c r="B1320" s="1" t="s">
        <v>13</v>
      </c>
      <c r="C1320" s="1">
        <v>39.71</v>
      </c>
      <c r="D1320" s="1">
        <v>4.0</v>
      </c>
      <c r="E1320" s="1" t="s">
        <v>14</v>
      </c>
      <c r="F1320" s="1" t="s">
        <v>28</v>
      </c>
      <c r="G1320" s="1">
        <v>19496.71917</v>
      </c>
    </row>
    <row r="1321">
      <c r="A1321" s="1">
        <v>39.0</v>
      </c>
      <c r="B1321" s="1" t="s">
        <v>9</v>
      </c>
      <c r="C1321" s="1">
        <v>26.315</v>
      </c>
      <c r="D1321" s="1">
        <v>2.0</v>
      </c>
      <c r="E1321" s="1" t="s">
        <v>14</v>
      </c>
      <c r="F1321" s="1" t="s">
        <v>19</v>
      </c>
      <c r="G1321" s="1">
        <v>7201.70085</v>
      </c>
    </row>
    <row r="1322">
      <c r="A1322" s="1">
        <v>31.0</v>
      </c>
      <c r="B1322" s="1" t="s">
        <v>13</v>
      </c>
      <c r="C1322" s="1">
        <v>31.065</v>
      </c>
      <c r="D1322" s="1">
        <v>3.0</v>
      </c>
      <c r="E1322" s="1" t="s">
        <v>14</v>
      </c>
      <c r="F1322" s="1" t="s">
        <v>19</v>
      </c>
      <c r="G1322" s="1">
        <v>5425.02335</v>
      </c>
    </row>
    <row r="1323">
      <c r="A1323" s="1">
        <v>62.0</v>
      </c>
      <c r="B1323" s="1" t="s">
        <v>13</v>
      </c>
      <c r="C1323" s="1">
        <v>26.695</v>
      </c>
      <c r="D1323" s="1">
        <v>0.0</v>
      </c>
      <c r="E1323" s="1" t="s">
        <v>10</v>
      </c>
      <c r="F1323" s="1" t="s">
        <v>28</v>
      </c>
      <c r="G1323" s="1">
        <v>28101.33305</v>
      </c>
    </row>
    <row r="1324">
      <c r="A1324" s="1">
        <v>62.0</v>
      </c>
      <c r="B1324" s="1" t="s">
        <v>13</v>
      </c>
      <c r="C1324" s="1">
        <v>38.83</v>
      </c>
      <c r="D1324" s="1">
        <v>0.0</v>
      </c>
      <c r="E1324" s="1" t="s">
        <v>14</v>
      </c>
      <c r="F1324" s="1" t="s">
        <v>15</v>
      </c>
      <c r="G1324" s="1">
        <v>12981.3457</v>
      </c>
    </row>
    <row r="1325">
      <c r="A1325" s="1">
        <v>42.0</v>
      </c>
      <c r="B1325" s="1" t="s">
        <v>9</v>
      </c>
      <c r="C1325" s="1">
        <v>40.37</v>
      </c>
      <c r="D1325" s="1">
        <v>2.0</v>
      </c>
      <c r="E1325" s="1" t="s">
        <v>10</v>
      </c>
      <c r="F1325" s="1" t="s">
        <v>15</v>
      </c>
      <c r="G1325" s="1">
        <v>43896.3763</v>
      </c>
    </row>
    <row r="1326">
      <c r="A1326" s="1">
        <v>31.0</v>
      </c>
      <c r="B1326" s="1" t="s">
        <v>13</v>
      </c>
      <c r="C1326" s="1">
        <v>25.935</v>
      </c>
      <c r="D1326" s="1">
        <v>1.0</v>
      </c>
      <c r="E1326" s="1" t="s">
        <v>14</v>
      </c>
      <c r="F1326" s="1" t="s">
        <v>19</v>
      </c>
      <c r="G1326" s="1">
        <v>4239.89265</v>
      </c>
    </row>
    <row r="1327">
      <c r="A1327" s="1">
        <v>61.0</v>
      </c>
      <c r="B1327" s="1" t="s">
        <v>13</v>
      </c>
      <c r="C1327" s="1">
        <v>33.535</v>
      </c>
      <c r="D1327" s="1">
        <v>0.0</v>
      </c>
      <c r="E1327" s="1" t="s">
        <v>14</v>
      </c>
      <c r="F1327" s="1" t="s">
        <v>28</v>
      </c>
      <c r="G1327" s="1">
        <v>13143.33665</v>
      </c>
    </row>
    <row r="1328">
      <c r="A1328" s="1">
        <v>42.0</v>
      </c>
      <c r="B1328" s="1" t="s">
        <v>9</v>
      </c>
      <c r="C1328" s="1">
        <v>32.87</v>
      </c>
      <c r="D1328" s="1">
        <v>0.0</v>
      </c>
      <c r="E1328" s="1" t="s">
        <v>14</v>
      </c>
      <c r="F1328" s="1" t="s">
        <v>28</v>
      </c>
      <c r="G1328" s="1">
        <v>7050.0213</v>
      </c>
    </row>
    <row r="1329">
      <c r="A1329" s="1">
        <v>51.0</v>
      </c>
      <c r="B1329" s="1" t="s">
        <v>13</v>
      </c>
      <c r="C1329" s="1">
        <v>30.03</v>
      </c>
      <c r="D1329" s="1">
        <v>1.0</v>
      </c>
      <c r="E1329" s="1" t="s">
        <v>14</v>
      </c>
      <c r="F1329" s="1" t="s">
        <v>15</v>
      </c>
      <c r="G1329" s="1">
        <v>9377.9047</v>
      </c>
    </row>
    <row r="1330">
      <c r="A1330" s="1">
        <v>23.0</v>
      </c>
      <c r="B1330" s="1" t="s">
        <v>9</v>
      </c>
      <c r="C1330" s="1">
        <v>24.225</v>
      </c>
      <c r="D1330" s="1">
        <v>2.0</v>
      </c>
      <c r="E1330" s="1" t="s">
        <v>14</v>
      </c>
      <c r="F1330" s="1" t="s">
        <v>28</v>
      </c>
      <c r="G1330" s="1">
        <v>22395.74424</v>
      </c>
    </row>
    <row r="1331">
      <c r="A1331" s="1">
        <v>52.0</v>
      </c>
      <c r="B1331" s="1" t="s">
        <v>13</v>
      </c>
      <c r="C1331" s="1">
        <v>38.6</v>
      </c>
      <c r="D1331" s="1">
        <v>2.0</v>
      </c>
      <c r="E1331" s="1" t="s">
        <v>14</v>
      </c>
      <c r="F1331" s="1" t="s">
        <v>11</v>
      </c>
      <c r="G1331" s="1">
        <v>10325.206</v>
      </c>
    </row>
    <row r="1332">
      <c r="A1332" s="1">
        <v>57.0</v>
      </c>
      <c r="B1332" s="1" t="s">
        <v>9</v>
      </c>
      <c r="C1332" s="1">
        <v>25.74</v>
      </c>
      <c r="D1332" s="1">
        <v>2.0</v>
      </c>
      <c r="E1332" s="1" t="s">
        <v>14</v>
      </c>
      <c r="F1332" s="1" t="s">
        <v>15</v>
      </c>
      <c r="G1332" s="1">
        <v>12629.1656</v>
      </c>
    </row>
    <row r="1333">
      <c r="A1333" s="1">
        <v>23.0</v>
      </c>
      <c r="B1333" s="1" t="s">
        <v>9</v>
      </c>
      <c r="C1333" s="1">
        <v>33.4</v>
      </c>
      <c r="D1333" s="1">
        <v>0.0</v>
      </c>
      <c r="E1333" s="1" t="s">
        <v>14</v>
      </c>
      <c r="F1333" s="1" t="s">
        <v>11</v>
      </c>
      <c r="G1333" s="1">
        <v>10795.93733</v>
      </c>
    </row>
    <row r="1334">
      <c r="A1334" s="1">
        <v>52.0</v>
      </c>
      <c r="B1334" s="1" t="s">
        <v>9</v>
      </c>
      <c r="C1334" s="1">
        <v>44.7</v>
      </c>
      <c r="D1334" s="1">
        <v>3.0</v>
      </c>
      <c r="E1334" s="1" t="s">
        <v>14</v>
      </c>
      <c r="F1334" s="1" t="s">
        <v>11</v>
      </c>
      <c r="G1334" s="1">
        <v>11411.685</v>
      </c>
    </row>
    <row r="1335">
      <c r="A1335" s="1">
        <v>50.0</v>
      </c>
      <c r="B1335" s="1" t="s">
        <v>13</v>
      </c>
      <c r="C1335" s="1">
        <v>30.97</v>
      </c>
      <c r="D1335" s="1">
        <v>3.0</v>
      </c>
      <c r="E1335" s="1" t="s">
        <v>14</v>
      </c>
      <c r="F1335" s="1" t="s">
        <v>19</v>
      </c>
      <c r="G1335" s="1">
        <v>10600.5483</v>
      </c>
    </row>
    <row r="1336">
      <c r="A1336" s="1">
        <v>18.0</v>
      </c>
      <c r="B1336" s="1" t="s">
        <v>9</v>
      </c>
      <c r="C1336" s="1">
        <v>31.92</v>
      </c>
      <c r="D1336" s="1">
        <v>0.0</v>
      </c>
      <c r="E1336" s="1" t="s">
        <v>14</v>
      </c>
      <c r="F1336" s="1" t="s">
        <v>28</v>
      </c>
      <c r="G1336" s="1">
        <v>2205.9808</v>
      </c>
    </row>
    <row r="1337">
      <c r="A1337" s="1">
        <v>18.0</v>
      </c>
      <c r="B1337" s="1" t="s">
        <v>9</v>
      </c>
      <c r="C1337" s="1">
        <v>36.85</v>
      </c>
      <c r="D1337" s="1">
        <v>0.0</v>
      </c>
      <c r="E1337" s="1" t="s">
        <v>14</v>
      </c>
      <c r="F1337" s="1" t="s">
        <v>15</v>
      </c>
      <c r="G1337" s="1">
        <v>1629.8335</v>
      </c>
    </row>
    <row r="1338">
      <c r="A1338" s="1">
        <v>21.0</v>
      </c>
      <c r="B1338" s="1" t="s">
        <v>9</v>
      </c>
      <c r="C1338" s="1">
        <v>25.8</v>
      </c>
      <c r="D1338" s="1">
        <v>0.0</v>
      </c>
      <c r="E1338" s="1" t="s">
        <v>14</v>
      </c>
      <c r="F1338" s="1" t="s">
        <v>11</v>
      </c>
      <c r="G1338" s="1">
        <v>2007.945</v>
      </c>
    </row>
    <row r="1339">
      <c r="A1339" s="1">
        <v>61.0</v>
      </c>
      <c r="B1339" s="1" t="s">
        <v>9</v>
      </c>
      <c r="C1339" s="1">
        <v>29.07</v>
      </c>
      <c r="D1339" s="1">
        <v>0.0</v>
      </c>
      <c r="E1339" s="1" t="s">
        <v>10</v>
      </c>
      <c r="F1339" s="1" t="s">
        <v>19</v>
      </c>
      <c r="G1339" s="1">
        <v>29141.3603</v>
      </c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A1504" s="1"/>
      <c r="B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  <row r="1518">
      <c r="A1518" s="1"/>
      <c r="B1518" s="1"/>
    </row>
    <row r="1519">
      <c r="A1519" s="1"/>
      <c r="B1519" s="1"/>
    </row>
    <row r="1520">
      <c r="A1520" s="1"/>
      <c r="B1520" s="1"/>
    </row>
    <row r="1521">
      <c r="A1521" s="1"/>
      <c r="B1521" s="1"/>
    </row>
    <row r="1522">
      <c r="A1522" s="1"/>
      <c r="B1522" s="1"/>
    </row>
    <row r="1523">
      <c r="A1523" s="1"/>
      <c r="B1523" s="1"/>
    </row>
    <row r="1524">
      <c r="A1524" s="1"/>
      <c r="B1524" s="1"/>
    </row>
    <row r="1525">
      <c r="A1525" s="1"/>
      <c r="B1525" s="1"/>
    </row>
    <row r="1526">
      <c r="A1526" s="1"/>
      <c r="B1526" s="1"/>
    </row>
    <row r="1527">
      <c r="A1527" s="1"/>
      <c r="B1527" s="1"/>
    </row>
    <row r="1528">
      <c r="A1528" s="1"/>
      <c r="B1528" s="1"/>
    </row>
    <row r="1529">
      <c r="A1529" s="1"/>
      <c r="B1529" s="1"/>
    </row>
    <row r="1530">
      <c r="A1530" s="1"/>
      <c r="B1530" s="1"/>
    </row>
    <row r="1531">
      <c r="A1531" s="1"/>
      <c r="B1531" s="1"/>
    </row>
    <row r="1532">
      <c r="A1532" s="1"/>
      <c r="B1532" s="1"/>
    </row>
    <row r="1533">
      <c r="A1533" s="1"/>
      <c r="B1533" s="1"/>
    </row>
    <row r="1534">
      <c r="A1534" s="1"/>
      <c r="B1534" s="1"/>
    </row>
    <row r="1535">
      <c r="A1535" s="1"/>
      <c r="B1535" s="1"/>
    </row>
    <row r="1536">
      <c r="A1536" s="1"/>
      <c r="B1536" s="1"/>
    </row>
    <row r="1537">
      <c r="A1537" s="1"/>
      <c r="B1537" s="1"/>
    </row>
    <row r="1538">
      <c r="A1538" s="1"/>
      <c r="B1538" s="1"/>
    </row>
    <row r="1539">
      <c r="A1539" s="1"/>
      <c r="B1539" s="1"/>
    </row>
    <row r="1540">
      <c r="A1540" s="1"/>
      <c r="B1540" s="1"/>
    </row>
    <row r="1541">
      <c r="A1541" s="1"/>
      <c r="B1541" s="1"/>
    </row>
    <row r="1542">
      <c r="A1542" s="1"/>
      <c r="B1542" s="1"/>
    </row>
    <row r="1543">
      <c r="A1543" s="1"/>
      <c r="B1543" s="1"/>
    </row>
    <row r="1544">
      <c r="A1544" s="1"/>
      <c r="B1544" s="1"/>
    </row>
    <row r="1545">
      <c r="A1545" s="1"/>
      <c r="B1545" s="1"/>
    </row>
    <row r="1546">
      <c r="A1546" s="1"/>
      <c r="B1546" s="1"/>
    </row>
    <row r="1547">
      <c r="A1547" s="1"/>
      <c r="B1547" s="1"/>
    </row>
    <row r="1548">
      <c r="A1548" s="1"/>
      <c r="B1548" s="1"/>
    </row>
    <row r="1549">
      <c r="A1549" s="1"/>
      <c r="B1549" s="1"/>
    </row>
    <row r="1550">
      <c r="A1550" s="1"/>
      <c r="B1550" s="1"/>
    </row>
    <row r="1551">
      <c r="A1551" s="1"/>
      <c r="B1551" s="1"/>
    </row>
    <row r="1552">
      <c r="A1552" s="1"/>
      <c r="B1552" s="1"/>
    </row>
    <row r="1553">
      <c r="A1553" s="1"/>
      <c r="B1553" s="1"/>
    </row>
    <row r="1554">
      <c r="A1554" s="1"/>
      <c r="B1554" s="1"/>
    </row>
    <row r="1555">
      <c r="A1555" s="1"/>
      <c r="B1555" s="1"/>
    </row>
    <row r="1556">
      <c r="A1556" s="1"/>
      <c r="B1556" s="1"/>
    </row>
    <row r="1557">
      <c r="A1557" s="1"/>
      <c r="B1557" s="1"/>
    </row>
    <row r="1558">
      <c r="A1558" s="1"/>
      <c r="B1558" s="1"/>
    </row>
    <row r="1559">
      <c r="A1559" s="1"/>
      <c r="B1559" s="1"/>
    </row>
    <row r="1560">
      <c r="A1560" s="1"/>
      <c r="B1560" s="1"/>
    </row>
    <row r="1561">
      <c r="A1561" s="1"/>
      <c r="B1561" s="1"/>
    </row>
    <row r="1562">
      <c r="A1562" s="1"/>
      <c r="B1562" s="1"/>
    </row>
    <row r="1563">
      <c r="A1563" s="1"/>
      <c r="B1563" s="1"/>
    </row>
    <row r="1564">
      <c r="A1564" s="1"/>
      <c r="B1564" s="1"/>
    </row>
    <row r="1565">
      <c r="A1565" s="1"/>
      <c r="B1565" s="1"/>
    </row>
    <row r="1566">
      <c r="A1566" s="1"/>
      <c r="B1566" s="1"/>
    </row>
    <row r="1567">
      <c r="A1567" s="1"/>
      <c r="B1567" s="1"/>
    </row>
    <row r="1568">
      <c r="A1568" s="1"/>
      <c r="B1568" s="1"/>
    </row>
    <row r="1569">
      <c r="A1569" s="1"/>
      <c r="B1569" s="1"/>
    </row>
    <row r="1570">
      <c r="A1570" s="1"/>
      <c r="B1570" s="1"/>
    </row>
    <row r="1571">
      <c r="A1571" s="1"/>
      <c r="B1571" s="1"/>
    </row>
    <row r="1572">
      <c r="A1572" s="1"/>
      <c r="B1572" s="1"/>
    </row>
    <row r="1573">
      <c r="A1573" s="1"/>
      <c r="B1573" s="1"/>
    </row>
    <row r="1574">
      <c r="A1574" s="1"/>
      <c r="B1574" s="1"/>
    </row>
    <row r="1575">
      <c r="A1575" s="1"/>
      <c r="B1575" s="1"/>
    </row>
    <row r="1576">
      <c r="A1576" s="1"/>
      <c r="B1576" s="1"/>
    </row>
    <row r="1577">
      <c r="A1577" s="1"/>
      <c r="B1577" s="1"/>
    </row>
    <row r="1578">
      <c r="A1578" s="1"/>
      <c r="B1578" s="1"/>
    </row>
    <row r="1579">
      <c r="A1579" s="1"/>
      <c r="B1579" s="1"/>
    </row>
    <row r="1580">
      <c r="A1580" s="1"/>
      <c r="B1580" s="1"/>
    </row>
    <row r="1581">
      <c r="A1581" s="1"/>
      <c r="B1581" s="1"/>
    </row>
    <row r="1582">
      <c r="A1582" s="1"/>
      <c r="B1582" s="1"/>
    </row>
    <row r="1583">
      <c r="A1583" s="1"/>
      <c r="B1583" s="1"/>
    </row>
    <row r="1584">
      <c r="A1584" s="1"/>
      <c r="B1584" s="1"/>
    </row>
    <row r="1585">
      <c r="A1585" s="1"/>
      <c r="B1585" s="1"/>
    </row>
    <row r="1586">
      <c r="A1586" s="1"/>
      <c r="B1586" s="1"/>
    </row>
    <row r="1587">
      <c r="A1587" s="1"/>
      <c r="B1587" s="1"/>
    </row>
    <row r="1588">
      <c r="A1588" s="1"/>
      <c r="B1588" s="1"/>
    </row>
    <row r="1589">
      <c r="A1589" s="1"/>
      <c r="B1589" s="1"/>
    </row>
    <row r="1590">
      <c r="A1590" s="1"/>
      <c r="B1590" s="1"/>
    </row>
    <row r="1591">
      <c r="A1591" s="1"/>
      <c r="B1591" s="1"/>
    </row>
    <row r="1592">
      <c r="A1592" s="1"/>
      <c r="B1592" s="1"/>
    </row>
    <row r="1593">
      <c r="A1593" s="1"/>
      <c r="B1593" s="1"/>
    </row>
    <row r="1594">
      <c r="A1594" s="1"/>
      <c r="B1594" s="1"/>
    </row>
    <row r="1595">
      <c r="A1595" s="1"/>
      <c r="B1595" s="1"/>
    </row>
    <row r="1596">
      <c r="A1596" s="1"/>
      <c r="B1596" s="1"/>
    </row>
    <row r="1597">
      <c r="A1597" s="1"/>
      <c r="B1597" s="1"/>
    </row>
    <row r="1598">
      <c r="A1598" s="1"/>
      <c r="B1598" s="1"/>
    </row>
    <row r="1599">
      <c r="A1599" s="1"/>
      <c r="B1599" s="1"/>
    </row>
    <row r="1600">
      <c r="A1600" s="1"/>
      <c r="B1600" s="1"/>
    </row>
    <row r="1601">
      <c r="A1601" s="1"/>
      <c r="B1601" s="1"/>
    </row>
    <row r="1602">
      <c r="A1602" s="1"/>
      <c r="B1602" s="1"/>
    </row>
    <row r="1603">
      <c r="A1603" s="1"/>
      <c r="B1603" s="1"/>
    </row>
    <row r="1604">
      <c r="A1604" s="1"/>
      <c r="B1604" s="1"/>
    </row>
    <row r="1605">
      <c r="A1605" s="1"/>
      <c r="B1605" s="1"/>
    </row>
    <row r="1606">
      <c r="A1606" s="1"/>
      <c r="B1606" s="1"/>
    </row>
    <row r="1607">
      <c r="A1607" s="1"/>
      <c r="B1607" s="1"/>
    </row>
    <row r="1608">
      <c r="A1608" s="1"/>
      <c r="B1608" s="1"/>
    </row>
    <row r="1609">
      <c r="A1609" s="1"/>
      <c r="B1609" s="1"/>
    </row>
    <row r="1610">
      <c r="A1610" s="1"/>
      <c r="B1610" s="1"/>
    </row>
    <row r="1611">
      <c r="A1611" s="1"/>
      <c r="B1611" s="1"/>
    </row>
    <row r="1612">
      <c r="A1612" s="1"/>
      <c r="B1612" s="1"/>
    </row>
    <row r="1613">
      <c r="A1613" s="1"/>
      <c r="B1613" s="1"/>
    </row>
    <row r="1614">
      <c r="A1614" s="1"/>
      <c r="B1614" s="1"/>
    </row>
    <row r="1615">
      <c r="A1615" s="1"/>
      <c r="B1615" s="1"/>
    </row>
    <row r="1616">
      <c r="A1616" s="1"/>
      <c r="B1616" s="1"/>
    </row>
    <row r="1617">
      <c r="A1617" s="1"/>
      <c r="B1617" s="1"/>
    </row>
    <row r="1618">
      <c r="A1618" s="1"/>
      <c r="B1618" s="1"/>
    </row>
    <row r="1619">
      <c r="A1619" s="1"/>
      <c r="B1619" s="1"/>
    </row>
    <row r="1620">
      <c r="A1620" s="1"/>
      <c r="B1620" s="1"/>
    </row>
    <row r="1621">
      <c r="A1621" s="1"/>
      <c r="B1621" s="1"/>
    </row>
    <row r="1622">
      <c r="A1622" s="1"/>
      <c r="B1622" s="1"/>
    </row>
    <row r="1623">
      <c r="A1623" s="1"/>
      <c r="B1623" s="1"/>
    </row>
    <row r="1624">
      <c r="A1624" s="1"/>
      <c r="B1624" s="1"/>
    </row>
    <row r="1625">
      <c r="A1625" s="1"/>
      <c r="B1625" s="1"/>
    </row>
    <row r="1626">
      <c r="A1626" s="1"/>
      <c r="B1626" s="1"/>
    </row>
    <row r="1627">
      <c r="A1627" s="1"/>
      <c r="B1627" s="1"/>
    </row>
    <row r="1628">
      <c r="A1628" s="1"/>
      <c r="B1628" s="1"/>
    </row>
    <row r="1629">
      <c r="A1629" s="1"/>
      <c r="B1629" s="1"/>
    </row>
    <row r="1630">
      <c r="A1630" s="1"/>
      <c r="B1630" s="1"/>
    </row>
    <row r="1631">
      <c r="A1631" s="1"/>
      <c r="B1631" s="1"/>
    </row>
    <row r="1632">
      <c r="A1632" s="1"/>
      <c r="B1632" s="1"/>
    </row>
    <row r="1633">
      <c r="A1633" s="1"/>
      <c r="B1633" s="1"/>
    </row>
    <row r="1634">
      <c r="A1634" s="1"/>
      <c r="B1634" s="1"/>
    </row>
    <row r="1635">
      <c r="A1635" s="1"/>
      <c r="B1635" s="1"/>
    </row>
    <row r="1636">
      <c r="A1636" s="1"/>
      <c r="B1636" s="1"/>
    </row>
    <row r="1637">
      <c r="A1637" s="1"/>
      <c r="B1637" s="1"/>
    </row>
    <row r="1638">
      <c r="A1638" s="1"/>
      <c r="B1638" s="1"/>
    </row>
    <row r="1639">
      <c r="A1639" s="1"/>
      <c r="B1639" s="1"/>
    </row>
    <row r="1640">
      <c r="A1640" s="1"/>
      <c r="B1640" s="1"/>
    </row>
    <row r="1641">
      <c r="A1641" s="1"/>
      <c r="B1641" s="1"/>
    </row>
    <row r="1642">
      <c r="A1642" s="1"/>
      <c r="B1642" s="1"/>
    </row>
    <row r="1643">
      <c r="A1643" s="1"/>
      <c r="B1643" s="1"/>
    </row>
    <row r="1644">
      <c r="A1644" s="1"/>
      <c r="B1644" s="1"/>
    </row>
    <row r="1645">
      <c r="A1645" s="1"/>
      <c r="B1645" s="1"/>
    </row>
    <row r="1646">
      <c r="A1646" s="1"/>
      <c r="B1646" s="1"/>
    </row>
    <row r="1647">
      <c r="A1647" s="1"/>
      <c r="B1647" s="1"/>
    </row>
    <row r="1648">
      <c r="A1648" s="1"/>
      <c r="B1648" s="1"/>
    </row>
    <row r="1649">
      <c r="A1649" s="1"/>
      <c r="B1649" s="1"/>
    </row>
    <row r="1650">
      <c r="A1650" s="1"/>
      <c r="B1650" s="1"/>
    </row>
    <row r="1651">
      <c r="A1651" s="1"/>
      <c r="B1651" s="1"/>
    </row>
    <row r="1652">
      <c r="A1652" s="1"/>
      <c r="B1652" s="1"/>
    </row>
    <row r="1653">
      <c r="A1653" s="1"/>
      <c r="B1653" s="1"/>
    </row>
    <row r="1654">
      <c r="A1654" s="1"/>
      <c r="B1654" s="1"/>
    </row>
    <row r="1655">
      <c r="A1655" s="1"/>
      <c r="B1655" s="1"/>
    </row>
    <row r="1656">
      <c r="A1656" s="1"/>
      <c r="B1656" s="1"/>
    </row>
    <row r="1657">
      <c r="A1657" s="1"/>
      <c r="B1657" s="1"/>
    </row>
    <row r="1658">
      <c r="A1658" s="1"/>
      <c r="B1658" s="1"/>
    </row>
    <row r="1659">
      <c r="A1659" s="1"/>
      <c r="B1659" s="1"/>
    </row>
    <row r="1660">
      <c r="A1660" s="1"/>
      <c r="B1660" s="1"/>
    </row>
    <row r="1661">
      <c r="A1661" s="1"/>
      <c r="B1661" s="1"/>
    </row>
    <row r="1662">
      <c r="A1662" s="1"/>
      <c r="B1662" s="1"/>
    </row>
    <row r="1663">
      <c r="A1663" s="1"/>
      <c r="B1663" s="1"/>
    </row>
    <row r="1664">
      <c r="A1664" s="1"/>
      <c r="B1664" s="1"/>
    </row>
    <row r="1665">
      <c r="A1665" s="1"/>
      <c r="B1665" s="1"/>
    </row>
    <row r="1666">
      <c r="A1666" s="1"/>
      <c r="B1666" s="1"/>
    </row>
    <row r="1667">
      <c r="A1667" s="1"/>
      <c r="B1667" s="1"/>
    </row>
    <row r="1668">
      <c r="A1668" s="1"/>
      <c r="B1668" s="1"/>
    </row>
    <row r="1669">
      <c r="A1669" s="1"/>
      <c r="B1669" s="1"/>
    </row>
    <row r="1670">
      <c r="A1670" s="1"/>
      <c r="B1670" s="1"/>
    </row>
    <row r="1671">
      <c r="A1671" s="1"/>
      <c r="B1671" s="1"/>
    </row>
    <row r="1672">
      <c r="A1672" s="1"/>
      <c r="B1672" s="1"/>
    </row>
    <row r="1673">
      <c r="A1673" s="1"/>
      <c r="B1673" s="1"/>
    </row>
    <row r="1674">
      <c r="A1674" s="1"/>
      <c r="B1674" s="1"/>
    </row>
    <row r="1675">
      <c r="A1675" s="1"/>
      <c r="B1675" s="1"/>
    </row>
    <row r="1676">
      <c r="A1676" s="1"/>
      <c r="B1676" s="1"/>
    </row>
    <row r="1677">
      <c r="A1677" s="1"/>
      <c r="B1677" s="1"/>
    </row>
    <row r="1678">
      <c r="A1678" s="1"/>
      <c r="B1678" s="1"/>
    </row>
    <row r="1679">
      <c r="A1679" s="1"/>
      <c r="B1679" s="1"/>
    </row>
    <row r="1680">
      <c r="A1680" s="1"/>
      <c r="B1680" s="1"/>
    </row>
    <row r="1681">
      <c r="A1681" s="1"/>
      <c r="B1681" s="1"/>
    </row>
    <row r="1682">
      <c r="A1682" s="1"/>
      <c r="B1682" s="1"/>
    </row>
    <row r="1683">
      <c r="A1683" s="1"/>
      <c r="B1683" s="1"/>
    </row>
    <row r="1684">
      <c r="A1684" s="1"/>
      <c r="B1684" s="1"/>
    </row>
    <row r="1685">
      <c r="A1685" s="1"/>
      <c r="B1685" s="1"/>
    </row>
    <row r="1686">
      <c r="A1686" s="1"/>
      <c r="B1686" s="1"/>
    </row>
    <row r="1687">
      <c r="A1687" s="1"/>
      <c r="B1687" s="1"/>
    </row>
    <row r="1688">
      <c r="A1688" s="1"/>
      <c r="B1688" s="1"/>
    </row>
    <row r="1689">
      <c r="A1689" s="1"/>
      <c r="B1689" s="1"/>
    </row>
    <row r="1690">
      <c r="A1690" s="1"/>
      <c r="B1690" s="1"/>
    </row>
    <row r="1691">
      <c r="A1691" s="1"/>
      <c r="B1691" s="1"/>
    </row>
    <row r="1692">
      <c r="A1692" s="1"/>
      <c r="B1692" s="1"/>
    </row>
    <row r="1693">
      <c r="A1693" s="1"/>
      <c r="B1693" s="1"/>
    </row>
    <row r="1694">
      <c r="A1694" s="1"/>
      <c r="B1694" s="1"/>
    </row>
    <row r="1695">
      <c r="A1695" s="1"/>
      <c r="B1695" s="1"/>
    </row>
    <row r="1696">
      <c r="A1696" s="1"/>
      <c r="B1696" s="1"/>
    </row>
    <row r="1697">
      <c r="A1697" s="1"/>
      <c r="B1697" s="1"/>
    </row>
    <row r="1698">
      <c r="A1698" s="1"/>
      <c r="B1698" s="1"/>
    </row>
    <row r="1699">
      <c r="A1699" s="1"/>
      <c r="B1699" s="1"/>
    </row>
    <row r="1700">
      <c r="A1700" s="1"/>
      <c r="B1700" s="1"/>
    </row>
    <row r="1701">
      <c r="A1701" s="1"/>
      <c r="B1701" s="1"/>
    </row>
    <row r="1702">
      <c r="A1702" s="1"/>
      <c r="B1702" s="1"/>
    </row>
    <row r="1703">
      <c r="A1703" s="1"/>
      <c r="B1703" s="1"/>
    </row>
    <row r="1704">
      <c r="A1704" s="1"/>
      <c r="B1704" s="1"/>
    </row>
    <row r="1705">
      <c r="A1705" s="1"/>
      <c r="B1705" s="1"/>
    </row>
    <row r="1706">
      <c r="A1706" s="1"/>
      <c r="B1706" s="1"/>
    </row>
    <row r="1707">
      <c r="A1707" s="1"/>
      <c r="B1707" s="1"/>
    </row>
    <row r="1708">
      <c r="A1708" s="1"/>
      <c r="B1708" s="1"/>
    </row>
    <row r="1709">
      <c r="A1709" s="1"/>
      <c r="B1709" s="1"/>
    </row>
    <row r="1710">
      <c r="A1710" s="1"/>
      <c r="B1710" s="1"/>
    </row>
    <row r="1711">
      <c r="A1711" s="1"/>
      <c r="B1711" s="1"/>
    </row>
    <row r="1712">
      <c r="A1712" s="1"/>
      <c r="B1712" s="1"/>
    </row>
    <row r="1713">
      <c r="A1713" s="1"/>
      <c r="B1713" s="1"/>
    </row>
    <row r="1714">
      <c r="A1714" s="1"/>
      <c r="B1714" s="1"/>
    </row>
    <row r="1715">
      <c r="A1715" s="1"/>
      <c r="B1715" s="1"/>
    </row>
    <row r="1716">
      <c r="A1716" s="1"/>
      <c r="B1716" s="1"/>
    </row>
    <row r="1717">
      <c r="A1717" s="1"/>
      <c r="B1717" s="1"/>
    </row>
    <row r="1718">
      <c r="A1718" s="1"/>
      <c r="B1718" s="1"/>
    </row>
    <row r="1719">
      <c r="A1719" s="1"/>
      <c r="B1719" s="1"/>
    </row>
    <row r="1720">
      <c r="A1720" s="1"/>
      <c r="B1720" s="1"/>
    </row>
    <row r="1721">
      <c r="A1721" s="1"/>
      <c r="B1721" s="1"/>
    </row>
    <row r="1722">
      <c r="A1722" s="1"/>
      <c r="B1722" s="1"/>
    </row>
    <row r="1723">
      <c r="A1723" s="1"/>
      <c r="B1723" s="1"/>
    </row>
    <row r="1724">
      <c r="A1724" s="1"/>
      <c r="B1724" s="1"/>
    </row>
    <row r="1725">
      <c r="A1725" s="1"/>
      <c r="B1725" s="1"/>
    </row>
    <row r="1726">
      <c r="A1726" s="1"/>
      <c r="B1726" s="1"/>
    </row>
    <row r="1727">
      <c r="A1727" s="1"/>
      <c r="B1727" s="1"/>
    </row>
    <row r="1728">
      <c r="A1728" s="1"/>
      <c r="B1728" s="1"/>
    </row>
    <row r="1729">
      <c r="A1729" s="1"/>
      <c r="B1729" s="1"/>
    </row>
    <row r="1730">
      <c r="A1730" s="1"/>
      <c r="B1730" s="1"/>
    </row>
    <row r="1731">
      <c r="A1731" s="1"/>
      <c r="B1731" s="1"/>
    </row>
    <row r="1732">
      <c r="A1732" s="1"/>
      <c r="B1732" s="1"/>
    </row>
    <row r="1733">
      <c r="A1733" s="1"/>
      <c r="B1733" s="1"/>
    </row>
    <row r="1734">
      <c r="A1734" s="1"/>
      <c r="B1734" s="1"/>
    </row>
    <row r="1735">
      <c r="A1735" s="1"/>
      <c r="B1735" s="1"/>
    </row>
    <row r="1736">
      <c r="A1736" s="1"/>
      <c r="B1736" s="1"/>
    </row>
    <row r="1737">
      <c r="A1737" s="1"/>
      <c r="B1737" s="1"/>
    </row>
    <row r="1738">
      <c r="A1738" s="1"/>
      <c r="B1738" s="1"/>
    </row>
    <row r="1739">
      <c r="A1739" s="1"/>
      <c r="B1739" s="1"/>
    </row>
    <row r="1740">
      <c r="A1740" s="1"/>
      <c r="B1740" s="1"/>
    </row>
    <row r="1741">
      <c r="A1741" s="1"/>
      <c r="B1741" s="1"/>
    </row>
    <row r="1742">
      <c r="A1742" s="1"/>
      <c r="B1742" s="1"/>
    </row>
    <row r="1743">
      <c r="A1743" s="1"/>
      <c r="B1743" s="1"/>
    </row>
    <row r="1744">
      <c r="A1744" s="1"/>
      <c r="B1744" s="1"/>
    </row>
    <row r="1745">
      <c r="A1745" s="1"/>
      <c r="B1745" s="1"/>
    </row>
    <row r="1746">
      <c r="A1746" s="1"/>
      <c r="B1746" s="1"/>
    </row>
    <row r="1747">
      <c r="A1747" s="1"/>
      <c r="B1747" s="1"/>
    </row>
    <row r="1748">
      <c r="A1748" s="1"/>
      <c r="B1748" s="1"/>
    </row>
    <row r="1749">
      <c r="A1749" s="1"/>
      <c r="B1749" s="1"/>
    </row>
    <row r="1750">
      <c r="A1750" s="1"/>
      <c r="B1750" s="1"/>
    </row>
    <row r="1751">
      <c r="A1751" s="1"/>
      <c r="B1751" s="1"/>
    </row>
    <row r="1752">
      <c r="A1752" s="1"/>
      <c r="B1752" s="1"/>
    </row>
    <row r="1753">
      <c r="A1753" s="1"/>
      <c r="B1753" s="1"/>
    </row>
    <row r="1754">
      <c r="A1754" s="1"/>
      <c r="B1754" s="1"/>
    </row>
    <row r="1755">
      <c r="A1755" s="1"/>
      <c r="B1755" s="1"/>
    </row>
    <row r="1756">
      <c r="A1756" s="1"/>
      <c r="B1756" s="1"/>
    </row>
    <row r="1757">
      <c r="A1757" s="1"/>
      <c r="B1757" s="1"/>
    </row>
    <row r="1758">
      <c r="A1758" s="1"/>
      <c r="B1758" s="1"/>
    </row>
    <row r="1759">
      <c r="A1759" s="1"/>
      <c r="B1759" s="1"/>
    </row>
    <row r="1760">
      <c r="A1760" s="1"/>
      <c r="B1760" s="1"/>
    </row>
    <row r="1761">
      <c r="A1761" s="1"/>
      <c r="B1761" s="1"/>
    </row>
    <row r="1762">
      <c r="A1762" s="1"/>
      <c r="B1762" s="1"/>
    </row>
    <row r="1763">
      <c r="A1763" s="1"/>
      <c r="B1763" s="1"/>
    </row>
    <row r="1764">
      <c r="A1764" s="1"/>
      <c r="B1764" s="1"/>
    </row>
    <row r="1765">
      <c r="A1765" s="1"/>
      <c r="B1765" s="1"/>
    </row>
    <row r="1766">
      <c r="A1766" s="1"/>
      <c r="B1766" s="1"/>
    </row>
    <row r="1767">
      <c r="A1767" s="1"/>
      <c r="B1767" s="1"/>
    </row>
    <row r="1768">
      <c r="A1768" s="1"/>
      <c r="B1768" s="1"/>
    </row>
    <row r="1769">
      <c r="A1769" s="1"/>
      <c r="B1769" s="1"/>
    </row>
    <row r="1770">
      <c r="A1770" s="1"/>
      <c r="B1770" s="1"/>
    </row>
    <row r="1771">
      <c r="A1771" s="1"/>
      <c r="B1771" s="1"/>
    </row>
    <row r="1772">
      <c r="A1772" s="1"/>
      <c r="B1772" s="1"/>
    </row>
    <row r="1773">
      <c r="A1773" s="1"/>
      <c r="B1773" s="1"/>
    </row>
    <row r="1774">
      <c r="A1774" s="1"/>
      <c r="B1774" s="1"/>
    </row>
    <row r="1775">
      <c r="A1775" s="1"/>
      <c r="B1775" s="1"/>
    </row>
    <row r="1776">
      <c r="A1776" s="1"/>
      <c r="B1776" s="1"/>
    </row>
    <row r="1777">
      <c r="A1777" s="1"/>
      <c r="B1777" s="1"/>
    </row>
    <row r="1778">
      <c r="A1778" s="1"/>
      <c r="B1778" s="1"/>
    </row>
    <row r="1779">
      <c r="A1779" s="1"/>
      <c r="B1779" s="1"/>
    </row>
    <row r="1780">
      <c r="A1780" s="1"/>
      <c r="B1780" s="1"/>
    </row>
    <row r="1781">
      <c r="A1781" s="1"/>
      <c r="B1781" s="1"/>
    </row>
    <row r="1782">
      <c r="A1782" s="1"/>
      <c r="B1782" s="1"/>
    </row>
    <row r="1783">
      <c r="A1783" s="1"/>
      <c r="B1783" s="1"/>
    </row>
    <row r="1784">
      <c r="A1784" s="1"/>
      <c r="B1784" s="1"/>
    </row>
    <row r="1785">
      <c r="A1785" s="1"/>
      <c r="B1785" s="1"/>
    </row>
    <row r="1786">
      <c r="A1786" s="1"/>
      <c r="B1786" s="1"/>
    </row>
    <row r="1787">
      <c r="A1787" s="1"/>
      <c r="B1787" s="1"/>
    </row>
    <row r="1788">
      <c r="A1788" s="1"/>
      <c r="B1788" s="1"/>
    </row>
    <row r="1789">
      <c r="A1789" s="1"/>
      <c r="B1789" s="1"/>
    </row>
    <row r="1790">
      <c r="A1790" s="1"/>
      <c r="B1790" s="1"/>
    </row>
    <row r="1791">
      <c r="A1791" s="1"/>
      <c r="B1791" s="1"/>
    </row>
    <row r="1792">
      <c r="A1792" s="1"/>
      <c r="B1792" s="1"/>
    </row>
    <row r="1793">
      <c r="A1793" s="1"/>
      <c r="B1793" s="1"/>
    </row>
    <row r="1794">
      <c r="A1794" s="1"/>
      <c r="B1794" s="1"/>
    </row>
    <row r="1795">
      <c r="A1795" s="1"/>
      <c r="B1795" s="1"/>
    </row>
    <row r="1796">
      <c r="A1796" s="1"/>
      <c r="B1796" s="1"/>
    </row>
    <row r="1797">
      <c r="A1797" s="1"/>
      <c r="B1797" s="1"/>
    </row>
    <row r="1798">
      <c r="A1798" s="1"/>
      <c r="B1798" s="1"/>
    </row>
    <row r="1799">
      <c r="A1799" s="1"/>
      <c r="B1799" s="1"/>
    </row>
    <row r="1800">
      <c r="A1800" s="1"/>
      <c r="B1800" s="1"/>
    </row>
    <row r="1801">
      <c r="A1801" s="1"/>
      <c r="B1801" s="1"/>
    </row>
    <row r="1802">
      <c r="A1802" s="1"/>
      <c r="B1802" s="1"/>
    </row>
    <row r="1803">
      <c r="A1803" s="1"/>
      <c r="B1803" s="1"/>
    </row>
    <row r="1804">
      <c r="A1804" s="1"/>
      <c r="B1804" s="1"/>
    </row>
    <row r="1805">
      <c r="A1805" s="1"/>
      <c r="B1805" s="1"/>
    </row>
    <row r="1806">
      <c r="A1806" s="1"/>
      <c r="B1806" s="1"/>
    </row>
    <row r="1807">
      <c r="A1807" s="1"/>
      <c r="B1807" s="1"/>
    </row>
    <row r="1808">
      <c r="A1808" s="1"/>
      <c r="B1808" s="1"/>
    </row>
    <row r="1809">
      <c r="A1809" s="1"/>
      <c r="B1809" s="1"/>
    </row>
    <row r="1810">
      <c r="A1810" s="1"/>
      <c r="B1810" s="1"/>
    </row>
    <row r="1811">
      <c r="A1811" s="1"/>
      <c r="B1811" s="1"/>
    </row>
    <row r="1812">
      <c r="A1812" s="1"/>
      <c r="B1812" s="1"/>
    </row>
    <row r="1813">
      <c r="A1813" s="1"/>
      <c r="B1813" s="1"/>
    </row>
    <row r="1814">
      <c r="A1814" s="1"/>
      <c r="B1814" s="1"/>
    </row>
    <row r="1815">
      <c r="A1815" s="1"/>
      <c r="B1815" s="1"/>
    </row>
    <row r="1816">
      <c r="A1816" s="1"/>
      <c r="B1816" s="1"/>
    </row>
    <row r="1817">
      <c r="A1817" s="1"/>
      <c r="B1817" s="1"/>
    </row>
    <row r="1818">
      <c r="A1818" s="1"/>
      <c r="B1818" s="1"/>
    </row>
    <row r="1819">
      <c r="A1819" s="1"/>
      <c r="B1819" s="1"/>
    </row>
    <row r="1820">
      <c r="A1820" s="1"/>
      <c r="B1820" s="1"/>
    </row>
    <row r="1821">
      <c r="A1821" s="1"/>
      <c r="B1821" s="1"/>
    </row>
    <row r="1822">
      <c r="A1822" s="1"/>
      <c r="B1822" s="1"/>
    </row>
    <row r="1823">
      <c r="A1823" s="1"/>
      <c r="B1823" s="1"/>
    </row>
    <row r="1824">
      <c r="A1824" s="1"/>
      <c r="B1824" s="1"/>
    </row>
    <row r="1825">
      <c r="A1825" s="1"/>
      <c r="B1825" s="1"/>
    </row>
    <row r="1826">
      <c r="A1826" s="1"/>
      <c r="B1826" s="1"/>
    </row>
    <row r="1827">
      <c r="A1827" s="1"/>
      <c r="B1827" s="1"/>
    </row>
    <row r="1828">
      <c r="A1828" s="1"/>
      <c r="B1828" s="1"/>
    </row>
    <row r="1829">
      <c r="A1829" s="1"/>
      <c r="B1829" s="1"/>
    </row>
    <row r="1830">
      <c r="A1830" s="1"/>
      <c r="B1830" s="1"/>
    </row>
    <row r="1831">
      <c r="A1831" s="1"/>
      <c r="B1831" s="1"/>
    </row>
    <row r="1832">
      <c r="A1832" s="1"/>
      <c r="B1832" s="1"/>
    </row>
    <row r="1833">
      <c r="A1833" s="1"/>
      <c r="B1833" s="1"/>
    </row>
    <row r="1834">
      <c r="A1834" s="1"/>
      <c r="B1834" s="1"/>
    </row>
    <row r="1835">
      <c r="A1835" s="1"/>
      <c r="B1835" s="1"/>
    </row>
    <row r="1836">
      <c r="A1836" s="1"/>
      <c r="B1836" s="1"/>
    </row>
    <row r="1837">
      <c r="A1837" s="1"/>
      <c r="B1837" s="1"/>
    </row>
    <row r="1838">
      <c r="A1838" s="1"/>
      <c r="B1838" s="1"/>
    </row>
    <row r="1839">
      <c r="A1839" s="1"/>
      <c r="B1839" s="1"/>
    </row>
    <row r="1840">
      <c r="A1840" s="1"/>
      <c r="B1840" s="1"/>
    </row>
  </sheetData>
  <drawing r:id="rId4"/>
</worksheet>
</file>