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end\Desktop\"/>
    </mc:Choice>
  </mc:AlternateContent>
  <bookViews>
    <workbookView xWindow="0" yWindow="0" windowWidth="16815" windowHeight="7755" tabRatio="710"/>
  </bookViews>
  <sheets>
    <sheet name="SUMMARY" sheetId="11" r:id="rId1"/>
    <sheet name="Check Date Syntax" sheetId="9" r:id="rId2"/>
    <sheet name="SYNTAX" sheetId="8" r:id="rId3"/>
    <sheet name="Check Tables_ColumnNames " sheetId="10" r:id="rId4"/>
    <sheet name="Customer" sheetId="2" r:id="rId5"/>
    <sheet name="Delivery" sheetId="5" r:id="rId6"/>
    <sheet name="Payment" sheetId="6" r:id="rId7"/>
    <sheet name="Product" sheetId="3" r:id="rId8"/>
    <sheet name="Si" sheetId="4" r:id="rId9"/>
    <sheet name=" Intial Component Testing " sheetId="1" r:id="rId10"/>
  </sheets>
  <calcPr calcId="152511"/>
</workbook>
</file>

<file path=xl/calcChain.xml><?xml version="1.0" encoding="utf-8"?>
<calcChain xmlns="http://schemas.openxmlformats.org/spreadsheetml/2006/main">
  <c r="D10" i="11" l="1"/>
  <c r="C10" i="11"/>
  <c r="D11" i="11" l="1"/>
  <c r="D12" i="11"/>
  <c r="D8" i="11"/>
  <c r="C12" i="11"/>
  <c r="C11" i="11"/>
  <c r="C8" i="11"/>
  <c r="D3" i="8" l="1"/>
  <c r="C9" i="11" s="1"/>
  <c r="D4" i="8"/>
  <c r="D9" i="11" s="1"/>
  <c r="E11" i="11"/>
  <c r="D3" i="10"/>
  <c r="E10" i="11" l="1"/>
  <c r="E12" i="11"/>
  <c r="E8" i="11"/>
  <c r="E9" i="11"/>
  <c r="D4" i="10" l="1"/>
  <c r="D4" i="9"/>
  <c r="D3" i="9"/>
  <c r="D5" i="9" s="1"/>
  <c r="D4" i="6"/>
  <c r="D13" i="11" s="1"/>
  <c r="D3" i="6"/>
  <c r="D4" i="5"/>
  <c r="D3" i="5"/>
  <c r="D5" i="5" s="1"/>
  <c r="D4" i="4"/>
  <c r="D15" i="11" s="1"/>
  <c r="D3" i="4"/>
  <c r="D4" i="3"/>
  <c r="D14" i="11" s="1"/>
  <c r="D3" i="3"/>
  <c r="C14" i="11" s="1"/>
  <c r="D4" i="2"/>
  <c r="D3" i="2"/>
  <c r="D5" i="2" s="1"/>
  <c r="D3" i="1"/>
  <c r="D4" i="1"/>
  <c r="D16" i="11" s="1"/>
  <c r="D5" i="1" l="1"/>
  <c r="C16" i="11"/>
  <c r="E16" i="11" s="1"/>
  <c r="D5" i="4"/>
  <c r="C15" i="11"/>
  <c r="E15" i="11" s="1"/>
  <c r="D5" i="3"/>
  <c r="D17" i="11"/>
  <c r="E14" i="11"/>
  <c r="D5" i="6"/>
  <c r="C13" i="11"/>
  <c r="D5" i="10"/>
  <c r="D5" i="8"/>
  <c r="E13" i="11" l="1"/>
  <c r="E17" i="11" s="1"/>
  <c r="D18" i="11" s="1"/>
  <c r="C17" i="11"/>
  <c r="C18" i="11" l="1"/>
  <c r="E18" i="11" s="1"/>
</calcChain>
</file>

<file path=xl/sharedStrings.xml><?xml version="1.0" encoding="utf-8"?>
<sst xmlns="http://schemas.openxmlformats.org/spreadsheetml/2006/main" count="893" uniqueCount="408">
  <si>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</si>
  <si>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</si>
  <si>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</si>
  <si>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</si>
  <si>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</si>
  <si>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</si>
  <si>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</si>
  <si>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</si>
  <si>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</si>
  <si>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</si>
  <si>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</si>
  <si>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</si>
  <si>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</si>
  <si>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</si>
  <si>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</si>
  <si>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</si>
  <si>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</si>
  <si>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</si>
  <si>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</si>
  <si>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</si>
  <si>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</si>
  <si>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</si>
  <si>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</si>
  <si>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</si>
  <si>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</si>
  <si>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</si>
  <si>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</si>
  <si>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</si>
  <si>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</si>
  <si>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</si>
  <si>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</si>
  <si>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</si>
  <si>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</si>
  <si>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</si>
  <si>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</si>
  <si>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</si>
  <si>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</si>
  <si>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</si>
  <si>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</si>
  <si>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</si>
  <si>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</si>
  <si>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</si>
  <si>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</si>
  <si>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</si>
  <si>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</si>
  <si>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</si>
  <si>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</si>
  <si>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</si>
  <si>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</si>
  <si>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</si>
  <si>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</si>
  <si>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</si>
  <si>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</si>
  <si>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</si>
  <si>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</si>
  <si>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</si>
  <si>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</si>
  <si>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</si>
  <si>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</si>
  <si>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</si>
  <si>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</si>
  <si>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</si>
  <si>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</si>
  <si>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</si>
  <si>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</si>
  <si>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</si>
  <si>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</si>
  <si>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</si>
  <si>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</si>
  <si>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</si>
  <si>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</si>
  <si>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</si>
  <si>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</si>
  <si>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</si>
  <si>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</si>
  <si>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</si>
  <si>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</si>
  <si>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cost = '25000' ;</t>
  </si>
  <si>
    <t xml:space="preserve">update delivery set cost='25000' ;  </t>
  </si>
  <si>
    <t>update customer last_name = 'roman' ;</t>
  </si>
  <si>
    <t xml:space="preserve">UPDATE payment SET mode_of_payment = 'cash' WHERE mode_of_payment = 'none' ; </t>
  </si>
  <si>
    <t>Query OK, 1 Row(s) affected                                                                        Row(s) matched: 1 Changed: 1</t>
  </si>
  <si>
    <t>Query OK, 1025 Row(s) affected                                                                        Row(s) matched: 1025 Changed: 1025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</si>
  <si>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</si>
  <si>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</si>
  <si>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</si>
  <si>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19 Row(s) affected                                                                        Row(s) matched: 19 Changed: 19</t>
  </si>
  <si>
    <t>D</t>
  </si>
  <si>
    <t>Check WHERE clause</t>
  </si>
  <si>
    <t>Invalid input 'where clause' does not exist!</t>
  </si>
  <si>
    <t>update customers set lname = 'roman'  ;</t>
  </si>
  <si>
    <t>update customer set last_name = 'roman' ;</t>
  </si>
  <si>
    <t>Check table existing/spelling with set/where clause</t>
  </si>
  <si>
    <t>Check UPDATE spelling</t>
  </si>
  <si>
    <t>update customer set last_name = 'roman' where first_name = 'ray</t>
  </si>
  <si>
    <t>Check missing ' and ;</t>
  </si>
  <si>
    <t>update customer set last_name =                  'roman' where first_name = 'ray' ;</t>
  </si>
  <si>
    <t>Query OK, 17 Row(s) affected                                                                        Row(s) matched: 17 Changed: 17</t>
  </si>
  <si>
    <t>update customer set last_name = 'roman' where first_name =                        'ray' ;</t>
  </si>
  <si>
    <t>update customer set last_name 'roman' where first_name = 'ray' ;</t>
  </si>
  <si>
    <t>Check missing SET, wide spaces and syntax</t>
  </si>
  <si>
    <t>Check missing WHERE clause, wide spaces and syntax</t>
  </si>
  <si>
    <t>update customer set last_name =  'roman' were first_name = 'ray' ;</t>
  </si>
  <si>
    <t>update customer set last_name =  'roman' where first_name 'ray' ;</t>
  </si>
  <si>
    <t>update customer set last_name =  'roman' where first_name = ray ;</t>
  </si>
  <si>
    <t>wrong spelling update</t>
  </si>
  <si>
    <r>
      <t xml:space="preserve">update customer </t>
    </r>
    <r>
      <rPr>
        <sz val="11"/>
        <color indexed="10"/>
        <rFont val="Calibri"/>
        <family val="2"/>
      </rPr>
      <t>st</t>
    </r>
    <r>
      <rPr>
        <sz val="11"/>
        <color theme="1"/>
        <rFont val="Calibri"/>
        <family val="2"/>
        <scheme val="minor"/>
      </rPr>
      <t xml:space="preserve"> last_name =  'roman' where first_name = 'ray' ;</t>
    </r>
  </si>
  <si>
    <t>missing 'where'</t>
  </si>
  <si>
    <t>misspelled 'where'</t>
  </si>
  <si>
    <t>misspelled 'set'</t>
  </si>
  <si>
    <t>update customer set last_name = 'roman' where first_name = 'ray'</t>
  </si>
  <si>
    <t>Check missing ' ;'</t>
  </si>
  <si>
    <t>'last_name'</t>
  </si>
  <si>
    <t>'first_name'</t>
  </si>
  <si>
    <t>'email'</t>
  </si>
  <si>
    <t>'date_ordered'</t>
  </si>
  <si>
    <t>'price'</t>
  </si>
  <si>
    <t>'product_id'</t>
  </si>
  <si>
    <t>'model'</t>
  </si>
  <si>
    <t>'stock'</t>
  </si>
  <si>
    <t>'description'</t>
  </si>
  <si>
    <t>'weight'</t>
  </si>
  <si>
    <t>'delivery_id'</t>
  </si>
  <si>
    <t>'si_id'</t>
  </si>
  <si>
    <t>'quantity'</t>
  </si>
  <si>
    <t>'delivery_date'</t>
  </si>
  <si>
    <t>'delivery_cost'</t>
  </si>
  <si>
    <t>'birthdate'</t>
  </si>
  <si>
    <t>'customer_id'</t>
  </si>
  <si>
    <t>'payment_id'</t>
  </si>
  <si>
    <t>'amount'</t>
  </si>
  <si>
    <t>'date_of_payment'</t>
  </si>
  <si>
    <t>'mode_of_payment'</t>
  </si>
  <si>
    <t>Check column names existing/spelling with set/where clause in table 'payment'</t>
  </si>
  <si>
    <t>Check column names existing/spelling with set/where clause in table 'customer'</t>
  </si>
  <si>
    <t>Check column names existing/spelling with set/where clause in table 'si'</t>
  </si>
  <si>
    <t>Check column names existing/spelling with set/where clause in table 'product'</t>
  </si>
  <si>
    <t>Check column names existing/spelling with set/where clause in table 'delivery'</t>
  </si>
  <si>
    <t>E</t>
  </si>
  <si>
    <t>F</t>
  </si>
  <si>
    <t>update customer set last_name = 'roman'                    where first_name = 'ray' ;</t>
  </si>
  <si>
    <t>acceptable wide space</t>
  </si>
  <si>
    <t>update customer set last_name = 'roman' where first_name = 'ray'                                 ;</t>
  </si>
  <si>
    <t>Check date syntax for table 'customer'</t>
  </si>
  <si>
    <t>Check date syntax for table 'delivery'</t>
  </si>
  <si>
    <t>Check date syntax for table 'payment'</t>
  </si>
  <si>
    <t>Check date syntax for table 'si'</t>
  </si>
  <si>
    <t>Query OK, 2 Row(s) affected                                                                        Row(s) matched: 2 Changed: 2</t>
  </si>
  <si>
    <t>Parser: Illegal token &gt;</t>
  </si>
  <si>
    <t>Parser: Illegal token &lt;</t>
  </si>
  <si>
    <t>Query OK, 31 Row(s) affected                                                                        Row(s) matched: 31 Changed: 31</t>
  </si>
  <si>
    <r>
      <t>should be '</t>
    </r>
    <r>
      <rPr>
        <sz val="11"/>
        <color indexed="10"/>
        <rFont val="Calibri"/>
        <family val="2"/>
      </rPr>
      <t>=</t>
    </r>
    <r>
      <rPr>
        <sz val="11"/>
        <color theme="1"/>
        <rFont val="Calibri"/>
        <family val="2"/>
        <scheme val="minor"/>
      </rPr>
      <t>'</t>
    </r>
  </si>
  <si>
    <t>Query OK, 9998 Row(s) affected                                                                        Row(s) matched: 9998 Changed: 9998</t>
  </si>
  <si>
    <t>Query OK, 9975 Row(s) affected                                                                        Row(s) matched: 9975 Changed: 9975</t>
  </si>
  <si>
    <t>Query OK, 25 Row(s) affected                                                                        Row(s) matched: 25 Changed: 25</t>
  </si>
  <si>
    <t>Query OK, 983 Row(s) affected                                                                        Row(s) matched: 983 Changed: 983</t>
  </si>
  <si>
    <t>Parser: Illegal token !=</t>
  </si>
  <si>
    <r>
      <t xml:space="preserve">UPDATE product SET description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'technology' WHERE stock &lt; '87' AND stock &gt; '80' ;</t>
    </r>
  </si>
  <si>
    <r>
      <t xml:space="preserve">UPDATE product SET description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'ability' WHERE weight != '0' OR weight &lt; '1' ;</t>
    </r>
  </si>
  <si>
    <r>
      <t xml:space="preserve">UPDATE product SET model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'1960s', description = 'imagination' WHERE stock &lt; '30' ;</t>
    </r>
  </si>
  <si>
    <t xml:space="preserve">Check '=' in SET for all tables </t>
  </si>
  <si>
    <r>
      <t xml:space="preserve">UPDATE delivery SET delivery_cost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'1500' WHERE quantity &lt; '10' ;</t>
    </r>
  </si>
  <si>
    <r>
      <t xml:space="preserve">UPDATE delivery SET delivery_cost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'2500', quantity = '50' WHERE si_id &lt; '100' ;</t>
    </r>
  </si>
  <si>
    <r>
      <t xml:space="preserve">UPDATE payment SET mode_of_payment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'cash' WHERE mode_of_payment = 'none' ; </t>
    </r>
  </si>
  <si>
    <r>
      <t xml:space="preserve">UPDATE si SET price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'1999' WHERE product_id &lt; '70' OR product_id = '65' ;</t>
    </r>
  </si>
  <si>
    <r>
      <t xml:space="preserve">UPDATE si SET product_id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'1111', price = '5850' WHERE customer_id &lt; '1000' ;</t>
    </r>
  </si>
  <si>
    <r>
      <t xml:space="preserve">UPDATE customer SET email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'ay@mail.com' WHERE last_name = 'Ayden' AND birthdate = '7-3-1960' ;</t>
    </r>
  </si>
  <si>
    <r>
      <t xml:space="preserve">UPDATE customer SET birthdate </t>
    </r>
    <r>
      <rPr>
        <sz val="11"/>
        <color indexed="10"/>
        <rFont val="Calibri"/>
        <family val="2"/>
      </rPr>
      <t>&gt;</t>
    </r>
    <r>
      <rPr>
        <sz val="11"/>
        <rFont val="Calibri"/>
        <family val="2"/>
      </rPr>
      <t xml:space="preserve"> '7-3-1960' WHERE last_name = 'Ayden' AND email = 'oreneve@wopa.net' ;</t>
    </r>
  </si>
  <si>
    <r>
      <t xml:space="preserve">UPDATE customer SET last_name </t>
    </r>
    <r>
      <rPr>
        <sz val="11"/>
        <color indexed="10"/>
        <rFont val="Calibri"/>
        <family val="2"/>
      </rPr>
      <t xml:space="preserve">&lt; </t>
    </r>
    <r>
      <rPr>
        <sz val="11"/>
        <color theme="1"/>
        <rFont val="Calibri"/>
        <family val="2"/>
        <scheme val="minor"/>
      </rPr>
      <t>'Owen',first_name = 'Jerry' WHERE birthdate = '28-3-1928' ;</t>
    </r>
  </si>
  <si>
    <r>
      <t xml:space="preserve">UPDATE delivery SET quantity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'150',delivery_cost = '10000' WHERE delivery_date = '28-11-2015' ;</t>
    </r>
  </si>
  <si>
    <r>
      <t xml:space="preserve">UPDATE payment SET amount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'4500' WHERE mode_of_payment = 'paypal' AND date_of_payment &lt; '30-7-2014' ;</t>
    </r>
  </si>
  <si>
    <r>
      <t xml:space="preserve">UPDATE payment SET date_of_payment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'30-6-2014',amount = '7500' WHERE mode_of_payment = 'bitcoin' OR mode_of_payment = 'lbc' ;</t>
    </r>
  </si>
  <si>
    <r>
      <t xml:space="preserve">UPDATE si SET customer_id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'1001', date_ordered = '10-10-2015' WHERE product_id &lt; '500' AND price &lt; '4000' ;</t>
    </r>
  </si>
  <si>
    <t>UPDATE customer SET birthdate = '3-7-1960' WHERE last_name = 'Ayden' AND email = 'oreneve@wopa.net' ;</t>
  </si>
  <si>
    <r>
      <t xml:space="preserve">UPDATE customer SET birthdate </t>
    </r>
    <r>
      <rPr>
        <sz val="11"/>
        <color indexed="10"/>
        <rFont val="Calibri"/>
        <family val="2"/>
      </rPr>
      <t>!=</t>
    </r>
    <r>
      <rPr>
        <sz val="11"/>
        <rFont val="Calibri"/>
        <family val="2"/>
      </rPr>
      <t xml:space="preserve"> '3-7-1960' WHERE last_name = 'Ayden' AND email = 'oreneve@wopa.net' ;</t>
    </r>
  </si>
  <si>
    <r>
      <t>UPDATE customer SET birthdate</t>
    </r>
    <r>
      <rPr>
        <sz val="11"/>
        <color indexed="10"/>
        <rFont val="Calibri"/>
        <family val="2"/>
      </rPr>
      <t xml:space="preserve"> &gt;</t>
    </r>
    <r>
      <rPr>
        <sz val="11"/>
        <rFont val="Calibri"/>
        <family val="2"/>
      </rPr>
      <t xml:space="preserve"> '3-7-1960' WHERE last_name = 'Ayden' AND email = 'oreneve@wopa.net' ;</t>
    </r>
  </si>
  <si>
    <r>
      <t xml:space="preserve">UPDATE customer SET birthdate </t>
    </r>
    <r>
      <rPr>
        <sz val="11"/>
        <color indexed="10"/>
        <rFont val="Calibri"/>
        <family val="2"/>
      </rPr>
      <t>&lt;</t>
    </r>
    <r>
      <rPr>
        <sz val="11"/>
        <rFont val="Calibri"/>
        <family val="2"/>
      </rPr>
      <t xml:space="preserve"> '3-7-1960' WHERE last_name = 'Ayden' AND email = 'oreneve@wopa.net' ;</t>
    </r>
  </si>
  <si>
    <t>UPDATE customer SET last_name = 'Owen',first_name = 'Jerry' WHERE birthdate = '28-3-1928' ;</t>
  </si>
  <si>
    <t>UPDATE customer SET last_name = 'Owen',first_name = 'Jerry' WHERE birthdate &gt; '28-3-1928' ;</t>
  </si>
  <si>
    <t>UPDATE customer SET last_name = 'Owen',first_name = 'Jerry' WHERE birthdate &lt; '28-3-1928' ;</t>
  </si>
  <si>
    <t>UPDATE customer SET first_name = 'George',email = 'george@mail.com' WHERE birthdate = '18-1-1961' AND last_name = 'Henry' ;</t>
  </si>
  <si>
    <t>UPDATE customer SET first_name = 'George',email = 'george@mail.com' WHERE birthdate &gt; '18-1-1961' AND last_name = 'Henry' ;</t>
  </si>
  <si>
    <t>UPDATE customer SET first_name = 'George',email = 'george@mail.com' WHERE birthdate &lt; '18-1-1961' AND last_name = 'Henry' ;</t>
  </si>
  <si>
    <t>UPDATE customer SET first_name = 'George' WHERE birthdate = '21-9-2012' OR email = 'zenila@unu.co.uk' ;</t>
  </si>
  <si>
    <t>UPDATE customer SET first_name = 'George' WHERE birthdate &gt; '21-9-2012' OR email = 'zenila@unu.co.uk' ;</t>
  </si>
  <si>
    <t>UPDATE customer SET first_name = 'George' WHERE birthdate &lt; '21-9-2012' OR email = 'zenila@unu.co.uk' ;</t>
  </si>
  <si>
    <t xml:space="preserve">UPDATE payment SET mode_of_payment = 'cash' WHERE date_of_payment != '31-08-2014' ; </t>
  </si>
  <si>
    <t xml:space="preserve">UPDATE payment SET mode_of_payment = 'cash' WHERE date_of_payment = '31-08-2014' ; </t>
  </si>
  <si>
    <t xml:space="preserve">UPDATE payment SET mode_of_payment = 'cash' WHERE date_of_payment &gt; '31-08-2014' ; </t>
  </si>
  <si>
    <t xml:space="preserve">UPDATE payment SET mode_of_payment = 'cash' WHERE date_of_payment &lt; '31-08-2014' ; </t>
  </si>
  <si>
    <t>UPDATE customer SET email = 'ay@mail.com' WHERE last_name = 'Ayden' AND birthdate = '7-3-1960' ;</t>
  </si>
  <si>
    <t>update customer set bdate = '7-7-1999' ;</t>
  </si>
  <si>
    <t>update payment set paymentdate = '5-5-2015' ;</t>
  </si>
  <si>
    <t>update delivery set date = '11-11-2015' ;</t>
  </si>
  <si>
    <t>update si set dateorder = '10-10-2010' ;</t>
  </si>
  <si>
    <t>UPDATE customer SET email = 'ay@mail.com' WHERE last_name = 'Ayden' AND birthdate &gt; '7-3-1960' ;</t>
  </si>
  <si>
    <t>UPDATE customer SET email = 'ay@mail.com' WHERE last_name = 'Ayden' AND birthdate &lt; '7-3-1960' ;</t>
  </si>
  <si>
    <t>Query OK, 12 Row(s) affected                                                                        Row(s) matched: 12 Changed: 12</t>
  </si>
  <si>
    <t>Query OK, 8 Row(s) affected                                                                        Row(s) matched: 8 Changed: 8</t>
  </si>
  <si>
    <t>Query OK, 7264 Row(s) affected                                                                        Row(s) matched: 7264 Changed: 7264</t>
  </si>
  <si>
    <t>Query OK, 2735 Row(s) affected                                                                        Row(s) matched: 2735 Changed: 2735</t>
  </si>
  <si>
    <t>Query OK, 197 Row(s) affected                                                                        Row(s) matched: 197 Changed: 197</t>
  </si>
  <si>
    <t>Query OK, 9804 Row(s) affected                                                                        Row(s) matched: 9804 Changed: 9804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</si>
  <si>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18-19, 2015</t>
    </r>
  </si>
  <si>
    <t>Query OK, 1013 Row(s) affected                                                                        Row(s) matched: 1013 Changed: 1013</t>
  </si>
  <si>
    <t>Query OK, 401 Row(s) affected                                                                        Row(s) matched: 401 Changed: 401</t>
  </si>
  <si>
    <t>Query OK, 9957 Row(s) affected                                                                        Row(s) matched: 9957 Changed: 9957</t>
  </si>
  <si>
    <t>Query OK, 3417 Row(s) affected                                                                        Row(s) matched: 3417 Changed: 3417</t>
  </si>
  <si>
    <t>Query OK, 6558 Row(s) affected                                                                        Row(s) matched: 6558 Changed: 6558</t>
  </si>
  <si>
    <t>Query OK, 557 Row(s) affected                                                                        Row(s) matched: 557 Changed: 557</t>
  </si>
  <si>
    <t>Query OK, 8990 Row(s) affected                                                                        Row(s) matched: 8990 Changed: 8990</t>
  </si>
  <si>
    <t>Query OK, 9986 Row(s) affected                                                                        Row(s) matched: 9986 Changed: 9986</t>
  </si>
  <si>
    <t>Query OK, 6065 Row(s) affected                                                                        Row(s) matched: 6065 Changed: 6065</t>
  </si>
  <si>
    <t>Query OK, 8414 Row(s) affected                                                                        Row(s) matched: 8414 Changed: 8414</t>
  </si>
  <si>
    <t>Query OK, 7623 Row(s) affected                                                                        Row(s) matched: 7623 Changed: 7623</t>
  </si>
  <si>
    <t>Query OK, 65 Row(s) affected                                                                        Row(s) matched: 65 Changed: 65</t>
  </si>
  <si>
    <t>Query OK, 3 Row(s) affected                                                                        Row(s) matched: 3 Changed: 3</t>
  </si>
  <si>
    <t>Query OK, 2032 Row(s) affected                                                                        Row(s) matched: 2032 Changed: 2032</t>
  </si>
  <si>
    <t>Query OK, 1012 Row(s) affected                                                                        Row(s) matched: 1012 Changed: 1012</t>
  </si>
  <si>
    <t>Query OK, 1020 Row(s) affected                                                                        Row(s) matched: 1020 Changed: 1020</t>
  </si>
  <si>
    <t>Query OK, 2962 Row(s) affected                                                                        Row(s) matched: 2962 Changed: 2962</t>
  </si>
  <si>
    <t>Query OK, 3091 Row(s) affected                                                                        Row(s) matched: 3091 Changed: 3091</t>
  </si>
  <si>
    <t>Query OK, 6051 Row(s) affected                                                                        Row(s) matched: 6051 Changed: 6051</t>
  </si>
  <si>
    <t>Query OK, 1001 Row(s) affected                                                                        Row(s) matched: 1001 Changed: 1001</t>
  </si>
  <si>
    <t>Query OK, 352 Row(s) affected                                                                        Row(s) matched: 352 Changed: 352</t>
  </si>
  <si>
    <t>Query OK, 100 Row(s) affected                                                                        Row(s) matched: 100 Changed: 100</t>
  </si>
  <si>
    <t>Query OK, 8127 Row(s) affected                                                                        Row(s) matched: 8127 Changed: 8127</t>
  </si>
  <si>
    <t>Query OK, 937 Row(s) affected                                                                        Row(s) matched: 937 Changed: 937</t>
  </si>
  <si>
    <t>Query OK, 9032 Row(s) affected                                                                        Row(s) matched: 9032 Changed: 9032</t>
  </si>
  <si>
    <t>Query OK, 9 Row(s) affected                                                                        Row(s) matched: 9 Changed: 9</t>
  </si>
  <si>
    <t>Query OK, 32 Row(s) affected                                                                        Row(s) matched: 32 Changed: 32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</si>
  <si>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19,2015</t>
    </r>
  </si>
  <si>
    <t>Parser: Illegal token updte</t>
  </si>
  <si>
    <t>Parser: Illegal token st</t>
  </si>
  <si>
    <t>update customer  l_name = 'roman' where first_name = 'ray' ;</t>
  </si>
  <si>
    <t>Invalid input 'set' does not exist!</t>
  </si>
  <si>
    <t>Invalid input '=' does not exist!</t>
  </si>
  <si>
    <t>Invalid input '''' does not exist!</t>
  </si>
  <si>
    <t>Parser: Illegal token were</t>
  </si>
  <si>
    <t>Parser: Unexpected end of input</t>
  </si>
  <si>
    <r>
      <t xml:space="preserve">update customer set last_name  = </t>
    </r>
    <r>
      <rPr>
        <sz val="11"/>
        <color rgb="FFFF0000"/>
        <rFont val="Calibri"/>
        <family val="2"/>
      </rPr>
      <t>roman</t>
    </r>
    <r>
      <rPr>
        <sz val="11"/>
        <color rgb="FFFF0000"/>
        <rFont val="Calibri"/>
        <family val="2"/>
        <scheme val="minor"/>
      </rPr>
      <t xml:space="preserve"> where first_name = 'ray' ;</t>
    </r>
  </si>
  <si>
    <r>
      <t xml:space="preserve">update </t>
    </r>
    <r>
      <rPr>
        <sz val="11"/>
        <color rgb="FFFF0000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set l_name = 'roman' where first_name = 'ray' ;</t>
    </r>
  </si>
  <si>
    <r>
      <t xml:space="preserve">update </t>
    </r>
    <r>
      <rPr>
        <sz val="11"/>
        <color rgb="FFFF0000"/>
        <rFont val="Calibri"/>
        <family val="2"/>
        <scheme val="minor"/>
      </rPr>
      <t>prodct</t>
    </r>
    <r>
      <rPr>
        <sz val="11"/>
        <color theme="1"/>
        <rFont val="Calibri"/>
        <family val="2"/>
        <scheme val="minor"/>
      </rPr>
      <t xml:space="preserve"> set description = 'technology' WHERE stock &lt; '87' AND stock &gt; '80' ;</t>
    </r>
  </si>
  <si>
    <r>
      <t xml:space="preserve">update </t>
    </r>
    <r>
      <rPr>
        <sz val="11"/>
        <color rgb="FFFF0000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set price = '1999' WHERE product_id &lt; '70' OR product_id = '65' ;</t>
    </r>
  </si>
  <si>
    <r>
      <t xml:space="preserve">update </t>
    </r>
    <r>
      <rPr>
        <sz val="11"/>
        <color rgb="FFFF0000"/>
        <rFont val="Calibri"/>
        <family val="2"/>
        <scheme val="minor"/>
      </rPr>
      <t>delvery</t>
    </r>
    <r>
      <rPr>
        <sz val="11"/>
        <color theme="1"/>
        <rFont val="Calibri"/>
        <family val="2"/>
        <scheme val="minor"/>
      </rPr>
      <t xml:space="preserve"> set delivery_cost = '2500', quantity = '50' WHERE si_id &lt; '100' ;</t>
    </r>
  </si>
  <si>
    <r>
      <t xml:space="preserve">update </t>
    </r>
    <r>
      <rPr>
        <sz val="11"/>
        <color rgb="FFFF0000"/>
        <rFont val="Calibri"/>
        <family val="2"/>
        <scheme val="minor"/>
      </rPr>
      <t>pyment</t>
    </r>
    <r>
      <rPr>
        <sz val="11"/>
        <color theme="1"/>
        <rFont val="Calibri"/>
        <family val="2"/>
        <scheme val="minor"/>
      </rPr>
      <t xml:space="preserve"> set mode_of_payment = 'cash' WHERE mode_of_payment = 'none'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</si>
  <si>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lname</t>
    </r>
    <r>
      <rPr>
        <sz val="11"/>
        <color theme="1"/>
        <rFont val="Calibri"/>
        <family val="2"/>
        <scheme val="minor"/>
      </rPr>
      <t xml:space="preserve"> = 'roman' where first_name = 'ray'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</si>
  <si>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fname</t>
    </r>
    <r>
      <rPr>
        <sz val="11"/>
        <color theme="1"/>
        <rFont val="Calibri"/>
        <family val="2"/>
        <scheme val="minor"/>
      </rPr>
      <t xml:space="preserve"> = 'ray' where last_name = 'roman'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</si>
  <si>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emails</t>
    </r>
    <r>
      <rPr>
        <sz val="11"/>
        <color theme="1"/>
        <rFont val="Calibri"/>
        <family val="2"/>
        <scheme val="minor"/>
      </rPr>
      <t xml:space="preserve"> = 'a@gov.com' where last_name = 'roman'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</si>
  <si>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bdate</t>
    </r>
    <r>
      <rPr>
        <sz val="11"/>
        <color theme="1"/>
        <rFont val="Calibri"/>
        <family val="2"/>
        <scheme val="minor"/>
      </rPr>
      <t xml:space="preserve"> = '7-7-1999' where last_name = 'roman' ;</t>
    </r>
  </si>
  <si>
    <t>Test Cases</t>
  </si>
  <si>
    <t>Total Steps</t>
  </si>
  <si>
    <t>Check Date Syntax</t>
  </si>
  <si>
    <t>SYNTAX</t>
  </si>
  <si>
    <t>Check Tables_ColumnNames</t>
  </si>
  <si>
    <t>Customer Table</t>
  </si>
  <si>
    <t>Delivery Table</t>
  </si>
  <si>
    <t>Payment Table</t>
  </si>
  <si>
    <t>Product Table</t>
  </si>
  <si>
    <t>Si Table</t>
  </si>
  <si>
    <t>Intial Component Testing</t>
  </si>
  <si>
    <t>Grand TOTAL</t>
  </si>
  <si>
    <t>Note: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</si>
  <si>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 2015</t>
    </r>
  </si>
  <si>
    <t>UPDATE si SET price = 20000 WHERE customer_id &lt; 4250 AND customer_id &gt; 4000 OR product_id = 3469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</si>
  <si>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 and Ocober 19, 2015</t>
    </r>
  </si>
  <si>
    <t>UPDATE si SET date_ordered = '9-2-2014' WHERE customer_id &lt; 4250 AND customer_id &gt; 4000 AND product_id = 3469 ;</t>
  </si>
  <si>
    <t>UPDATE si SET price = 1999 WHERE product_id &lt; 70 OR product_id = 65 ;</t>
  </si>
  <si>
    <t>UPDATE si SET product_id = 1111, price = 5850 WHERE customer_id &lt; 1000 ;</t>
  </si>
  <si>
    <t>UPDATE product SET description = 'technology' WHERE stock &lt; 87 AND stock &gt; 80 ;</t>
  </si>
  <si>
    <t>UPDATE product SET description = 'ability' WHERE weight != 0 OR weight &lt; 1 ;</t>
  </si>
  <si>
    <t>UPDATE product SET model = '1960s', description = 'imagination' WHERE stock &lt; 30 ;</t>
  </si>
  <si>
    <t>UPDATE product SET model = '1970s' WHERE  weight &gt; 30 AND stock &lt; 80 ;</t>
  </si>
  <si>
    <t>UPDATE product SET weight = 25, model = '1980s' WHERE description = 'solution' ;</t>
  </si>
  <si>
    <t>UPDATE payment SET amount = 5500,mode_of_payment = 'debit card' WHERE mode_of_payment = 'none' AND date_of_payment != '31-5-2014' ;</t>
  </si>
  <si>
    <t>UPDATE payment SET amount = 5500,mode_of_payment = 'debit card' WHERE mode_of_payment = 'none' AND date_of_payment != '31-5-2014' OR date_of_payment = '14-7-2014' ;</t>
  </si>
  <si>
    <t>UPDATE payment SET amount = 4500 WHERE mode_of_payment = 'paypal' AND date_of_payment &lt; '30-7-2014' ;</t>
  </si>
  <si>
    <t>UPDATE payment SET date_of_payment = '30-6-2014',amount = 7500 WHERE mode_of_payment = 'bitcoin' OR mode_of_payment = 'lbc' ;</t>
  </si>
  <si>
    <t>UPDATE delivery SET quantity = 150,delivery_cost = 10000 WHERE delivery_date = '28-11-2015' ;</t>
  </si>
  <si>
    <t>UPDATE delivery SET quantity = 75,delivery_date = '30-11-2015' WHERE si_id &gt; 1000 AND delivery_cost &gt; 1000 ;</t>
  </si>
  <si>
    <t>UPDATE delivery SET quantity = 75,delivery_date = '11-30-2015' WHERE si_id &gt; 1000 OR delivery_cost &lt; 10000 ;</t>
  </si>
  <si>
    <t>UPDATE delivery SET delivery_cost = 1500 WHERE quantity &lt; 10 ;</t>
  </si>
  <si>
    <t>UPDATE delivery SET delivery_cost = 2500, quantity = 50 WHERE si_id &lt; 100 ;</t>
  </si>
  <si>
    <r>
      <t xml:space="preserve">update customer set </t>
    </r>
    <r>
      <rPr>
        <sz val="11"/>
        <color rgb="FFFF0000"/>
        <rFont val="Calibri"/>
        <family val="2"/>
        <scheme val="minor"/>
      </rPr>
      <t>cust_id</t>
    </r>
    <r>
      <rPr>
        <sz val="11"/>
        <color theme="1"/>
        <rFont val="Calibri"/>
        <family val="2"/>
        <scheme val="minor"/>
      </rPr>
      <t xml:space="preserve"> = 8  where last_name = 'roman'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</si>
  <si>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pay_id</t>
    </r>
    <r>
      <rPr>
        <sz val="11"/>
        <color theme="1"/>
        <rFont val="Calibri"/>
        <family val="2"/>
        <scheme val="minor"/>
      </rPr>
      <t xml:space="preserve"> = 100 where amount = 5000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</si>
  <si>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500 where amount = 5000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</si>
  <si>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amt</t>
    </r>
    <r>
      <rPr>
        <sz val="11"/>
        <color theme="1"/>
        <rFont val="Calibri"/>
        <family val="2"/>
        <scheme val="minor"/>
      </rPr>
      <t xml:space="preserve"> = 5000  where payment_id = 100 ;</t>
    </r>
  </si>
  <si>
    <r>
      <t>update payment set</t>
    </r>
    <r>
      <rPr>
        <sz val="11"/>
        <color rgb="FFFF0000"/>
        <rFont val="Calibri"/>
        <family val="2"/>
        <scheme val="minor"/>
      </rPr>
      <t xml:space="preserve"> paymentdate</t>
    </r>
    <r>
      <rPr>
        <sz val="11"/>
        <color theme="1"/>
        <rFont val="Calibri"/>
        <family val="2"/>
        <scheme val="minor"/>
      </rPr>
      <t xml:space="preserve"> = '5-5-2015' where payment_id = 100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</si>
  <si>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paymentmode</t>
    </r>
    <r>
      <rPr>
        <sz val="11"/>
        <color theme="1"/>
        <rFont val="Calibri"/>
        <family val="2"/>
        <scheme val="minor"/>
      </rPr>
      <t xml:space="preserve"> = 'credit card' where payment_id = 100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</si>
  <si>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</si>
  <si>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cust_id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</si>
  <si>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prod_id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</si>
  <si>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dateorder</t>
    </r>
    <r>
      <rPr>
        <sz val="11"/>
        <color theme="1"/>
        <rFont val="Calibri"/>
        <family val="2"/>
        <scheme val="minor"/>
      </rPr>
      <t xml:space="preserve"> = '10-10-2010'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</si>
  <si>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prices</t>
    </r>
    <r>
      <rPr>
        <sz val="11"/>
        <color theme="1"/>
        <rFont val="Calibri"/>
        <family val="2"/>
        <scheme val="minor"/>
      </rPr>
      <t xml:space="preserve"> = 1500 where si_id = 1000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</si>
  <si>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p_id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</si>
  <si>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product_model</t>
    </r>
    <r>
      <rPr>
        <sz val="11"/>
        <color theme="1"/>
        <rFont val="Calibri"/>
        <family val="2"/>
        <scheme val="minor"/>
      </rPr>
      <t xml:space="preserve"> = 'g9xafnhmex'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</si>
  <si>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p_stock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</si>
  <si>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p_desc</t>
    </r>
    <r>
      <rPr>
        <sz val="11"/>
        <color theme="1"/>
        <rFont val="Calibri"/>
        <family val="2"/>
        <scheme val="minor"/>
      </rPr>
      <t xml:space="preserve"> = 'technology'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</si>
  <si>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p_weight</t>
    </r>
    <r>
      <rPr>
        <sz val="11"/>
        <color theme="1"/>
        <rFont val="Calibri"/>
        <family val="2"/>
        <scheme val="minor"/>
      </rPr>
      <t xml:space="preserve"> = 350 where model = '1960s'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</si>
  <si>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d_id</t>
    </r>
    <r>
      <rPr>
        <sz val="11"/>
        <color theme="1"/>
        <rFont val="Calibri"/>
        <family val="2"/>
        <scheme val="minor"/>
      </rPr>
      <t xml:space="preserve"> = 11111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</si>
  <si>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10101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</si>
  <si>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qty</t>
    </r>
    <r>
      <rPr>
        <sz val="11"/>
        <color theme="1"/>
        <rFont val="Calibri"/>
        <family val="2"/>
        <scheme val="minor"/>
      </rPr>
      <t xml:space="preserve"> = 15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</si>
  <si>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= '11-11-2015'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</si>
  <si>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cost</t>
    </r>
    <r>
      <rPr>
        <sz val="11"/>
        <color theme="1"/>
        <rFont val="Calibri"/>
        <family val="2"/>
        <scheme val="minor"/>
      </rPr>
      <t xml:space="preserve"> = 25000 where si_id = 10101 ;</t>
    </r>
  </si>
  <si>
    <t>UPDATE delivery SET quantity = 75,delivery_date = '22-11-2015' WHERE si_id &gt; 1000 AND delivery_cost &gt; 1000 ;</t>
  </si>
  <si>
    <r>
      <t xml:space="preserve">UPDATE delivery SET quantity = 75,delivery_date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</si>
  <si>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>UPDATE delivery SET quantity = 75,delivery_date</t>
    </r>
    <r>
      <rPr>
        <sz val="11"/>
        <color rgb="FFFF0000"/>
        <rFont val="Calibri"/>
        <family val="2"/>
        <scheme val="minor"/>
      </rPr>
      <t xml:space="preserve"> &gt;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</si>
  <si>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 xml:space="preserve">UPDATE delivery SET quantity = 75,delivery_date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</si>
  <si>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t>UPDATE delivery SET quantity = 150,delivery_cost = 10000 WHERE delivery_date &gt; '28-11-2015' ;</t>
  </si>
  <si>
    <t>UPDATE delivery SET quantity = 150,delivery_cost = 10000 WHERE delivery_date &lt; '28-11-2015' ;</t>
  </si>
  <si>
    <t>UPDATE delivery SET quantity = 75,delivery_date = '30-10-2015' WHERE delivery_date = '30-11-2015' OR delivery_cost != 5000 ;</t>
  </si>
  <si>
    <t>UPDATE delivery SET quantity = 75,delivery_date = '30-10-2015' WHERE delivery_date &gt; '30-11-2015' OR delivery_cost != 7500 ;</t>
  </si>
  <si>
    <t>UPDATE delivery SET quantity = 75,delivery_date = '30-10-2015' WHERE delivery_date &lt; '30-11-2015' OR delivery_cost != 10000 ;</t>
  </si>
  <si>
    <t>UPDATE delivery SET delivery_cost = 1500 WHERE quantity = 48 AND delivery_date = '12-11-2015' ;</t>
  </si>
  <si>
    <t>UPDATE delivery SET delivery_cost = 1500 WHERE quantity = 48 AND delivery_date &gt; '12-11-2015' ;</t>
  </si>
  <si>
    <t>UPDATE delivery SET delivery_cost = 1500 WHERE quantity = 48 AND delivery_date &lt; '12-11-2015' ;</t>
  </si>
  <si>
    <t>UPDATE delivery SET delivery_cost = 2500, quantity = 50 WHERE si_id != 9245 OR delivery_date = '28-11-2015' ;</t>
  </si>
  <si>
    <t>UPDATE delivery SET delivery_cost = 2500, quantity = 50 WHERE si_id != 9245 OR delivery_date &gt; '28-11-2015' ;</t>
  </si>
  <si>
    <t>UPDATE delivery SET delivery_cost = 2500, quantity = 50 WHERE si_id != 9245 OR delivery_date &lt; '28-11-2015' ;</t>
  </si>
  <si>
    <t>UPDATE payment SET date_of_payment = '6-30-2014',amount = 7500 WHERE mode_of_payment = 'bitcoin' OR mode_of_payment = 'lbc' ;</t>
  </si>
  <si>
    <t>UPDATE payment SET amount = 5500,mode_of_payment = 'debit card' WHERE mode_of_payment = 'none' AND date_of_payment &lt; '31-5-2014' ;</t>
  </si>
  <si>
    <t>UPDATE payment SET amount = 5500,mode_of_payment = 'debit card' WHERE mode_of_payment = 'none' AND date_of_payment != '31-5-2014' OR date_of_payment &gt; '14-7-2014' ;</t>
  </si>
  <si>
    <t>UPDATE payment SET amount = 5500,mode_of_payment = 'debit card' WHERE mode_of_payment = 'none' AND date_of_payment != '31-5-2014' OR date_of_payment &lt; '14-7-2014' ;</t>
  </si>
  <si>
    <t>UPDATE payment SET amount = 4500 WHERE mode_of_payment = 'paypal' AND date_of_payment != '30-7-2014' ;</t>
  </si>
  <si>
    <t>UPDATE payment SET amount = 4500 WHERE mode_of_payment != 'paypal' AND date_of_payment != '30-7-2014' ;</t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</si>
  <si>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</si>
  <si>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</si>
  <si>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</si>
  <si>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t>UPDATE si SET price = 20000 WHERE customer_id &lt; 4250 AND customer_id &gt; 4000 OR date_ordered != '25-05-2013' ;</t>
  </si>
  <si>
    <t>UPDATE si SET price = 20000 WHERE customer_id &lt; 4250 AND customer_id &gt; 4000 OR date_ordered = '25-05-2013' ;</t>
  </si>
  <si>
    <t>UPDATE si SET price = 20000 WHERE customer_id &lt; 4250 AND customer_id &gt; 4000 OR date_ordered &gt; '25-05-2013' ;</t>
  </si>
  <si>
    <t>UPDATE si SET price = 20000 WHERE customer_id &lt; 4250 AND customer_id &gt; 4000 OR date_ordered &lt; '25-05-2013' ;</t>
  </si>
  <si>
    <t>UPDATE si SET price = 1999 WHERE product_id &lt; 70 OR date_ordered = '9-2-2014' ;</t>
  </si>
  <si>
    <t>UPDATE si SET price = 1999 WHERE product_id &lt; 70 OR date_ordered != '9-2-2014' ;</t>
  </si>
  <si>
    <t>UPDATE si SET price = 1999 WHERE product_id &lt; 70 OR date_ordered &gt; '9-2-2014' ;</t>
  </si>
  <si>
    <t>UPDATE si SET price = 1999 WHERE product_id &lt; 70 OR date_ordered &lt; '9-2-2014' ;</t>
  </si>
  <si>
    <t>UPDATE si SET customer_id = 1681, date_ordered = '23-07-2013' WHERE product_id &lt; 2000 AND date_ordered =  '27-06-2013' ;</t>
  </si>
  <si>
    <t>UPDATE si SET customer_id = 1681, date_ordered = '23-07-2013' WHERE product_id &lt; 2000 AND date_ordered !=  '27-06-2013' ;</t>
  </si>
  <si>
    <t>UPDATE si SET customer_id = 1681, date_ordered = '23-07-2013' WHERE product_id &lt; 2000 AND date_ordered &gt;  '27-06-2013' ;</t>
  </si>
  <si>
    <t>UPDATE si SET customer_id = 1681, date_ordered = '23-07-2013' WHERE product_id &lt; 2000 AND date_ordered &lt;  '27-06-2013' ;</t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</si>
  <si>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</si>
  <si>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</si>
  <si>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</si>
  <si>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t>missing 'set' ; informed Gladys</t>
  </si>
  <si>
    <t>missing '=' ; informed Gladys</t>
  </si>
  <si>
    <t>missing ' ' for string ('roman') ; ; informed Gladys</t>
  </si>
  <si>
    <t>missing ' ' for string ('ray')  ; informed Gladys</t>
  </si>
  <si>
    <t>'customer' ; informed Gladys</t>
  </si>
  <si>
    <t>'product' ; informed Gladys</t>
  </si>
  <si>
    <t>'si' ; informed Gladys</t>
  </si>
  <si>
    <t>'delivery' ; informed Gladys</t>
  </si>
  <si>
    <t>'payment' ; informed Gladys</t>
  </si>
  <si>
    <t xml:space="preserve">Expected Output                                  </t>
  </si>
  <si>
    <t>UPDATE customer SET first_name='Wens', email='ako@ikaw.com' WHERE birthdate &gt; '16-12-2009';</t>
  </si>
  <si>
    <t>Query OK, 413 Row(s) affected
Row(s) matched: 413 Changed: 413</t>
  </si>
  <si>
    <t>UPDATE customer SET first_name='Wens', email='ako@ikaw.com' WHERE birthdate &gt; '1-12-2000' and birthdate &lt; '30-12-2011';</t>
  </si>
  <si>
    <t>Query OK, 833 Row(s) affected
Row(s) matched: 833 Changed: 833</t>
  </si>
  <si>
    <t>UPDATE customer SET first_name = 'Wens', email = 'ako@ikaw.com' WHERE last_name = 'Kai' and email = 'gatu@undopse.govM' ;</t>
  </si>
  <si>
    <t>Record Not Found!</t>
  </si>
  <si>
    <t>UPDATE customer SET first_name = 'Wens', email = 'ako@ikaw.com' WHERE last_name = 'Kai' and email = 'gatu@undopse.gov' ;</t>
  </si>
  <si>
    <t>Query OK, 1 Row(s) affected
Row(s) matched: 1 Changed: 1</t>
  </si>
  <si>
    <t>update customer set first_name='wens' where last_name='navallo';</t>
  </si>
  <si>
    <t>UPDATE customer SET first_name = 'Wens2', birthdate = '9/9/1999' WHERE last_name = 'Kai' ;</t>
  </si>
  <si>
    <t>Query OK, 23 Row(s) affected
Row(s) matched: 23 Changed: 23</t>
  </si>
  <si>
    <t>UPDATE customer SET first_name='Wens', email='ako@ikaw.com' WHERE birthdate &gt; '31-12-2010';</t>
  </si>
  <si>
    <t>Query OK, 350 Row(s) affected
Row(s) matched: 350 Changed: 350</t>
  </si>
  <si>
    <t>UPDATE customer SET first_name='Wens', email='ako@ikaw.com' WHERE birthdate &lt; '1-1-1900';</t>
  </si>
  <si>
    <t>Query OK, 381 Row(s) affected
Row(s) matched: 381 Changed: 381</t>
  </si>
  <si>
    <t>UPDATE customer SET first_name='WENCESLAO', email='ako@ikaw.com' WHERE last_name = 'Adam' and birthdate &lt; '1-1-1900';</t>
  </si>
  <si>
    <t>UPDATE customer SET first_name='WENCESLAO', email='ako@ikaw.com' WHERE first_name = 'Adam' and birthdate &lt; '1-1-1900';</t>
  </si>
  <si>
    <t>UPDATE delivery SET quantity = '300',delivery_cost = '10000' WHERE delivery_date &gt; '1-1-2015' and delivery_date &lt; '30-1-2015'  and quantity &gt; 100;</t>
  </si>
  <si>
    <t>Query OK, 756 Row(s) affected                                                                        Row(s) matched: 756 Changed: 756</t>
  </si>
  <si>
    <t>UPDATE delivery SET quantity = '300',delivery_cost = '10000' WHERE delivery_date &gt; '1-1-2000' and delivery_date &lt; '30-1-2000' ;</t>
  </si>
  <si>
    <t>UPDATE delivery SET delivery_cost = '11111' WHERE delivery_date &gt; '1-1-2015' and delivery_date &lt; '30-1-2015'  and quantity &gt; 100 ;</t>
  </si>
  <si>
    <t>Query OK, 458 Row(s) affected                                                                        Row(s) matched: 458 Changed: 458</t>
  </si>
  <si>
    <t>UPDATE delivery SET delivery_cost = '11111' WHERE quantity &gt; 100 and quantity &lt; 110;</t>
  </si>
  <si>
    <t>Query OK, 362 Row(s) affected                                                                        Row(s) matched: 362 Changed: 362</t>
  </si>
  <si>
    <t>UPDATE delivery SET quantity = '333',delivery_cost = '33333' WHERE delivery_cost &gt; 10000 and delivery_cost &lt; 20000 ;</t>
  </si>
  <si>
    <t>UPDATE delivery SET quantity = '333',delivery_cost = '33333' WHERE delivery_cost &gt; 1000 and delivery_cost &lt; 2000 ;</t>
  </si>
  <si>
    <t>Query OK, 1003 Row(s) affected                                                                        Row(s) matched: 1003 Changed: 1003</t>
  </si>
  <si>
    <t>Percentage</t>
  </si>
  <si>
    <t>UPDATE payment SET date_of_payment = '30-6-2014',amount = 7500 WHERE mode_of_payment = 'palawan padala' ;</t>
  </si>
  <si>
    <t>UPDATE payment SET amount = 11111 WHERE date_of_payment &gt; '1-1-2014' and date_of_payment &lt; '30-1-2014' ;</t>
  </si>
  <si>
    <t>Query OK, 745 Row(s) affected                                                                        Row(s) matched: 745 Changed: 745</t>
  </si>
  <si>
    <t xml:space="preserve">UPDATE payment SET amount = 11111 WHERE date_of_payment = '1-1-2014' ; </t>
  </si>
  <si>
    <t>Query OK, 35 Row(s) affected                                                                        Row(s) matched:35 Changed: 35</t>
  </si>
  <si>
    <t xml:space="preserve">UPDATE payment SET amount = 11111 WHERE date_of_payment = '1-1-2014' and mode_of_payment = 'paypal'; </t>
  </si>
  <si>
    <t>Query OK, 4 Row(s) affected                                                                        Row(s) matched:4 Changed: 4</t>
  </si>
  <si>
    <t>UPDATE payment SET amount = 11111 WHERE date_of_payment &gt; '1-1-2014' and mode_of_payment = 'cebuana';</t>
  </si>
  <si>
    <t>UPDATE product SET weight = 25, model = '1980s' WHERE description = 'SAPATOS' ;</t>
  </si>
  <si>
    <t>UPDATE product SET model = '1980s' WHERE description = 'TECHNOLOGY' and weight &gt; 25;</t>
  </si>
  <si>
    <t>Query OK, 10 Row(s) affected                                                                        Row(s) matched: 10 Changed: 10</t>
  </si>
  <si>
    <t>UPDATE product SET weight = 25, model = '1980s' WHERE description = 'TECHNOLOGY'  ;</t>
  </si>
  <si>
    <t>Query OK, 10 Row(s) affected                                                                        Row(s) matched: 20 Changed: 20</t>
  </si>
  <si>
    <t>UPDATE product SET model = '1980s' WHERE description = 'TECHNOLOGY' and weight &gt; 200;</t>
  </si>
  <si>
    <t>UPDATE product SET model = '1980s' WHERE description = 'BAKYA' and weight &gt; 25;</t>
  </si>
  <si>
    <t>UPDATE si SET customer_id = 1001, date_ordered = '10-10-2015' WHERE product_id &lt; 500 AND price &gt; 4000 ;</t>
  </si>
  <si>
    <t>Query OK, 470 Row(s) affected                                                                        Row(s) matched: 470 Changed: 470</t>
  </si>
  <si>
    <t>UPDATE si SET PRODUCT_ID = '4444' WHERE date_ordered &gt; '1-1-2014' AND date_ordered &lt; '30-1-2014';</t>
  </si>
  <si>
    <t>UPDATE si SET PRODUCT_ID = '4444' WHERE date_ordered &gt; '1-1-2013' AND date_ordered &lt; '30-1-2013';</t>
  </si>
  <si>
    <t>Query OK, 788 Row(s) affected                                                                        Row(s) matched:788 Changed: 788</t>
  </si>
  <si>
    <t>UPDATE si SET PRODUCT_ID = '4444' WHERE date_ordered &gt; '1-1-2014' ;</t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</si>
  <si>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Navallo/J.Manzanal</t>
    </r>
  </si>
  <si>
    <t>Invalid Input 'where clause' does't exist</t>
  </si>
  <si>
    <t>Fixed by glads</t>
  </si>
  <si>
    <t>Resolved by Gladys</t>
  </si>
  <si>
    <t>metadata issue</t>
  </si>
  <si>
    <t>parser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</si>
</sst>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9"/>
      <color indexed="63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8" fillId="0" borderId="0" xfId="0" applyFont="1"/>
    <xf numFmtId="0" fontId="9" fillId="0" borderId="1" xfId="0" applyFont="1" applyBorder="1"/>
    <xf numFmtId="0" fontId="0" fillId="0" borderId="1" xfId="0" quotePrefix="1" applyBorder="1" applyAlignment="1">
      <alignment wrapText="1"/>
    </xf>
    <xf numFmtId="0" fontId="10" fillId="0" borderId="0" xfId="0" applyFont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0" xfId="0" applyFont="1" applyFill="1"/>
    <xf numFmtId="0" fontId="0" fillId="0" borderId="1" xfId="0" applyFont="1" applyFill="1" applyBorder="1"/>
    <xf numFmtId="0" fontId="0" fillId="0" borderId="0" xfId="0" applyFont="1" applyFill="1"/>
    <xf numFmtId="0" fontId="8" fillId="0" borderId="1" xfId="0" applyFont="1" applyFill="1" applyBorder="1" applyAlignment="1">
      <alignment wrapText="1"/>
    </xf>
    <xf numFmtId="0" fontId="8" fillId="0" borderId="0" xfId="0" applyFont="1" applyFill="1"/>
    <xf numFmtId="0" fontId="12" fillId="0" borderId="1" xfId="0" applyFont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10" fontId="0" fillId="0" borderId="1" xfId="0" applyNumberFormat="1" applyBorder="1"/>
    <xf numFmtId="10" fontId="11" fillId="0" borderId="1" xfId="0" applyNumberFormat="1" applyFont="1" applyBorder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tabSelected="1" workbookViewId="0">
      <selection activeCell="C23" sqref="C23"/>
    </sheetView>
  </sheetViews>
  <sheetFormatPr defaultRowHeight="15" x14ac:dyDescent="0.25"/>
  <cols>
    <col min="1" max="1" width="4.7109375" customWidth="1"/>
    <col min="2" max="2" width="27.85546875" customWidth="1"/>
    <col min="5" max="5" width="13.7109375" customWidth="1"/>
    <col min="6" max="6" width="38.5703125" style="4" customWidth="1"/>
    <col min="7" max="7" width="37.140625" style="4" customWidth="1"/>
    <col min="8" max="8" width="11.42578125" style="13" customWidth="1"/>
    <col min="9" max="9" width="32" style="4" customWidth="1"/>
  </cols>
  <sheetData>
    <row r="1" spans="2:5" ht="21" x14ac:dyDescent="0.25">
      <c r="B1" s="69" t="s">
        <v>40</v>
      </c>
      <c r="C1" s="69"/>
      <c r="D1" s="69"/>
      <c r="E1" s="69"/>
    </row>
    <row r="2" spans="2:5" x14ac:dyDescent="0.25">
      <c r="B2" s="70" t="s">
        <v>45</v>
      </c>
      <c r="C2" s="70"/>
    </row>
    <row r="3" spans="2:5" x14ac:dyDescent="0.25">
      <c r="B3" s="70" t="s">
        <v>46</v>
      </c>
      <c r="C3" s="70"/>
      <c r="D3" s="70"/>
      <c r="E3" s="70"/>
    </row>
    <row r="4" spans="2:5" x14ac:dyDescent="0.25">
      <c r="B4" s="70" t="s">
        <v>402</v>
      </c>
      <c r="C4" s="70"/>
      <c r="D4" s="70"/>
      <c r="E4" s="70"/>
    </row>
    <row r="5" spans="2:5" x14ac:dyDescent="0.25">
      <c r="B5" s="70" t="s">
        <v>48</v>
      </c>
      <c r="C5" s="70"/>
      <c r="D5" s="70"/>
      <c r="E5" s="70"/>
    </row>
    <row r="7" spans="2:5" ht="15.75" x14ac:dyDescent="0.25">
      <c r="B7" s="58" t="s">
        <v>250</v>
      </c>
      <c r="C7" s="58" t="s">
        <v>4</v>
      </c>
      <c r="D7" s="58" t="s">
        <v>3</v>
      </c>
      <c r="E7" s="58" t="s">
        <v>251</v>
      </c>
    </row>
    <row r="8" spans="2:5" x14ac:dyDescent="0.25">
      <c r="B8" s="1" t="s">
        <v>252</v>
      </c>
      <c r="C8" s="59">
        <f>'Check Date Syntax'!D3</f>
        <v>64</v>
      </c>
      <c r="D8" s="60">
        <f>'Check Date Syntax'!D4</f>
        <v>0</v>
      </c>
      <c r="E8" s="59">
        <f>SUM(C8:D8)</f>
        <v>64</v>
      </c>
    </row>
    <row r="9" spans="2:5" x14ac:dyDescent="0.25">
      <c r="B9" s="1" t="s">
        <v>253</v>
      </c>
      <c r="C9" s="59">
        <f>SYNTAX!D3</f>
        <v>29</v>
      </c>
      <c r="D9" s="60">
        <f>SYNTAX!D4</f>
        <v>1</v>
      </c>
      <c r="E9" s="59">
        <f>SUM(C9:D9)</f>
        <v>30</v>
      </c>
    </row>
    <row r="10" spans="2:5" x14ac:dyDescent="0.25">
      <c r="B10" s="1" t="s">
        <v>254</v>
      </c>
      <c r="C10" s="59">
        <f>'Check Tables_ColumnNames '!D3</f>
        <v>29</v>
      </c>
      <c r="D10" s="60">
        <f>'Check Tables_ColumnNames '!D4</f>
        <v>1</v>
      </c>
      <c r="E10" s="59">
        <f t="shared" ref="E10:E16" si="0">SUM(C10:D10)</f>
        <v>30</v>
      </c>
    </row>
    <row r="11" spans="2:5" x14ac:dyDescent="0.25">
      <c r="B11" s="1" t="s">
        <v>255</v>
      </c>
      <c r="C11" s="59">
        <f>Customer!D3</f>
        <v>15</v>
      </c>
      <c r="D11" s="60">
        <f>Customer!D4</f>
        <v>0</v>
      </c>
      <c r="E11" s="59">
        <f t="shared" si="0"/>
        <v>15</v>
      </c>
    </row>
    <row r="12" spans="2:5" x14ac:dyDescent="0.25">
      <c r="B12" s="1" t="s">
        <v>256</v>
      </c>
      <c r="C12" s="59">
        <f>Delivery!D3</f>
        <v>11</v>
      </c>
      <c r="D12" s="60">
        <f>Delivery!D4</f>
        <v>0</v>
      </c>
      <c r="E12" s="59">
        <f t="shared" si="0"/>
        <v>11</v>
      </c>
    </row>
    <row r="13" spans="2:5" x14ac:dyDescent="0.25">
      <c r="B13" s="1" t="s">
        <v>257</v>
      </c>
      <c r="C13" s="59">
        <f>Payment!D3</f>
        <v>10</v>
      </c>
      <c r="D13" s="60">
        <f>Payment!D4</f>
        <v>0</v>
      </c>
      <c r="E13" s="59">
        <f t="shared" si="0"/>
        <v>10</v>
      </c>
    </row>
    <row r="14" spans="2:5" x14ac:dyDescent="0.25">
      <c r="B14" s="1" t="s">
        <v>258</v>
      </c>
      <c r="C14" s="59">
        <f>Product!D3</f>
        <v>10</v>
      </c>
      <c r="D14" s="60">
        <f>Product!D4</f>
        <v>0</v>
      </c>
      <c r="E14" s="59">
        <f t="shared" si="0"/>
        <v>10</v>
      </c>
    </row>
    <row r="15" spans="2:5" x14ac:dyDescent="0.25">
      <c r="B15" s="1" t="s">
        <v>259</v>
      </c>
      <c r="C15" s="59">
        <f>Si!D3</f>
        <v>8</v>
      </c>
      <c r="D15" s="60">
        <f>Si!D4</f>
        <v>0</v>
      </c>
      <c r="E15" s="59">
        <f t="shared" si="0"/>
        <v>8</v>
      </c>
    </row>
    <row r="16" spans="2:5" x14ac:dyDescent="0.25">
      <c r="B16" s="1" t="s">
        <v>260</v>
      </c>
      <c r="C16" s="59">
        <f>' Intial Component Testing '!D3</f>
        <v>34</v>
      </c>
      <c r="D16" s="60">
        <f>' Intial Component Testing '!D4</f>
        <v>0</v>
      </c>
      <c r="E16" s="59">
        <f t="shared" si="0"/>
        <v>34</v>
      </c>
    </row>
    <row r="17" spans="2:5" x14ac:dyDescent="0.25">
      <c r="B17" s="61" t="s">
        <v>261</v>
      </c>
      <c r="C17" s="59">
        <f>SUM(C8:C16)</f>
        <v>210</v>
      </c>
      <c r="D17" s="60">
        <f>SUM(D8:D16)</f>
        <v>2</v>
      </c>
      <c r="E17" s="59">
        <f>SUM(E8:E16)</f>
        <v>212</v>
      </c>
    </row>
    <row r="18" spans="2:5" x14ac:dyDescent="0.25">
      <c r="B18" s="66" t="s">
        <v>380</v>
      </c>
      <c r="C18" s="67">
        <f>C17/E17</f>
        <v>0.99056603773584906</v>
      </c>
      <c r="D18" s="68">
        <f>D17/E17</f>
        <v>9.433962264150943E-3</v>
      </c>
      <c r="E18" s="67">
        <f>SUM(C18:D18)</f>
        <v>1</v>
      </c>
    </row>
    <row r="20" spans="2:5" x14ac:dyDescent="0.25">
      <c r="B20" t="s">
        <v>262</v>
      </c>
    </row>
    <row r="21" spans="2:5" x14ac:dyDescent="0.25">
      <c r="B21" t="s">
        <v>406</v>
      </c>
      <c r="C21">
        <v>1</v>
      </c>
    </row>
    <row r="22" spans="2:5" x14ac:dyDescent="0.25">
      <c r="B22" t="s">
        <v>407</v>
      </c>
      <c r="C22">
        <v>1</v>
      </c>
    </row>
  </sheetData>
  <mergeCells count="5">
    <mergeCell ref="B1:E1"/>
    <mergeCell ref="B2:C2"/>
    <mergeCell ref="B3:E3"/>
    <mergeCell ref="B4:E4"/>
    <mergeCell ref="B5:E5"/>
  </mergeCells>
  <pageMargins left="0.7" right="0.7" top="0.75" bottom="0.75" header="0.3" footer="0.3"/>
  <pageSetup paperSize="9" scale="7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" workbookViewId="0">
      <selection activeCell="B14" sqref="B1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x14ac:dyDescent="0.25">
      <c r="A2" s="70" t="s">
        <v>45</v>
      </c>
      <c r="B2" s="70"/>
      <c r="E2" s="4" t="s">
        <v>51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COUNTIF(D9:D81,"PASSED")</f>
        <v>34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COUNTIF(D9:D81,"FAILED")</f>
        <v>0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34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42</v>
      </c>
      <c r="C8" s="5"/>
      <c r="D8" s="17"/>
      <c r="E8" s="5"/>
    </row>
    <row r="9" spans="1:5" x14ac:dyDescent="0.25">
      <c r="A9" s="11">
        <v>1</v>
      </c>
      <c r="B9" s="8" t="s">
        <v>52</v>
      </c>
      <c r="C9" s="8" t="s">
        <v>41</v>
      </c>
      <c r="D9" s="18" t="s">
        <v>4</v>
      </c>
      <c r="E9" s="8" t="s">
        <v>405</v>
      </c>
    </row>
    <row r="10" spans="1:5" x14ac:dyDescent="0.25">
      <c r="A10" s="2" t="s">
        <v>7</v>
      </c>
      <c r="B10" s="5" t="s">
        <v>88</v>
      </c>
      <c r="C10" s="5"/>
      <c r="D10" s="17"/>
      <c r="E10" s="5"/>
    </row>
    <row r="11" spans="1:5" ht="30" x14ac:dyDescent="0.25">
      <c r="A11" s="1">
        <v>1</v>
      </c>
      <c r="B11" s="6" t="s">
        <v>57</v>
      </c>
      <c r="C11" s="6" t="s">
        <v>89</v>
      </c>
      <c r="D11" s="19" t="s">
        <v>4</v>
      </c>
      <c r="E11" s="6"/>
    </row>
    <row r="12" spans="1:5" x14ac:dyDescent="0.25">
      <c r="A12" s="1"/>
      <c r="B12" s="6"/>
      <c r="C12" s="6"/>
      <c r="D12" s="19"/>
      <c r="E12" s="6"/>
    </row>
    <row r="13" spans="1:5" x14ac:dyDescent="0.25">
      <c r="A13" s="2" t="s">
        <v>8</v>
      </c>
      <c r="B13" s="5" t="s">
        <v>43</v>
      </c>
      <c r="C13" s="5"/>
      <c r="D13" s="17"/>
      <c r="E13" s="5"/>
    </row>
    <row r="14" spans="1:5" x14ac:dyDescent="0.25">
      <c r="A14" s="1">
        <v>1</v>
      </c>
      <c r="B14" s="6" t="s">
        <v>90</v>
      </c>
      <c r="C14" s="6" t="s">
        <v>34</v>
      </c>
      <c r="D14" s="19" t="s">
        <v>4</v>
      </c>
      <c r="E14" s="6"/>
    </row>
    <row r="15" spans="1:5" x14ac:dyDescent="0.25">
      <c r="A15" s="1">
        <v>2</v>
      </c>
      <c r="B15" s="6" t="s">
        <v>53</v>
      </c>
      <c r="C15" s="6" t="s">
        <v>35</v>
      </c>
      <c r="D15" s="19" t="s">
        <v>4</v>
      </c>
      <c r="E15" s="6"/>
    </row>
    <row r="16" spans="1:5" x14ac:dyDescent="0.25">
      <c r="A16" s="1">
        <v>3</v>
      </c>
      <c r="B16" s="6" t="s">
        <v>54</v>
      </c>
      <c r="C16" s="6" t="s">
        <v>36</v>
      </c>
      <c r="D16" s="19" t="s">
        <v>4</v>
      </c>
      <c r="E16" s="6"/>
    </row>
    <row r="17" spans="1:5" x14ac:dyDescent="0.25">
      <c r="A17" s="1">
        <v>4</v>
      </c>
      <c r="B17" s="6" t="s">
        <v>55</v>
      </c>
      <c r="C17" s="6" t="s">
        <v>37</v>
      </c>
      <c r="D17" s="19" t="s">
        <v>4</v>
      </c>
      <c r="E17" s="6"/>
    </row>
    <row r="18" spans="1:5" x14ac:dyDescent="0.25">
      <c r="A18" s="1">
        <v>5</v>
      </c>
      <c r="B18" s="6" t="s">
        <v>56</v>
      </c>
      <c r="C18" s="6" t="s">
        <v>38</v>
      </c>
      <c r="D18" s="19" t="s">
        <v>4</v>
      </c>
      <c r="E18" s="6"/>
    </row>
    <row r="19" spans="1:5" x14ac:dyDescent="0.25">
      <c r="A19" s="1"/>
      <c r="B19" s="6"/>
      <c r="C19" s="6"/>
      <c r="D19" s="19"/>
      <c r="E19" s="6"/>
    </row>
    <row r="20" spans="1:5" ht="30" x14ac:dyDescent="0.25">
      <c r="A20" s="2" t="s">
        <v>87</v>
      </c>
      <c r="B20" s="5" t="s">
        <v>44</v>
      </c>
      <c r="C20" s="5"/>
      <c r="D20" s="17"/>
      <c r="E20" s="5"/>
    </row>
    <row r="21" spans="1:5" ht="30" x14ac:dyDescent="0.25">
      <c r="A21" s="1">
        <v>1</v>
      </c>
      <c r="B21" s="6" t="s">
        <v>57</v>
      </c>
      <c r="C21" s="6" t="s">
        <v>9</v>
      </c>
      <c r="D21" s="19" t="s">
        <v>4</v>
      </c>
      <c r="E21" s="6"/>
    </row>
    <row r="22" spans="1:5" ht="30" x14ac:dyDescent="0.25">
      <c r="A22" s="1">
        <v>2</v>
      </c>
      <c r="B22" s="6" t="s">
        <v>58</v>
      </c>
      <c r="C22" s="6" t="s">
        <v>10</v>
      </c>
      <c r="D22" s="19" t="s">
        <v>4</v>
      </c>
      <c r="E22" s="6"/>
    </row>
    <row r="23" spans="1:5" ht="30" x14ac:dyDescent="0.25">
      <c r="A23" s="1">
        <v>3</v>
      </c>
      <c r="B23" s="6" t="s">
        <v>59</v>
      </c>
      <c r="C23" s="6" t="s">
        <v>11</v>
      </c>
      <c r="D23" s="19" t="s">
        <v>4</v>
      </c>
      <c r="E23" s="6"/>
    </row>
    <row r="24" spans="1:5" ht="30" x14ac:dyDescent="0.25">
      <c r="A24" s="1">
        <v>4</v>
      </c>
      <c r="B24" s="6" t="s">
        <v>191</v>
      </c>
      <c r="C24" s="6" t="s">
        <v>12</v>
      </c>
      <c r="D24" s="19" t="s">
        <v>4</v>
      </c>
      <c r="E24" s="6"/>
    </row>
    <row r="25" spans="1:5" ht="30" x14ac:dyDescent="0.25">
      <c r="A25" s="1">
        <v>5</v>
      </c>
      <c r="B25" s="6" t="s">
        <v>60</v>
      </c>
      <c r="C25" s="6" t="s">
        <v>13</v>
      </c>
      <c r="D25" s="19" t="s">
        <v>4</v>
      </c>
      <c r="E25" s="6"/>
    </row>
    <row r="26" spans="1:5" ht="30" x14ac:dyDescent="0.25">
      <c r="A26" s="1">
        <v>6</v>
      </c>
      <c r="B26" s="6" t="s">
        <v>61</v>
      </c>
      <c r="C26" s="6" t="s">
        <v>14</v>
      </c>
      <c r="D26" s="19" t="s">
        <v>4</v>
      </c>
      <c r="E26" s="6"/>
    </row>
    <row r="27" spans="1:5" ht="30" x14ac:dyDescent="0.25">
      <c r="A27" s="1">
        <v>7</v>
      </c>
      <c r="B27" s="6" t="s">
        <v>62</v>
      </c>
      <c r="C27" s="6" t="s">
        <v>15</v>
      </c>
      <c r="D27" s="19" t="s">
        <v>4</v>
      </c>
      <c r="E27" s="6"/>
    </row>
    <row r="28" spans="1:5" ht="30" x14ac:dyDescent="0.25">
      <c r="A28" s="1">
        <v>8</v>
      </c>
      <c r="B28" s="6" t="s">
        <v>63</v>
      </c>
      <c r="C28" s="6" t="s">
        <v>16</v>
      </c>
      <c r="D28" s="19" t="s">
        <v>4</v>
      </c>
      <c r="E28" s="6"/>
    </row>
    <row r="29" spans="1:5" ht="30" x14ac:dyDescent="0.25">
      <c r="A29" s="1">
        <v>9</v>
      </c>
      <c r="B29" s="6" t="s">
        <v>192</v>
      </c>
      <c r="C29" s="6" t="s">
        <v>17</v>
      </c>
      <c r="D29" s="19" t="s">
        <v>4</v>
      </c>
      <c r="E29" s="6"/>
    </row>
    <row r="30" spans="1:5" ht="30" x14ac:dyDescent="0.25">
      <c r="A30" s="1">
        <v>10</v>
      </c>
      <c r="B30" s="6" t="s">
        <v>64</v>
      </c>
      <c r="C30" s="6" t="s">
        <v>18</v>
      </c>
      <c r="D30" s="19" t="s">
        <v>4</v>
      </c>
      <c r="E30" s="6"/>
    </row>
    <row r="31" spans="1:5" ht="30" x14ac:dyDescent="0.25">
      <c r="A31" s="1">
        <v>11</v>
      </c>
      <c r="B31" s="6" t="s">
        <v>65</v>
      </c>
      <c r="C31" s="10" t="s">
        <v>19</v>
      </c>
      <c r="D31" s="19" t="s">
        <v>4</v>
      </c>
      <c r="E31" s="6"/>
    </row>
    <row r="32" spans="1:5" ht="30" x14ac:dyDescent="0.25">
      <c r="A32" s="1">
        <v>12</v>
      </c>
      <c r="B32" s="6" t="s">
        <v>66</v>
      </c>
      <c r="C32" s="10" t="s">
        <v>20</v>
      </c>
      <c r="D32" s="19" t="s">
        <v>4</v>
      </c>
      <c r="E32" s="6"/>
    </row>
    <row r="33" spans="1:5" ht="30" x14ac:dyDescent="0.25">
      <c r="A33" s="1">
        <v>13</v>
      </c>
      <c r="B33" s="6" t="s">
        <v>67</v>
      </c>
      <c r="C33" s="10" t="s">
        <v>21</v>
      </c>
      <c r="D33" s="19" t="s">
        <v>4</v>
      </c>
      <c r="E33" s="6"/>
    </row>
    <row r="34" spans="1:5" ht="30" x14ac:dyDescent="0.25">
      <c r="A34" s="1">
        <v>14</v>
      </c>
      <c r="B34" s="6" t="s">
        <v>194</v>
      </c>
      <c r="C34" s="10" t="s">
        <v>22</v>
      </c>
      <c r="D34" s="19" t="s">
        <v>4</v>
      </c>
      <c r="E34" s="6"/>
    </row>
    <row r="35" spans="1:5" ht="30" x14ac:dyDescent="0.25">
      <c r="A35" s="1">
        <v>15</v>
      </c>
      <c r="B35" s="6" t="s">
        <v>68</v>
      </c>
      <c r="C35" s="10" t="s">
        <v>23</v>
      </c>
      <c r="D35" s="19" t="s">
        <v>4</v>
      </c>
      <c r="E35" s="6"/>
    </row>
    <row r="36" spans="1:5" ht="30" x14ac:dyDescent="0.25">
      <c r="A36" s="1">
        <v>16</v>
      </c>
      <c r="B36" s="6" t="s">
        <v>69</v>
      </c>
      <c r="C36" s="6" t="s">
        <v>24</v>
      </c>
      <c r="D36" s="19" t="s">
        <v>4</v>
      </c>
      <c r="E36" s="6"/>
    </row>
    <row r="37" spans="1:5" ht="30" x14ac:dyDescent="0.25">
      <c r="A37" s="1">
        <v>17</v>
      </c>
      <c r="B37" s="6" t="s">
        <v>70</v>
      </c>
      <c r="C37" s="6" t="s">
        <v>25</v>
      </c>
      <c r="D37" s="19" t="s">
        <v>4</v>
      </c>
      <c r="E37" s="6"/>
    </row>
    <row r="38" spans="1:5" ht="30" x14ac:dyDescent="0.25">
      <c r="A38" s="1">
        <v>18</v>
      </c>
      <c r="B38" s="6" t="s">
        <v>71</v>
      </c>
      <c r="C38" s="6" t="s">
        <v>26</v>
      </c>
      <c r="D38" s="19" t="s">
        <v>4</v>
      </c>
      <c r="E38" s="6"/>
    </row>
    <row r="39" spans="1:5" ht="30" x14ac:dyDescent="0.25">
      <c r="A39" s="1">
        <v>19</v>
      </c>
      <c r="B39" s="6" t="s">
        <v>72</v>
      </c>
      <c r="C39" s="6" t="s">
        <v>27</v>
      </c>
      <c r="D39" s="19" t="s">
        <v>4</v>
      </c>
      <c r="E39" s="6"/>
    </row>
    <row r="40" spans="1:5" ht="30" x14ac:dyDescent="0.25">
      <c r="A40" s="1">
        <v>20</v>
      </c>
      <c r="B40" s="6" t="s">
        <v>73</v>
      </c>
      <c r="C40" s="6" t="s">
        <v>28</v>
      </c>
      <c r="D40" s="19" t="s">
        <v>4</v>
      </c>
      <c r="E40" s="6"/>
    </row>
    <row r="41" spans="1:5" ht="30" x14ac:dyDescent="0.25">
      <c r="A41" s="1">
        <v>21</v>
      </c>
      <c r="B41" s="6" t="s">
        <v>74</v>
      </c>
      <c r="C41" s="6" t="s">
        <v>29</v>
      </c>
      <c r="D41" s="19" t="s">
        <v>4</v>
      </c>
      <c r="E41" s="6"/>
    </row>
    <row r="42" spans="1:5" ht="30" x14ac:dyDescent="0.25">
      <c r="A42" s="1">
        <v>22</v>
      </c>
      <c r="B42" s="6" t="s">
        <v>75</v>
      </c>
      <c r="C42" s="6" t="s">
        <v>30</v>
      </c>
      <c r="D42" s="19" t="s">
        <v>4</v>
      </c>
      <c r="E42" s="6"/>
    </row>
    <row r="43" spans="1:5" ht="30" x14ac:dyDescent="0.25">
      <c r="A43" s="1">
        <v>23</v>
      </c>
      <c r="B43" s="6" t="s">
        <v>76</v>
      </c>
      <c r="C43" s="6" t="s">
        <v>31</v>
      </c>
      <c r="D43" s="19" t="s">
        <v>4</v>
      </c>
      <c r="E43" s="6"/>
    </row>
    <row r="44" spans="1:5" ht="30" x14ac:dyDescent="0.25">
      <c r="A44" s="1">
        <v>24</v>
      </c>
      <c r="B44" s="6" t="s">
        <v>193</v>
      </c>
      <c r="C44" s="6" t="s">
        <v>32</v>
      </c>
      <c r="D44" s="19" t="s">
        <v>4</v>
      </c>
      <c r="E44" s="6"/>
    </row>
    <row r="45" spans="1:5" ht="30" x14ac:dyDescent="0.25">
      <c r="A45" s="1">
        <v>25</v>
      </c>
      <c r="B45" s="6" t="s">
        <v>77</v>
      </c>
      <c r="C45" s="6" t="s">
        <v>33</v>
      </c>
      <c r="D45" s="19" t="s">
        <v>4</v>
      </c>
      <c r="E45" s="6"/>
    </row>
    <row r="46" spans="1:5" x14ac:dyDescent="0.25">
      <c r="A46" s="1"/>
      <c r="B46" s="6"/>
      <c r="C46" s="6"/>
      <c r="D46" s="19"/>
      <c r="E46" s="6"/>
    </row>
    <row r="47" spans="1:5" x14ac:dyDescent="0.25">
      <c r="A47" s="48">
        <v>26</v>
      </c>
      <c r="B47" s="8" t="s">
        <v>78</v>
      </c>
      <c r="C47" s="8" t="s">
        <v>403</v>
      </c>
      <c r="D47" s="18" t="s">
        <v>4</v>
      </c>
      <c r="E47" s="8"/>
    </row>
    <row r="48" spans="1:5" x14ac:dyDescent="0.25">
      <c r="A48" s="1"/>
      <c r="B48" s="6"/>
      <c r="C48" s="6"/>
      <c r="D48" s="19"/>
      <c r="E48" s="6"/>
    </row>
    <row r="49" spans="1:5" x14ac:dyDescent="0.25">
      <c r="A49" s="11">
        <v>27</v>
      </c>
      <c r="B49" s="8" t="s">
        <v>79</v>
      </c>
      <c r="C49" s="8" t="s">
        <v>39</v>
      </c>
      <c r="D49" s="18" t="s">
        <v>4</v>
      </c>
      <c r="E49" s="8" t="s">
        <v>404</v>
      </c>
    </row>
    <row r="50" spans="1:5" x14ac:dyDescent="0.25">
      <c r="A50" s="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1"/>
      <c r="B52" s="6"/>
      <c r="C52" s="6"/>
      <c r="D52" s="19"/>
      <c r="E52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2" workbookViewId="0">
      <selection activeCell="B54" sqref="B5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7" ht="21" x14ac:dyDescent="0.35">
      <c r="B1" s="71" t="s">
        <v>40</v>
      </c>
      <c r="C1" s="71"/>
      <c r="D1" s="71"/>
      <c r="E1" s="71"/>
    </row>
    <row r="2" spans="1:7" x14ac:dyDescent="0.25">
      <c r="A2" s="70" t="s">
        <v>45</v>
      </c>
      <c r="B2" s="70"/>
      <c r="E2" s="4" t="s">
        <v>203</v>
      </c>
    </row>
    <row r="3" spans="1:7" ht="15" customHeight="1" x14ac:dyDescent="0.25">
      <c r="A3" s="70" t="s">
        <v>46</v>
      </c>
      <c r="B3" s="70"/>
      <c r="C3" s="7" t="s">
        <v>4</v>
      </c>
      <c r="D3" s="14">
        <f>COUNTIF(D8:D134,"PASSED")</f>
        <v>64</v>
      </c>
    </row>
    <row r="4" spans="1:7" ht="15" customHeight="1" x14ac:dyDescent="0.25">
      <c r="A4" s="70" t="s">
        <v>47</v>
      </c>
      <c r="B4" s="70"/>
      <c r="C4" s="7" t="s">
        <v>3</v>
      </c>
      <c r="D4" s="15">
        <f>COUNTIF(D8:D134,"FAILED")</f>
        <v>0</v>
      </c>
    </row>
    <row r="5" spans="1:7" x14ac:dyDescent="0.25">
      <c r="A5" s="70" t="s">
        <v>48</v>
      </c>
      <c r="B5" s="70"/>
      <c r="C5" s="7" t="s">
        <v>49</v>
      </c>
      <c r="D5" s="16">
        <f>SUM(D3:D4)</f>
        <v>64</v>
      </c>
    </row>
    <row r="6" spans="1:7" x14ac:dyDescent="0.25">
      <c r="B6" s="12"/>
      <c r="C6" s="7"/>
    </row>
    <row r="7" spans="1:7" s="3" customFormat="1" ht="45" x14ac:dyDescent="0.25">
      <c r="A7" s="22" t="s">
        <v>50</v>
      </c>
      <c r="B7" s="23" t="s">
        <v>0</v>
      </c>
      <c r="C7" s="23" t="s">
        <v>352</v>
      </c>
      <c r="D7" s="23" t="s">
        <v>5</v>
      </c>
      <c r="E7" s="23" t="s">
        <v>2</v>
      </c>
      <c r="G7" s="34"/>
    </row>
    <row r="8" spans="1:7" ht="15" customHeight="1" x14ac:dyDescent="0.25">
      <c r="A8" s="2" t="s">
        <v>6</v>
      </c>
      <c r="B8" s="5" t="s">
        <v>143</v>
      </c>
      <c r="C8" s="5"/>
      <c r="D8" s="17"/>
      <c r="E8" s="5"/>
    </row>
    <row r="9" spans="1:7" s="38" customFormat="1" ht="45" x14ac:dyDescent="0.25">
      <c r="A9" s="20">
        <v>1</v>
      </c>
      <c r="B9" s="40" t="s">
        <v>173</v>
      </c>
      <c r="C9" s="9" t="s">
        <v>81</v>
      </c>
      <c r="D9" s="21" t="s">
        <v>4</v>
      </c>
      <c r="E9" s="9"/>
    </row>
    <row r="10" spans="1:7" s="38" customFormat="1" ht="45" x14ac:dyDescent="0.25">
      <c r="A10" s="20">
        <v>2</v>
      </c>
      <c r="B10" s="40" t="s">
        <v>174</v>
      </c>
      <c r="C10" s="9" t="s">
        <v>156</v>
      </c>
      <c r="D10" s="21" t="s">
        <v>4</v>
      </c>
      <c r="E10" s="9" t="s">
        <v>151</v>
      </c>
    </row>
    <row r="11" spans="1:7" s="38" customFormat="1" ht="45" x14ac:dyDescent="0.25">
      <c r="A11" s="20">
        <v>3</v>
      </c>
      <c r="B11" s="40" t="s">
        <v>175</v>
      </c>
      <c r="C11" s="9" t="s">
        <v>148</v>
      </c>
      <c r="D11" s="21" t="s">
        <v>4</v>
      </c>
      <c r="E11" s="9" t="s">
        <v>151</v>
      </c>
    </row>
    <row r="12" spans="1:7" s="38" customFormat="1" ht="45" x14ac:dyDescent="0.25">
      <c r="A12" s="20">
        <v>4</v>
      </c>
      <c r="B12" s="40" t="s">
        <v>176</v>
      </c>
      <c r="C12" s="9" t="s">
        <v>149</v>
      </c>
      <c r="D12" s="21" t="s">
        <v>4</v>
      </c>
      <c r="E12" s="9" t="s">
        <v>151</v>
      </c>
    </row>
    <row r="13" spans="1:7" s="38" customFormat="1" ht="45" x14ac:dyDescent="0.25">
      <c r="A13" s="20">
        <v>5</v>
      </c>
      <c r="B13" s="9" t="s">
        <v>190</v>
      </c>
      <c r="C13" s="9" t="s">
        <v>81</v>
      </c>
      <c r="D13" s="21" t="s">
        <v>4</v>
      </c>
      <c r="E13" s="9"/>
    </row>
    <row r="14" spans="1:7" s="38" customFormat="1" ht="45" x14ac:dyDescent="0.25">
      <c r="A14" s="20">
        <v>6</v>
      </c>
      <c r="B14" s="9" t="s">
        <v>195</v>
      </c>
      <c r="C14" s="9" t="s">
        <v>197</v>
      </c>
      <c r="D14" s="21" t="s">
        <v>4</v>
      </c>
      <c r="E14" s="9"/>
    </row>
    <row r="15" spans="1:7" s="38" customFormat="1" ht="45" x14ac:dyDescent="0.25">
      <c r="A15" s="20">
        <v>7</v>
      </c>
      <c r="B15" s="9" t="s">
        <v>196</v>
      </c>
      <c r="C15" s="9" t="s">
        <v>198</v>
      </c>
      <c r="D15" s="21" t="s">
        <v>4</v>
      </c>
      <c r="E15" s="9"/>
    </row>
    <row r="16" spans="1:7" s="38" customFormat="1" ht="45" x14ac:dyDescent="0.25">
      <c r="A16" s="20">
        <v>8</v>
      </c>
      <c r="B16" s="9" t="s">
        <v>177</v>
      </c>
      <c r="C16" s="9" t="s">
        <v>81</v>
      </c>
      <c r="D16" s="21" t="s">
        <v>4</v>
      </c>
      <c r="E16" s="9"/>
    </row>
    <row r="17" spans="1:5" s="38" customFormat="1" ht="45" x14ac:dyDescent="0.25">
      <c r="A17" s="20">
        <v>9</v>
      </c>
      <c r="B17" s="9" t="s">
        <v>178</v>
      </c>
      <c r="C17" s="9" t="s">
        <v>199</v>
      </c>
      <c r="D17" s="21" t="s">
        <v>4</v>
      </c>
      <c r="E17" s="9"/>
    </row>
    <row r="18" spans="1:5" s="38" customFormat="1" ht="45" x14ac:dyDescent="0.25">
      <c r="A18" s="20">
        <v>10</v>
      </c>
      <c r="B18" s="9" t="s">
        <v>179</v>
      </c>
      <c r="C18" s="9" t="s">
        <v>200</v>
      </c>
      <c r="D18" s="21" t="s">
        <v>4</v>
      </c>
      <c r="E18" s="9"/>
    </row>
    <row r="19" spans="1:5" s="38" customFormat="1" ht="60" x14ac:dyDescent="0.25">
      <c r="A19" s="20">
        <v>11</v>
      </c>
      <c r="B19" s="9" t="s">
        <v>180</v>
      </c>
      <c r="C19" s="9" t="s">
        <v>81</v>
      </c>
      <c r="D19" s="21" t="s">
        <v>4</v>
      </c>
      <c r="E19" s="9"/>
    </row>
    <row r="20" spans="1:5" s="38" customFormat="1" ht="60" x14ac:dyDescent="0.25">
      <c r="A20" s="20">
        <v>12</v>
      </c>
      <c r="B20" s="9" t="s">
        <v>181</v>
      </c>
      <c r="C20" s="9" t="s">
        <v>198</v>
      </c>
      <c r="D20" s="21" t="s">
        <v>4</v>
      </c>
      <c r="E20" s="9"/>
    </row>
    <row r="21" spans="1:5" s="38" customFormat="1" ht="60" x14ac:dyDescent="0.25">
      <c r="A21" s="20">
        <v>13</v>
      </c>
      <c r="B21" s="9" t="s">
        <v>182</v>
      </c>
      <c r="C21" s="9" t="s">
        <v>197</v>
      </c>
      <c r="D21" s="21" t="s">
        <v>4</v>
      </c>
      <c r="E21" s="9"/>
    </row>
    <row r="22" spans="1:5" s="38" customFormat="1" ht="45" x14ac:dyDescent="0.25">
      <c r="A22" s="20">
        <v>14</v>
      </c>
      <c r="B22" s="9" t="s">
        <v>183</v>
      </c>
      <c r="C22" s="9" t="s">
        <v>81</v>
      </c>
      <c r="D22" s="21" t="s">
        <v>4</v>
      </c>
      <c r="E22" s="9"/>
    </row>
    <row r="23" spans="1:5" s="38" customFormat="1" ht="45" x14ac:dyDescent="0.25">
      <c r="A23" s="20">
        <v>15</v>
      </c>
      <c r="B23" s="9" t="s">
        <v>184</v>
      </c>
      <c r="C23" s="9" t="s">
        <v>201</v>
      </c>
      <c r="D23" s="21" t="s">
        <v>4</v>
      </c>
      <c r="E23" s="9"/>
    </row>
    <row r="24" spans="1:5" s="38" customFormat="1" ht="45" x14ac:dyDescent="0.25">
      <c r="A24" s="20">
        <v>16</v>
      </c>
      <c r="B24" s="9" t="s">
        <v>185</v>
      </c>
      <c r="C24" s="9" t="s">
        <v>202</v>
      </c>
      <c r="D24" s="21" t="s">
        <v>4</v>
      </c>
      <c r="E24" s="9"/>
    </row>
    <row r="25" spans="1:5" ht="15" customHeight="1" x14ac:dyDescent="0.25">
      <c r="A25" s="2" t="s">
        <v>7</v>
      </c>
      <c r="B25" s="5" t="s">
        <v>144</v>
      </c>
      <c r="C25" s="5"/>
      <c r="D25" s="17"/>
      <c r="E25" s="5"/>
    </row>
    <row r="26" spans="1:5" s="38" customFormat="1" ht="45" x14ac:dyDescent="0.25">
      <c r="A26" s="43">
        <v>1</v>
      </c>
      <c r="B26" s="9" t="s">
        <v>304</v>
      </c>
      <c r="C26" s="9" t="s">
        <v>226</v>
      </c>
      <c r="D26" s="21" t="s">
        <v>4</v>
      </c>
      <c r="E26" s="9"/>
    </row>
    <row r="27" spans="1:5" s="38" customFormat="1" ht="45" x14ac:dyDescent="0.25">
      <c r="A27" s="43">
        <v>2</v>
      </c>
      <c r="B27" s="9" t="s">
        <v>305</v>
      </c>
      <c r="C27" s="9" t="s">
        <v>156</v>
      </c>
      <c r="D27" s="21" t="s">
        <v>4</v>
      </c>
      <c r="E27" s="9" t="s">
        <v>151</v>
      </c>
    </row>
    <row r="28" spans="1:5" s="38" customFormat="1" ht="45" x14ac:dyDescent="0.25">
      <c r="A28" s="43">
        <v>3</v>
      </c>
      <c r="B28" s="9" t="s">
        <v>306</v>
      </c>
      <c r="C28" s="9" t="s">
        <v>148</v>
      </c>
      <c r="D28" s="21" t="s">
        <v>4</v>
      </c>
      <c r="E28" s="9" t="s">
        <v>151</v>
      </c>
    </row>
    <row r="29" spans="1:5" s="38" customFormat="1" ht="45" x14ac:dyDescent="0.25">
      <c r="A29" s="43">
        <v>4</v>
      </c>
      <c r="B29" s="9" t="s">
        <v>307</v>
      </c>
      <c r="C29" s="9" t="s">
        <v>149</v>
      </c>
      <c r="D29" s="21" t="s">
        <v>4</v>
      </c>
      <c r="E29" s="9" t="s">
        <v>151</v>
      </c>
    </row>
    <row r="30" spans="1:5" s="44" customFormat="1" ht="45" x14ac:dyDescent="0.25">
      <c r="A30" s="43">
        <v>5</v>
      </c>
      <c r="B30" s="36" t="s">
        <v>278</v>
      </c>
      <c r="C30" s="36" t="s">
        <v>150</v>
      </c>
      <c r="D30" s="37" t="s">
        <v>4</v>
      </c>
      <c r="E30" s="36"/>
    </row>
    <row r="31" spans="1:5" s="46" customFormat="1" ht="45" x14ac:dyDescent="0.25">
      <c r="A31" s="43">
        <v>6</v>
      </c>
      <c r="B31" s="36" t="s">
        <v>308</v>
      </c>
      <c r="C31" s="36" t="s">
        <v>227</v>
      </c>
      <c r="D31" s="37" t="s">
        <v>4</v>
      </c>
      <c r="E31" s="45"/>
    </row>
    <row r="32" spans="1:5" s="46" customFormat="1" ht="45" x14ac:dyDescent="0.25">
      <c r="A32" s="43">
        <v>7</v>
      </c>
      <c r="B32" s="36" t="s">
        <v>309</v>
      </c>
      <c r="C32" s="36" t="s">
        <v>228</v>
      </c>
      <c r="D32" s="37" t="s">
        <v>4</v>
      </c>
      <c r="E32" s="45"/>
    </row>
    <row r="33" spans="1:5" s="38" customFormat="1" ht="60" x14ac:dyDescent="0.25">
      <c r="A33" s="43">
        <v>8</v>
      </c>
      <c r="B33" s="9" t="s">
        <v>310</v>
      </c>
      <c r="C33" s="9" t="s">
        <v>85</v>
      </c>
      <c r="D33" s="21" t="s">
        <v>4</v>
      </c>
      <c r="E33" s="9"/>
    </row>
    <row r="34" spans="1:5" s="38" customFormat="1" ht="60" x14ac:dyDescent="0.25">
      <c r="A34" s="43">
        <v>9</v>
      </c>
      <c r="B34" s="9" t="s">
        <v>311</v>
      </c>
      <c r="C34" s="9" t="s">
        <v>85</v>
      </c>
      <c r="D34" s="21" t="s">
        <v>4</v>
      </c>
      <c r="E34" s="9"/>
    </row>
    <row r="35" spans="1:5" s="38" customFormat="1" ht="60" x14ac:dyDescent="0.25">
      <c r="A35" s="43">
        <v>10</v>
      </c>
      <c r="B35" s="9" t="s">
        <v>312</v>
      </c>
      <c r="C35" s="9" t="s">
        <v>85</v>
      </c>
      <c r="D35" s="21" t="s">
        <v>4</v>
      </c>
      <c r="E35" s="9"/>
    </row>
    <row r="36" spans="1:5" s="38" customFormat="1" ht="45" x14ac:dyDescent="0.25">
      <c r="A36" s="43">
        <v>11</v>
      </c>
      <c r="B36" s="9" t="s">
        <v>313</v>
      </c>
      <c r="C36" s="9" t="s">
        <v>147</v>
      </c>
      <c r="D36" s="21" t="s">
        <v>4</v>
      </c>
      <c r="E36" s="9"/>
    </row>
    <row r="37" spans="1:5" s="38" customFormat="1" ht="45" x14ac:dyDescent="0.25">
      <c r="A37" s="43">
        <v>12</v>
      </c>
      <c r="B37" s="9" t="s">
        <v>314</v>
      </c>
      <c r="C37" s="9" t="s">
        <v>229</v>
      </c>
      <c r="D37" s="21" t="s">
        <v>4</v>
      </c>
      <c r="E37" s="9"/>
    </row>
    <row r="38" spans="1:5" s="38" customFormat="1" ht="45" x14ac:dyDescent="0.25">
      <c r="A38" s="43">
        <v>13</v>
      </c>
      <c r="B38" s="9" t="s">
        <v>315</v>
      </c>
      <c r="C38" s="9" t="s">
        <v>230</v>
      </c>
      <c r="D38" s="21" t="s">
        <v>4</v>
      </c>
      <c r="E38" s="9"/>
    </row>
    <row r="39" spans="1:5" s="38" customFormat="1" ht="45" x14ac:dyDescent="0.25">
      <c r="A39" s="43">
        <v>14</v>
      </c>
      <c r="B39" s="9" t="s">
        <v>316</v>
      </c>
      <c r="C39" s="9" t="s">
        <v>152</v>
      </c>
      <c r="D39" s="21" t="s">
        <v>4</v>
      </c>
      <c r="E39" s="9"/>
    </row>
    <row r="40" spans="1:5" s="38" customFormat="1" ht="45" x14ac:dyDescent="0.25">
      <c r="A40" s="43">
        <v>15</v>
      </c>
      <c r="B40" s="9" t="s">
        <v>317</v>
      </c>
      <c r="C40" s="9" t="s">
        <v>152</v>
      </c>
      <c r="D40" s="21" t="s">
        <v>4</v>
      </c>
      <c r="E40" s="9"/>
    </row>
    <row r="41" spans="1:5" s="38" customFormat="1" ht="45" x14ac:dyDescent="0.25">
      <c r="A41" s="43">
        <v>16</v>
      </c>
      <c r="B41" s="9" t="s">
        <v>318</v>
      </c>
      <c r="C41" s="9" t="s">
        <v>85</v>
      </c>
      <c r="D41" s="21" t="s">
        <v>4</v>
      </c>
      <c r="E41" s="9"/>
    </row>
    <row r="42" spans="1:5" ht="15" customHeight="1" x14ac:dyDescent="0.25">
      <c r="A42" s="2" t="s">
        <v>8</v>
      </c>
      <c r="B42" s="5" t="s">
        <v>145</v>
      </c>
      <c r="C42" s="5"/>
      <c r="D42" s="17"/>
      <c r="E42" s="5"/>
    </row>
    <row r="43" spans="1:5" s="38" customFormat="1" ht="60" x14ac:dyDescent="0.25">
      <c r="A43" s="20">
        <v>1</v>
      </c>
      <c r="B43" s="9" t="s">
        <v>319</v>
      </c>
      <c r="C43" s="9" t="s">
        <v>83</v>
      </c>
      <c r="D43" s="21" t="s">
        <v>4</v>
      </c>
      <c r="E43" s="9"/>
    </row>
    <row r="44" spans="1:5" s="38" customFormat="1" ht="60" x14ac:dyDescent="0.25">
      <c r="A44" s="20">
        <v>2</v>
      </c>
      <c r="B44" s="9" t="s">
        <v>340</v>
      </c>
      <c r="C44" s="9" t="s">
        <v>156</v>
      </c>
      <c r="D44" s="21" t="s">
        <v>4</v>
      </c>
      <c r="E44" s="9" t="s">
        <v>151</v>
      </c>
    </row>
    <row r="45" spans="1:5" s="38" customFormat="1" ht="60" x14ac:dyDescent="0.25">
      <c r="A45" s="20">
        <v>3</v>
      </c>
      <c r="B45" s="9" t="s">
        <v>341</v>
      </c>
      <c r="C45" s="9" t="s">
        <v>148</v>
      </c>
      <c r="D45" s="21" t="s">
        <v>4</v>
      </c>
      <c r="E45" s="9" t="s">
        <v>151</v>
      </c>
    </row>
    <row r="46" spans="1:5" s="38" customFormat="1" ht="60" x14ac:dyDescent="0.25">
      <c r="A46" s="20">
        <v>4</v>
      </c>
      <c r="B46" s="9" t="s">
        <v>342</v>
      </c>
      <c r="C46" s="9" t="s">
        <v>149</v>
      </c>
      <c r="D46" s="21" t="s">
        <v>4</v>
      </c>
      <c r="E46" s="9" t="s">
        <v>151</v>
      </c>
    </row>
    <row r="47" spans="1:5" s="38" customFormat="1" ht="60" x14ac:dyDescent="0.25">
      <c r="A47" s="20">
        <v>5</v>
      </c>
      <c r="B47" s="9" t="s">
        <v>274</v>
      </c>
      <c r="C47" s="9" t="s">
        <v>204</v>
      </c>
      <c r="D47" s="21" t="s">
        <v>4</v>
      </c>
      <c r="E47" s="9"/>
    </row>
    <row r="48" spans="1:5" s="38" customFormat="1" ht="60" x14ac:dyDescent="0.25">
      <c r="A48" s="20">
        <v>6</v>
      </c>
      <c r="B48" s="9" t="s">
        <v>320</v>
      </c>
      <c r="C48" s="9" t="s">
        <v>205</v>
      </c>
      <c r="D48" s="21" t="s">
        <v>4</v>
      </c>
      <c r="E48" s="9"/>
    </row>
    <row r="49" spans="1:5" s="38" customFormat="1" ht="75" x14ac:dyDescent="0.25">
      <c r="A49" s="20">
        <v>7</v>
      </c>
      <c r="B49" s="9" t="s">
        <v>275</v>
      </c>
      <c r="C49" s="9" t="s">
        <v>206</v>
      </c>
      <c r="D49" s="21" t="s">
        <v>4</v>
      </c>
      <c r="E49" s="9"/>
    </row>
    <row r="50" spans="1:5" s="38" customFormat="1" ht="75" x14ac:dyDescent="0.25">
      <c r="A50" s="20">
        <v>8</v>
      </c>
      <c r="B50" s="9" t="s">
        <v>321</v>
      </c>
      <c r="C50" s="9" t="s">
        <v>206</v>
      </c>
      <c r="D50" s="21" t="s">
        <v>4</v>
      </c>
      <c r="E50" s="9"/>
    </row>
    <row r="51" spans="1:5" s="38" customFormat="1" ht="75" x14ac:dyDescent="0.25">
      <c r="A51" s="20">
        <v>9</v>
      </c>
      <c r="B51" s="9" t="s">
        <v>322</v>
      </c>
      <c r="C51" s="9" t="s">
        <v>85</v>
      </c>
      <c r="D51" s="21" t="s">
        <v>4</v>
      </c>
      <c r="E51" s="9"/>
    </row>
    <row r="52" spans="1:5" s="38" customFormat="1" ht="45" x14ac:dyDescent="0.25">
      <c r="A52" s="20">
        <v>10</v>
      </c>
      <c r="B52" s="39" t="s">
        <v>186</v>
      </c>
      <c r="C52" s="9" t="s">
        <v>153</v>
      </c>
      <c r="D52" s="21" t="s">
        <v>4</v>
      </c>
      <c r="E52" s="9"/>
    </row>
    <row r="53" spans="1:5" s="38" customFormat="1" ht="45" x14ac:dyDescent="0.25">
      <c r="A53" s="20">
        <v>11</v>
      </c>
      <c r="B53" s="39" t="s">
        <v>187</v>
      </c>
      <c r="C53" s="9" t="s">
        <v>154</v>
      </c>
      <c r="D53" s="21" t="s">
        <v>4</v>
      </c>
      <c r="E53" s="9"/>
    </row>
    <row r="54" spans="1:5" s="38" customFormat="1" ht="45" x14ac:dyDescent="0.25">
      <c r="A54" s="20">
        <v>12</v>
      </c>
      <c r="B54" s="39" t="s">
        <v>188</v>
      </c>
      <c r="C54" s="9" t="s">
        <v>207</v>
      </c>
      <c r="D54" s="21" t="s">
        <v>4</v>
      </c>
      <c r="E54" s="9"/>
    </row>
    <row r="55" spans="1:5" s="38" customFormat="1" ht="45" x14ac:dyDescent="0.25">
      <c r="A55" s="20">
        <v>13</v>
      </c>
      <c r="B55" s="39" t="s">
        <v>189</v>
      </c>
      <c r="C55" s="9" t="s">
        <v>208</v>
      </c>
      <c r="D55" s="21" t="s">
        <v>4</v>
      </c>
      <c r="E55" s="9"/>
    </row>
    <row r="56" spans="1:5" s="38" customFormat="1" ht="45" x14ac:dyDescent="0.25">
      <c r="A56" s="20">
        <v>14</v>
      </c>
      <c r="B56" s="9" t="s">
        <v>323</v>
      </c>
      <c r="C56" s="9" t="s">
        <v>155</v>
      </c>
      <c r="D56" s="21" t="s">
        <v>4</v>
      </c>
      <c r="E56" s="9"/>
    </row>
    <row r="57" spans="1:5" s="38" customFormat="1" ht="45" x14ac:dyDescent="0.25">
      <c r="A57" s="20">
        <v>15</v>
      </c>
      <c r="B57" s="9" t="s">
        <v>276</v>
      </c>
      <c r="C57" s="9" t="s">
        <v>209</v>
      </c>
      <c r="D57" s="21" t="s">
        <v>4</v>
      </c>
      <c r="E57" s="9"/>
    </row>
    <row r="58" spans="1:5" s="38" customFormat="1" ht="45" x14ac:dyDescent="0.25">
      <c r="A58" s="20">
        <v>16</v>
      </c>
      <c r="B58" s="9" t="s">
        <v>324</v>
      </c>
      <c r="C58" s="9" t="s">
        <v>210</v>
      </c>
      <c r="D58" s="21" t="s">
        <v>4</v>
      </c>
      <c r="E58" s="9"/>
    </row>
    <row r="59" spans="1:5" ht="15" customHeight="1" x14ac:dyDescent="0.25">
      <c r="A59" s="2" t="s">
        <v>87</v>
      </c>
      <c r="B59" s="5" t="s">
        <v>146</v>
      </c>
      <c r="C59" s="5"/>
      <c r="D59" s="17"/>
      <c r="E59" s="5"/>
    </row>
    <row r="60" spans="1:5" s="38" customFormat="1" ht="60" x14ac:dyDescent="0.25">
      <c r="A60" s="20">
        <v>1</v>
      </c>
      <c r="B60" s="9" t="s">
        <v>266</v>
      </c>
      <c r="C60" s="9" t="s">
        <v>81</v>
      </c>
      <c r="D60" s="21" t="s">
        <v>4</v>
      </c>
      <c r="E60" s="9"/>
    </row>
    <row r="61" spans="1:5" s="38" customFormat="1" ht="60" x14ac:dyDescent="0.25">
      <c r="A61" s="20">
        <v>2</v>
      </c>
      <c r="B61" s="9" t="s">
        <v>325</v>
      </c>
      <c r="C61" s="9" t="s">
        <v>156</v>
      </c>
      <c r="D61" s="21" t="s">
        <v>4</v>
      </c>
      <c r="E61" s="9" t="s">
        <v>151</v>
      </c>
    </row>
    <row r="62" spans="1:5" s="38" customFormat="1" ht="60" x14ac:dyDescent="0.25">
      <c r="A62" s="20">
        <v>3</v>
      </c>
      <c r="B62" s="9" t="s">
        <v>326</v>
      </c>
      <c r="C62" s="9" t="s">
        <v>148</v>
      </c>
      <c r="D62" s="21" t="s">
        <v>4</v>
      </c>
      <c r="E62" s="9" t="s">
        <v>151</v>
      </c>
    </row>
    <row r="63" spans="1:5" s="38" customFormat="1" ht="60" x14ac:dyDescent="0.25">
      <c r="A63" s="20">
        <v>4</v>
      </c>
      <c r="B63" s="9" t="s">
        <v>327</v>
      </c>
      <c r="C63" s="9" t="s">
        <v>149</v>
      </c>
      <c r="D63" s="21" t="s">
        <v>4</v>
      </c>
      <c r="E63" s="9" t="s">
        <v>151</v>
      </c>
    </row>
    <row r="64" spans="1:5" s="38" customFormat="1" ht="45" x14ac:dyDescent="0.25">
      <c r="A64" s="20">
        <v>5</v>
      </c>
      <c r="B64" s="9" t="s">
        <v>328</v>
      </c>
      <c r="C64" s="9" t="s">
        <v>211</v>
      </c>
      <c r="D64" s="21" t="s">
        <v>4</v>
      </c>
      <c r="E64" s="9"/>
    </row>
    <row r="65" spans="1:5" s="38" customFormat="1" ht="45" x14ac:dyDescent="0.25">
      <c r="A65" s="20">
        <v>6</v>
      </c>
      <c r="B65" s="9" t="s">
        <v>329</v>
      </c>
      <c r="C65" s="9" t="s">
        <v>212</v>
      </c>
      <c r="D65" s="21" t="s">
        <v>4</v>
      </c>
      <c r="E65" s="9"/>
    </row>
    <row r="66" spans="1:5" s="38" customFormat="1" ht="45" x14ac:dyDescent="0.25">
      <c r="A66" s="20">
        <v>7</v>
      </c>
      <c r="B66" s="9" t="s">
        <v>330</v>
      </c>
      <c r="C66" s="9" t="s">
        <v>213</v>
      </c>
      <c r="D66" s="21" t="s">
        <v>4</v>
      </c>
      <c r="E66" s="9"/>
    </row>
    <row r="67" spans="1:5" s="38" customFormat="1" ht="45" x14ac:dyDescent="0.25">
      <c r="A67" s="20">
        <v>8</v>
      </c>
      <c r="B67" s="9" t="s">
        <v>331</v>
      </c>
      <c r="C67" s="9" t="s">
        <v>214</v>
      </c>
      <c r="D67" s="21" t="s">
        <v>4</v>
      </c>
      <c r="E67" s="9"/>
    </row>
    <row r="68" spans="1:5" s="38" customFormat="1" ht="45" x14ac:dyDescent="0.25">
      <c r="A68" s="20">
        <v>9</v>
      </c>
      <c r="B68" s="9" t="s">
        <v>332</v>
      </c>
      <c r="C68" s="9" t="s">
        <v>215</v>
      </c>
      <c r="D68" s="21" t="s">
        <v>4</v>
      </c>
      <c r="E68" s="9"/>
    </row>
    <row r="69" spans="1:5" s="38" customFormat="1" ht="45" x14ac:dyDescent="0.25">
      <c r="A69" s="20">
        <v>10</v>
      </c>
      <c r="B69" s="9" t="s">
        <v>333</v>
      </c>
      <c r="C69" s="9" t="s">
        <v>85</v>
      </c>
      <c r="D69" s="21" t="s">
        <v>4</v>
      </c>
      <c r="E69" s="9"/>
    </row>
    <row r="70" spans="1:5" s="38" customFormat="1" ht="45" x14ac:dyDescent="0.25">
      <c r="A70" s="20">
        <v>11</v>
      </c>
      <c r="B70" s="9" t="s">
        <v>334</v>
      </c>
      <c r="C70" s="9" t="s">
        <v>215</v>
      </c>
      <c r="D70" s="21" t="s">
        <v>4</v>
      </c>
      <c r="E70" s="9"/>
    </row>
    <row r="71" spans="1:5" s="38" customFormat="1" ht="45" x14ac:dyDescent="0.25">
      <c r="A71" s="20">
        <v>12</v>
      </c>
      <c r="B71" s="9" t="s">
        <v>335</v>
      </c>
      <c r="C71" s="9" t="s">
        <v>85</v>
      </c>
      <c r="D71" s="21" t="s">
        <v>4</v>
      </c>
      <c r="E71" s="9"/>
    </row>
    <row r="72" spans="1:5" s="38" customFormat="1" ht="60" x14ac:dyDescent="0.25">
      <c r="A72" s="20">
        <v>13</v>
      </c>
      <c r="B72" s="9" t="s">
        <v>336</v>
      </c>
      <c r="C72" s="9" t="s">
        <v>216</v>
      </c>
      <c r="D72" s="21" t="s">
        <v>4</v>
      </c>
      <c r="E72" s="9"/>
    </row>
    <row r="73" spans="1:5" s="38" customFormat="1" ht="60" x14ac:dyDescent="0.25">
      <c r="A73" s="20">
        <v>14</v>
      </c>
      <c r="B73" s="9" t="s">
        <v>337</v>
      </c>
      <c r="C73" s="9" t="s">
        <v>217</v>
      </c>
      <c r="D73" s="21" t="s">
        <v>4</v>
      </c>
      <c r="E73" s="9"/>
    </row>
    <row r="74" spans="1:5" s="38" customFormat="1" ht="60" x14ac:dyDescent="0.25">
      <c r="A74" s="20">
        <v>15</v>
      </c>
      <c r="B74" s="9" t="s">
        <v>338</v>
      </c>
      <c r="C74" s="9" t="s">
        <v>218</v>
      </c>
      <c r="D74" s="21" t="s">
        <v>4</v>
      </c>
      <c r="E74" s="9"/>
    </row>
    <row r="75" spans="1:5" s="38" customFormat="1" ht="60" x14ac:dyDescent="0.25">
      <c r="A75" s="20">
        <v>16</v>
      </c>
      <c r="B75" s="9" t="s">
        <v>339</v>
      </c>
      <c r="C75" s="9" t="s">
        <v>219</v>
      </c>
      <c r="D75" s="21" t="s">
        <v>4</v>
      </c>
      <c r="E75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>
      <selection activeCell="B21" sqref="B21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231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COUNTIF(D8:D100,"PASSED")</f>
        <v>29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COUNTIF(D8:D100,"FAILED")</f>
        <v>1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352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93</v>
      </c>
      <c r="C8" s="5"/>
      <c r="D8" s="17"/>
      <c r="E8" s="5"/>
    </row>
    <row r="9" spans="1:5" s="25" customFormat="1" x14ac:dyDescent="0.25">
      <c r="A9" s="24">
        <v>1</v>
      </c>
      <c r="B9" s="10" t="s">
        <v>52</v>
      </c>
      <c r="C9" s="10" t="s">
        <v>232</v>
      </c>
      <c r="D9" s="27" t="s">
        <v>4</v>
      </c>
      <c r="E9" s="10" t="s">
        <v>105</v>
      </c>
    </row>
    <row r="10" spans="1:5" ht="30" x14ac:dyDescent="0.25">
      <c r="A10" s="2" t="s">
        <v>7</v>
      </c>
      <c r="B10" s="5" t="s">
        <v>100</v>
      </c>
      <c r="C10" s="5"/>
      <c r="D10" s="17"/>
      <c r="E10" s="5"/>
    </row>
    <row r="11" spans="1:5" s="57" customFormat="1" ht="30" x14ac:dyDescent="0.25">
      <c r="A11" s="53">
        <v>1</v>
      </c>
      <c r="B11" s="54" t="s">
        <v>234</v>
      </c>
      <c r="C11" s="55" t="s">
        <v>235</v>
      </c>
      <c r="D11" s="56" t="s">
        <v>4</v>
      </c>
      <c r="E11" s="54" t="s">
        <v>343</v>
      </c>
    </row>
    <row r="12" spans="1:5" ht="30" x14ac:dyDescent="0.25">
      <c r="A12" s="1">
        <v>2</v>
      </c>
      <c r="B12" s="6" t="s">
        <v>106</v>
      </c>
      <c r="C12" s="10" t="s">
        <v>233</v>
      </c>
      <c r="D12" s="19" t="s">
        <v>4</v>
      </c>
      <c r="E12" s="6" t="s">
        <v>109</v>
      </c>
    </row>
    <row r="13" spans="1:5" s="57" customFormat="1" ht="30" x14ac:dyDescent="0.25">
      <c r="A13" s="53">
        <v>3</v>
      </c>
      <c r="B13" s="54" t="s">
        <v>99</v>
      </c>
      <c r="C13" s="55" t="s">
        <v>236</v>
      </c>
      <c r="D13" s="56" t="s">
        <v>4</v>
      </c>
      <c r="E13" s="54" t="s">
        <v>344</v>
      </c>
    </row>
    <row r="14" spans="1:5" s="57" customFormat="1" ht="30" x14ac:dyDescent="0.25">
      <c r="A14" s="53">
        <v>4</v>
      </c>
      <c r="B14" s="54" t="s">
        <v>240</v>
      </c>
      <c r="C14" s="55" t="s">
        <v>237</v>
      </c>
      <c r="D14" s="56" t="s">
        <v>4</v>
      </c>
      <c r="E14" s="54" t="s">
        <v>345</v>
      </c>
    </row>
    <row r="15" spans="1:5" ht="30" x14ac:dyDescent="0.25">
      <c r="A15" s="1">
        <v>5</v>
      </c>
      <c r="B15" s="6" t="s">
        <v>96</v>
      </c>
      <c r="C15" s="9" t="s">
        <v>97</v>
      </c>
      <c r="D15" s="19" t="s">
        <v>4</v>
      </c>
      <c r="E15" s="6" t="s">
        <v>141</v>
      </c>
    </row>
    <row r="16" spans="1:5" ht="30" x14ac:dyDescent="0.25">
      <c r="A16" s="1">
        <v>6</v>
      </c>
      <c r="B16" s="6" t="s">
        <v>140</v>
      </c>
      <c r="C16" s="9" t="s">
        <v>97</v>
      </c>
      <c r="D16" s="19" t="s">
        <v>4</v>
      </c>
      <c r="E16" s="6" t="s">
        <v>141</v>
      </c>
    </row>
    <row r="17" spans="1:5" ht="32.25" customHeight="1" x14ac:dyDescent="0.25">
      <c r="A17" s="2" t="s">
        <v>8</v>
      </c>
      <c r="B17" s="30" t="s">
        <v>101</v>
      </c>
      <c r="C17" s="5"/>
      <c r="D17" s="17"/>
      <c r="E17" s="5"/>
    </row>
    <row r="18" spans="1:5" ht="30" x14ac:dyDescent="0.25">
      <c r="A18" s="1">
        <v>1</v>
      </c>
      <c r="B18" s="6" t="s">
        <v>91</v>
      </c>
      <c r="C18" s="10" t="s">
        <v>89</v>
      </c>
      <c r="D18" s="19" t="s">
        <v>4</v>
      </c>
      <c r="E18" s="6" t="s">
        <v>107</v>
      </c>
    </row>
    <row r="19" spans="1:5" ht="30" x14ac:dyDescent="0.25">
      <c r="A19" s="1">
        <v>2</v>
      </c>
      <c r="B19" s="6" t="s">
        <v>102</v>
      </c>
      <c r="C19" s="10" t="s">
        <v>238</v>
      </c>
      <c r="D19" s="19" t="s">
        <v>4</v>
      </c>
      <c r="E19" s="6" t="s">
        <v>108</v>
      </c>
    </row>
    <row r="20" spans="1:5" s="51" customFormat="1" ht="30" x14ac:dyDescent="0.25">
      <c r="A20" s="48">
        <v>3</v>
      </c>
      <c r="B20" s="49" t="s">
        <v>103</v>
      </c>
      <c r="C20" s="47" t="s">
        <v>236</v>
      </c>
      <c r="D20" s="50" t="s">
        <v>4</v>
      </c>
      <c r="E20" s="49" t="s">
        <v>344</v>
      </c>
    </row>
    <row r="21" spans="1:5" s="31" customFormat="1" ht="30" x14ac:dyDescent="0.25">
      <c r="A21" s="28">
        <v>4</v>
      </c>
      <c r="B21" s="8" t="s">
        <v>104</v>
      </c>
      <c r="C21" s="55" t="s">
        <v>237</v>
      </c>
      <c r="D21" s="29" t="s">
        <v>3</v>
      </c>
      <c r="E21" s="8" t="s">
        <v>346</v>
      </c>
    </row>
    <row r="22" spans="1:5" s="52" customFormat="1" ht="30" x14ac:dyDescent="0.25">
      <c r="A22" s="24">
        <v>5</v>
      </c>
      <c r="B22" s="10" t="s">
        <v>94</v>
      </c>
      <c r="C22" s="10" t="s">
        <v>239</v>
      </c>
      <c r="D22" s="27" t="s">
        <v>4</v>
      </c>
      <c r="E22" s="10" t="s">
        <v>95</v>
      </c>
    </row>
    <row r="23" spans="1:5" s="52" customFormat="1" ht="30" x14ac:dyDescent="0.25">
      <c r="A23" s="24">
        <v>6</v>
      </c>
      <c r="B23" s="10" t="s">
        <v>110</v>
      </c>
      <c r="C23" s="10" t="s">
        <v>239</v>
      </c>
      <c r="D23" s="27" t="s">
        <v>4</v>
      </c>
      <c r="E23" s="10" t="s">
        <v>111</v>
      </c>
    </row>
    <row r="24" spans="1:5" ht="30" x14ac:dyDescent="0.25">
      <c r="A24" s="32">
        <v>7</v>
      </c>
      <c r="B24" s="6" t="s">
        <v>98</v>
      </c>
      <c r="C24" s="9" t="s">
        <v>97</v>
      </c>
      <c r="D24" s="19" t="s">
        <v>4</v>
      </c>
      <c r="E24" s="6"/>
    </row>
    <row r="25" spans="1:5" ht="30" x14ac:dyDescent="0.25">
      <c r="A25" s="1">
        <v>8</v>
      </c>
      <c r="B25" s="6" t="s">
        <v>142</v>
      </c>
      <c r="C25" s="9" t="s">
        <v>97</v>
      </c>
      <c r="D25" s="19" t="s">
        <v>4</v>
      </c>
      <c r="E25" s="6"/>
    </row>
    <row r="26" spans="1:5" ht="32.25" customHeight="1" x14ac:dyDescent="0.25">
      <c r="A26" s="2" t="s">
        <v>87</v>
      </c>
      <c r="B26" s="30" t="s">
        <v>160</v>
      </c>
      <c r="C26" s="5"/>
      <c r="D26" s="17"/>
      <c r="E26" s="5"/>
    </row>
    <row r="27" spans="1:5" ht="45" x14ac:dyDescent="0.25">
      <c r="A27" s="1">
        <v>1</v>
      </c>
      <c r="B27" s="6" t="s">
        <v>157</v>
      </c>
      <c r="C27" s="9" t="s">
        <v>156</v>
      </c>
      <c r="D27" s="21" t="s">
        <v>4</v>
      </c>
      <c r="E27" s="6" t="s">
        <v>151</v>
      </c>
    </row>
    <row r="28" spans="1:5" ht="30" x14ac:dyDescent="0.25">
      <c r="A28" s="1">
        <v>2</v>
      </c>
      <c r="B28" s="6" t="s">
        <v>158</v>
      </c>
      <c r="C28" s="9" t="s">
        <v>148</v>
      </c>
      <c r="D28" s="21" t="s">
        <v>4</v>
      </c>
      <c r="E28" s="6" t="s">
        <v>151</v>
      </c>
    </row>
    <row r="29" spans="1:5" ht="45" x14ac:dyDescent="0.25">
      <c r="A29" s="1">
        <v>3</v>
      </c>
      <c r="B29" s="6" t="s">
        <v>159</v>
      </c>
      <c r="C29" s="9" t="s">
        <v>149</v>
      </c>
      <c r="D29" s="21" t="s">
        <v>4</v>
      </c>
      <c r="E29" s="6" t="s">
        <v>151</v>
      </c>
    </row>
    <row r="30" spans="1:5" ht="45" x14ac:dyDescent="0.25">
      <c r="A30" s="1">
        <v>4</v>
      </c>
      <c r="B30" s="9" t="s">
        <v>166</v>
      </c>
      <c r="C30" s="9" t="s">
        <v>156</v>
      </c>
      <c r="D30" s="21" t="s">
        <v>4</v>
      </c>
      <c r="E30" s="6" t="s">
        <v>151</v>
      </c>
    </row>
    <row r="31" spans="1:5" ht="45" x14ac:dyDescent="0.25">
      <c r="A31" s="1">
        <v>5</v>
      </c>
      <c r="B31" s="10" t="s">
        <v>167</v>
      </c>
      <c r="C31" s="9" t="s">
        <v>148</v>
      </c>
      <c r="D31" s="21" t="s">
        <v>4</v>
      </c>
      <c r="E31" s="6" t="s">
        <v>151</v>
      </c>
    </row>
    <row r="32" spans="1:5" ht="45" x14ac:dyDescent="0.25">
      <c r="A32" s="1">
        <v>6</v>
      </c>
      <c r="B32" s="6" t="s">
        <v>168</v>
      </c>
      <c r="C32" s="9" t="s">
        <v>149</v>
      </c>
      <c r="D32" s="21" t="s">
        <v>4</v>
      </c>
      <c r="E32" s="6" t="s">
        <v>151</v>
      </c>
    </row>
    <row r="33" spans="1:5" ht="30" x14ac:dyDescent="0.25">
      <c r="A33" s="1">
        <v>7</v>
      </c>
      <c r="B33" s="9" t="s">
        <v>161</v>
      </c>
      <c r="C33" s="9" t="s">
        <v>156</v>
      </c>
      <c r="D33" s="21" t="s">
        <v>4</v>
      </c>
      <c r="E33" s="6" t="s">
        <v>151</v>
      </c>
    </row>
    <row r="34" spans="1:5" ht="30" x14ac:dyDescent="0.25">
      <c r="A34" s="1">
        <v>8</v>
      </c>
      <c r="B34" s="6" t="s">
        <v>162</v>
      </c>
      <c r="C34" s="9" t="s">
        <v>148</v>
      </c>
      <c r="D34" s="21" t="s">
        <v>4</v>
      </c>
      <c r="E34" s="6" t="s">
        <v>151</v>
      </c>
    </row>
    <row r="35" spans="1:5" ht="45" x14ac:dyDescent="0.25">
      <c r="A35" s="1">
        <v>9</v>
      </c>
      <c r="B35" s="35" t="s">
        <v>169</v>
      </c>
      <c r="C35" s="9" t="s">
        <v>149</v>
      </c>
      <c r="D35" s="37" t="s">
        <v>4</v>
      </c>
      <c r="E35" s="6" t="s">
        <v>151</v>
      </c>
    </row>
    <row r="36" spans="1:5" ht="45" x14ac:dyDescent="0.25">
      <c r="A36" s="1">
        <v>10</v>
      </c>
      <c r="B36" s="26" t="s">
        <v>163</v>
      </c>
      <c r="C36" s="9" t="s">
        <v>156</v>
      </c>
      <c r="D36" s="21" t="s">
        <v>4</v>
      </c>
      <c r="E36" s="6" t="s">
        <v>151</v>
      </c>
    </row>
    <row r="37" spans="1:5" ht="45" x14ac:dyDescent="0.25">
      <c r="A37" s="1">
        <v>11</v>
      </c>
      <c r="B37" s="9" t="s">
        <v>170</v>
      </c>
      <c r="C37" s="9" t="s">
        <v>148</v>
      </c>
      <c r="D37" s="21" t="s">
        <v>4</v>
      </c>
      <c r="E37" s="6" t="s">
        <v>151</v>
      </c>
    </row>
    <row r="38" spans="1:5" ht="60" x14ac:dyDescent="0.25">
      <c r="A38" s="1">
        <v>12</v>
      </c>
      <c r="B38" s="6" t="s">
        <v>171</v>
      </c>
      <c r="C38" s="9" t="s">
        <v>149</v>
      </c>
      <c r="D38" s="37" t="s">
        <v>4</v>
      </c>
      <c r="E38" s="6" t="s">
        <v>151</v>
      </c>
    </row>
    <row r="39" spans="1:5" ht="30" x14ac:dyDescent="0.25">
      <c r="A39" s="1">
        <v>13</v>
      </c>
      <c r="B39" s="6" t="s">
        <v>164</v>
      </c>
      <c r="C39" s="9" t="s">
        <v>156</v>
      </c>
      <c r="D39" s="21" t="s">
        <v>4</v>
      </c>
      <c r="E39" s="6" t="s">
        <v>151</v>
      </c>
    </row>
    <row r="40" spans="1:5" ht="45" x14ac:dyDescent="0.25">
      <c r="A40" s="1">
        <v>14</v>
      </c>
      <c r="B40" s="9" t="s">
        <v>172</v>
      </c>
      <c r="C40" s="9" t="s">
        <v>148</v>
      </c>
      <c r="D40" s="21" t="s">
        <v>4</v>
      </c>
      <c r="E40" s="6" t="s">
        <v>151</v>
      </c>
    </row>
    <row r="41" spans="1:5" ht="30" x14ac:dyDescent="0.25">
      <c r="A41" s="1">
        <v>15</v>
      </c>
      <c r="B41" s="6" t="s">
        <v>165</v>
      </c>
      <c r="C41" s="9" t="s">
        <v>149</v>
      </c>
      <c r="D41" s="37" t="s">
        <v>4</v>
      </c>
      <c r="E41" s="6" t="s">
        <v>151</v>
      </c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workbookViewId="0">
      <selection activeCell="B35" sqref="B35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263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COUNTIF(D8:D97,"PASSED")</f>
        <v>29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COUNTIF(D8:D97,"FAILED")</f>
        <v>1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352</v>
      </c>
      <c r="D7" s="23" t="s">
        <v>5</v>
      </c>
      <c r="E7" s="23" t="s">
        <v>2</v>
      </c>
    </row>
    <row r="8" spans="1:5" ht="30" x14ac:dyDescent="0.25">
      <c r="A8" s="2" t="s">
        <v>6</v>
      </c>
      <c r="B8" s="5" t="s">
        <v>92</v>
      </c>
      <c r="C8" s="5"/>
      <c r="D8" s="17"/>
      <c r="E8" s="5"/>
    </row>
    <row r="9" spans="1:5" ht="30" x14ac:dyDescent="0.25">
      <c r="A9" s="1">
        <v>1</v>
      </c>
      <c r="B9" s="6" t="s">
        <v>241</v>
      </c>
      <c r="C9" s="6" t="s">
        <v>34</v>
      </c>
      <c r="D9" s="50" t="s">
        <v>3</v>
      </c>
      <c r="E9" s="33" t="s">
        <v>347</v>
      </c>
    </row>
    <row r="10" spans="1:5" ht="45" x14ac:dyDescent="0.25">
      <c r="A10" s="1">
        <v>2</v>
      </c>
      <c r="B10" s="6" t="s">
        <v>242</v>
      </c>
      <c r="C10" s="6" t="s">
        <v>35</v>
      </c>
      <c r="D10" s="50" t="s">
        <v>4</v>
      </c>
      <c r="E10" s="33" t="s">
        <v>348</v>
      </c>
    </row>
    <row r="11" spans="1:5" ht="30" x14ac:dyDescent="0.25">
      <c r="A11" s="1">
        <v>3</v>
      </c>
      <c r="B11" s="6" t="s">
        <v>243</v>
      </c>
      <c r="C11" s="6" t="s">
        <v>36</v>
      </c>
      <c r="D11" s="50" t="s">
        <v>4</v>
      </c>
      <c r="E11" s="33" t="s">
        <v>349</v>
      </c>
    </row>
    <row r="12" spans="1:5" ht="30" x14ac:dyDescent="0.25">
      <c r="A12" s="1">
        <v>4</v>
      </c>
      <c r="B12" s="6" t="s">
        <v>244</v>
      </c>
      <c r="C12" s="6" t="s">
        <v>37</v>
      </c>
      <c r="D12" s="50" t="s">
        <v>4</v>
      </c>
      <c r="E12" s="33" t="s">
        <v>350</v>
      </c>
    </row>
    <row r="13" spans="1:5" ht="31.5" customHeight="1" x14ac:dyDescent="0.25">
      <c r="A13" s="1">
        <v>5</v>
      </c>
      <c r="B13" s="6" t="s">
        <v>245</v>
      </c>
      <c r="C13" s="6" t="s">
        <v>38</v>
      </c>
      <c r="D13" s="50" t="s">
        <v>4</v>
      </c>
      <c r="E13" s="33" t="s">
        <v>351</v>
      </c>
    </row>
    <row r="14" spans="1:5" x14ac:dyDescent="0.25">
      <c r="A14" s="1"/>
      <c r="B14" s="6"/>
      <c r="C14" s="6"/>
      <c r="D14" s="19"/>
      <c r="E14" s="6"/>
    </row>
    <row r="15" spans="1:5" ht="30" x14ac:dyDescent="0.25">
      <c r="A15" s="2" t="s">
        <v>7</v>
      </c>
      <c r="B15" s="5" t="s">
        <v>134</v>
      </c>
      <c r="C15" s="5"/>
      <c r="D15" s="17"/>
      <c r="E15" s="5"/>
    </row>
    <row r="16" spans="1:5" ht="30" x14ac:dyDescent="0.25">
      <c r="A16" s="1">
        <v>1</v>
      </c>
      <c r="B16" s="6" t="s">
        <v>246</v>
      </c>
      <c r="C16" s="6" t="s">
        <v>9</v>
      </c>
      <c r="D16" s="19" t="s">
        <v>4</v>
      </c>
      <c r="E16" s="33" t="s">
        <v>112</v>
      </c>
    </row>
    <row r="17" spans="1:5" ht="30" x14ac:dyDescent="0.25">
      <c r="A17" s="1">
        <v>2</v>
      </c>
      <c r="B17" s="6" t="s">
        <v>247</v>
      </c>
      <c r="C17" s="6" t="s">
        <v>10</v>
      </c>
      <c r="D17" s="19" t="s">
        <v>4</v>
      </c>
      <c r="E17" s="33" t="s">
        <v>113</v>
      </c>
    </row>
    <row r="18" spans="1:5" ht="30" x14ac:dyDescent="0.25">
      <c r="A18" s="1">
        <v>3</v>
      </c>
      <c r="B18" s="6" t="s">
        <v>248</v>
      </c>
      <c r="C18" s="6" t="s">
        <v>11</v>
      </c>
      <c r="D18" s="19" t="s">
        <v>4</v>
      </c>
      <c r="E18" s="33" t="s">
        <v>114</v>
      </c>
    </row>
    <row r="19" spans="1:5" ht="30" x14ac:dyDescent="0.25">
      <c r="A19" s="1">
        <v>4</v>
      </c>
      <c r="B19" s="6" t="s">
        <v>249</v>
      </c>
      <c r="C19" s="6" t="s">
        <v>12</v>
      </c>
      <c r="D19" s="19" t="s">
        <v>4</v>
      </c>
      <c r="E19" s="33" t="s">
        <v>127</v>
      </c>
    </row>
    <row r="20" spans="1:5" ht="30" x14ac:dyDescent="0.25">
      <c r="A20" s="1">
        <v>5</v>
      </c>
      <c r="B20" s="6" t="s">
        <v>283</v>
      </c>
      <c r="C20" s="6" t="s">
        <v>13</v>
      </c>
      <c r="D20" s="19" t="s">
        <v>4</v>
      </c>
      <c r="E20" s="33" t="s">
        <v>128</v>
      </c>
    </row>
    <row r="21" spans="1:5" ht="30" x14ac:dyDescent="0.25">
      <c r="A21" s="2" t="s">
        <v>8</v>
      </c>
      <c r="B21" s="5" t="s">
        <v>133</v>
      </c>
      <c r="C21" s="5"/>
      <c r="D21" s="17"/>
      <c r="E21" s="5"/>
    </row>
    <row r="22" spans="1:5" ht="30" x14ac:dyDescent="0.25">
      <c r="A22" s="1">
        <v>1</v>
      </c>
      <c r="B22" s="6" t="s">
        <v>284</v>
      </c>
      <c r="C22" s="6" t="s">
        <v>14</v>
      </c>
      <c r="D22" s="19" t="s">
        <v>4</v>
      </c>
      <c r="E22" s="33" t="s">
        <v>129</v>
      </c>
    </row>
    <row r="23" spans="1:5" ht="30" x14ac:dyDescent="0.25">
      <c r="A23" s="1">
        <v>2</v>
      </c>
      <c r="B23" s="6" t="s">
        <v>285</v>
      </c>
      <c r="C23" s="6" t="s">
        <v>15</v>
      </c>
      <c r="D23" s="19" t="s">
        <v>4</v>
      </c>
      <c r="E23" s="33" t="s">
        <v>123</v>
      </c>
    </row>
    <row r="24" spans="1:5" ht="30" x14ac:dyDescent="0.25">
      <c r="A24" s="1">
        <v>3</v>
      </c>
      <c r="B24" s="6" t="s">
        <v>286</v>
      </c>
      <c r="C24" s="6" t="s">
        <v>16</v>
      </c>
      <c r="D24" s="19" t="s">
        <v>4</v>
      </c>
      <c r="E24" s="33" t="s">
        <v>130</v>
      </c>
    </row>
    <row r="25" spans="1:5" ht="30" x14ac:dyDescent="0.25">
      <c r="A25" s="1">
        <v>4</v>
      </c>
      <c r="B25" s="6" t="s">
        <v>287</v>
      </c>
      <c r="C25" s="6" t="s">
        <v>17</v>
      </c>
      <c r="D25" s="19" t="s">
        <v>4</v>
      </c>
      <c r="E25" s="33" t="s">
        <v>131</v>
      </c>
    </row>
    <row r="26" spans="1:5" ht="30" x14ac:dyDescent="0.25">
      <c r="A26" s="1">
        <v>5</v>
      </c>
      <c r="B26" s="6" t="s">
        <v>288</v>
      </c>
      <c r="C26" s="6" t="s">
        <v>18</v>
      </c>
      <c r="D26" s="19" t="s">
        <v>4</v>
      </c>
      <c r="E26" s="33" t="s">
        <v>132</v>
      </c>
    </row>
    <row r="27" spans="1:5" ht="30" x14ac:dyDescent="0.25">
      <c r="A27" s="2" t="s">
        <v>87</v>
      </c>
      <c r="B27" s="5" t="s">
        <v>135</v>
      </c>
      <c r="C27" s="5"/>
      <c r="D27" s="17"/>
      <c r="E27" s="5"/>
    </row>
    <row r="28" spans="1:5" ht="30" x14ac:dyDescent="0.25">
      <c r="A28" s="1">
        <v>1</v>
      </c>
      <c r="B28" s="6" t="s">
        <v>289</v>
      </c>
      <c r="C28" s="10" t="s">
        <v>19</v>
      </c>
      <c r="D28" s="19" t="s">
        <v>4</v>
      </c>
      <c r="E28" s="33" t="s">
        <v>123</v>
      </c>
    </row>
    <row r="29" spans="1:5" ht="30" x14ac:dyDescent="0.25">
      <c r="A29" s="1">
        <v>2</v>
      </c>
      <c r="B29" s="6" t="s">
        <v>290</v>
      </c>
      <c r="C29" s="10" t="s">
        <v>20</v>
      </c>
      <c r="D29" s="19" t="s">
        <v>4</v>
      </c>
      <c r="E29" s="33" t="s">
        <v>128</v>
      </c>
    </row>
    <row r="30" spans="1:5" ht="30" x14ac:dyDescent="0.25">
      <c r="A30" s="1">
        <v>3</v>
      </c>
      <c r="B30" s="6" t="s">
        <v>291</v>
      </c>
      <c r="C30" s="10" t="s">
        <v>21</v>
      </c>
      <c r="D30" s="19" t="s">
        <v>4</v>
      </c>
      <c r="E30" s="33" t="s">
        <v>117</v>
      </c>
    </row>
    <row r="31" spans="1:5" ht="30" x14ac:dyDescent="0.25">
      <c r="A31" s="1">
        <v>4</v>
      </c>
      <c r="B31" s="6" t="s">
        <v>292</v>
      </c>
      <c r="C31" s="10" t="s">
        <v>22</v>
      </c>
      <c r="D31" s="19" t="s">
        <v>4</v>
      </c>
      <c r="E31" s="33" t="s">
        <v>115</v>
      </c>
    </row>
    <row r="32" spans="1:5" ht="30" x14ac:dyDescent="0.25">
      <c r="A32" s="1">
        <v>5</v>
      </c>
      <c r="B32" s="6" t="s">
        <v>293</v>
      </c>
      <c r="C32" s="10" t="s">
        <v>23</v>
      </c>
      <c r="D32" s="19" t="s">
        <v>4</v>
      </c>
      <c r="E32" s="33" t="s">
        <v>116</v>
      </c>
    </row>
    <row r="33" spans="1:5" ht="30" x14ac:dyDescent="0.25">
      <c r="A33" s="2" t="s">
        <v>138</v>
      </c>
      <c r="B33" s="5" t="s">
        <v>136</v>
      </c>
      <c r="C33" s="5"/>
      <c r="D33" s="17"/>
      <c r="E33" s="5"/>
    </row>
    <row r="34" spans="1:5" ht="30" x14ac:dyDescent="0.25">
      <c r="A34" s="1">
        <v>1</v>
      </c>
      <c r="B34" s="6" t="s">
        <v>294</v>
      </c>
      <c r="C34" s="6" t="s">
        <v>24</v>
      </c>
      <c r="D34" s="19" t="s">
        <v>4</v>
      </c>
      <c r="E34" s="33" t="s">
        <v>117</v>
      </c>
    </row>
    <row r="35" spans="1:5" ht="30" x14ac:dyDescent="0.25">
      <c r="A35" s="1">
        <v>2</v>
      </c>
      <c r="B35" s="6" t="s">
        <v>295</v>
      </c>
      <c r="C35" s="6" t="s">
        <v>25</v>
      </c>
      <c r="D35" s="19" t="s">
        <v>4</v>
      </c>
      <c r="E35" s="33" t="s">
        <v>118</v>
      </c>
    </row>
    <row r="36" spans="1:5" ht="30" x14ac:dyDescent="0.25">
      <c r="A36" s="1">
        <v>3</v>
      </c>
      <c r="B36" s="6" t="s">
        <v>296</v>
      </c>
      <c r="C36" s="6" t="s">
        <v>26</v>
      </c>
      <c r="D36" s="19" t="s">
        <v>4</v>
      </c>
      <c r="E36" s="33" t="s">
        <v>119</v>
      </c>
    </row>
    <row r="37" spans="1:5" ht="30" x14ac:dyDescent="0.25">
      <c r="A37" s="1">
        <v>4</v>
      </c>
      <c r="B37" s="6" t="s">
        <v>297</v>
      </c>
      <c r="C37" s="6" t="s">
        <v>27</v>
      </c>
      <c r="D37" s="19" t="s">
        <v>4</v>
      </c>
      <c r="E37" s="33" t="s">
        <v>120</v>
      </c>
    </row>
    <row r="38" spans="1:5" ht="30" x14ac:dyDescent="0.25">
      <c r="A38" s="1">
        <v>5</v>
      </c>
      <c r="B38" s="6" t="s">
        <v>298</v>
      </c>
      <c r="C38" s="6" t="s">
        <v>28</v>
      </c>
      <c r="D38" s="19" t="s">
        <v>4</v>
      </c>
      <c r="E38" s="33" t="s">
        <v>121</v>
      </c>
    </row>
    <row r="39" spans="1:5" ht="30" x14ac:dyDescent="0.25">
      <c r="A39" s="2" t="s">
        <v>139</v>
      </c>
      <c r="B39" s="5" t="s">
        <v>137</v>
      </c>
      <c r="C39" s="5"/>
      <c r="D39" s="17"/>
      <c r="E39" s="5"/>
    </row>
    <row r="40" spans="1:5" ht="30" x14ac:dyDescent="0.25">
      <c r="A40" s="1">
        <v>1</v>
      </c>
      <c r="B40" s="6" t="s">
        <v>299</v>
      </c>
      <c r="C40" s="6" t="s">
        <v>29</v>
      </c>
      <c r="D40" s="19" t="s">
        <v>4</v>
      </c>
      <c r="E40" s="33" t="s">
        <v>122</v>
      </c>
    </row>
    <row r="41" spans="1:5" ht="30" x14ac:dyDescent="0.25">
      <c r="A41" s="1">
        <v>2</v>
      </c>
      <c r="B41" s="6" t="s">
        <v>300</v>
      </c>
      <c r="C41" s="6" t="s">
        <v>30</v>
      </c>
      <c r="D41" s="19" t="s">
        <v>4</v>
      </c>
      <c r="E41" s="33" t="s">
        <v>123</v>
      </c>
    </row>
    <row r="42" spans="1:5" ht="30" x14ac:dyDescent="0.25">
      <c r="A42" s="1">
        <v>3</v>
      </c>
      <c r="B42" s="6" t="s">
        <v>301</v>
      </c>
      <c r="C42" s="6" t="s">
        <v>31</v>
      </c>
      <c r="D42" s="19" t="s">
        <v>4</v>
      </c>
      <c r="E42" s="33" t="s">
        <v>124</v>
      </c>
    </row>
    <row r="43" spans="1:5" ht="30" x14ac:dyDescent="0.25">
      <c r="A43" s="1">
        <v>4</v>
      </c>
      <c r="B43" s="6" t="s">
        <v>302</v>
      </c>
      <c r="C43" s="6" t="s">
        <v>32</v>
      </c>
      <c r="D43" s="19" t="s">
        <v>4</v>
      </c>
      <c r="E43" s="33" t="s">
        <v>125</v>
      </c>
    </row>
    <row r="44" spans="1:5" ht="30" x14ac:dyDescent="0.25">
      <c r="A44" s="1">
        <v>5</v>
      </c>
      <c r="B44" s="6" t="s">
        <v>303</v>
      </c>
      <c r="C44" s="6" t="s">
        <v>33</v>
      </c>
      <c r="D44" s="19" t="s">
        <v>4</v>
      </c>
      <c r="E44" s="33" t="s">
        <v>126</v>
      </c>
    </row>
  </sheetData>
  <mergeCells count="5"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6" workbookViewId="0">
      <selection activeCell="B22" sqref="B22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265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COUNTIF(D8:D46,"PASSED")</f>
        <v>15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15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352</v>
      </c>
      <c r="D7" s="23" t="s">
        <v>5</v>
      </c>
      <c r="E7" s="23" t="s">
        <v>2</v>
      </c>
    </row>
    <row r="8" spans="1:5" ht="45" x14ac:dyDescent="0.25">
      <c r="A8" s="20">
        <v>1</v>
      </c>
      <c r="B8" s="9" t="s">
        <v>190</v>
      </c>
      <c r="C8" s="9" t="s">
        <v>81</v>
      </c>
      <c r="D8" s="21" t="s">
        <v>4</v>
      </c>
      <c r="E8" s="9"/>
    </row>
    <row r="9" spans="1:5" s="25" customFormat="1" ht="45" x14ac:dyDescent="0.25">
      <c r="A9" s="24">
        <v>2</v>
      </c>
      <c r="B9" s="10" t="s">
        <v>173</v>
      </c>
      <c r="C9" s="9" t="s">
        <v>81</v>
      </c>
      <c r="D9" s="21" t="s">
        <v>4</v>
      </c>
      <c r="E9" s="10"/>
    </row>
    <row r="10" spans="1:5" ht="45" x14ac:dyDescent="0.25">
      <c r="A10" s="1">
        <v>3</v>
      </c>
      <c r="B10" s="6" t="s">
        <v>177</v>
      </c>
      <c r="C10" s="9" t="s">
        <v>81</v>
      </c>
      <c r="D10" s="21" t="s">
        <v>4</v>
      </c>
      <c r="E10" s="6"/>
    </row>
    <row r="11" spans="1:5" ht="60" x14ac:dyDescent="0.25">
      <c r="A11" s="20">
        <v>4</v>
      </c>
      <c r="B11" s="9" t="s">
        <v>180</v>
      </c>
      <c r="C11" s="9" t="s">
        <v>81</v>
      </c>
      <c r="D11" s="21" t="s">
        <v>4</v>
      </c>
      <c r="E11" s="9"/>
    </row>
    <row r="12" spans="1:5" ht="45" x14ac:dyDescent="0.25">
      <c r="A12" s="1">
        <v>5</v>
      </c>
      <c r="B12" s="6" t="s">
        <v>183</v>
      </c>
      <c r="C12" s="9" t="s">
        <v>81</v>
      </c>
      <c r="D12" s="21" t="s">
        <v>4</v>
      </c>
      <c r="E12" s="6"/>
    </row>
    <row r="13" spans="1:5" ht="45" x14ac:dyDescent="0.25">
      <c r="A13" s="20">
        <v>6</v>
      </c>
      <c r="B13" s="9" t="s">
        <v>353</v>
      </c>
      <c r="C13" s="9" t="s">
        <v>354</v>
      </c>
      <c r="D13" s="21" t="s">
        <v>4</v>
      </c>
      <c r="E13" s="9"/>
    </row>
    <row r="14" spans="1:5" ht="42" customHeight="1" x14ac:dyDescent="0.25">
      <c r="A14" s="20">
        <v>7</v>
      </c>
      <c r="B14" s="9" t="s">
        <v>355</v>
      </c>
      <c r="C14" s="9" t="s">
        <v>356</v>
      </c>
      <c r="D14" s="21" t="s">
        <v>4</v>
      </c>
      <c r="E14" s="9"/>
    </row>
    <row r="15" spans="1:5" ht="43.5" customHeight="1" x14ac:dyDescent="0.25">
      <c r="A15" s="20">
        <v>8</v>
      </c>
      <c r="B15" s="9" t="s">
        <v>357</v>
      </c>
      <c r="C15" s="9" t="s">
        <v>358</v>
      </c>
      <c r="D15" s="21" t="s">
        <v>4</v>
      </c>
      <c r="E15" s="9"/>
    </row>
    <row r="16" spans="1:5" ht="60" x14ac:dyDescent="0.25">
      <c r="A16" s="20">
        <v>9</v>
      </c>
      <c r="B16" s="9" t="s">
        <v>359</v>
      </c>
      <c r="C16" s="9" t="s">
        <v>360</v>
      </c>
      <c r="D16" s="21" t="s">
        <v>4</v>
      </c>
      <c r="E16" s="9"/>
    </row>
    <row r="17" spans="1:5" ht="30" x14ac:dyDescent="0.25">
      <c r="A17" s="20">
        <v>10</v>
      </c>
      <c r="B17" s="9" t="s">
        <v>361</v>
      </c>
      <c r="C17" s="9" t="s">
        <v>358</v>
      </c>
      <c r="D17" s="21" t="s">
        <v>4</v>
      </c>
      <c r="E17" s="9"/>
    </row>
    <row r="18" spans="1:5" ht="45" x14ac:dyDescent="0.25">
      <c r="A18" s="20">
        <v>11</v>
      </c>
      <c r="B18" s="9" t="s">
        <v>362</v>
      </c>
      <c r="C18" s="9" t="s">
        <v>363</v>
      </c>
      <c r="D18" s="21" t="s">
        <v>4</v>
      </c>
      <c r="E18" s="9"/>
    </row>
    <row r="19" spans="1:5" ht="45" x14ac:dyDescent="0.25">
      <c r="A19" s="20">
        <v>12</v>
      </c>
      <c r="B19" s="9" t="s">
        <v>364</v>
      </c>
      <c r="C19" s="9" t="s">
        <v>365</v>
      </c>
      <c r="D19" s="21" t="s">
        <v>4</v>
      </c>
      <c r="E19" s="9"/>
    </row>
    <row r="20" spans="1:5" ht="45" x14ac:dyDescent="0.25">
      <c r="A20" s="20">
        <v>13</v>
      </c>
      <c r="B20" s="9" t="s">
        <v>366</v>
      </c>
      <c r="C20" s="9" t="s">
        <v>367</v>
      </c>
      <c r="D20" s="21" t="s">
        <v>4</v>
      </c>
      <c r="E20" s="9"/>
    </row>
    <row r="21" spans="1:5" ht="60" x14ac:dyDescent="0.25">
      <c r="A21" s="20">
        <v>14</v>
      </c>
      <c r="B21" s="9" t="s">
        <v>368</v>
      </c>
      <c r="C21" s="9" t="s">
        <v>360</v>
      </c>
      <c r="D21" s="21" t="s">
        <v>4</v>
      </c>
      <c r="E21" s="9"/>
    </row>
    <row r="22" spans="1:5" ht="75" x14ac:dyDescent="0.25">
      <c r="A22" s="20">
        <v>15</v>
      </c>
      <c r="B22" s="9" t="s">
        <v>369</v>
      </c>
      <c r="C22" s="9" t="s">
        <v>358</v>
      </c>
      <c r="D22" s="21" t="s">
        <v>4</v>
      </c>
      <c r="E22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9" sqref="B9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265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COUNTIF(D8:D46,"PASSED")</f>
        <v>11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11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352</v>
      </c>
      <c r="D7" s="23" t="s">
        <v>5</v>
      </c>
      <c r="E7" s="23" t="s">
        <v>2</v>
      </c>
    </row>
    <row r="8" spans="1:5" ht="45" x14ac:dyDescent="0.25">
      <c r="A8" s="20">
        <v>1</v>
      </c>
      <c r="B8" s="35" t="s">
        <v>278</v>
      </c>
      <c r="C8" s="36" t="s">
        <v>150</v>
      </c>
      <c r="D8" s="37" t="s">
        <v>4</v>
      </c>
      <c r="E8" s="9"/>
    </row>
    <row r="9" spans="1:5" s="42" customFormat="1" ht="45" x14ac:dyDescent="0.25">
      <c r="A9" s="41">
        <v>2</v>
      </c>
      <c r="B9" s="9" t="s">
        <v>279</v>
      </c>
      <c r="C9" s="9" t="s">
        <v>226</v>
      </c>
      <c r="D9" s="21" t="s">
        <v>4</v>
      </c>
      <c r="E9" s="9"/>
    </row>
    <row r="10" spans="1:5" ht="45" x14ac:dyDescent="0.25">
      <c r="A10" s="1">
        <v>3</v>
      </c>
      <c r="B10" s="6" t="s">
        <v>280</v>
      </c>
      <c r="C10" s="9" t="s">
        <v>85</v>
      </c>
      <c r="D10" s="21" t="s">
        <v>4</v>
      </c>
      <c r="E10" s="9"/>
    </row>
    <row r="11" spans="1:5" ht="30" x14ac:dyDescent="0.25">
      <c r="A11" s="20">
        <v>4</v>
      </c>
      <c r="B11" s="9" t="s">
        <v>281</v>
      </c>
      <c r="C11" s="9" t="s">
        <v>224</v>
      </c>
      <c r="D11" s="21" t="s">
        <v>4</v>
      </c>
      <c r="E11" s="9"/>
    </row>
    <row r="12" spans="1:5" ht="30" x14ac:dyDescent="0.25">
      <c r="A12" s="62">
        <v>5</v>
      </c>
      <c r="B12" s="63" t="s">
        <v>282</v>
      </c>
      <c r="C12" s="64" t="s">
        <v>225</v>
      </c>
      <c r="D12" s="65" t="s">
        <v>4</v>
      </c>
      <c r="E12" s="64"/>
    </row>
    <row r="13" spans="1:5" ht="75" x14ac:dyDescent="0.25">
      <c r="A13" s="20">
        <v>6</v>
      </c>
      <c r="B13" s="9" t="s">
        <v>370</v>
      </c>
      <c r="C13" s="9" t="s">
        <v>371</v>
      </c>
      <c r="D13" s="21" t="s">
        <v>4</v>
      </c>
      <c r="E13" s="9"/>
    </row>
    <row r="14" spans="1:5" ht="60" x14ac:dyDescent="0.25">
      <c r="A14" s="20">
        <v>7</v>
      </c>
      <c r="B14" s="9" t="s">
        <v>372</v>
      </c>
      <c r="C14" s="9" t="s">
        <v>358</v>
      </c>
      <c r="D14" s="21" t="s">
        <v>4</v>
      </c>
      <c r="E14" s="9"/>
    </row>
    <row r="15" spans="1:5" ht="60" x14ac:dyDescent="0.25">
      <c r="A15" s="20">
        <v>8</v>
      </c>
      <c r="B15" s="9" t="s">
        <v>373</v>
      </c>
      <c r="C15" s="9" t="s">
        <v>374</v>
      </c>
      <c r="D15" s="21" t="s">
        <v>4</v>
      </c>
      <c r="E15" s="9"/>
    </row>
    <row r="16" spans="1:5" ht="45" x14ac:dyDescent="0.25">
      <c r="A16" s="20">
        <v>9</v>
      </c>
      <c r="B16" s="9" t="s">
        <v>375</v>
      </c>
      <c r="C16" s="9" t="s">
        <v>376</v>
      </c>
      <c r="D16" s="21" t="s">
        <v>4</v>
      </c>
      <c r="E16" s="9"/>
    </row>
    <row r="17" spans="1:5" ht="60" x14ac:dyDescent="0.25">
      <c r="A17" s="20">
        <v>10</v>
      </c>
      <c r="B17" s="9" t="s">
        <v>377</v>
      </c>
      <c r="C17" s="9" t="s">
        <v>358</v>
      </c>
      <c r="D17" s="21" t="s">
        <v>4</v>
      </c>
      <c r="E17" s="9"/>
    </row>
    <row r="18" spans="1:5" ht="60" x14ac:dyDescent="0.25">
      <c r="A18" s="20"/>
      <c r="B18" s="9" t="s">
        <v>378</v>
      </c>
      <c r="C18" s="9" t="s">
        <v>379</v>
      </c>
      <c r="D18" s="21" t="s">
        <v>4</v>
      </c>
      <c r="E18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0" workbookViewId="0">
      <selection activeCell="B17" sqref="B17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265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COUNTIF(D8:D46,"PASSED")</f>
        <v>10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10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352</v>
      </c>
      <c r="D7" s="23" t="s">
        <v>5</v>
      </c>
      <c r="E7" s="23" t="s">
        <v>2</v>
      </c>
    </row>
    <row r="8" spans="1:5" ht="60" x14ac:dyDescent="0.25">
      <c r="A8" s="20">
        <v>1</v>
      </c>
      <c r="B8" s="6" t="s">
        <v>274</v>
      </c>
      <c r="C8" s="9" t="s">
        <v>204</v>
      </c>
      <c r="D8" s="21" t="s">
        <v>4</v>
      </c>
      <c r="E8" s="9"/>
    </row>
    <row r="9" spans="1:5" s="25" customFormat="1" ht="75" x14ac:dyDescent="0.25">
      <c r="A9" s="24">
        <v>2</v>
      </c>
      <c r="B9" s="6" t="s">
        <v>275</v>
      </c>
      <c r="C9" s="9" t="s">
        <v>206</v>
      </c>
      <c r="D9" s="21" t="s">
        <v>4</v>
      </c>
      <c r="E9" s="9"/>
    </row>
    <row r="10" spans="1:5" ht="33" customHeight="1" x14ac:dyDescent="0.25">
      <c r="A10" s="1">
        <v>3</v>
      </c>
      <c r="B10" s="26" t="s">
        <v>80</v>
      </c>
      <c r="C10" s="9" t="s">
        <v>82</v>
      </c>
      <c r="D10" s="21" t="s">
        <v>4</v>
      </c>
      <c r="E10" s="9"/>
    </row>
    <row r="11" spans="1:5" ht="45" x14ac:dyDescent="0.25">
      <c r="A11" s="20">
        <v>4</v>
      </c>
      <c r="B11" s="9" t="s">
        <v>276</v>
      </c>
      <c r="C11" s="9" t="s">
        <v>209</v>
      </c>
      <c r="D11" s="21" t="s">
        <v>4</v>
      </c>
      <c r="E11" s="9"/>
    </row>
    <row r="12" spans="1:5" ht="60" x14ac:dyDescent="0.25">
      <c r="A12" s="1">
        <v>5</v>
      </c>
      <c r="B12" s="6" t="s">
        <v>277</v>
      </c>
      <c r="C12" s="9" t="s">
        <v>83</v>
      </c>
      <c r="D12" s="19" t="s">
        <v>4</v>
      </c>
      <c r="E12" s="9"/>
    </row>
    <row r="13" spans="1:5" ht="45" x14ac:dyDescent="0.25">
      <c r="A13" s="20">
        <v>6</v>
      </c>
      <c r="B13" s="6" t="s">
        <v>381</v>
      </c>
      <c r="C13" s="9" t="s">
        <v>358</v>
      </c>
      <c r="D13" s="19" t="s">
        <v>4</v>
      </c>
      <c r="E13" s="6"/>
    </row>
    <row r="14" spans="1:5" ht="52.5" customHeight="1" x14ac:dyDescent="0.25">
      <c r="A14" s="1">
        <v>7</v>
      </c>
      <c r="B14" s="6" t="s">
        <v>382</v>
      </c>
      <c r="C14" s="9" t="s">
        <v>383</v>
      </c>
      <c r="D14" s="19" t="s">
        <v>4</v>
      </c>
      <c r="E14" s="6"/>
    </row>
    <row r="15" spans="1:5" ht="33" customHeight="1" x14ac:dyDescent="0.25">
      <c r="A15" s="20">
        <v>8</v>
      </c>
      <c r="B15" s="6" t="s">
        <v>384</v>
      </c>
      <c r="C15" s="9" t="s">
        <v>385</v>
      </c>
      <c r="D15" s="19" t="s">
        <v>4</v>
      </c>
      <c r="E15" s="6"/>
    </row>
    <row r="16" spans="1:5" ht="51" customHeight="1" x14ac:dyDescent="0.25">
      <c r="A16" s="1">
        <v>9</v>
      </c>
      <c r="B16" s="6" t="s">
        <v>386</v>
      </c>
      <c r="C16" s="9" t="s">
        <v>387</v>
      </c>
      <c r="D16" s="19" t="s">
        <v>4</v>
      </c>
      <c r="E16" s="6"/>
    </row>
    <row r="17" spans="1:5" ht="32.25" customHeight="1" x14ac:dyDescent="0.25">
      <c r="A17" s="20">
        <v>10</v>
      </c>
      <c r="B17" s="6" t="s">
        <v>388</v>
      </c>
      <c r="C17" s="9" t="s">
        <v>358</v>
      </c>
      <c r="D17" s="19" t="s">
        <v>4</v>
      </c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5" sqref="B15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265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COUNTIF(D8:D46,"PASSED")</f>
        <v>10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10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352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269</v>
      </c>
      <c r="C8" s="9" t="s">
        <v>84</v>
      </c>
      <c r="D8" s="21" t="s">
        <v>4</v>
      </c>
      <c r="E8" s="9"/>
    </row>
    <row r="9" spans="1:5" s="25" customFormat="1" ht="30" x14ac:dyDescent="0.25">
      <c r="A9" s="24">
        <v>2</v>
      </c>
      <c r="B9" s="6" t="s">
        <v>270</v>
      </c>
      <c r="C9" s="9" t="s">
        <v>85</v>
      </c>
      <c r="D9" s="21" t="s">
        <v>4</v>
      </c>
      <c r="E9" s="9"/>
    </row>
    <row r="10" spans="1:5" ht="45" x14ac:dyDescent="0.25">
      <c r="A10" s="1">
        <v>3</v>
      </c>
      <c r="B10" s="6" t="s">
        <v>271</v>
      </c>
      <c r="C10" s="9" t="s">
        <v>220</v>
      </c>
      <c r="D10" s="21" t="s">
        <v>4</v>
      </c>
      <c r="E10" s="9"/>
    </row>
    <row r="11" spans="1:5" ht="30" x14ac:dyDescent="0.25">
      <c r="A11" s="20">
        <v>4</v>
      </c>
      <c r="B11" s="9" t="s">
        <v>272</v>
      </c>
      <c r="C11" s="9" t="s">
        <v>221</v>
      </c>
      <c r="D11" s="21" t="s">
        <v>4</v>
      </c>
      <c r="E11" s="9"/>
    </row>
    <row r="12" spans="1:5" ht="30" x14ac:dyDescent="0.25">
      <c r="A12" s="1">
        <v>5</v>
      </c>
      <c r="B12" s="6" t="s">
        <v>273</v>
      </c>
      <c r="C12" s="9" t="s">
        <v>86</v>
      </c>
      <c r="D12" s="19" t="s">
        <v>4</v>
      </c>
      <c r="E12" s="9"/>
    </row>
    <row r="13" spans="1:5" ht="30" x14ac:dyDescent="0.25">
      <c r="A13" s="20">
        <v>6</v>
      </c>
      <c r="B13" s="6" t="s">
        <v>389</v>
      </c>
      <c r="C13" s="9" t="s">
        <v>358</v>
      </c>
      <c r="D13" s="19" t="s">
        <v>4</v>
      </c>
      <c r="E13" s="6"/>
    </row>
    <row r="14" spans="1:5" ht="47.25" customHeight="1" x14ac:dyDescent="0.25">
      <c r="A14" s="1">
        <v>7</v>
      </c>
      <c r="B14" s="6" t="s">
        <v>392</v>
      </c>
      <c r="C14" s="9" t="s">
        <v>393</v>
      </c>
      <c r="D14" s="19" t="s">
        <v>4</v>
      </c>
      <c r="E14" s="6"/>
    </row>
    <row r="15" spans="1:5" ht="49.5" customHeight="1" x14ac:dyDescent="0.25">
      <c r="A15" s="20">
        <v>8</v>
      </c>
      <c r="B15" s="6" t="s">
        <v>390</v>
      </c>
      <c r="C15" s="9" t="s">
        <v>391</v>
      </c>
      <c r="D15" s="19" t="s">
        <v>4</v>
      </c>
      <c r="E15" s="6"/>
    </row>
    <row r="16" spans="1:5" ht="62.25" customHeight="1" x14ac:dyDescent="0.25">
      <c r="A16" s="20">
        <v>9</v>
      </c>
      <c r="B16" s="6" t="s">
        <v>394</v>
      </c>
      <c r="C16" s="9" t="s">
        <v>358</v>
      </c>
      <c r="D16" s="19" t="s">
        <v>4</v>
      </c>
      <c r="E16" s="6"/>
    </row>
    <row r="17" spans="1:5" ht="45" x14ac:dyDescent="0.25">
      <c r="A17" s="20">
        <v>10</v>
      </c>
      <c r="B17" s="6" t="s">
        <v>395</v>
      </c>
      <c r="C17" s="9" t="s">
        <v>358</v>
      </c>
      <c r="D17" s="19" t="s">
        <v>4</v>
      </c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6" sqref="D16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265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COUNTIF(D8:D46,"PASSED")</f>
        <v>8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8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352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264</v>
      </c>
      <c r="C8" s="9" t="s">
        <v>222</v>
      </c>
      <c r="D8" s="21" t="s">
        <v>4</v>
      </c>
      <c r="E8" s="9"/>
    </row>
    <row r="9" spans="1:5" s="25" customFormat="1" ht="60" x14ac:dyDescent="0.25">
      <c r="A9" s="24">
        <v>2</v>
      </c>
      <c r="B9" s="9" t="s">
        <v>266</v>
      </c>
      <c r="C9" s="9" t="s">
        <v>81</v>
      </c>
      <c r="D9" s="21" t="s">
        <v>4</v>
      </c>
      <c r="E9" s="9"/>
    </row>
    <row r="10" spans="1:5" ht="30" x14ac:dyDescent="0.25">
      <c r="A10" s="1">
        <v>3</v>
      </c>
      <c r="B10" s="6" t="s">
        <v>267</v>
      </c>
      <c r="C10" s="9" t="s">
        <v>215</v>
      </c>
      <c r="D10" s="21" t="s">
        <v>4</v>
      </c>
      <c r="E10" s="9"/>
    </row>
    <row r="11" spans="1:5" ht="45" x14ac:dyDescent="0.25">
      <c r="A11" s="20">
        <v>4</v>
      </c>
      <c r="B11" s="9" t="s">
        <v>396</v>
      </c>
      <c r="C11" s="9" t="s">
        <v>397</v>
      </c>
      <c r="D11" s="21" t="s">
        <v>4</v>
      </c>
      <c r="E11" s="9"/>
    </row>
    <row r="12" spans="1:5" ht="30" x14ac:dyDescent="0.25">
      <c r="A12" s="1">
        <v>5</v>
      </c>
      <c r="B12" s="6" t="s">
        <v>268</v>
      </c>
      <c r="C12" s="9" t="s">
        <v>223</v>
      </c>
      <c r="D12" s="19" t="s">
        <v>4</v>
      </c>
      <c r="E12" s="9"/>
    </row>
    <row r="13" spans="1:5" ht="48" customHeight="1" x14ac:dyDescent="0.25">
      <c r="A13" s="20">
        <v>6</v>
      </c>
      <c r="B13" s="6" t="s">
        <v>398</v>
      </c>
      <c r="C13" s="9" t="s">
        <v>358</v>
      </c>
      <c r="D13" s="19" t="s">
        <v>4</v>
      </c>
      <c r="E13" s="6"/>
    </row>
    <row r="14" spans="1:5" ht="42.75" customHeight="1" x14ac:dyDescent="0.25">
      <c r="A14" s="1">
        <v>7</v>
      </c>
      <c r="B14" s="6" t="s">
        <v>399</v>
      </c>
      <c r="C14" s="9" t="s">
        <v>400</v>
      </c>
      <c r="D14" s="19" t="s">
        <v>4</v>
      </c>
      <c r="E14" s="6"/>
    </row>
    <row r="15" spans="1:5" ht="50.25" customHeight="1" x14ac:dyDescent="0.25">
      <c r="A15" s="20">
        <v>8</v>
      </c>
      <c r="B15" s="6" t="s">
        <v>401</v>
      </c>
      <c r="C15" s="9" t="s">
        <v>358</v>
      </c>
      <c r="D15" s="19" t="s">
        <v>4</v>
      </c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Check Date Syntax</vt:lpstr>
      <vt:lpstr>SYNTAX</vt:lpstr>
      <vt:lpstr>Check Tables_ColumnNames </vt:lpstr>
      <vt:lpstr>Customer</vt:lpstr>
      <vt:lpstr>Delivery</vt:lpstr>
      <vt:lpstr>Payment</vt:lpstr>
      <vt:lpstr>Product</vt:lpstr>
      <vt:lpstr>Si</vt:lpstr>
      <vt:lpstr> Intial Component Testing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cend</cp:lastModifiedBy>
  <cp:lastPrinted>2015-10-15T10:29:56Z</cp:lastPrinted>
  <dcterms:created xsi:type="dcterms:W3CDTF">2015-10-15T03:48:27Z</dcterms:created>
  <dcterms:modified xsi:type="dcterms:W3CDTF">2015-10-20T16:01:13Z</dcterms:modified>
</cp:coreProperties>
</file>