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nd\Downloads\"/>
    </mc:Choice>
  </mc:AlternateContent>
  <bookViews>
    <workbookView xWindow="0" yWindow="0" windowWidth="19200" windowHeight="11595"/>
  </bookViews>
  <sheets>
    <sheet name="Check Date Syntax" sheetId="9" r:id="rId1"/>
    <sheet name="SYNTAX" sheetId="8" r:id="rId2"/>
    <sheet name="Check Tables_ColumnNames" sheetId="7" r:id="rId3"/>
    <sheet name="Customer" sheetId="2" r:id="rId4"/>
    <sheet name="Delivery" sheetId="5" r:id="rId5"/>
    <sheet name="Payment" sheetId="6" r:id="rId6"/>
    <sheet name="Product" sheetId="3" r:id="rId7"/>
    <sheet name="Si" sheetId="4" r:id="rId8"/>
    <sheet name=" Intial Component Testing " sheetId="1" r:id="rId9"/>
  </sheets>
  <calcPr calcId="152511"/>
</workbook>
</file>

<file path=xl/calcChain.xml><?xml version="1.0" encoding="utf-8"?>
<calcChain xmlns="http://schemas.openxmlformats.org/spreadsheetml/2006/main">
  <c r="D4" i="9" l="1"/>
  <c r="D3" i="9"/>
  <c r="D5" i="9" l="1"/>
  <c r="D3" i="8"/>
  <c r="D4" i="8"/>
  <c r="D5" i="8" l="1"/>
  <c r="D3" i="7"/>
  <c r="D4" i="7"/>
  <c r="D4" i="6"/>
  <c r="D3" i="6"/>
  <c r="D4" i="5"/>
  <c r="D3" i="5"/>
  <c r="D4" i="4"/>
  <c r="D3" i="4"/>
  <c r="D4" i="3"/>
  <c r="D3" i="3"/>
  <c r="D4" i="2"/>
  <c r="D3" i="2"/>
  <c r="D3" i="1"/>
  <c r="D4" i="1"/>
  <c r="D5" i="1" s="1"/>
  <c r="D5" i="4" l="1"/>
  <c r="D5" i="3"/>
  <c r="D5" i="6"/>
  <c r="D5" i="5"/>
  <c r="D5" i="2"/>
  <c r="D5" i="7"/>
</calcChain>
</file>

<file path=xl/sharedStrings.xml><?xml version="1.0" encoding="utf-8"?>
<sst xmlns="http://schemas.openxmlformats.org/spreadsheetml/2006/main" count="1073" uniqueCount="407">
  <si>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</si>
  <si>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</si>
  <si>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</si>
  <si>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</si>
  <si>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</si>
  <si>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</si>
  <si>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</si>
  <si>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</si>
  <si>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</si>
  <si>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</si>
  <si>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</si>
  <si>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</si>
  <si>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</si>
  <si>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</si>
  <si>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</si>
  <si>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</si>
  <si>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</si>
  <si>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</si>
  <si>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</si>
  <si>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</si>
  <si>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</si>
  <si>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</si>
  <si>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</si>
  <si>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</si>
  <si>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</si>
  <si>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</si>
  <si>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</si>
  <si>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</si>
  <si>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</si>
  <si>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</si>
  <si>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</si>
  <si>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</si>
  <si>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</si>
  <si>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</si>
  <si>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</si>
  <si>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</si>
  <si>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</si>
  <si>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</si>
  <si>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</si>
  <si>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</si>
  <si>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</si>
  <si>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</si>
  <si>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</si>
  <si>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</si>
  <si>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</si>
  <si>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</si>
  <si>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</si>
  <si>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</si>
  <si>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</si>
  <si>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</si>
  <si>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</si>
  <si>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</si>
  <si>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</si>
  <si>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</si>
  <si>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</si>
  <si>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</si>
  <si>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</si>
  <si>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</si>
  <si>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</si>
  <si>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</si>
  <si>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</si>
  <si>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</si>
  <si>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</si>
  <si>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</si>
  <si>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</si>
  <si>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</si>
  <si>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</si>
  <si>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</si>
  <si>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</si>
  <si>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</si>
  <si>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</si>
  <si>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</si>
  <si>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</si>
  <si>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</si>
  <si>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</si>
  <si>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</si>
  <si>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</si>
  <si>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</si>
  <si>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</si>
  <si>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</si>
  <si>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</si>
  <si>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</si>
  <si>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</si>
  <si>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</si>
  <si>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</si>
  <si>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</si>
  <si>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</si>
  <si>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</si>
  <si>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</si>
  <si>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</si>
  <si>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</si>
  <si>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</si>
  <si>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</si>
  <si>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</si>
  <si>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</si>
  <si>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</si>
  <si>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</si>
  <si>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</si>
  <si>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</si>
  <si>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</si>
  <si>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</si>
  <si>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</si>
  <si>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</si>
  <si>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</si>
  <si>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</si>
  <si>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</si>
  <si>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6572 Row(s) affected                                                                        Row(s) matched: 6572 Changed: 6572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</si>
  <si>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</si>
  <si>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</si>
  <si>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</si>
  <si>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</si>
  <si>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</si>
  <si>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</si>
  <si>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</si>
  <si>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</si>
  <si>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</si>
  <si>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</si>
  <si>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</si>
  <si>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</si>
  <si>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</si>
  <si>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</si>
  <si>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Syntax error in input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</si>
  <si>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</si>
  <si>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</si>
  <si>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</si>
  <si>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</si>
  <si>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</si>
  <si>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</si>
  <si>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</si>
  <si>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</si>
  <si>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</si>
  <si>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</si>
  <si>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</si>
  <si>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</si>
  <si>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</si>
  <si>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</si>
  <si>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</si>
  <si>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</si>
  <si>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</si>
  <si>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</si>
  <si>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</si>
  <si>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</si>
  <si>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</si>
  <si>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</si>
  <si>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cost = '25000' where si_id = '10101' ;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</si>
  <si>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</si>
  <si>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</si>
  <si>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</si>
  <si>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</si>
  <si>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</si>
  <si>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</si>
  <si>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</si>
  <si>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</si>
  <si>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</si>
  <si>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</si>
  <si>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</si>
  <si>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</si>
  <si>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rgb="FFFF0000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</si>
  <si>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'='</t>
  </si>
  <si>
    <r>
      <t xml:space="preserve">update customer set last_name  =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 xml:space="preserve"> where first_name = 'ray' ;</t>
    </r>
  </si>
  <si>
    <t>missing 'where'</t>
  </si>
  <si>
    <t>misspelled 'where'</t>
  </si>
  <si>
    <t>missing 'set'</t>
  </si>
  <si>
    <t>misspelled 'set'</t>
  </si>
  <si>
    <t>missing ' ' for string ('roman')</t>
  </si>
  <si>
    <t>missing ' ' for string ('ray')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</si>
  <si>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</si>
  <si>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</si>
  <si>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</si>
  <si>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</si>
  <si>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</si>
  <si>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</si>
  <si>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</si>
  <si>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</si>
  <si>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</si>
  <si>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</si>
  <si>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</si>
  <si>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</si>
  <si>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</si>
  <si>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</si>
  <si>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</si>
  <si>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</si>
  <si>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</si>
  <si>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'customer'</t>
  </si>
  <si>
    <t>'product'</t>
  </si>
  <si>
    <t>'si'</t>
  </si>
  <si>
    <t>'delivery'</t>
  </si>
  <si>
    <t>'payment'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</si>
  <si>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</si>
  <si>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</si>
  <si>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</si>
  <si>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</si>
  <si>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</si>
  <si>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</si>
  <si>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</si>
  <si>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</si>
  <si>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</si>
  <si>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</si>
  <si>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</si>
  <si>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</si>
  <si>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</si>
  <si>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</si>
  <si>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</si>
  <si>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</si>
  <si>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18, 2015</t>
    </r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</si>
  <si>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</si>
  <si>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</si>
  <si>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</si>
  <si>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</si>
  <si>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</si>
  <si>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Query OK, 18 Row(s) affected                                                                        Row(s) matched: 18 Changed: 18</t>
  </si>
  <si>
    <t>Query OK, 3372 Row(s) affected                                                                        Row(s) matched: 3372 Changed: 3372</t>
  </si>
  <si>
    <t>Query OK, 6627 Row(s) affected                                                                        Row(s) matched: 6627 Changed: 6627</t>
  </si>
  <si>
    <t>UPDATE customer SET first_name = 'George',email = 'george@mail.com' WHERE birthdate &gt; '18/1/1961' AND last_name = 'Henry' ;</t>
  </si>
  <si>
    <t>UPDATE customer SET first_name = 'George',email = 'george@mail.com' WHERE birthdate &lt; '18/1/1961' AND last_name = 'Henry' ;</t>
  </si>
  <si>
    <t>UPDATE customer SET first_name = 'George' WHERE birthdate &gt; '21/9/2012' OR email = 'zenila@unu.co.uk' ;</t>
  </si>
  <si>
    <t>UPDATE customer SET first_name = 'George' WHERE birthdate &lt; '21/9/2012' OR email = 'zenila@unu.co.uk' ;</t>
  </si>
  <si>
    <t>Parser: Illegal token &gt;</t>
  </si>
  <si>
    <t>Parser: Illegal token &lt;</t>
  </si>
  <si>
    <t>Query OK, 14 Row(s) affected                                                                        Row(s) matched: 14 Changed: 14</t>
  </si>
  <si>
    <t>Query OK, 6 Row(s) affected                                                                        Row(s) matched: 6 Changed: 6</t>
  </si>
  <si>
    <t>Query OK, 5495 Row(s) affected                                                                        Row(s) matched: 5495 Changed: 5495</t>
  </si>
  <si>
    <t>Query OK, 4506 Row(s) affected                                                                        Row(s) matched: 4506 Changed: 4506</t>
  </si>
  <si>
    <t>UPDATE delivery SET quantity = '150',delivery_cost = '10000' WHERE delivery_date = '28/11/2015' ;</t>
  </si>
  <si>
    <t>Query OK, 31 Row(s) affected                                                                        Row(s) matched: 31 Changed: 31</t>
  </si>
  <si>
    <t>UPDATE delivery SET quantity = '150',delivery_cost = '10000' WHERE delivery_date &gt; '28/11/2015' ;</t>
  </si>
  <si>
    <t>UPDATE delivery SET quantity = '150',delivery_cost = '10000' WHERE delivery_date &lt; '28/11/2015' ;</t>
  </si>
  <si>
    <t>Query OK, 9158 Row(s) affected                                                                        Row(s) matched: 9158 Changed: 9158</t>
  </si>
  <si>
    <r>
      <t>should be '</t>
    </r>
    <r>
      <rPr>
        <sz val="11"/>
        <color rgb="FFFF0000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'</t>
    </r>
  </si>
  <si>
    <t>UPDATE delivery SET quantity = '75',delivery_date = '30/11/2015' WHERE si_id &gt; '1000' AND delivery_cost &gt; '10000' ;</t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</si>
  <si>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</si>
  <si>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</si>
  <si>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t>UPDATE delivery SET delivery_cost = '1500' WHERE quantity = '48' AND delivery_date = '12/11/2015' ;</t>
  </si>
  <si>
    <t>UPDATE delivery SET delivery_cost = '1500' WHERE quantity = '48' AND delivery_date &gt; '12/11/2015' ;</t>
  </si>
  <si>
    <t>UPDATE delivery SET delivery_cost = '1500' WHERE quantity = '48' AND delivery_date &lt; '12/11/2015' ;</t>
  </si>
  <si>
    <t>Query OK, 10 Row(s) affected                                                                        Row(s) matched: 10 Changed: 10</t>
  </si>
  <si>
    <t>UPDATE delivery SET delivery_cost = '2500', quantity = '50' WHERE si_id != '9245' OR delivery_date = '28/11/2015' ;</t>
  </si>
  <si>
    <t>Query OK, 9998 Row(s) affected                                                                        Row(s) matched: 9998 Changed: 9998</t>
  </si>
  <si>
    <t>UPDATE delivery SET delivery_cost = '2500', quantity = '50' WHERE si_id != '9245' OR delivery_date &gt; '28/11/2015' ;</t>
  </si>
  <si>
    <t>UPDATE delivery SET delivery_cost = '2500', quantity = '50' WHERE si_id != '9245' OR delivery_date &lt; '28/11/2015'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</si>
  <si>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OR delivery_cost != '10000' ;</t>
    </r>
  </si>
  <si>
    <t>UPDATE payment SET amount = '5500',mode_of_payment = 'debit card' WHERE mode_of_payment = 'none' AND date_of_payment != '31/5/2014' ;</t>
  </si>
  <si>
    <t>UPDATE payment SET amount = '5500',mode_of_payment = 'debit card' WHERE mode_of_payment = 'none' AND date_of_payment &lt; '31/5/2014' ;</t>
  </si>
  <si>
    <t>UPDATE payment SET amount = '5500',mode_of_payment = 'debit card' WHERE mode_of_payment = 'none' AND date_of_payment != '31/5/2014' OR date_of_payment = '14/7/2014' ;</t>
  </si>
  <si>
    <t>UPDATE payment SET amount = '5500',mode_of_payment = 'debit card' WHERE mode_of_payment = 'none' AND date_of_payment != '31/5/2014' OR date_of_payment &gt; '14/7/2014' ;</t>
  </si>
  <si>
    <t>UPDATE payment SET amount = '5500',mode_of_payment = 'debit card' WHERE mode_of_payment = 'none' AND date_of_payment != '31/5/2014' OR date_of_payment &lt; '14/7/2014'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</si>
  <si>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</si>
  <si>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</si>
  <si>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t xml:space="preserve">UPDATE payment SET mode_of_payment = 'cash' WHERE date_of_payment != '31/08/2014' ; </t>
  </si>
  <si>
    <t xml:space="preserve">UPDATE payment SET mode_of_payment = 'cash' WHERE date_of_payment &gt; '31/08/2014' ; </t>
  </si>
  <si>
    <t xml:space="preserve">UPDATE payment SET mode_of_payment = 'cash' WHERE date_of_payment &lt; '31/08/2014' ; </t>
  </si>
  <si>
    <t>Query OK, 9975 Row(s) affected                                                                        Row(s) matched: 9975 Changed: 9975</t>
  </si>
  <si>
    <t>Query OK, 61 Row(s) affected                                                                        Row(s) matched: 61 Changed: 61</t>
  </si>
  <si>
    <t xml:space="preserve">UPDATE payment SET mode_of_payment = 'cash' WHERE date_of_payment = '31/08/2014' ; </t>
  </si>
  <si>
    <t>Query OK, 9914 Row(s) affected                                                                        Row(s) matched: 9914 Changed: 9914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</si>
  <si>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</si>
  <si>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</si>
  <si>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UPDATE payment SET amount = '4500' WHERE mode_of_payment = 'paypal' AND date_of_payment != '30/7/2014' ;</t>
  </si>
  <si>
    <t>UPDATE payment SET amount = '4500' WHERE mode_of_payment = 'paypal' AND date_of_payment &lt; '30/7/2014' ;</t>
  </si>
  <si>
    <t>Query OK, 969 Row(s) affected                                                                        Row(s) matched: 969 Changed: 969</t>
  </si>
  <si>
    <t>UPDATE payment SET amount = '4500' WHERE mode_of_payment != 'paypal' AND date_of_payment != '30/7/2014' ;</t>
  </si>
  <si>
    <t>Query OK, 9017 Row(s) affected                                                                        Row(s) matched: 9017 Changed: 9017</t>
  </si>
  <si>
    <t>UPDATE si SET price = '20000' WHERE customer_id &lt; '4250' AND customer_id &gt; '4000' OR date_ordered != '25/05/2013' ;</t>
  </si>
  <si>
    <t>Query OK, 9988 Row(s) affected                                                                        Row(s) matched: 9988 Changed: 9988</t>
  </si>
  <si>
    <t>UPDATE si SET price = '20000' WHERE customer_id &lt; '4250' AND customer_id &gt; '4000' OR date_ordered = '25/05/2013' ;</t>
  </si>
  <si>
    <t>Query OK, 6725 Row(s) affected                                                                        Row(s) matched: 6725 Changed: 6725</t>
  </si>
  <si>
    <t>UPDATE si SET price = '20000' WHERE customer_id &lt; '4250' AND customer_id &gt; '4000' OR date_ordered &gt; '25/05/2013' ;</t>
  </si>
  <si>
    <t>UPDATE si SET price = '20000' WHERE customer_id &lt; '4250' AND customer_id &gt; '4000' OR date_ordered &lt; '25/05/2013' ;</t>
  </si>
  <si>
    <t>Query OK, 8118 Row(s) affected                                                                        Row(s) matched: 8118 Changed: 8118</t>
  </si>
  <si>
    <t>Query OK, 8583 Row(s) affected                                                                        Row(s) matched: 8583 Changed: 8583</t>
  </si>
  <si>
    <t>Parser: Illegal token !=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</si>
  <si>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</si>
  <si>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</si>
  <si>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'9/2/2014' WHERE customer_id &lt; '4250' AND customer_id &gt; '4000' AND product_id = '3469' ;</t>
    </r>
  </si>
  <si>
    <t>UPDATE si SET price = '1999' WHERE product_id &lt; '70' OR date_ordered = '9/2/2014' ;</t>
  </si>
  <si>
    <t>UPDATE si SET price = '1999' WHERE product_id &lt; '70' OR date_ordered != '9/2/2014' ;</t>
  </si>
  <si>
    <t>UPDATE si SET price = '1999' WHERE product_id &lt; '70' OR date_ordered &gt; '9/2/2014' ;</t>
  </si>
  <si>
    <t>Query OK, 6638 Row(s) affected                                                                        Row(s) matched: 6638 Changed: 6638</t>
  </si>
  <si>
    <t>UPDATE si SET price = '1999' WHERE product_id &lt; '70' OR date_ordered &lt; '9/2/2014' ;</t>
  </si>
  <si>
    <t>Query OK, 9934 Row(s) affected                                                                        Row(s) matched: 9934 Changed: 9934</t>
  </si>
  <si>
    <t>UPDATE si SET customer_id = '1001', date_ordered = '10/10/2015' WHERE product_id &lt; '500' AND date_ordered =  '27/06/2013' ;</t>
  </si>
  <si>
    <t>Query OK, 7 Row(s) affected                                                                        Row(s) matched: 7 Changed: 7</t>
  </si>
  <si>
    <t>UPDATE si SET customer_id = '1001', date_ordered = '10/10/2015' WHERE product_id &lt; '500' AND date_ordered !=  '27/06/2013' ;</t>
  </si>
  <si>
    <t>Query OK, 4434 Row(s) affected                                                                        Row(s) matched: 4434 Changed: 4434</t>
  </si>
  <si>
    <t>UPDATE si SET customer_id = '1001', date_ordered = '10/10/2015' WHERE product_id &lt; '500' AND date_ordered &gt;  '27/06/2013' ;</t>
  </si>
  <si>
    <t>UPDATE si SET customer_id = '1001', date_ordered = '10/10/2015' WHERE product_id &lt; '500' AND date_ordered &lt;  '27/06/2013' ;</t>
  </si>
  <si>
    <t>Query OK, 1618 Row(s) affected                                                                        Row(s) matched: 1618 Changed: 1618</t>
  </si>
  <si>
    <t>Query OK, 2816 Row(s) affected                                                                        Row(s) matched: 2816 Changed: 2816</t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</si>
  <si>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</si>
  <si>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</si>
  <si>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t>UPDATE delivery SET quantity = '75',delivery_date = '30/10/2015' WHERE delivery_date = '30/11/2015' OR delivery_cost != '5000'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</si>
  <si>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OR delivery_cost != '7500'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</si>
  <si>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</si>
  <si>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</si>
  <si>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</si>
  <si>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</si>
  <si>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</si>
  <si>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</si>
  <si>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</si>
  <si>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'30/6/2014',amount = '7500' WHERE mode_of_payment = 'bitcoin' OR mode_of_payment = 'lbc' ;</t>
    </r>
  </si>
  <si>
    <r>
      <t xml:space="preserve">UPDATE si SET price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</si>
  <si>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</si>
  <si>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t>ok</t>
  </si>
  <si>
    <t>Query Re-executed</t>
  </si>
  <si>
    <t>G</t>
  </si>
  <si>
    <t>Column name 'p_id' does not exist in 'delivery' table!</t>
  </si>
  <si>
    <t>still failed</t>
  </si>
  <si>
    <t xml:space="preserve">Check double entry UPDATE </t>
  </si>
  <si>
    <t>update  update customer set last_name = 'roman' where first_name = 'ray' ;</t>
  </si>
  <si>
    <t>Parser: Illegal token update</t>
  </si>
  <si>
    <t>should be single update</t>
  </si>
  <si>
    <t>should be 'p_id', 'stock'</t>
  </si>
  <si>
    <t>must display all the names of not existing column</t>
  </si>
  <si>
    <r>
      <t>update product set</t>
    </r>
    <r>
      <rPr>
        <sz val="11"/>
        <color rgb="FFFF0000"/>
        <rFont val="Calibri"/>
        <family val="2"/>
        <scheme val="minor"/>
      </rPr>
      <t xml:space="preserve"> p_id</t>
    </r>
    <r>
      <rPr>
        <sz val="11"/>
        <color theme="1"/>
        <rFont val="Calibri"/>
        <family val="2"/>
        <scheme val="minor"/>
      </rPr>
      <t xml:space="preserve"> = '11111', </t>
    </r>
    <r>
      <rPr>
        <sz val="11"/>
        <color rgb="FFFF0000"/>
        <rFont val="Calibri"/>
        <family val="2"/>
        <scheme val="minor"/>
      </rPr>
      <t>stak</t>
    </r>
    <r>
      <rPr>
        <sz val="11"/>
        <color theme="1"/>
        <rFont val="Calibri"/>
        <family val="2"/>
        <scheme val="minor"/>
      </rPr>
      <t>='50' where weight = '350' ;</t>
    </r>
  </si>
  <si>
    <t>Parser Illegal token Update</t>
  </si>
  <si>
    <t>update customer set first_name='Johnrey' where customer_id = '1'</t>
  </si>
  <si>
    <t>update customer set first_name='Carlo', last_name='Castillo', email='carlocastillo@yahoo.com' where customer_id = '3' or customer_id='6'</t>
  </si>
  <si>
    <t>update customer set first_name='Carlo', last_name='Castillo', email='carlocastillo@yahoo.com' where customer_id  &lt; '6'</t>
  </si>
  <si>
    <t>update delivery set delivery_cost ='15' where delivery_id='2';</t>
  </si>
  <si>
    <t>Query OK, 4 Row(s) affected                                                                        Row(s) matched: 4 Changed: 4</t>
  </si>
  <si>
    <t>6 rows should be affected cause there's 6 rows containing si_id '818' or '4787' or '3712'</t>
  </si>
  <si>
    <t>update payment set mode_of_payment='palawan' where si_id &lt; 500</t>
  </si>
  <si>
    <t>update payment set amount ='3.567' where payment_id &lt; 20 and si_id &lt; 350</t>
  </si>
  <si>
    <t>update payment set mode_of_payment='cebuana' where si_id='6530' or si_id = '842' or si_id='4168';</t>
  </si>
  <si>
    <t>Record Not Found</t>
  </si>
  <si>
    <t>update payment set amount='5.00' where mode_of_payment='lbc' or mode_of_payment='debit card' or mode_of_payment ='bitcoin'</t>
  </si>
  <si>
    <t>Query OK, 1943 Row(s) affected                                                                        Row(s) matched: 1943 Changed: 1493</t>
  </si>
  <si>
    <t>Query OK, 325 Row(s) affected                                                                        Row(s) matched: 325 Changed: 325</t>
  </si>
  <si>
    <t>Query OK, 4556 Row(s) affected                                                                        Row(s) matched: 4556 Changed: 4556</t>
  </si>
  <si>
    <t>update product set stock ='85' where product_id='5';</t>
  </si>
  <si>
    <t>update product set stock='68' where product_id='5' and description = 'painting';</t>
  </si>
  <si>
    <t>update product set model='hanax100', stock ='3' where description = 'recommendation'</t>
  </si>
  <si>
    <t>update product set description = 'dairy' where stock='54' or stock='39'</t>
  </si>
  <si>
    <t>update product set description = 'dairy' where stock='54' and product_id &gt; 500</t>
  </si>
  <si>
    <t>Query OK, 20 Row(s) affected                                                                        Row(s) matched: 20 Changed: 20</t>
  </si>
  <si>
    <t>Query OK, 201 Row(s) affected                                                                        Row(s) matched: 201 Changed: 201</t>
  </si>
  <si>
    <t>update customer set birthdate='1-1-1992' where customer_id &lt; '5'</t>
  </si>
  <si>
    <t>Query OK, 9 Row(s) affected                                                                        Row(s) matched: 9 Changed: 9</t>
  </si>
  <si>
    <t>update customer set email='universal@ko.edu' where customer_id &lt; '15' and customer_id &gt; '5'</t>
  </si>
  <si>
    <t>update customer set email='johnrey@gmail.com', last_name='Manzanal' where customer_id  &gt; '9950' and customer_id &lt; '9960';</t>
  </si>
  <si>
    <t>UPDATE customer SET email = 'ay@mail.com' WHERE last_name = 'Ayden' AND birthdate = '7-3-1960' ;</t>
  </si>
  <si>
    <t>UPDATE customer SET birthdate = '3-7-1960' WHERE last_name = 'Ayden' AND email = 'oreneve@wopa.net' ;</t>
  </si>
  <si>
    <t>UPDATE customer SET last_name = 'Owen',first_name = 'Jerry' WHERE birthdate = '28-3-1928' ;</t>
  </si>
  <si>
    <t>UPDATE customer SET first_name = 'George',email = 'george@mail.com' WHERE birthdate = '18-1-1961' AND last_name = 'Henry' ;</t>
  </si>
  <si>
    <t>UPDATE customer SET first_name = 'George' WHERE birthdate = '21-9-2012' OR email = 'zenila@unu.co.uk' ;</t>
  </si>
  <si>
    <t>update customer set birthdate='4-4-1995' where last_name='Castillo' or email = 'johnrey@gmail.com';</t>
  </si>
  <si>
    <t>Record not found!</t>
  </si>
  <si>
    <t>14 rows should be affected</t>
  </si>
  <si>
    <t>UPDATE delivery SET quantity = '75',delivery_date = '30-11-2015' WHERE si_id &gt; '1000' AND delivery_cost &gt; '10000' ;</t>
  </si>
  <si>
    <t>UPDATE delivery SET quantity = '75',delivery_date = '11-30-2015' WHERE si_id &gt; '1000' OR delivery_cost &lt; '10000' ;</t>
  </si>
  <si>
    <t>update delivery set delivery_cost='560', delivery_date='5-5-2014' where si_id='9245' and quantity='43';</t>
  </si>
  <si>
    <t>UPDATE payment SET amount = '5500',mode_of_payment = 'debit card' WHERE mode_of_payment = 'none' AND date_of_payment != '31-5-2014' ;</t>
  </si>
  <si>
    <t>Query OK, 103 Row(s) affected                                                                        Row(s) matched: 103 Changed: 103</t>
  </si>
  <si>
    <t>Query OK, 9504 Row(s) affected                                                                        Row(s) matched: 9504 Changed: 9504</t>
  </si>
  <si>
    <t>update product set model='XVY100' where description != 'recommendation' and stock &lt; 2500</t>
  </si>
  <si>
    <t>Query OK, 9980 Row(s) affected                                                                        Row(s) matched: 9980 Changed: 9980</t>
  </si>
  <si>
    <t>Query OK, 65 Row(s) affected                                                                        Row(s) matched: 65 Changed: 65</t>
  </si>
  <si>
    <t>Query OK, 3950 Row(s) affected                                                                        Row(s) matched: 3950 Changed: 3950</t>
  </si>
  <si>
    <t>Query OK, 1001 Row(s) affected                                                                        Row(s) matched: 1001 Changed: 1001</t>
  </si>
  <si>
    <t>Query Re-executed ok</t>
  </si>
  <si>
    <t>UPDATE si SET price = '456' WHERE customer_id &lt; '4250' OR customer_id &gt; '4000' AND product_id = '3469' ;</t>
  </si>
  <si>
    <t>UPDATE si SET product_id = '234', price = '6570' WHERE customer_id &gt; '9000' ;</t>
  </si>
  <si>
    <t>UPDATE si SET date_ordered = '9-2-2014' WHERE customer_id &lt; '4250' AND customer_id &gt; '4000' AND product_id = '3469' ;</t>
  </si>
  <si>
    <t>UPDATE si SET date_ordered = '4-7-1993' WHERE customer_id &lt; '3250' or customer_id &gt; '3000' or product_id = '3469' ;</t>
  </si>
  <si>
    <t>UPDATE si SET customer_id = '1001', date_ordered = '10-10-2015' WHERE product_id &lt; '500' AND price &lt; '4000' ;</t>
  </si>
  <si>
    <t>UPDATE si SET customer_id = '1001', date_ordered = '23-5-1999' WHERE product_id &lt; '100' OR price &lt; '200' or price &lt;'300' ;</t>
  </si>
  <si>
    <t>Query OK, 7003Row(s) affected                                                                        Row(s) matched: 7003 Changed: 7003</t>
  </si>
  <si>
    <t>UPDATE si SET price = '1456' WHERE product_id &lt; '250' AND customer_id &lt;350;</t>
  </si>
  <si>
    <t>Query OK, 35 Row(s) affected                                                                        Row(s) matched: 35 Changed: 35</t>
  </si>
  <si>
    <t>Query OK, 1037 Row(s) affected                                                                        Row(s) matched: 1037 Changed: 1037</t>
  </si>
  <si>
    <t>UPDATE payment SET amount = '5500',mode_of_payment = 'debit card' WHERE mode_of_payment = 'none' AND date_of_payment != '31-5-2014' OR date_of_payment = '14-7-2014' ;</t>
  </si>
  <si>
    <t>UPDATE payment SET amount = '4500' WHERE mode_of_payment = 'paypal' AND date_of_payment &lt; '30-7-2014' ;</t>
  </si>
  <si>
    <t>UPDATE payment SET date_of_payment = '30-6-2014',amount = '7500' WHERE mode_of_payment = 'bitcoin' OR mode_of_payment = 'lbc' ;</t>
  </si>
  <si>
    <t>update delivery set date = '11-11-2015' where delivery_cost = '25000' ;</t>
  </si>
  <si>
    <t>update si set dateorder = '10-10-10' where price = '1500' ;</t>
  </si>
  <si>
    <t>update payment set paymentdate = '5-5-2015' where payment_id = '100' ;</t>
  </si>
  <si>
    <t>update customer set bdate = '7-7-1999' where last_name = 'roman' ;</t>
  </si>
  <si>
    <t>update customer set bdate = '7-7-1999' ;</t>
  </si>
  <si>
    <t>update payment set paymentdate = '5-5-2015' ;</t>
  </si>
  <si>
    <t>update si set dateorder = '10-10-10' ;</t>
  </si>
  <si>
    <t>update delivery set date = '11-11-2015' ;</t>
  </si>
  <si>
    <r>
      <t xml:space="preserve">UPDATE customer SET email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</si>
  <si>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rgb="FFFF0000"/>
        <rFont val="Calibri"/>
        <family val="2"/>
      </rPr>
      <t>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</si>
  <si>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last_name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</si>
  <si>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</si>
  <si>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</si>
  <si>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si SET customer_id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</si>
  <si>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r>
      <t xml:space="preserve">UPDATE customer SET birthdate </t>
    </r>
    <r>
      <rPr>
        <sz val="11"/>
        <color rgb="FFFF000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</si>
  <si>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rgb="FFFF000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</si>
  <si>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rgb="FFFF000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</si>
  <si>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email = 'ay@mail.com' WHERE last_name = 'Ayden' AND birthdate &gt; '7-3-1960' ;</t>
  </si>
  <si>
    <t>UPDATE customer SET email = 'ay@mail.com' WHERE last_name = 'Ayden' AND birthdate &lt; '7-3-1960' ;</t>
  </si>
  <si>
    <t>UPDATE customer SET last_name = 'Owen',first_name = 'Jerry' WHERE birthdate &gt; '28-3-1928' ;</t>
  </si>
  <si>
    <t>UPDATE customer SET last_name = 'Owen',first_name = 'Jerry' WHERE birthdate &lt; '28-3-1928' ;</t>
  </si>
  <si>
    <t>yesterday</t>
  </si>
  <si>
    <t>update delivery set quantity=48, delivery_date='2-5-1990' where delivery_cost &lt; 7;</t>
  </si>
  <si>
    <t>UPDATE delivery SET delivery_cost = 2500, quantity = 50 WHERE si_id &lt; 100 ;</t>
  </si>
  <si>
    <t>Query OK, 100 Row(s) affected                                                                        Row(s) matched: 100 Changed: 100</t>
  </si>
  <si>
    <t>update delivery set delivery_date='2-4-2014' where si_id=818 or si_id=4787 or si_id=3712;</t>
  </si>
  <si>
    <t>update delivery set quantity=55 where delivery_cost!=9.999999999;</t>
  </si>
  <si>
    <t>UPDATE delivery SET quantity = 150,delivery_cost = 10000 WHERE delivery_date = '28-11-2015' ;</t>
  </si>
  <si>
    <t>Parser error notify Glads "." should be allowed</t>
  </si>
  <si>
    <t>update payment set amount = 8, date_of_payment='2-2-2015' where mode_of_payment='cebuana';</t>
  </si>
  <si>
    <t>update product set description='poultry' where stock &gt; 35 and stock &lt; 42</t>
  </si>
  <si>
    <t>Query OK, 610 Row(s) affected                                                                        Row(s) matched: 610 Changed: 610</t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</si>
  <si>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Navallo/JanJan Manzanal</t>
    </r>
  </si>
  <si>
    <t>Tester: Venus D. Retuya/Wenceslao Navallo/JanJan Manzanal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</si>
</sst>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10" fillId="0" borderId="1" xfId="0" applyFont="1" applyBorder="1"/>
    <xf numFmtId="0" fontId="0" fillId="0" borderId="1" xfId="0" quotePrefix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Fill="1" applyBorder="1" applyAlignment="1"/>
    <xf numFmtId="0" fontId="8" fillId="0" borderId="1" xfId="0" applyFont="1" applyFill="1" applyBorder="1" applyAlignment="1"/>
    <xf numFmtId="0" fontId="0" fillId="0" borderId="7" xfId="0" applyBorder="1"/>
    <xf numFmtId="0" fontId="0" fillId="0" borderId="8" xfId="0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10" fillId="0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7" xfId="0" applyFont="1" applyFill="1" applyBorder="1"/>
    <xf numFmtId="0" fontId="10" fillId="0" borderId="7" xfId="0" applyFont="1" applyFill="1" applyBorder="1" applyAlignment="1">
      <alignment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4" workbookViewId="0">
      <selection activeCell="C5" sqref="C5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8" ht="21" x14ac:dyDescent="0.35">
      <c r="B1" s="69" t="s">
        <v>42</v>
      </c>
      <c r="C1" s="69"/>
      <c r="D1" s="69"/>
      <c r="E1" s="69"/>
    </row>
    <row r="2" spans="1:8" x14ac:dyDescent="0.25">
      <c r="A2" s="70" t="s">
        <v>47</v>
      </c>
      <c r="B2" s="70"/>
      <c r="E2" s="4" t="s">
        <v>204</v>
      </c>
    </row>
    <row r="3" spans="1:8" ht="15" customHeight="1" x14ac:dyDescent="0.25">
      <c r="A3" s="70" t="s">
        <v>48</v>
      </c>
      <c r="B3" s="70"/>
      <c r="C3" s="7" t="s">
        <v>4</v>
      </c>
      <c r="D3" s="14">
        <f>COUNTIF(D8:D134,"PASSED")</f>
        <v>64</v>
      </c>
    </row>
    <row r="4" spans="1:8" ht="30.75" customHeight="1" x14ac:dyDescent="0.25">
      <c r="A4" s="78" t="s">
        <v>406</v>
      </c>
      <c r="B4" s="70"/>
      <c r="C4" s="7" t="s">
        <v>3</v>
      </c>
      <c r="D4" s="15">
        <f>COUNTIF(D8:D134,"FAILED")</f>
        <v>0</v>
      </c>
    </row>
    <row r="5" spans="1:8" x14ac:dyDescent="0.25">
      <c r="A5" s="70" t="s">
        <v>49</v>
      </c>
      <c r="B5" s="70"/>
      <c r="C5" s="7" t="s">
        <v>50</v>
      </c>
      <c r="D5" s="16">
        <f>SUM(D3:D4)</f>
        <v>64</v>
      </c>
    </row>
    <row r="6" spans="1:8" x14ac:dyDescent="0.25">
      <c r="B6" s="12"/>
      <c r="C6" s="7"/>
    </row>
    <row r="7" spans="1:8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  <c r="F7" s="68" t="s">
        <v>303</v>
      </c>
      <c r="G7" s="68"/>
      <c r="H7" s="3" t="s">
        <v>394</v>
      </c>
    </row>
    <row r="8" spans="1:8" ht="15" customHeight="1" x14ac:dyDescent="0.25">
      <c r="A8" s="2" t="s">
        <v>6</v>
      </c>
      <c r="B8" s="5" t="s">
        <v>205</v>
      </c>
      <c r="C8" s="5"/>
      <c r="D8" s="17"/>
      <c r="E8" s="5"/>
      <c r="F8" s="1"/>
      <c r="G8" s="1"/>
    </row>
    <row r="9" spans="1:8" ht="45" x14ac:dyDescent="0.25">
      <c r="A9" s="1">
        <v>1</v>
      </c>
      <c r="B9" s="10" t="s">
        <v>341</v>
      </c>
      <c r="C9" s="9" t="s">
        <v>94</v>
      </c>
      <c r="D9" s="21" t="s">
        <v>4</v>
      </c>
      <c r="E9" s="6"/>
      <c r="F9" s="1" t="s">
        <v>302</v>
      </c>
      <c r="G9" s="1"/>
    </row>
    <row r="10" spans="1:8" ht="45" x14ac:dyDescent="0.25">
      <c r="A10" s="1">
        <v>2</v>
      </c>
      <c r="B10" s="10" t="s">
        <v>387</v>
      </c>
      <c r="C10" s="9" t="s">
        <v>270</v>
      </c>
      <c r="D10" s="21" t="s">
        <v>4</v>
      </c>
      <c r="E10" s="6" t="s">
        <v>228</v>
      </c>
      <c r="F10" s="1" t="s">
        <v>302</v>
      </c>
      <c r="G10" s="1"/>
    </row>
    <row r="11" spans="1:8" ht="45" x14ac:dyDescent="0.25">
      <c r="A11" s="1">
        <v>3</v>
      </c>
      <c r="B11" s="10" t="s">
        <v>388</v>
      </c>
      <c r="C11" s="9" t="s">
        <v>217</v>
      </c>
      <c r="D11" s="21" t="s">
        <v>4</v>
      </c>
      <c r="E11" s="6" t="s">
        <v>228</v>
      </c>
      <c r="F11" s="1" t="s">
        <v>302</v>
      </c>
      <c r="G11" s="1"/>
    </row>
    <row r="12" spans="1:8" ht="45" x14ac:dyDescent="0.25">
      <c r="A12" s="1">
        <v>4</v>
      </c>
      <c r="B12" s="10" t="s">
        <v>389</v>
      </c>
      <c r="C12" s="9" t="s">
        <v>218</v>
      </c>
      <c r="D12" s="21" t="s">
        <v>4</v>
      </c>
      <c r="E12" s="6" t="s">
        <v>228</v>
      </c>
      <c r="F12" s="1" t="s">
        <v>302</v>
      </c>
      <c r="G12" s="1"/>
    </row>
    <row r="13" spans="1:8" ht="45" x14ac:dyDescent="0.25">
      <c r="A13" s="1">
        <v>5</v>
      </c>
      <c r="B13" s="9" t="s">
        <v>340</v>
      </c>
      <c r="C13" s="9" t="s">
        <v>94</v>
      </c>
      <c r="D13" s="21" t="s">
        <v>4</v>
      </c>
      <c r="E13" s="6"/>
      <c r="F13" s="9" t="s">
        <v>302</v>
      </c>
      <c r="G13" s="1"/>
    </row>
    <row r="14" spans="1:8" ht="45" x14ac:dyDescent="0.25">
      <c r="A14" s="1">
        <v>6</v>
      </c>
      <c r="B14" s="9" t="s">
        <v>390</v>
      </c>
      <c r="C14" s="9" t="s">
        <v>209</v>
      </c>
      <c r="D14" s="21" t="s">
        <v>4</v>
      </c>
      <c r="E14" s="6"/>
      <c r="F14" s="9" t="s">
        <v>302</v>
      </c>
      <c r="G14" s="1"/>
    </row>
    <row r="15" spans="1:8" ht="45" x14ac:dyDescent="0.25">
      <c r="A15" s="1">
        <v>7</v>
      </c>
      <c r="B15" s="9" t="s">
        <v>391</v>
      </c>
      <c r="C15" s="9" t="s">
        <v>210</v>
      </c>
      <c r="D15" s="21" t="s">
        <v>4</v>
      </c>
      <c r="E15" s="6"/>
      <c r="F15" s="9" t="s">
        <v>302</v>
      </c>
      <c r="G15" s="1"/>
    </row>
    <row r="16" spans="1:8" ht="45" x14ac:dyDescent="0.25">
      <c r="A16" s="1">
        <v>8</v>
      </c>
      <c r="B16" s="6" t="s">
        <v>342</v>
      </c>
      <c r="C16" s="9" t="s">
        <v>94</v>
      </c>
      <c r="D16" s="21" t="s">
        <v>4</v>
      </c>
      <c r="E16" s="6"/>
      <c r="F16" s="9" t="s">
        <v>302</v>
      </c>
      <c r="G16" s="1"/>
    </row>
    <row r="17" spans="1:7" ht="45" x14ac:dyDescent="0.25">
      <c r="A17" s="1">
        <v>9</v>
      </c>
      <c r="B17" s="6" t="s">
        <v>392</v>
      </c>
      <c r="C17" s="9" t="s">
        <v>211</v>
      </c>
      <c r="D17" s="21" t="s">
        <v>4</v>
      </c>
      <c r="E17" s="6"/>
      <c r="F17" s="9" t="s">
        <v>302</v>
      </c>
      <c r="G17" s="1"/>
    </row>
    <row r="18" spans="1:7" ht="45" x14ac:dyDescent="0.25">
      <c r="A18" s="1">
        <v>10</v>
      </c>
      <c r="B18" s="6" t="s">
        <v>393</v>
      </c>
      <c r="C18" s="9" t="s">
        <v>212</v>
      </c>
      <c r="D18" s="21" t="s">
        <v>4</v>
      </c>
      <c r="E18" s="6"/>
      <c r="F18" s="9" t="s">
        <v>302</v>
      </c>
      <c r="G18" s="1"/>
    </row>
    <row r="19" spans="1:7" ht="60" x14ac:dyDescent="0.25">
      <c r="A19" s="1">
        <v>11</v>
      </c>
      <c r="B19" s="9" t="s">
        <v>343</v>
      </c>
      <c r="C19" s="9" t="s">
        <v>94</v>
      </c>
      <c r="D19" s="21" t="s">
        <v>4</v>
      </c>
      <c r="E19" s="6"/>
      <c r="F19" s="9" t="s">
        <v>302</v>
      </c>
      <c r="G19" s="1"/>
    </row>
    <row r="20" spans="1:7" ht="60" x14ac:dyDescent="0.25">
      <c r="A20" s="1">
        <v>12</v>
      </c>
      <c r="B20" s="9" t="s">
        <v>213</v>
      </c>
      <c r="C20" s="9" t="s">
        <v>219</v>
      </c>
      <c r="D20" s="21" t="s">
        <v>4</v>
      </c>
      <c r="E20" s="6"/>
      <c r="F20" s="9" t="s">
        <v>302</v>
      </c>
      <c r="G20" s="1"/>
    </row>
    <row r="21" spans="1:7" ht="60" x14ac:dyDescent="0.25">
      <c r="A21" s="1">
        <v>13</v>
      </c>
      <c r="B21" s="9" t="s">
        <v>214</v>
      </c>
      <c r="C21" s="9" t="s">
        <v>220</v>
      </c>
      <c r="D21" s="21" t="s">
        <v>4</v>
      </c>
      <c r="E21" s="6"/>
      <c r="F21" s="9" t="s">
        <v>302</v>
      </c>
      <c r="G21" s="1"/>
    </row>
    <row r="22" spans="1:7" ht="45" x14ac:dyDescent="0.25">
      <c r="A22" s="1">
        <v>14</v>
      </c>
      <c r="B22" s="6" t="s">
        <v>93</v>
      </c>
      <c r="C22" s="9" t="s">
        <v>94</v>
      </c>
      <c r="D22" s="21" t="s">
        <v>4</v>
      </c>
      <c r="E22" s="6"/>
      <c r="F22" s="9" t="s">
        <v>302</v>
      </c>
      <c r="G22" s="1"/>
    </row>
    <row r="23" spans="1:7" ht="45" x14ac:dyDescent="0.25">
      <c r="A23" s="1">
        <v>15</v>
      </c>
      <c r="B23" s="6" t="s">
        <v>215</v>
      </c>
      <c r="C23" s="9" t="s">
        <v>221</v>
      </c>
      <c r="D23" s="21" t="s">
        <v>4</v>
      </c>
      <c r="E23" s="6"/>
      <c r="F23" s="9" t="s">
        <v>302</v>
      </c>
      <c r="G23" s="1"/>
    </row>
    <row r="24" spans="1:7" ht="45" x14ac:dyDescent="0.25">
      <c r="A24" s="1">
        <v>16</v>
      </c>
      <c r="B24" s="6" t="s">
        <v>216</v>
      </c>
      <c r="C24" s="9" t="s">
        <v>222</v>
      </c>
      <c r="D24" s="21" t="s">
        <v>4</v>
      </c>
      <c r="E24" s="6"/>
      <c r="F24" s="9" t="s">
        <v>302</v>
      </c>
      <c r="G24" s="1"/>
    </row>
    <row r="25" spans="1:7" ht="15" customHeight="1" x14ac:dyDescent="0.25">
      <c r="A25" s="2" t="s">
        <v>7</v>
      </c>
      <c r="B25" s="5" t="s">
        <v>206</v>
      </c>
      <c r="C25" s="5"/>
      <c r="D25" s="17"/>
      <c r="E25" s="5"/>
      <c r="F25" s="1"/>
      <c r="G25" s="1"/>
    </row>
    <row r="26" spans="1:7" s="41" customFormat="1" ht="45" x14ac:dyDescent="0.25">
      <c r="A26" s="36">
        <v>1</v>
      </c>
      <c r="B26" s="9" t="s">
        <v>229</v>
      </c>
      <c r="C26" s="9" t="s">
        <v>95</v>
      </c>
      <c r="D26" s="21" t="s">
        <v>4</v>
      </c>
      <c r="E26" s="9"/>
      <c r="F26" s="9" t="s">
        <v>302</v>
      </c>
      <c r="G26" s="20"/>
    </row>
    <row r="27" spans="1:7" s="41" customFormat="1" ht="45" x14ac:dyDescent="0.25">
      <c r="A27" s="36">
        <v>2</v>
      </c>
      <c r="B27" s="9" t="s">
        <v>288</v>
      </c>
      <c r="C27" s="9" t="s">
        <v>270</v>
      </c>
      <c r="D27" s="21" t="s">
        <v>4</v>
      </c>
      <c r="E27" s="6" t="s">
        <v>228</v>
      </c>
      <c r="F27" s="9" t="s">
        <v>302</v>
      </c>
      <c r="G27" s="20"/>
    </row>
    <row r="28" spans="1:7" s="41" customFormat="1" ht="45" x14ac:dyDescent="0.25">
      <c r="A28" s="36">
        <v>3</v>
      </c>
      <c r="B28" s="9" t="s">
        <v>230</v>
      </c>
      <c r="C28" s="9" t="s">
        <v>217</v>
      </c>
      <c r="D28" s="21" t="s">
        <v>4</v>
      </c>
      <c r="E28" s="9" t="s">
        <v>228</v>
      </c>
      <c r="F28" s="9" t="s">
        <v>302</v>
      </c>
      <c r="G28" s="20"/>
    </row>
    <row r="29" spans="1:7" s="41" customFormat="1" ht="45" x14ac:dyDescent="0.25">
      <c r="A29" s="36">
        <v>4</v>
      </c>
      <c r="B29" s="9" t="s">
        <v>231</v>
      </c>
      <c r="C29" s="9" t="s">
        <v>218</v>
      </c>
      <c r="D29" s="21" t="s">
        <v>4</v>
      </c>
      <c r="E29" s="9" t="s">
        <v>228</v>
      </c>
      <c r="F29" s="9" t="s">
        <v>302</v>
      </c>
      <c r="G29" s="20"/>
    </row>
    <row r="30" spans="1:7" s="40" customFormat="1" ht="45" x14ac:dyDescent="0.25">
      <c r="A30" s="36">
        <v>5</v>
      </c>
      <c r="B30" s="37" t="s">
        <v>223</v>
      </c>
      <c r="C30" s="38" t="s">
        <v>224</v>
      </c>
      <c r="D30" s="39" t="s">
        <v>4</v>
      </c>
      <c r="E30" s="37"/>
      <c r="F30" s="9" t="s">
        <v>302</v>
      </c>
      <c r="G30" s="36"/>
    </row>
    <row r="31" spans="1:7" s="33" customFormat="1" ht="45" x14ac:dyDescent="0.25">
      <c r="A31" s="36">
        <v>6</v>
      </c>
      <c r="B31" s="37" t="s">
        <v>225</v>
      </c>
      <c r="C31" s="38" t="s">
        <v>99</v>
      </c>
      <c r="D31" s="39" t="s">
        <v>4</v>
      </c>
      <c r="E31" s="29"/>
      <c r="F31" s="9" t="s">
        <v>302</v>
      </c>
      <c r="G31" s="28"/>
    </row>
    <row r="32" spans="1:7" s="33" customFormat="1" ht="45" x14ac:dyDescent="0.25">
      <c r="A32" s="36">
        <v>7</v>
      </c>
      <c r="B32" s="37" t="s">
        <v>226</v>
      </c>
      <c r="C32" s="38" t="s">
        <v>227</v>
      </c>
      <c r="D32" s="39" t="s">
        <v>4</v>
      </c>
      <c r="E32" s="29"/>
      <c r="F32" s="9" t="s">
        <v>302</v>
      </c>
      <c r="G32" s="28"/>
    </row>
    <row r="33" spans="1:7" ht="60" x14ac:dyDescent="0.25">
      <c r="A33" s="36">
        <v>8</v>
      </c>
      <c r="B33" s="6" t="s">
        <v>290</v>
      </c>
      <c r="C33" s="9" t="s">
        <v>102</v>
      </c>
      <c r="D33" s="21" t="s">
        <v>4</v>
      </c>
      <c r="E33" s="6"/>
      <c r="F33" s="9" t="s">
        <v>302</v>
      </c>
      <c r="G33" s="1"/>
    </row>
    <row r="34" spans="1:7" ht="60" x14ac:dyDescent="0.25">
      <c r="A34" s="36">
        <v>9</v>
      </c>
      <c r="B34" s="6" t="s">
        <v>291</v>
      </c>
      <c r="C34" s="9" t="s">
        <v>102</v>
      </c>
      <c r="D34" s="21" t="s">
        <v>4</v>
      </c>
      <c r="E34" s="6"/>
      <c r="F34" s="9" t="s">
        <v>302</v>
      </c>
      <c r="G34" s="1"/>
    </row>
    <row r="35" spans="1:7" ht="60" x14ac:dyDescent="0.25">
      <c r="A35" s="36">
        <v>10</v>
      </c>
      <c r="B35" s="6" t="s">
        <v>240</v>
      </c>
      <c r="C35" s="9" t="s">
        <v>102</v>
      </c>
      <c r="D35" s="21" t="s">
        <v>4</v>
      </c>
      <c r="E35" s="6"/>
      <c r="F35" s="9" t="s">
        <v>302</v>
      </c>
      <c r="G35" s="1"/>
    </row>
    <row r="36" spans="1:7" ht="45" x14ac:dyDescent="0.25">
      <c r="A36" s="36">
        <v>11</v>
      </c>
      <c r="B36" s="9" t="s">
        <v>232</v>
      </c>
      <c r="C36" s="9" t="s">
        <v>209</v>
      </c>
      <c r="D36" s="21" t="s">
        <v>4</v>
      </c>
      <c r="E36" s="6"/>
      <c r="F36" s="9" t="s">
        <v>302</v>
      </c>
      <c r="G36" s="1"/>
    </row>
    <row r="37" spans="1:7" ht="45" x14ac:dyDescent="0.25">
      <c r="A37" s="36">
        <v>12</v>
      </c>
      <c r="B37" s="9" t="s">
        <v>233</v>
      </c>
      <c r="C37" s="9" t="s">
        <v>224</v>
      </c>
      <c r="D37" s="21" t="s">
        <v>4</v>
      </c>
      <c r="E37" s="6"/>
      <c r="F37" s="9" t="s">
        <v>302</v>
      </c>
      <c r="G37" s="1"/>
    </row>
    <row r="38" spans="1:7" ht="45" x14ac:dyDescent="0.25">
      <c r="A38" s="36">
        <v>13</v>
      </c>
      <c r="B38" s="9" t="s">
        <v>234</v>
      </c>
      <c r="C38" s="9" t="s">
        <v>235</v>
      </c>
      <c r="D38" s="21" t="s">
        <v>4</v>
      </c>
      <c r="E38" s="6"/>
      <c r="F38" s="9" t="s">
        <v>302</v>
      </c>
      <c r="G38" s="1"/>
    </row>
    <row r="39" spans="1:7" ht="45" x14ac:dyDescent="0.25">
      <c r="A39" s="36">
        <v>14</v>
      </c>
      <c r="B39" s="6" t="s">
        <v>236</v>
      </c>
      <c r="C39" s="9" t="s">
        <v>237</v>
      </c>
      <c r="D39" s="21" t="s">
        <v>4</v>
      </c>
      <c r="E39" s="6"/>
      <c r="F39" s="9" t="s">
        <v>302</v>
      </c>
      <c r="G39" s="1"/>
    </row>
    <row r="40" spans="1:7" ht="45" x14ac:dyDescent="0.25">
      <c r="A40" s="36">
        <v>15</v>
      </c>
      <c r="B40" s="6" t="s">
        <v>238</v>
      </c>
      <c r="C40" s="9" t="s">
        <v>237</v>
      </c>
      <c r="D40" s="21" t="s">
        <v>4</v>
      </c>
      <c r="E40" s="6"/>
      <c r="F40" s="9" t="s">
        <v>302</v>
      </c>
      <c r="G40" s="1"/>
    </row>
    <row r="41" spans="1:7" ht="45" x14ac:dyDescent="0.25">
      <c r="A41" s="36">
        <v>16</v>
      </c>
      <c r="B41" s="6" t="s">
        <v>239</v>
      </c>
      <c r="C41" s="9" t="s">
        <v>102</v>
      </c>
      <c r="D41" s="21" t="s">
        <v>4</v>
      </c>
      <c r="E41" s="6"/>
      <c r="F41" s="9" t="s">
        <v>302</v>
      </c>
      <c r="G41" s="1"/>
    </row>
    <row r="42" spans="1:7" ht="15" customHeight="1" x14ac:dyDescent="0.25">
      <c r="A42" s="2" t="s">
        <v>8</v>
      </c>
      <c r="B42" s="5" t="s">
        <v>207</v>
      </c>
      <c r="C42" s="5"/>
      <c r="D42" s="17"/>
      <c r="E42" s="5"/>
      <c r="F42" s="9"/>
      <c r="G42" s="1"/>
    </row>
    <row r="43" spans="1:7" ht="60" x14ac:dyDescent="0.25">
      <c r="A43" s="1">
        <v>1</v>
      </c>
      <c r="B43" s="6" t="s">
        <v>90</v>
      </c>
      <c r="C43" s="9" t="s">
        <v>100</v>
      </c>
      <c r="D43" s="19" t="s">
        <v>4</v>
      </c>
      <c r="E43" s="6"/>
      <c r="F43" s="9" t="s">
        <v>302</v>
      </c>
      <c r="G43" s="1"/>
    </row>
    <row r="44" spans="1:7" ht="60" x14ac:dyDescent="0.25">
      <c r="A44" s="1">
        <v>2</v>
      </c>
      <c r="B44" s="6" t="s">
        <v>289</v>
      </c>
      <c r="C44" s="9" t="s">
        <v>270</v>
      </c>
      <c r="D44" s="21" t="s">
        <v>4</v>
      </c>
      <c r="E44" s="6" t="s">
        <v>228</v>
      </c>
      <c r="F44" s="9" t="s">
        <v>302</v>
      </c>
      <c r="G44" s="1"/>
    </row>
    <row r="45" spans="1:7" ht="60" x14ac:dyDescent="0.25">
      <c r="A45" s="1">
        <v>3</v>
      </c>
      <c r="B45" s="6" t="s">
        <v>246</v>
      </c>
      <c r="C45" s="9" t="s">
        <v>217</v>
      </c>
      <c r="D45" s="19" t="s">
        <v>4</v>
      </c>
      <c r="E45" s="9" t="s">
        <v>228</v>
      </c>
      <c r="F45" s="9" t="s">
        <v>302</v>
      </c>
      <c r="G45" s="1"/>
    </row>
    <row r="46" spans="1:7" ht="60" x14ac:dyDescent="0.25">
      <c r="A46" s="1">
        <v>4</v>
      </c>
      <c r="B46" s="6" t="s">
        <v>247</v>
      </c>
      <c r="C46" s="9" t="s">
        <v>218</v>
      </c>
      <c r="D46" s="19" t="s">
        <v>4</v>
      </c>
      <c r="E46" s="9" t="s">
        <v>228</v>
      </c>
      <c r="F46" s="9" t="s">
        <v>302</v>
      </c>
      <c r="G46" s="1"/>
    </row>
    <row r="47" spans="1:7" ht="60" x14ac:dyDescent="0.25">
      <c r="A47" s="1">
        <v>5</v>
      </c>
      <c r="B47" s="6" t="s">
        <v>241</v>
      </c>
      <c r="C47" s="9" t="s">
        <v>98</v>
      </c>
      <c r="D47" s="21" t="s">
        <v>4</v>
      </c>
      <c r="E47" s="6"/>
      <c r="F47" s="9" t="s">
        <v>302</v>
      </c>
      <c r="G47" s="1"/>
    </row>
    <row r="48" spans="1:7" ht="60" x14ac:dyDescent="0.25">
      <c r="A48" s="1">
        <v>6</v>
      </c>
      <c r="B48" s="6" t="s">
        <v>242</v>
      </c>
      <c r="C48" s="9" t="s">
        <v>98</v>
      </c>
      <c r="D48" s="21" t="s">
        <v>4</v>
      </c>
      <c r="E48" s="6"/>
      <c r="F48" s="9" t="s">
        <v>302</v>
      </c>
      <c r="G48" s="1"/>
    </row>
    <row r="49" spans="1:7" ht="75" x14ac:dyDescent="0.25">
      <c r="A49" s="1">
        <v>7</v>
      </c>
      <c r="B49" s="6" t="s">
        <v>243</v>
      </c>
      <c r="C49" s="9" t="s">
        <v>102</v>
      </c>
      <c r="D49" s="21" t="s">
        <v>4</v>
      </c>
      <c r="E49" s="6"/>
      <c r="F49" s="9" t="s">
        <v>302</v>
      </c>
      <c r="G49" s="1"/>
    </row>
    <row r="50" spans="1:7" ht="75" x14ac:dyDescent="0.25">
      <c r="A50" s="1">
        <v>8</v>
      </c>
      <c r="B50" s="6" t="s">
        <v>244</v>
      </c>
      <c r="C50" s="9" t="s">
        <v>102</v>
      </c>
      <c r="D50" s="21" t="s">
        <v>4</v>
      </c>
      <c r="E50" s="6"/>
      <c r="F50" s="9" t="s">
        <v>302</v>
      </c>
      <c r="G50" s="1"/>
    </row>
    <row r="51" spans="1:7" ht="75" x14ac:dyDescent="0.25">
      <c r="A51" s="1">
        <v>9</v>
      </c>
      <c r="B51" s="6" t="s">
        <v>245</v>
      </c>
      <c r="C51" s="9" t="s">
        <v>102</v>
      </c>
      <c r="D51" s="21" t="s">
        <v>4</v>
      </c>
      <c r="E51" s="6"/>
      <c r="F51" s="9" t="s">
        <v>302</v>
      </c>
      <c r="G51" s="1"/>
    </row>
    <row r="52" spans="1:7" s="41" customFormat="1" ht="45" x14ac:dyDescent="0.25">
      <c r="A52" s="1">
        <v>10</v>
      </c>
      <c r="B52" s="42" t="s">
        <v>248</v>
      </c>
      <c r="C52" s="9" t="s">
        <v>251</v>
      </c>
      <c r="D52" s="21" t="s">
        <v>4</v>
      </c>
      <c r="E52" s="9"/>
      <c r="F52" s="9" t="s">
        <v>302</v>
      </c>
      <c r="G52" s="20"/>
    </row>
    <row r="53" spans="1:7" s="41" customFormat="1" ht="45" x14ac:dyDescent="0.25">
      <c r="A53" s="1">
        <v>11</v>
      </c>
      <c r="B53" s="42" t="s">
        <v>253</v>
      </c>
      <c r="C53" s="9" t="s">
        <v>255</v>
      </c>
      <c r="D53" s="21" t="s">
        <v>4</v>
      </c>
      <c r="E53" s="9"/>
      <c r="F53" s="9" t="s">
        <v>302</v>
      </c>
      <c r="G53" s="20"/>
    </row>
    <row r="54" spans="1:7" s="41" customFormat="1" ht="45" x14ac:dyDescent="0.25">
      <c r="A54" s="1">
        <v>12</v>
      </c>
      <c r="B54" s="42" t="s">
        <v>249</v>
      </c>
      <c r="C54" s="9" t="s">
        <v>252</v>
      </c>
      <c r="D54" s="21" t="s">
        <v>4</v>
      </c>
      <c r="E54" s="9"/>
      <c r="F54" s="9" t="s">
        <v>302</v>
      </c>
      <c r="G54" s="20"/>
    </row>
    <row r="55" spans="1:7" s="41" customFormat="1" ht="45" x14ac:dyDescent="0.25">
      <c r="A55" s="1">
        <v>13</v>
      </c>
      <c r="B55" s="42" t="s">
        <v>250</v>
      </c>
      <c r="C55" s="9" t="s">
        <v>254</v>
      </c>
      <c r="D55" s="21" t="s">
        <v>4</v>
      </c>
      <c r="E55" s="9"/>
      <c r="F55" s="9" t="s">
        <v>302</v>
      </c>
      <c r="G55" s="20"/>
    </row>
    <row r="56" spans="1:7" s="41" customFormat="1" ht="45" x14ac:dyDescent="0.25">
      <c r="A56" s="1">
        <v>14</v>
      </c>
      <c r="B56" s="9" t="s">
        <v>257</v>
      </c>
      <c r="C56" s="9" t="s">
        <v>256</v>
      </c>
      <c r="D56" s="21" t="s">
        <v>4</v>
      </c>
      <c r="E56" s="9"/>
      <c r="F56" s="9" t="s">
        <v>302</v>
      </c>
      <c r="G56" s="20"/>
    </row>
    <row r="57" spans="1:7" s="41" customFormat="1" ht="45" x14ac:dyDescent="0.25">
      <c r="A57" s="1">
        <v>15</v>
      </c>
      <c r="B57" s="9" t="s">
        <v>258</v>
      </c>
      <c r="C57" s="9" t="s">
        <v>259</v>
      </c>
      <c r="D57" s="21" t="s">
        <v>4</v>
      </c>
      <c r="E57" s="9"/>
      <c r="F57" s="9" t="s">
        <v>302</v>
      </c>
      <c r="G57" s="20"/>
    </row>
    <row r="58" spans="1:7" ht="45" x14ac:dyDescent="0.25">
      <c r="A58" s="1">
        <v>16</v>
      </c>
      <c r="B58" s="9" t="s">
        <v>260</v>
      </c>
      <c r="C58" s="9" t="s">
        <v>261</v>
      </c>
      <c r="D58" s="21" t="s">
        <v>4</v>
      </c>
      <c r="E58" s="6"/>
      <c r="F58" s="9" t="s">
        <v>302</v>
      </c>
      <c r="G58" s="1"/>
    </row>
    <row r="59" spans="1:7" ht="15" customHeight="1" x14ac:dyDescent="0.25">
      <c r="A59" s="2" t="s">
        <v>108</v>
      </c>
      <c r="B59" s="5" t="s">
        <v>208</v>
      </c>
      <c r="C59" s="5"/>
      <c r="D59" s="17"/>
      <c r="E59" s="5"/>
      <c r="F59" s="9"/>
      <c r="G59" s="1"/>
    </row>
    <row r="60" spans="1:7" ht="60" x14ac:dyDescent="0.25">
      <c r="A60" s="1">
        <v>1</v>
      </c>
      <c r="B60" s="9" t="s">
        <v>83</v>
      </c>
      <c r="C60" s="9" t="s">
        <v>94</v>
      </c>
      <c r="D60" s="21" t="s">
        <v>4</v>
      </c>
      <c r="E60" s="6"/>
      <c r="F60" s="9" t="s">
        <v>302</v>
      </c>
      <c r="G60" s="1"/>
    </row>
    <row r="61" spans="1:7" ht="60" x14ac:dyDescent="0.25">
      <c r="A61" s="1">
        <v>2</v>
      </c>
      <c r="B61" s="9" t="s">
        <v>271</v>
      </c>
      <c r="C61" s="9" t="s">
        <v>270</v>
      </c>
      <c r="D61" s="21" t="s">
        <v>4</v>
      </c>
      <c r="E61" s="9" t="s">
        <v>228</v>
      </c>
      <c r="F61" s="9" t="s">
        <v>302</v>
      </c>
      <c r="G61" s="1"/>
    </row>
    <row r="62" spans="1:7" ht="60" x14ac:dyDescent="0.25">
      <c r="A62" s="1">
        <v>3</v>
      </c>
      <c r="B62" s="9" t="s">
        <v>272</v>
      </c>
      <c r="C62" s="9" t="s">
        <v>217</v>
      </c>
      <c r="D62" s="21" t="s">
        <v>4</v>
      </c>
      <c r="E62" s="9" t="s">
        <v>228</v>
      </c>
      <c r="F62" s="9" t="s">
        <v>302</v>
      </c>
      <c r="G62" s="1"/>
    </row>
    <row r="63" spans="1:7" ht="60" x14ac:dyDescent="0.25">
      <c r="A63" s="1">
        <v>4</v>
      </c>
      <c r="B63" s="9" t="s">
        <v>273</v>
      </c>
      <c r="C63" s="9" t="s">
        <v>218</v>
      </c>
      <c r="D63" s="21" t="s">
        <v>4</v>
      </c>
      <c r="E63" s="9" t="s">
        <v>228</v>
      </c>
      <c r="F63" s="9" t="s">
        <v>302</v>
      </c>
      <c r="G63" s="1"/>
    </row>
    <row r="64" spans="1:7" ht="45" x14ac:dyDescent="0.25">
      <c r="A64" s="1">
        <v>5</v>
      </c>
      <c r="B64" s="6" t="s">
        <v>262</v>
      </c>
      <c r="C64" s="9" t="s">
        <v>263</v>
      </c>
      <c r="D64" s="21" t="s">
        <v>4</v>
      </c>
      <c r="E64" s="6"/>
      <c r="F64" s="9" t="s">
        <v>302</v>
      </c>
      <c r="G64" s="1"/>
    </row>
    <row r="65" spans="1:7" ht="45" x14ac:dyDescent="0.25">
      <c r="A65" s="1">
        <v>6</v>
      </c>
      <c r="B65" s="6" t="s">
        <v>264</v>
      </c>
      <c r="C65" s="9" t="s">
        <v>265</v>
      </c>
      <c r="D65" s="21" t="s">
        <v>4</v>
      </c>
      <c r="E65" s="6"/>
      <c r="F65" s="9" t="s">
        <v>302</v>
      </c>
      <c r="G65" s="1"/>
    </row>
    <row r="66" spans="1:7" ht="45" x14ac:dyDescent="0.25">
      <c r="A66" s="1">
        <v>7</v>
      </c>
      <c r="B66" s="6" t="s">
        <v>266</v>
      </c>
      <c r="C66" s="9" t="s">
        <v>268</v>
      </c>
      <c r="D66" s="21" t="s">
        <v>4</v>
      </c>
      <c r="E66" s="6"/>
      <c r="F66" s="9" t="s">
        <v>302</v>
      </c>
      <c r="G66" s="1"/>
    </row>
    <row r="67" spans="1:7" ht="45" x14ac:dyDescent="0.25">
      <c r="A67" s="1">
        <v>8</v>
      </c>
      <c r="B67" s="6" t="s">
        <v>267</v>
      </c>
      <c r="C67" s="9" t="s">
        <v>269</v>
      </c>
      <c r="D67" s="21" t="s">
        <v>4</v>
      </c>
      <c r="E67" s="6"/>
      <c r="F67" s="9" t="s">
        <v>302</v>
      </c>
      <c r="G67" s="1"/>
    </row>
    <row r="68" spans="1:7" ht="45" x14ac:dyDescent="0.25">
      <c r="A68" s="1">
        <v>9</v>
      </c>
      <c r="B68" s="6" t="s">
        <v>274</v>
      </c>
      <c r="C68" s="9" t="s">
        <v>106</v>
      </c>
      <c r="D68" s="21" t="s">
        <v>4</v>
      </c>
      <c r="E68" s="6"/>
      <c r="F68" s="9" t="s">
        <v>302</v>
      </c>
      <c r="G68" s="1"/>
    </row>
    <row r="69" spans="1:7" ht="45" x14ac:dyDescent="0.25">
      <c r="A69" s="1">
        <v>10</v>
      </c>
      <c r="B69" s="6" t="s">
        <v>275</v>
      </c>
      <c r="C69" s="9" t="s">
        <v>102</v>
      </c>
      <c r="D69" s="21" t="s">
        <v>4</v>
      </c>
      <c r="E69" s="6"/>
      <c r="F69" s="9" t="s">
        <v>302</v>
      </c>
      <c r="G69" s="1"/>
    </row>
    <row r="70" spans="1:7" ht="45" x14ac:dyDescent="0.25">
      <c r="A70" s="1">
        <v>11</v>
      </c>
      <c r="B70" s="6" t="s">
        <v>276</v>
      </c>
      <c r="C70" s="9" t="s">
        <v>277</v>
      </c>
      <c r="D70" s="21" t="s">
        <v>4</v>
      </c>
      <c r="E70" s="6"/>
      <c r="F70" s="9" t="s">
        <v>302</v>
      </c>
      <c r="G70" s="1"/>
    </row>
    <row r="71" spans="1:7" ht="45" x14ac:dyDescent="0.25">
      <c r="A71" s="1">
        <v>12</v>
      </c>
      <c r="B71" s="6" t="s">
        <v>278</v>
      </c>
      <c r="C71" s="9" t="s">
        <v>279</v>
      </c>
      <c r="D71" s="21" t="s">
        <v>4</v>
      </c>
      <c r="E71" s="6"/>
      <c r="F71" s="9" t="s">
        <v>302</v>
      </c>
      <c r="G71" s="1"/>
    </row>
    <row r="72" spans="1:7" ht="60" x14ac:dyDescent="0.25">
      <c r="A72" s="1">
        <v>13</v>
      </c>
      <c r="B72" s="9" t="s">
        <v>280</v>
      </c>
      <c r="C72" s="9" t="s">
        <v>281</v>
      </c>
      <c r="D72" s="21" t="s">
        <v>4</v>
      </c>
      <c r="E72" s="6"/>
      <c r="F72" s="9" t="s">
        <v>302</v>
      </c>
      <c r="G72" s="1"/>
    </row>
    <row r="73" spans="1:7" ht="60" x14ac:dyDescent="0.25">
      <c r="A73" s="1">
        <v>14</v>
      </c>
      <c r="B73" s="9" t="s">
        <v>282</v>
      </c>
      <c r="C73" s="9" t="s">
        <v>283</v>
      </c>
      <c r="D73" s="21" t="s">
        <v>4</v>
      </c>
      <c r="E73" s="6"/>
      <c r="F73" s="9" t="s">
        <v>302</v>
      </c>
      <c r="G73" s="1"/>
    </row>
    <row r="74" spans="1:7" ht="60" x14ac:dyDescent="0.25">
      <c r="A74" s="1">
        <v>15</v>
      </c>
      <c r="B74" s="9" t="s">
        <v>284</v>
      </c>
      <c r="C74" s="9" t="s">
        <v>286</v>
      </c>
      <c r="D74" s="21" t="s">
        <v>4</v>
      </c>
      <c r="E74" s="6"/>
      <c r="F74" s="9" t="s">
        <v>302</v>
      </c>
      <c r="G74" s="1"/>
    </row>
    <row r="75" spans="1:7" ht="60" x14ac:dyDescent="0.25">
      <c r="A75" s="1">
        <v>16</v>
      </c>
      <c r="B75" s="9" t="s">
        <v>285</v>
      </c>
      <c r="C75" s="9" t="s">
        <v>287</v>
      </c>
      <c r="D75" s="21" t="s">
        <v>4</v>
      </c>
      <c r="E75" s="6"/>
      <c r="F75" s="9" t="s">
        <v>302</v>
      </c>
      <c r="G75" s="1"/>
    </row>
  </sheetData>
  <mergeCells count="6">
    <mergeCell ref="F7:G7"/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4" sqref="C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69" t="s">
        <v>42</v>
      </c>
      <c r="C1" s="69"/>
      <c r="D1" s="69"/>
      <c r="E1" s="69"/>
    </row>
    <row r="2" spans="1:7" x14ac:dyDescent="0.25">
      <c r="A2" s="70" t="s">
        <v>47</v>
      </c>
      <c r="B2" s="70"/>
      <c r="E2" s="4" t="s">
        <v>113</v>
      </c>
    </row>
    <row r="3" spans="1:7" ht="15" customHeight="1" x14ac:dyDescent="0.25">
      <c r="A3" s="70" t="s">
        <v>48</v>
      </c>
      <c r="B3" s="70"/>
      <c r="C3" s="7" t="s">
        <v>4</v>
      </c>
      <c r="D3" s="14">
        <f>COUNTIF(D8:D87,"PASSED")</f>
        <v>28</v>
      </c>
    </row>
    <row r="4" spans="1:7" ht="36" customHeight="1" x14ac:dyDescent="0.25">
      <c r="A4" s="78" t="s">
        <v>406</v>
      </c>
      <c r="B4" s="70"/>
      <c r="C4" s="7" t="s">
        <v>3</v>
      </c>
      <c r="D4" s="15">
        <f>COUNTIF(D8:D87,"FAILED")</f>
        <v>3</v>
      </c>
    </row>
    <row r="5" spans="1:7" x14ac:dyDescent="0.25">
      <c r="A5" s="70" t="s">
        <v>49</v>
      </c>
      <c r="B5" s="70"/>
      <c r="C5" s="7" t="s">
        <v>50</v>
      </c>
      <c r="D5" s="16">
        <f>SUM(D3:D4)</f>
        <v>31</v>
      </c>
    </row>
    <row r="6" spans="1:7" x14ac:dyDescent="0.25">
      <c r="B6" s="12"/>
      <c r="C6" s="7"/>
    </row>
    <row r="7" spans="1:7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  <c r="F7" s="68" t="s">
        <v>303</v>
      </c>
      <c r="G7" s="68"/>
    </row>
    <row r="8" spans="1:7" x14ac:dyDescent="0.25">
      <c r="A8" s="2" t="s">
        <v>6</v>
      </c>
      <c r="B8" s="5" t="s">
        <v>120</v>
      </c>
      <c r="C8" s="5"/>
      <c r="D8" s="17"/>
      <c r="E8" s="5"/>
    </row>
    <row r="9" spans="1:7" s="25" customFormat="1" x14ac:dyDescent="0.25">
      <c r="A9" s="24">
        <v>1</v>
      </c>
      <c r="B9" s="10" t="s">
        <v>53</v>
      </c>
      <c r="C9" s="10" t="s">
        <v>121</v>
      </c>
      <c r="D9" s="27" t="s">
        <v>4</v>
      </c>
      <c r="E9" s="10" t="s">
        <v>156</v>
      </c>
      <c r="F9" s="24" t="s">
        <v>302</v>
      </c>
      <c r="G9" s="24"/>
    </row>
    <row r="10" spans="1:7" ht="30" x14ac:dyDescent="0.25">
      <c r="A10" s="2" t="s">
        <v>7</v>
      </c>
      <c r="B10" s="5" t="s">
        <v>151</v>
      </c>
      <c r="C10" s="5"/>
      <c r="D10" s="17"/>
      <c r="E10" s="5"/>
      <c r="F10" s="1"/>
      <c r="G10" s="1"/>
    </row>
    <row r="11" spans="1:7" ht="30" x14ac:dyDescent="0.25">
      <c r="A11" s="1">
        <v>1</v>
      </c>
      <c r="B11" s="6" t="s">
        <v>122</v>
      </c>
      <c r="C11" s="10" t="s">
        <v>121</v>
      </c>
      <c r="D11" s="19" t="s">
        <v>4</v>
      </c>
      <c r="E11" s="6" t="s">
        <v>162</v>
      </c>
      <c r="F11" s="1" t="s">
        <v>302</v>
      </c>
      <c r="G11" s="1"/>
    </row>
    <row r="12" spans="1:7" ht="30" x14ac:dyDescent="0.25">
      <c r="A12" s="1">
        <v>2</v>
      </c>
      <c r="B12" s="6" t="s">
        <v>157</v>
      </c>
      <c r="C12" s="10" t="s">
        <v>121</v>
      </c>
      <c r="D12" s="19" t="s">
        <v>4</v>
      </c>
      <c r="E12" s="6" t="s">
        <v>163</v>
      </c>
      <c r="F12" s="1" t="s">
        <v>302</v>
      </c>
      <c r="G12" s="1"/>
    </row>
    <row r="13" spans="1:7" ht="30" x14ac:dyDescent="0.25">
      <c r="A13" s="1">
        <v>3</v>
      </c>
      <c r="B13" s="6" t="s">
        <v>150</v>
      </c>
      <c r="C13" s="10" t="s">
        <v>121</v>
      </c>
      <c r="D13" s="19" t="s">
        <v>4</v>
      </c>
      <c r="E13" s="6" t="s">
        <v>158</v>
      </c>
      <c r="F13" s="1" t="s">
        <v>302</v>
      </c>
      <c r="G13" s="1"/>
    </row>
    <row r="14" spans="1:7" ht="30" x14ac:dyDescent="0.25">
      <c r="A14" s="1">
        <v>4</v>
      </c>
      <c r="B14" s="6" t="s">
        <v>159</v>
      </c>
      <c r="C14" s="10" t="s">
        <v>121</v>
      </c>
      <c r="D14" s="19" t="s">
        <v>4</v>
      </c>
      <c r="E14" s="6" t="s">
        <v>164</v>
      </c>
      <c r="F14" s="1" t="s">
        <v>302</v>
      </c>
      <c r="G14" s="1"/>
    </row>
    <row r="15" spans="1:7" ht="30" x14ac:dyDescent="0.25">
      <c r="A15" s="1">
        <v>5</v>
      </c>
      <c r="B15" s="6" t="s">
        <v>147</v>
      </c>
      <c r="C15" s="9" t="s">
        <v>148</v>
      </c>
      <c r="D15" s="19" t="s">
        <v>4</v>
      </c>
      <c r="E15" s="6" t="s">
        <v>202</v>
      </c>
      <c r="F15" s="9" t="s">
        <v>302</v>
      </c>
      <c r="G15" s="1"/>
    </row>
    <row r="16" spans="1:7" ht="30" x14ac:dyDescent="0.25">
      <c r="A16" s="1">
        <v>6</v>
      </c>
      <c r="B16" s="6" t="s">
        <v>201</v>
      </c>
      <c r="C16" s="9" t="s">
        <v>148</v>
      </c>
      <c r="D16" s="19" t="s">
        <v>4</v>
      </c>
      <c r="E16" s="6" t="s">
        <v>202</v>
      </c>
      <c r="F16" s="9" t="s">
        <v>302</v>
      </c>
      <c r="G16" s="1"/>
    </row>
    <row r="17" spans="1:7" ht="32.25" customHeight="1" x14ac:dyDescent="0.25">
      <c r="A17" s="2" t="s">
        <v>8</v>
      </c>
      <c r="B17" s="32" t="s">
        <v>152</v>
      </c>
      <c r="C17" s="5"/>
      <c r="D17" s="17"/>
      <c r="E17" s="5"/>
      <c r="F17" s="1"/>
      <c r="G17" s="1"/>
    </row>
    <row r="18" spans="1:7" ht="30" x14ac:dyDescent="0.25">
      <c r="A18" s="1">
        <v>1</v>
      </c>
      <c r="B18" s="6" t="s">
        <v>114</v>
      </c>
      <c r="C18" s="10" t="s">
        <v>110</v>
      </c>
      <c r="D18" s="19" t="s">
        <v>4</v>
      </c>
      <c r="E18" s="6" t="s">
        <v>160</v>
      </c>
      <c r="F18" s="1" t="s">
        <v>302</v>
      </c>
      <c r="G18" s="1"/>
    </row>
    <row r="19" spans="1:7" ht="30" x14ac:dyDescent="0.25">
      <c r="A19" s="1">
        <v>2</v>
      </c>
      <c r="B19" s="6" t="s">
        <v>153</v>
      </c>
      <c r="C19" s="10" t="s">
        <v>121</v>
      </c>
      <c r="D19" s="19" t="s">
        <v>4</v>
      </c>
      <c r="E19" s="6" t="s">
        <v>161</v>
      </c>
      <c r="F19" s="1" t="s">
        <v>302</v>
      </c>
      <c r="G19" s="1"/>
    </row>
    <row r="20" spans="1:7" ht="30" x14ac:dyDescent="0.25">
      <c r="A20" s="1">
        <v>3</v>
      </c>
      <c r="B20" s="6" t="s">
        <v>154</v>
      </c>
      <c r="C20" s="10" t="s">
        <v>121</v>
      </c>
      <c r="D20" s="19" t="s">
        <v>4</v>
      </c>
      <c r="E20" s="6" t="s">
        <v>158</v>
      </c>
      <c r="F20" s="1" t="s">
        <v>302</v>
      </c>
      <c r="G20" s="1"/>
    </row>
    <row r="21" spans="1:7" s="33" customFormat="1" ht="30" x14ac:dyDescent="0.25">
      <c r="A21" s="28">
        <v>4</v>
      </c>
      <c r="B21" s="29" t="s">
        <v>155</v>
      </c>
      <c r="C21" s="30" t="s">
        <v>121</v>
      </c>
      <c r="D21" s="31" t="s">
        <v>3</v>
      </c>
      <c r="E21" s="29" t="s">
        <v>165</v>
      </c>
      <c r="F21" s="28" t="s">
        <v>306</v>
      </c>
      <c r="G21" s="28"/>
    </row>
    <row r="22" spans="1:7" ht="30" x14ac:dyDescent="0.25">
      <c r="A22" s="28">
        <v>5</v>
      </c>
      <c r="B22" s="29" t="s">
        <v>145</v>
      </c>
      <c r="C22" s="30" t="s">
        <v>121</v>
      </c>
      <c r="D22" s="31" t="s">
        <v>3</v>
      </c>
      <c r="E22" s="29" t="s">
        <v>146</v>
      </c>
      <c r="F22" s="46" t="s">
        <v>306</v>
      </c>
      <c r="G22" s="1"/>
    </row>
    <row r="23" spans="1:7" ht="30" x14ac:dyDescent="0.25">
      <c r="A23" s="34">
        <v>6</v>
      </c>
      <c r="B23" s="29" t="s">
        <v>166</v>
      </c>
      <c r="C23" s="30" t="s">
        <v>121</v>
      </c>
      <c r="D23" s="31" t="s">
        <v>3</v>
      </c>
      <c r="E23" s="29" t="s">
        <v>167</v>
      </c>
      <c r="F23" s="46" t="s">
        <v>306</v>
      </c>
      <c r="G23" s="1"/>
    </row>
    <row r="24" spans="1:7" ht="30" x14ac:dyDescent="0.25">
      <c r="A24" s="34">
        <v>7</v>
      </c>
      <c r="B24" s="6" t="s">
        <v>149</v>
      </c>
      <c r="C24" s="9" t="s">
        <v>148</v>
      </c>
      <c r="D24" s="19" t="s">
        <v>4</v>
      </c>
      <c r="E24" s="6"/>
      <c r="F24" s="9" t="s">
        <v>302</v>
      </c>
      <c r="G24" s="1"/>
    </row>
    <row r="25" spans="1:7" ht="30" x14ac:dyDescent="0.25">
      <c r="A25" s="1">
        <v>8</v>
      </c>
      <c r="B25" s="6" t="s">
        <v>203</v>
      </c>
      <c r="C25" s="9" t="s">
        <v>148</v>
      </c>
      <c r="D25" s="19" t="s">
        <v>4</v>
      </c>
      <c r="E25" s="6"/>
      <c r="F25" s="9" t="s">
        <v>302</v>
      </c>
      <c r="G25" s="1"/>
    </row>
    <row r="26" spans="1:7" ht="32.25" customHeight="1" x14ac:dyDescent="0.25">
      <c r="A26" s="2" t="s">
        <v>108</v>
      </c>
      <c r="B26" s="32" t="s">
        <v>295</v>
      </c>
      <c r="C26" s="5"/>
      <c r="D26" s="17"/>
      <c r="E26" s="5"/>
      <c r="F26" s="1"/>
      <c r="G26" s="1"/>
    </row>
    <row r="27" spans="1:7" ht="45" x14ac:dyDescent="0.25">
      <c r="A27" s="1">
        <v>1</v>
      </c>
      <c r="B27" s="6" t="s">
        <v>292</v>
      </c>
      <c r="C27" s="9" t="s">
        <v>270</v>
      </c>
      <c r="D27" s="21" t="s">
        <v>4</v>
      </c>
      <c r="E27" s="6" t="s">
        <v>228</v>
      </c>
      <c r="F27" s="9" t="s">
        <v>302</v>
      </c>
      <c r="G27" s="1"/>
    </row>
    <row r="28" spans="1:7" ht="30" x14ac:dyDescent="0.25">
      <c r="A28" s="1">
        <v>2</v>
      </c>
      <c r="B28" s="6" t="s">
        <v>293</v>
      </c>
      <c r="C28" s="9" t="s">
        <v>217</v>
      </c>
      <c r="D28" s="21" t="s">
        <v>4</v>
      </c>
      <c r="E28" s="6" t="s">
        <v>228</v>
      </c>
      <c r="F28" s="9" t="s">
        <v>302</v>
      </c>
      <c r="G28" s="1"/>
    </row>
    <row r="29" spans="1:7" ht="45" x14ac:dyDescent="0.25">
      <c r="A29" s="1">
        <v>3</v>
      </c>
      <c r="B29" s="6" t="s">
        <v>294</v>
      </c>
      <c r="C29" s="9" t="s">
        <v>218</v>
      </c>
      <c r="D29" s="21" t="s">
        <v>4</v>
      </c>
      <c r="E29" s="6" t="s">
        <v>228</v>
      </c>
      <c r="F29" s="9" t="s">
        <v>302</v>
      </c>
      <c r="G29" s="1"/>
    </row>
    <row r="30" spans="1:7" ht="45" x14ac:dyDescent="0.25">
      <c r="A30" s="1">
        <v>4</v>
      </c>
      <c r="B30" s="9" t="s">
        <v>381</v>
      </c>
      <c r="C30" s="9" t="s">
        <v>270</v>
      </c>
      <c r="D30" s="21" t="s">
        <v>4</v>
      </c>
      <c r="E30" s="6" t="s">
        <v>228</v>
      </c>
      <c r="F30" s="9" t="s">
        <v>302</v>
      </c>
      <c r="G30" s="1"/>
    </row>
    <row r="31" spans="1:7" ht="45" x14ac:dyDescent="0.25">
      <c r="A31" s="1">
        <v>5</v>
      </c>
      <c r="B31" s="10" t="s">
        <v>382</v>
      </c>
      <c r="C31" s="9" t="s">
        <v>217</v>
      </c>
      <c r="D31" s="21" t="s">
        <v>4</v>
      </c>
      <c r="E31" s="6" t="s">
        <v>228</v>
      </c>
      <c r="F31" s="9" t="s">
        <v>302</v>
      </c>
      <c r="G31" s="1"/>
    </row>
    <row r="32" spans="1:7" ht="45" x14ac:dyDescent="0.25">
      <c r="A32" s="1">
        <v>6</v>
      </c>
      <c r="B32" s="6" t="s">
        <v>383</v>
      </c>
      <c r="C32" s="9" t="s">
        <v>218</v>
      </c>
      <c r="D32" s="21" t="s">
        <v>4</v>
      </c>
      <c r="E32" s="6" t="s">
        <v>228</v>
      </c>
      <c r="F32" s="9" t="s">
        <v>302</v>
      </c>
      <c r="G32" s="1"/>
    </row>
    <row r="33" spans="1:7" ht="30" x14ac:dyDescent="0.25">
      <c r="A33" s="1">
        <v>7</v>
      </c>
      <c r="B33" s="9" t="s">
        <v>296</v>
      </c>
      <c r="C33" s="9" t="s">
        <v>270</v>
      </c>
      <c r="D33" s="21" t="s">
        <v>4</v>
      </c>
      <c r="E33" s="6" t="s">
        <v>228</v>
      </c>
      <c r="F33" s="9" t="s">
        <v>302</v>
      </c>
      <c r="G33" s="1"/>
    </row>
    <row r="34" spans="1:7" ht="30" x14ac:dyDescent="0.25">
      <c r="A34" s="1">
        <v>8</v>
      </c>
      <c r="B34" s="6" t="s">
        <v>297</v>
      </c>
      <c r="C34" s="9" t="s">
        <v>217</v>
      </c>
      <c r="D34" s="21" t="s">
        <v>4</v>
      </c>
      <c r="E34" s="6" t="s">
        <v>228</v>
      </c>
      <c r="F34" s="9" t="s">
        <v>302</v>
      </c>
      <c r="G34" s="1"/>
    </row>
    <row r="35" spans="1:7" ht="45" x14ac:dyDescent="0.25">
      <c r="A35" s="1">
        <v>9</v>
      </c>
      <c r="B35" s="37" t="s">
        <v>384</v>
      </c>
      <c r="C35" s="9" t="s">
        <v>218</v>
      </c>
      <c r="D35" s="39" t="s">
        <v>4</v>
      </c>
      <c r="E35" s="6" t="s">
        <v>228</v>
      </c>
      <c r="F35" s="9" t="s">
        <v>302</v>
      </c>
      <c r="G35" s="1"/>
    </row>
    <row r="36" spans="1:7" ht="45" x14ac:dyDescent="0.25">
      <c r="A36" s="1">
        <v>10</v>
      </c>
      <c r="B36" s="26" t="s">
        <v>298</v>
      </c>
      <c r="C36" s="9" t="s">
        <v>270</v>
      </c>
      <c r="D36" s="21" t="s">
        <v>4</v>
      </c>
      <c r="E36" s="6" t="s">
        <v>228</v>
      </c>
      <c r="F36" s="1" t="s">
        <v>302</v>
      </c>
      <c r="G36" s="1"/>
    </row>
    <row r="37" spans="1:7" ht="45" x14ac:dyDescent="0.25">
      <c r="A37" s="1">
        <v>11</v>
      </c>
      <c r="B37" s="9" t="s">
        <v>385</v>
      </c>
      <c r="C37" s="9" t="s">
        <v>217</v>
      </c>
      <c r="D37" s="21" t="s">
        <v>4</v>
      </c>
      <c r="E37" s="6" t="s">
        <v>228</v>
      </c>
      <c r="F37" s="9" t="s">
        <v>302</v>
      </c>
      <c r="G37" s="1"/>
    </row>
    <row r="38" spans="1:7" ht="60" x14ac:dyDescent="0.25">
      <c r="A38" s="1">
        <v>12</v>
      </c>
      <c r="B38" s="6" t="s">
        <v>299</v>
      </c>
      <c r="C38" s="9" t="s">
        <v>218</v>
      </c>
      <c r="D38" s="39" t="s">
        <v>4</v>
      </c>
      <c r="E38" s="6" t="s">
        <v>228</v>
      </c>
      <c r="F38" s="9" t="s">
        <v>302</v>
      </c>
      <c r="G38" s="1"/>
    </row>
    <row r="39" spans="1:7" ht="30" x14ac:dyDescent="0.25">
      <c r="A39" s="1">
        <v>13</v>
      </c>
      <c r="B39" s="6" t="s">
        <v>300</v>
      </c>
      <c r="C39" s="9" t="s">
        <v>270</v>
      </c>
      <c r="D39" s="21" t="s">
        <v>4</v>
      </c>
      <c r="E39" s="6" t="s">
        <v>228</v>
      </c>
      <c r="F39" s="9" t="s">
        <v>302</v>
      </c>
      <c r="G39" s="1"/>
    </row>
    <row r="40" spans="1:7" ht="45" x14ac:dyDescent="0.25">
      <c r="A40" s="1">
        <v>14</v>
      </c>
      <c r="B40" s="9" t="s">
        <v>386</v>
      </c>
      <c r="C40" s="9" t="s">
        <v>217</v>
      </c>
      <c r="D40" s="21" t="s">
        <v>4</v>
      </c>
      <c r="E40" s="6" t="s">
        <v>228</v>
      </c>
      <c r="F40" s="9" t="s">
        <v>302</v>
      </c>
      <c r="G40" s="1"/>
    </row>
    <row r="41" spans="1:7" ht="30" x14ac:dyDescent="0.25">
      <c r="A41" s="1">
        <v>15</v>
      </c>
      <c r="B41" s="6" t="s">
        <v>301</v>
      </c>
      <c r="C41" s="9" t="s">
        <v>218</v>
      </c>
      <c r="D41" s="39" t="s">
        <v>4</v>
      </c>
      <c r="E41" s="6" t="s">
        <v>228</v>
      </c>
      <c r="F41" s="9" t="s">
        <v>302</v>
      </c>
      <c r="G41" s="1"/>
    </row>
    <row r="42" spans="1:7" x14ac:dyDescent="0.25">
      <c r="A42" s="71"/>
      <c r="B42" s="72"/>
      <c r="C42" s="72"/>
      <c r="D42" s="72"/>
      <c r="E42" s="72"/>
      <c r="F42" s="72"/>
      <c r="G42" s="72"/>
    </row>
    <row r="43" spans="1:7" x14ac:dyDescent="0.25">
      <c r="A43" s="73"/>
      <c r="B43" s="74"/>
      <c r="C43" s="74"/>
      <c r="D43" s="74"/>
      <c r="E43" s="74"/>
      <c r="F43" s="74"/>
      <c r="G43" s="74"/>
    </row>
    <row r="44" spans="1:7" x14ac:dyDescent="0.25">
      <c r="A44" s="73"/>
      <c r="B44" s="74"/>
      <c r="C44" s="74"/>
      <c r="D44" s="74"/>
      <c r="E44" s="74"/>
      <c r="F44" s="74"/>
      <c r="G44" s="74"/>
    </row>
    <row r="45" spans="1:7" x14ac:dyDescent="0.25">
      <c r="A45" s="47" t="s">
        <v>199</v>
      </c>
      <c r="B45" s="48" t="s">
        <v>307</v>
      </c>
      <c r="C45" s="48"/>
      <c r="D45" s="49"/>
      <c r="E45" s="48"/>
    </row>
    <row r="46" spans="1:7" ht="30" x14ac:dyDescent="0.25">
      <c r="B46" s="4" t="s">
        <v>308</v>
      </c>
      <c r="C46" s="4" t="s">
        <v>309</v>
      </c>
      <c r="D46" s="13" t="s">
        <v>4</v>
      </c>
      <c r="E46" s="4" t="s">
        <v>310</v>
      </c>
    </row>
  </sheetData>
  <mergeCells count="7">
    <mergeCell ref="F7:G7"/>
    <mergeCell ref="A42:G44"/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4" sqref="A4:XFD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69" t="s">
        <v>42</v>
      </c>
      <c r="C1" s="69"/>
      <c r="D1" s="69"/>
      <c r="E1" s="69"/>
    </row>
    <row r="2" spans="1:7" x14ac:dyDescent="0.25">
      <c r="A2" s="70" t="s">
        <v>47</v>
      </c>
      <c r="B2" s="70"/>
      <c r="E2" s="4" t="s">
        <v>113</v>
      </c>
    </row>
    <row r="3" spans="1:7" ht="15" customHeight="1" x14ac:dyDescent="0.25">
      <c r="A3" s="70" t="s">
        <v>48</v>
      </c>
      <c r="B3" s="70"/>
      <c r="C3" s="7" t="s">
        <v>4</v>
      </c>
      <c r="D3" s="14">
        <f>COUNTIF(D8:D97,"PASSED")</f>
        <v>31</v>
      </c>
    </row>
    <row r="4" spans="1:7" ht="36" customHeight="1" x14ac:dyDescent="0.25">
      <c r="A4" s="78" t="s">
        <v>406</v>
      </c>
      <c r="B4" s="70"/>
      <c r="C4" s="7" t="s">
        <v>3</v>
      </c>
      <c r="D4" s="15">
        <f>COUNTIF(D8:D97,"FAILED")</f>
        <v>0</v>
      </c>
    </row>
    <row r="5" spans="1:7" x14ac:dyDescent="0.25">
      <c r="A5" s="70" t="s">
        <v>49</v>
      </c>
      <c r="B5" s="70"/>
      <c r="C5" s="7" t="s">
        <v>50</v>
      </c>
      <c r="D5" s="16">
        <f>SUM(D3:D4)</f>
        <v>31</v>
      </c>
    </row>
    <row r="6" spans="1:7" x14ac:dyDescent="0.25">
      <c r="B6" s="12"/>
      <c r="C6" s="7"/>
    </row>
    <row r="7" spans="1:7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  <c r="F7" s="68" t="s">
        <v>303</v>
      </c>
      <c r="G7" s="68"/>
    </row>
    <row r="8" spans="1:7" ht="30" x14ac:dyDescent="0.25">
      <c r="A8" s="2" t="s">
        <v>6</v>
      </c>
      <c r="B8" s="5" t="s">
        <v>115</v>
      </c>
      <c r="C8" s="5"/>
      <c r="D8" s="17"/>
      <c r="E8" s="5"/>
      <c r="F8" s="77"/>
      <c r="G8" s="77"/>
    </row>
    <row r="9" spans="1:7" ht="30" x14ac:dyDescent="0.25">
      <c r="A9" s="1">
        <v>1</v>
      </c>
      <c r="B9" s="6" t="s">
        <v>123</v>
      </c>
      <c r="C9" s="6" t="s">
        <v>34</v>
      </c>
      <c r="D9" s="19" t="s">
        <v>4</v>
      </c>
      <c r="E9" s="35" t="s">
        <v>183</v>
      </c>
      <c r="F9" s="77" t="s">
        <v>302</v>
      </c>
      <c r="G9" s="77"/>
    </row>
    <row r="10" spans="1:7" ht="45" x14ac:dyDescent="0.25">
      <c r="A10" s="1">
        <v>2</v>
      </c>
      <c r="B10" s="6" t="s">
        <v>116</v>
      </c>
      <c r="C10" s="6" t="s">
        <v>35</v>
      </c>
      <c r="D10" s="19" t="s">
        <v>4</v>
      </c>
      <c r="E10" s="35" t="s">
        <v>184</v>
      </c>
      <c r="F10" s="77" t="s">
        <v>302</v>
      </c>
      <c r="G10" s="77"/>
    </row>
    <row r="11" spans="1:7" ht="30" x14ac:dyDescent="0.25">
      <c r="A11" s="1">
        <v>3</v>
      </c>
      <c r="B11" s="6" t="s">
        <v>117</v>
      </c>
      <c r="C11" s="6" t="s">
        <v>36</v>
      </c>
      <c r="D11" s="19" t="s">
        <v>4</v>
      </c>
      <c r="E11" s="35" t="s">
        <v>185</v>
      </c>
      <c r="F11" s="77" t="s">
        <v>302</v>
      </c>
      <c r="G11" s="77"/>
    </row>
    <row r="12" spans="1:7" ht="30" x14ac:dyDescent="0.25">
      <c r="A12" s="1">
        <v>4</v>
      </c>
      <c r="B12" s="6" t="s">
        <v>118</v>
      </c>
      <c r="C12" s="6" t="s">
        <v>37</v>
      </c>
      <c r="D12" s="19" t="s">
        <v>4</v>
      </c>
      <c r="E12" s="35" t="s">
        <v>186</v>
      </c>
      <c r="F12" s="77" t="s">
        <v>302</v>
      </c>
      <c r="G12" s="77"/>
    </row>
    <row r="13" spans="1:7" ht="31.5" customHeight="1" x14ac:dyDescent="0.25">
      <c r="A13" s="1">
        <v>5</v>
      </c>
      <c r="B13" s="6" t="s">
        <v>119</v>
      </c>
      <c r="C13" s="6" t="s">
        <v>38</v>
      </c>
      <c r="D13" s="19" t="s">
        <v>4</v>
      </c>
      <c r="E13" s="35" t="s">
        <v>187</v>
      </c>
      <c r="F13" s="77" t="s">
        <v>302</v>
      </c>
      <c r="G13" s="77"/>
    </row>
    <row r="14" spans="1:7" x14ac:dyDescent="0.25">
      <c r="A14" s="1"/>
      <c r="B14" s="6"/>
      <c r="C14" s="6"/>
      <c r="D14" s="19"/>
      <c r="E14" s="6"/>
      <c r="F14" s="1"/>
      <c r="G14" s="1"/>
    </row>
    <row r="15" spans="1:7" ht="30" x14ac:dyDescent="0.25">
      <c r="A15" s="2" t="s">
        <v>7</v>
      </c>
      <c r="B15" s="5" t="s">
        <v>195</v>
      </c>
      <c r="C15" s="5"/>
      <c r="D15" s="17"/>
      <c r="E15" s="5"/>
      <c r="F15" s="1"/>
      <c r="G15" s="1"/>
    </row>
    <row r="16" spans="1:7" ht="30" x14ac:dyDescent="0.25">
      <c r="A16" s="1">
        <v>1</v>
      </c>
      <c r="B16" s="6" t="s">
        <v>124</v>
      </c>
      <c r="C16" s="6" t="s">
        <v>9</v>
      </c>
      <c r="D16" s="19" t="s">
        <v>4</v>
      </c>
      <c r="E16" s="35" t="s">
        <v>168</v>
      </c>
      <c r="F16" s="77" t="s">
        <v>302</v>
      </c>
      <c r="G16" s="77"/>
    </row>
    <row r="17" spans="1:7" ht="30" x14ac:dyDescent="0.25">
      <c r="A17" s="1">
        <v>2</v>
      </c>
      <c r="B17" s="6" t="s">
        <v>125</v>
      </c>
      <c r="C17" s="6" t="s">
        <v>10</v>
      </c>
      <c r="D17" s="19" t="s">
        <v>4</v>
      </c>
      <c r="E17" s="35" t="s">
        <v>169</v>
      </c>
      <c r="F17" s="77" t="s">
        <v>302</v>
      </c>
      <c r="G17" s="77"/>
    </row>
    <row r="18" spans="1:7" ht="30" x14ac:dyDescent="0.25">
      <c r="A18" s="1">
        <v>3</v>
      </c>
      <c r="B18" s="6" t="s">
        <v>126</v>
      </c>
      <c r="C18" s="6" t="s">
        <v>11</v>
      </c>
      <c r="D18" s="19" t="s">
        <v>4</v>
      </c>
      <c r="E18" s="35" t="s">
        <v>170</v>
      </c>
      <c r="F18" s="77" t="s">
        <v>302</v>
      </c>
      <c r="G18" s="77"/>
    </row>
    <row r="19" spans="1:7" ht="30" x14ac:dyDescent="0.25">
      <c r="A19" s="1">
        <v>4</v>
      </c>
      <c r="B19" s="6" t="s">
        <v>376</v>
      </c>
      <c r="C19" s="6" t="s">
        <v>12</v>
      </c>
      <c r="D19" s="19" t="s">
        <v>4</v>
      </c>
      <c r="E19" s="35" t="s">
        <v>188</v>
      </c>
      <c r="F19" s="77" t="s">
        <v>302</v>
      </c>
      <c r="G19" s="77"/>
    </row>
    <row r="20" spans="1:7" ht="30" x14ac:dyDescent="0.25">
      <c r="A20" s="1">
        <v>5</v>
      </c>
      <c r="B20" s="6" t="s">
        <v>127</v>
      </c>
      <c r="C20" s="6" t="s">
        <v>13</v>
      </c>
      <c r="D20" s="19" t="s">
        <v>4</v>
      </c>
      <c r="E20" s="35" t="s">
        <v>189</v>
      </c>
      <c r="F20" s="77" t="s">
        <v>302</v>
      </c>
      <c r="G20" s="77"/>
    </row>
    <row r="21" spans="1:7" ht="30" x14ac:dyDescent="0.25">
      <c r="A21" s="2" t="s">
        <v>8</v>
      </c>
      <c r="B21" s="5" t="s">
        <v>194</v>
      </c>
      <c r="C21" s="5"/>
      <c r="D21" s="17"/>
      <c r="E21" s="5"/>
      <c r="F21" s="1"/>
      <c r="G21" s="1"/>
    </row>
    <row r="22" spans="1:7" ht="30" x14ac:dyDescent="0.25">
      <c r="A22" s="1">
        <v>1</v>
      </c>
      <c r="B22" s="6" t="s">
        <v>128</v>
      </c>
      <c r="C22" s="6" t="s">
        <v>14</v>
      </c>
      <c r="D22" s="19" t="s">
        <v>4</v>
      </c>
      <c r="E22" s="35" t="s">
        <v>190</v>
      </c>
      <c r="F22" s="77" t="s">
        <v>302</v>
      </c>
      <c r="G22" s="77"/>
    </row>
    <row r="23" spans="1:7" ht="30" x14ac:dyDescent="0.25">
      <c r="A23" s="1">
        <v>2</v>
      </c>
      <c r="B23" s="6" t="s">
        <v>129</v>
      </c>
      <c r="C23" s="6" t="s">
        <v>15</v>
      </c>
      <c r="D23" s="19" t="s">
        <v>4</v>
      </c>
      <c r="E23" s="35" t="s">
        <v>179</v>
      </c>
      <c r="F23" s="77" t="s">
        <v>302</v>
      </c>
      <c r="G23" s="77"/>
    </row>
    <row r="24" spans="1:7" ht="30" x14ac:dyDescent="0.25">
      <c r="A24" s="1">
        <v>3</v>
      </c>
      <c r="B24" s="6" t="s">
        <v>130</v>
      </c>
      <c r="C24" s="6" t="s">
        <v>16</v>
      </c>
      <c r="D24" s="19" t="s">
        <v>4</v>
      </c>
      <c r="E24" s="35" t="s">
        <v>191</v>
      </c>
      <c r="F24" s="77" t="s">
        <v>302</v>
      </c>
      <c r="G24" s="77"/>
    </row>
    <row r="25" spans="1:7" ht="30" x14ac:dyDescent="0.25">
      <c r="A25" s="1">
        <v>4</v>
      </c>
      <c r="B25" s="6" t="s">
        <v>375</v>
      </c>
      <c r="C25" s="6" t="s">
        <v>17</v>
      </c>
      <c r="D25" s="19" t="s">
        <v>4</v>
      </c>
      <c r="E25" s="35" t="s">
        <v>192</v>
      </c>
      <c r="F25" s="77" t="s">
        <v>302</v>
      </c>
      <c r="G25" s="77"/>
    </row>
    <row r="26" spans="1:7" ht="30" x14ac:dyDescent="0.25">
      <c r="A26" s="1">
        <v>5</v>
      </c>
      <c r="B26" s="6" t="s">
        <v>131</v>
      </c>
      <c r="C26" s="6" t="s">
        <v>18</v>
      </c>
      <c r="D26" s="19" t="s">
        <v>4</v>
      </c>
      <c r="E26" s="35" t="s">
        <v>193</v>
      </c>
      <c r="F26" s="77" t="s">
        <v>302</v>
      </c>
      <c r="G26" s="77"/>
    </row>
    <row r="27" spans="1:7" ht="30" x14ac:dyDescent="0.25">
      <c r="A27" s="2" t="s">
        <v>108</v>
      </c>
      <c r="B27" s="5" t="s">
        <v>196</v>
      </c>
      <c r="C27" s="5"/>
      <c r="D27" s="17"/>
      <c r="E27" s="5"/>
      <c r="F27" s="1"/>
      <c r="G27" s="1"/>
    </row>
    <row r="28" spans="1:7" ht="30" x14ac:dyDescent="0.25">
      <c r="A28" s="1">
        <v>1</v>
      </c>
      <c r="B28" s="6" t="s">
        <v>132</v>
      </c>
      <c r="C28" s="10" t="s">
        <v>19</v>
      </c>
      <c r="D28" s="19" t="s">
        <v>4</v>
      </c>
      <c r="E28" s="35" t="s">
        <v>179</v>
      </c>
      <c r="F28" s="77" t="s">
        <v>302</v>
      </c>
      <c r="G28" s="77"/>
    </row>
    <row r="29" spans="1:7" ht="30" x14ac:dyDescent="0.25">
      <c r="A29" s="1">
        <v>2</v>
      </c>
      <c r="B29" s="6" t="s">
        <v>133</v>
      </c>
      <c r="C29" s="10" t="s">
        <v>20</v>
      </c>
      <c r="D29" s="19" t="s">
        <v>4</v>
      </c>
      <c r="E29" s="35" t="s">
        <v>189</v>
      </c>
      <c r="F29" s="77" t="s">
        <v>302</v>
      </c>
      <c r="G29" s="77"/>
    </row>
    <row r="30" spans="1:7" ht="30" x14ac:dyDescent="0.25">
      <c r="A30" s="1">
        <v>3</v>
      </c>
      <c r="B30" s="6" t="s">
        <v>134</v>
      </c>
      <c r="C30" s="10" t="s">
        <v>21</v>
      </c>
      <c r="D30" s="19" t="s">
        <v>4</v>
      </c>
      <c r="E30" s="35" t="s">
        <v>173</v>
      </c>
      <c r="F30" s="77" t="s">
        <v>302</v>
      </c>
      <c r="G30" s="77"/>
    </row>
    <row r="31" spans="1:7" ht="30" x14ac:dyDescent="0.25">
      <c r="A31" s="1">
        <v>4</v>
      </c>
      <c r="B31" s="6" t="s">
        <v>374</v>
      </c>
      <c r="C31" s="10" t="s">
        <v>22</v>
      </c>
      <c r="D31" s="19" t="s">
        <v>4</v>
      </c>
      <c r="E31" s="35" t="s">
        <v>171</v>
      </c>
      <c r="F31" s="77" t="s">
        <v>302</v>
      </c>
      <c r="G31" s="77"/>
    </row>
    <row r="32" spans="1:7" ht="30" x14ac:dyDescent="0.25">
      <c r="A32" s="1">
        <v>5</v>
      </c>
      <c r="B32" s="6" t="s">
        <v>135</v>
      </c>
      <c r="C32" s="10" t="s">
        <v>23</v>
      </c>
      <c r="D32" s="19" t="s">
        <v>4</v>
      </c>
      <c r="E32" s="35" t="s">
        <v>172</v>
      </c>
      <c r="F32" s="77" t="s">
        <v>302</v>
      </c>
      <c r="G32" s="77"/>
    </row>
    <row r="33" spans="1:7" ht="30" x14ac:dyDescent="0.25">
      <c r="A33" s="2" t="s">
        <v>199</v>
      </c>
      <c r="B33" s="5" t="s">
        <v>197</v>
      </c>
      <c r="C33" s="5"/>
      <c r="D33" s="17"/>
      <c r="E33" s="5"/>
      <c r="F33" s="1"/>
      <c r="G33" s="1"/>
    </row>
    <row r="34" spans="1:7" ht="30" x14ac:dyDescent="0.25">
      <c r="A34" s="1">
        <v>1</v>
      </c>
      <c r="B34" s="6" t="s">
        <v>136</v>
      </c>
      <c r="C34" s="6" t="s">
        <v>24</v>
      </c>
      <c r="D34" s="19" t="s">
        <v>4</v>
      </c>
      <c r="E34" s="35" t="s">
        <v>173</v>
      </c>
      <c r="F34" s="77" t="s">
        <v>302</v>
      </c>
      <c r="G34" s="77"/>
    </row>
    <row r="35" spans="1:7" ht="30" x14ac:dyDescent="0.25">
      <c r="A35" s="1">
        <v>2</v>
      </c>
      <c r="B35" s="6" t="s">
        <v>137</v>
      </c>
      <c r="C35" s="6" t="s">
        <v>25</v>
      </c>
      <c r="D35" s="19" t="s">
        <v>4</v>
      </c>
      <c r="E35" s="35" t="s">
        <v>174</v>
      </c>
      <c r="F35" s="77" t="s">
        <v>302</v>
      </c>
      <c r="G35" s="77"/>
    </row>
    <row r="36" spans="1:7" ht="30" x14ac:dyDescent="0.25">
      <c r="A36" s="1">
        <v>3</v>
      </c>
      <c r="B36" s="6" t="s">
        <v>138</v>
      </c>
      <c r="C36" s="6" t="s">
        <v>26</v>
      </c>
      <c r="D36" s="19" t="s">
        <v>4</v>
      </c>
      <c r="E36" s="35" t="s">
        <v>175</v>
      </c>
      <c r="F36" s="77" t="s">
        <v>302</v>
      </c>
      <c r="G36" s="77"/>
    </row>
    <row r="37" spans="1:7" ht="30" x14ac:dyDescent="0.25">
      <c r="A37" s="1">
        <v>4</v>
      </c>
      <c r="B37" s="6" t="s">
        <v>139</v>
      </c>
      <c r="C37" s="6" t="s">
        <v>27</v>
      </c>
      <c r="D37" s="19" t="s">
        <v>4</v>
      </c>
      <c r="E37" s="35" t="s">
        <v>176</v>
      </c>
      <c r="F37" s="77" t="s">
        <v>302</v>
      </c>
      <c r="G37" s="77"/>
    </row>
    <row r="38" spans="1:7" ht="30" x14ac:dyDescent="0.25">
      <c r="A38" s="1">
        <v>5</v>
      </c>
      <c r="B38" s="6" t="s">
        <v>140</v>
      </c>
      <c r="C38" s="6" t="s">
        <v>28</v>
      </c>
      <c r="D38" s="19" t="s">
        <v>4</v>
      </c>
      <c r="E38" s="35" t="s">
        <v>177</v>
      </c>
      <c r="F38" s="77" t="s">
        <v>302</v>
      </c>
      <c r="G38" s="77"/>
    </row>
    <row r="39" spans="1:7" ht="30" x14ac:dyDescent="0.25">
      <c r="A39" s="2" t="s">
        <v>200</v>
      </c>
      <c r="B39" s="5" t="s">
        <v>198</v>
      </c>
      <c r="C39" s="5"/>
      <c r="D39" s="17"/>
      <c r="E39" s="5"/>
      <c r="F39" s="1"/>
      <c r="G39" s="1"/>
    </row>
    <row r="40" spans="1:7" ht="30" x14ac:dyDescent="0.25">
      <c r="A40" s="1">
        <v>1</v>
      </c>
      <c r="B40" s="6" t="s">
        <v>141</v>
      </c>
      <c r="C40" s="6" t="s">
        <v>29</v>
      </c>
      <c r="D40" s="19" t="s">
        <v>4</v>
      </c>
      <c r="E40" s="35" t="s">
        <v>178</v>
      </c>
      <c r="F40" s="77" t="s">
        <v>302</v>
      </c>
      <c r="G40" s="77"/>
    </row>
    <row r="41" spans="1:7" ht="30" x14ac:dyDescent="0.25">
      <c r="A41" s="1">
        <v>2</v>
      </c>
      <c r="B41" s="6" t="s">
        <v>142</v>
      </c>
      <c r="C41" s="6" t="s">
        <v>30</v>
      </c>
      <c r="D41" s="19" t="s">
        <v>4</v>
      </c>
      <c r="E41" s="35" t="s">
        <v>179</v>
      </c>
      <c r="F41" s="77" t="s">
        <v>302</v>
      </c>
      <c r="G41" s="77"/>
    </row>
    <row r="42" spans="1:7" ht="30" x14ac:dyDescent="0.25">
      <c r="A42" s="1">
        <v>3</v>
      </c>
      <c r="B42" s="6" t="s">
        <v>143</v>
      </c>
      <c r="C42" s="6" t="s">
        <v>31</v>
      </c>
      <c r="D42" s="19" t="s">
        <v>4</v>
      </c>
      <c r="E42" s="35" t="s">
        <v>180</v>
      </c>
      <c r="F42" s="77" t="s">
        <v>302</v>
      </c>
      <c r="G42" s="77"/>
    </row>
    <row r="43" spans="1:7" ht="30" x14ac:dyDescent="0.25">
      <c r="A43" s="1">
        <v>4</v>
      </c>
      <c r="B43" s="6" t="s">
        <v>373</v>
      </c>
      <c r="C43" s="6" t="s">
        <v>32</v>
      </c>
      <c r="D43" s="19" t="s">
        <v>4</v>
      </c>
      <c r="E43" s="35" t="s">
        <v>181</v>
      </c>
      <c r="F43" s="77" t="s">
        <v>302</v>
      </c>
      <c r="G43" s="77"/>
    </row>
    <row r="44" spans="1:7" ht="30" x14ac:dyDescent="0.25">
      <c r="A44" s="1">
        <v>5</v>
      </c>
      <c r="B44" s="6" t="s">
        <v>144</v>
      </c>
      <c r="C44" s="6" t="s">
        <v>33</v>
      </c>
      <c r="D44" s="19" t="s">
        <v>4</v>
      </c>
      <c r="E44" s="35" t="s">
        <v>182</v>
      </c>
      <c r="F44" s="77" t="s">
        <v>302</v>
      </c>
      <c r="G44" s="77"/>
    </row>
    <row r="45" spans="1:7" ht="30" x14ac:dyDescent="0.25">
      <c r="A45" s="43" t="s">
        <v>304</v>
      </c>
      <c r="B45" s="44" t="s">
        <v>198</v>
      </c>
      <c r="C45" s="44"/>
      <c r="D45" s="45"/>
      <c r="E45" s="44"/>
      <c r="F45" s="75"/>
      <c r="G45" s="76"/>
    </row>
    <row r="46" spans="1:7" ht="30" x14ac:dyDescent="0.25">
      <c r="A46" s="1">
        <v>1</v>
      </c>
      <c r="B46" s="6" t="s">
        <v>313</v>
      </c>
      <c r="C46" s="6" t="s">
        <v>305</v>
      </c>
      <c r="D46" s="19" t="s">
        <v>4</v>
      </c>
      <c r="E46" s="35" t="s">
        <v>311</v>
      </c>
      <c r="F46" s="50" t="s">
        <v>312</v>
      </c>
      <c r="G46" s="51"/>
    </row>
  </sheetData>
  <mergeCells count="38">
    <mergeCell ref="A4:B4"/>
    <mergeCell ref="A5:B5"/>
    <mergeCell ref="A3:B3"/>
    <mergeCell ref="B1:E1"/>
    <mergeCell ref="A2:B2"/>
    <mergeCell ref="F7:G7"/>
    <mergeCell ref="F8:G8"/>
    <mergeCell ref="F9:G9"/>
    <mergeCell ref="F10:G10"/>
    <mergeCell ref="F18:G18"/>
    <mergeCell ref="F11:G11"/>
    <mergeCell ref="F12:G12"/>
    <mergeCell ref="F13:G13"/>
    <mergeCell ref="F16:G16"/>
    <mergeCell ref="F17:G17"/>
    <mergeCell ref="F19:G19"/>
    <mergeCell ref="F20:G20"/>
    <mergeCell ref="F22:G22"/>
    <mergeCell ref="F23:G23"/>
    <mergeCell ref="F32:G32"/>
    <mergeCell ref="F29:G29"/>
    <mergeCell ref="F30:G30"/>
    <mergeCell ref="F31:G31"/>
    <mergeCell ref="F24:G24"/>
    <mergeCell ref="F25:G25"/>
    <mergeCell ref="F26:G26"/>
    <mergeCell ref="F28:G28"/>
    <mergeCell ref="F34:G34"/>
    <mergeCell ref="F35:G35"/>
    <mergeCell ref="F36:G36"/>
    <mergeCell ref="F37:G37"/>
    <mergeCell ref="F44:G44"/>
    <mergeCell ref="F45:G45"/>
    <mergeCell ref="F38:G38"/>
    <mergeCell ref="F40:G40"/>
    <mergeCell ref="F41:G41"/>
    <mergeCell ref="F42:G42"/>
    <mergeCell ref="F43:G43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4" sqref="C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9" t="s">
        <v>42</v>
      </c>
      <c r="C1" s="69"/>
      <c r="D1" s="69"/>
      <c r="E1" s="69"/>
    </row>
    <row r="2" spans="1:5" x14ac:dyDescent="0.25">
      <c r="A2" s="70" t="s">
        <v>47</v>
      </c>
      <c r="B2" s="70"/>
      <c r="E2" s="4" t="s">
        <v>204</v>
      </c>
    </row>
    <row r="3" spans="1:5" ht="15" customHeight="1" x14ac:dyDescent="0.25">
      <c r="A3" s="70" t="s">
        <v>48</v>
      </c>
      <c r="B3" s="70"/>
      <c r="C3" s="7" t="s">
        <v>4</v>
      </c>
      <c r="D3" s="14">
        <f>COUNTIF(D8:D48,"PASSED")</f>
        <v>11</v>
      </c>
    </row>
    <row r="4" spans="1:5" ht="33.75" customHeight="1" x14ac:dyDescent="0.25">
      <c r="A4" s="78" t="s">
        <v>406</v>
      </c>
      <c r="B4" s="70"/>
      <c r="C4" s="7" t="s">
        <v>3</v>
      </c>
      <c r="D4" s="15">
        <f>COUNTIF(D8:D50,"FAILED")</f>
        <v>1</v>
      </c>
    </row>
    <row r="5" spans="1:5" x14ac:dyDescent="0.25">
      <c r="A5" s="70" t="s">
        <v>49</v>
      </c>
      <c r="B5" s="70"/>
      <c r="C5" s="7" t="s">
        <v>50</v>
      </c>
      <c r="D5" s="16">
        <f>SUM(D3:D4)</f>
        <v>12</v>
      </c>
    </row>
    <row r="6" spans="1:5" x14ac:dyDescent="0.25">
      <c r="B6" s="12"/>
      <c r="C6" s="7"/>
    </row>
    <row r="7" spans="1:5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340</v>
      </c>
      <c r="C8" s="9" t="s">
        <v>94</v>
      </c>
      <c r="D8" s="21" t="s">
        <v>4</v>
      </c>
      <c r="E8" s="9" t="s">
        <v>359</v>
      </c>
    </row>
    <row r="9" spans="1:5" s="25" customFormat="1" ht="45" x14ac:dyDescent="0.25">
      <c r="A9" s="24">
        <v>2</v>
      </c>
      <c r="B9" s="10" t="s">
        <v>341</v>
      </c>
      <c r="C9" s="9" t="s">
        <v>94</v>
      </c>
      <c r="D9" s="21" t="s">
        <v>4</v>
      </c>
      <c r="E9" s="9" t="s">
        <v>359</v>
      </c>
    </row>
    <row r="10" spans="1:5" ht="45" x14ac:dyDescent="0.25">
      <c r="A10" s="1">
        <v>3</v>
      </c>
      <c r="B10" s="6" t="s">
        <v>342</v>
      </c>
      <c r="C10" s="9" t="s">
        <v>94</v>
      </c>
      <c r="D10" s="21" t="s">
        <v>4</v>
      </c>
      <c r="E10" s="9" t="s">
        <v>359</v>
      </c>
    </row>
    <row r="11" spans="1:5" ht="60" x14ac:dyDescent="0.25">
      <c r="A11" s="20">
        <v>4</v>
      </c>
      <c r="B11" s="9" t="s">
        <v>343</v>
      </c>
      <c r="C11" s="9" t="s">
        <v>94</v>
      </c>
      <c r="D11" s="21" t="s">
        <v>4</v>
      </c>
      <c r="E11" s="9" t="s">
        <v>359</v>
      </c>
    </row>
    <row r="12" spans="1:5" ht="45" x14ac:dyDescent="0.25">
      <c r="A12" s="1">
        <v>5</v>
      </c>
      <c r="B12" s="6" t="s">
        <v>344</v>
      </c>
      <c r="C12" s="9" t="s">
        <v>94</v>
      </c>
      <c r="D12" s="21" t="s">
        <v>4</v>
      </c>
      <c r="E12" s="9" t="s">
        <v>359</v>
      </c>
    </row>
    <row r="13" spans="1:5" ht="32.25" customHeight="1" x14ac:dyDescent="0.25">
      <c r="A13" s="20">
        <v>6</v>
      </c>
      <c r="B13" s="6" t="s">
        <v>315</v>
      </c>
      <c r="C13" s="9" t="s">
        <v>94</v>
      </c>
      <c r="D13" s="19" t="s">
        <v>4</v>
      </c>
      <c r="E13" s="6"/>
    </row>
    <row r="14" spans="1:5" s="62" customFormat="1" ht="47.25" customHeight="1" x14ac:dyDescent="0.25">
      <c r="A14" s="58">
        <v>7</v>
      </c>
      <c r="B14" s="59" t="s">
        <v>336</v>
      </c>
      <c r="C14" s="60" t="s">
        <v>319</v>
      </c>
      <c r="D14" s="61" t="s">
        <v>4</v>
      </c>
      <c r="E14" s="59"/>
    </row>
    <row r="15" spans="1:5" ht="60.75" customHeight="1" x14ac:dyDescent="0.25">
      <c r="A15" s="1">
        <v>8</v>
      </c>
      <c r="B15" s="6" t="s">
        <v>316</v>
      </c>
      <c r="C15" s="9" t="s">
        <v>209</v>
      </c>
      <c r="D15" s="19" t="s">
        <v>4</v>
      </c>
      <c r="E15" s="6"/>
    </row>
    <row r="16" spans="1:5" s="62" customFormat="1" ht="66" customHeight="1" x14ac:dyDescent="0.25">
      <c r="A16" s="58">
        <v>9</v>
      </c>
      <c r="B16" s="59" t="s">
        <v>317</v>
      </c>
      <c r="C16" s="60" t="s">
        <v>107</v>
      </c>
      <c r="D16" s="61" t="s">
        <v>4</v>
      </c>
      <c r="E16" s="59"/>
    </row>
    <row r="17" spans="1:5" s="62" customFormat="1" ht="66" customHeight="1" x14ac:dyDescent="0.25">
      <c r="A17" s="58">
        <v>10</v>
      </c>
      <c r="B17" s="59" t="s">
        <v>338</v>
      </c>
      <c r="C17" s="60" t="s">
        <v>337</v>
      </c>
      <c r="D17" s="61" t="s">
        <v>4</v>
      </c>
      <c r="E17" s="59"/>
    </row>
    <row r="18" spans="1:5" s="62" customFormat="1" ht="75" x14ac:dyDescent="0.25">
      <c r="A18" s="34">
        <v>11</v>
      </c>
      <c r="B18" s="59" t="s">
        <v>339</v>
      </c>
      <c r="C18" s="60" t="s">
        <v>337</v>
      </c>
      <c r="D18" s="61" t="s">
        <v>4</v>
      </c>
      <c r="E18" s="59"/>
    </row>
    <row r="19" spans="1:5" s="33" customFormat="1" ht="45" x14ac:dyDescent="0.25">
      <c r="A19" s="57">
        <v>12</v>
      </c>
      <c r="B19" s="29" t="s">
        <v>345</v>
      </c>
      <c r="C19" s="29" t="s">
        <v>346</v>
      </c>
      <c r="D19" s="31" t="s">
        <v>3</v>
      </c>
      <c r="E19" s="29" t="s">
        <v>347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4" sqref="A4:XFD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9" t="s">
        <v>42</v>
      </c>
      <c r="C1" s="69"/>
      <c r="D1" s="69"/>
      <c r="E1" s="69"/>
    </row>
    <row r="2" spans="1:5" x14ac:dyDescent="0.25">
      <c r="A2" s="70" t="s">
        <v>47</v>
      </c>
      <c r="B2" s="70"/>
      <c r="E2" s="4" t="s">
        <v>91</v>
      </c>
    </row>
    <row r="3" spans="1:5" ht="15" customHeight="1" x14ac:dyDescent="0.25">
      <c r="A3" s="70" t="s">
        <v>48</v>
      </c>
      <c r="B3" s="70"/>
      <c r="C3" s="7" t="s">
        <v>4</v>
      </c>
      <c r="D3" s="14">
        <f>COUNTIF(D8:D46,"PASSED")</f>
        <v>8</v>
      </c>
    </row>
    <row r="4" spans="1:5" ht="34.5" customHeight="1" x14ac:dyDescent="0.25">
      <c r="A4" s="78" t="s">
        <v>406</v>
      </c>
      <c r="B4" s="70"/>
      <c r="C4" s="7" t="s">
        <v>3</v>
      </c>
      <c r="D4" s="15">
        <f>COUNTIF(D8:D48,"FAILED")</f>
        <v>2</v>
      </c>
    </row>
    <row r="5" spans="1:5" x14ac:dyDescent="0.25">
      <c r="A5" s="70" t="s">
        <v>49</v>
      </c>
      <c r="B5" s="70"/>
      <c r="C5" s="7" t="s">
        <v>50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37" t="s">
        <v>400</v>
      </c>
      <c r="C8" s="38" t="s">
        <v>224</v>
      </c>
      <c r="D8" s="39" t="s">
        <v>4</v>
      </c>
      <c r="E8" s="9"/>
    </row>
    <row r="9" spans="1:5" s="25" customFormat="1" ht="45" x14ac:dyDescent="0.25">
      <c r="A9" s="24">
        <v>2</v>
      </c>
      <c r="B9" s="9" t="s">
        <v>348</v>
      </c>
      <c r="C9" s="9" t="s">
        <v>95</v>
      </c>
      <c r="D9" s="21" t="s">
        <v>4</v>
      </c>
      <c r="E9" s="9"/>
    </row>
    <row r="10" spans="1:5" ht="45" x14ac:dyDescent="0.25">
      <c r="A10" s="1">
        <v>3</v>
      </c>
      <c r="B10" s="6" t="s">
        <v>349</v>
      </c>
      <c r="C10" s="9" t="s">
        <v>96</v>
      </c>
      <c r="D10" s="21" t="s">
        <v>4</v>
      </c>
      <c r="E10" s="9"/>
    </row>
    <row r="11" spans="1:5" ht="30" x14ac:dyDescent="0.25">
      <c r="A11" s="20">
        <v>4</v>
      </c>
      <c r="B11" s="9" t="s">
        <v>92</v>
      </c>
      <c r="C11" s="9" t="s">
        <v>97</v>
      </c>
      <c r="D11" s="21" t="s">
        <v>4</v>
      </c>
      <c r="E11" s="9"/>
    </row>
    <row r="12" spans="1:5" s="33" customFormat="1" ht="30" x14ac:dyDescent="0.25">
      <c r="A12" s="28">
        <v>5</v>
      </c>
      <c r="B12" s="29" t="s">
        <v>396</v>
      </c>
      <c r="C12" s="46" t="s">
        <v>397</v>
      </c>
      <c r="D12" s="56" t="s">
        <v>4</v>
      </c>
      <c r="E12" s="46"/>
    </row>
    <row r="13" spans="1:5" ht="32.25" customHeight="1" x14ac:dyDescent="0.25">
      <c r="A13" s="20">
        <v>6</v>
      </c>
      <c r="B13" s="6" t="s">
        <v>318</v>
      </c>
      <c r="C13" s="6" t="s">
        <v>94</v>
      </c>
      <c r="D13" s="19" t="s">
        <v>4</v>
      </c>
      <c r="E13" s="6"/>
    </row>
    <row r="14" spans="1:5" s="33" customFormat="1" ht="45" x14ac:dyDescent="0.25">
      <c r="A14" s="28">
        <v>7</v>
      </c>
      <c r="B14" s="29" t="s">
        <v>395</v>
      </c>
      <c r="C14" s="29" t="s">
        <v>220</v>
      </c>
      <c r="D14" s="31" t="s">
        <v>4</v>
      </c>
      <c r="E14" s="29"/>
    </row>
    <row r="15" spans="1:5" s="33" customFormat="1" ht="45" x14ac:dyDescent="0.25">
      <c r="A15" s="57">
        <v>8</v>
      </c>
      <c r="B15" s="29" t="s">
        <v>398</v>
      </c>
      <c r="C15" s="46" t="s">
        <v>319</v>
      </c>
      <c r="D15" s="31" t="s">
        <v>3</v>
      </c>
      <c r="E15" s="29" t="s">
        <v>320</v>
      </c>
    </row>
    <row r="16" spans="1:5" ht="45" x14ac:dyDescent="0.25">
      <c r="A16" s="1">
        <v>9</v>
      </c>
      <c r="B16" s="6" t="s">
        <v>350</v>
      </c>
      <c r="C16" s="6" t="s">
        <v>94</v>
      </c>
      <c r="D16" s="19" t="s">
        <v>4</v>
      </c>
      <c r="E16" s="6"/>
    </row>
    <row r="17" spans="1:5" s="33" customFormat="1" ht="30" x14ac:dyDescent="0.25">
      <c r="A17" s="28">
        <v>10</v>
      </c>
      <c r="B17" s="29" t="s">
        <v>399</v>
      </c>
      <c r="C17" s="29" t="s">
        <v>102</v>
      </c>
      <c r="D17" s="31" t="s">
        <v>3</v>
      </c>
      <c r="E17" s="29" t="s">
        <v>401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9" t="s">
        <v>42</v>
      </c>
      <c r="C1" s="69"/>
      <c r="D1" s="69"/>
      <c r="E1" s="69"/>
    </row>
    <row r="2" spans="1:5" x14ac:dyDescent="0.25">
      <c r="A2" s="70" t="s">
        <v>47</v>
      </c>
      <c r="B2" s="70"/>
      <c r="E2" s="4" t="s">
        <v>91</v>
      </c>
    </row>
    <row r="3" spans="1:5" ht="15" customHeight="1" x14ac:dyDescent="0.25">
      <c r="A3" s="70" t="s">
        <v>48</v>
      </c>
      <c r="B3" s="70"/>
      <c r="C3" s="7" t="s">
        <v>4</v>
      </c>
      <c r="D3" s="14">
        <f>COUNTIF(D8:D46,"PASSED")</f>
        <v>10</v>
      </c>
    </row>
    <row r="4" spans="1:5" ht="36" customHeight="1" x14ac:dyDescent="0.25">
      <c r="A4" s="78" t="s">
        <v>406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49</v>
      </c>
      <c r="B5" s="70"/>
      <c r="C5" s="7" t="s">
        <v>50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351</v>
      </c>
      <c r="C8" s="9" t="s">
        <v>98</v>
      </c>
      <c r="D8" s="21" t="s">
        <v>4</v>
      </c>
      <c r="E8" s="9" t="s">
        <v>359</v>
      </c>
    </row>
    <row r="9" spans="1:5" s="25" customFormat="1" ht="75" x14ac:dyDescent="0.25">
      <c r="A9" s="24">
        <v>2</v>
      </c>
      <c r="B9" s="6" t="s">
        <v>370</v>
      </c>
      <c r="C9" s="9" t="s">
        <v>102</v>
      </c>
      <c r="D9" s="21" t="s">
        <v>4</v>
      </c>
      <c r="E9" s="9" t="s">
        <v>359</v>
      </c>
    </row>
    <row r="10" spans="1:5" ht="33" customHeight="1" x14ac:dyDescent="0.25">
      <c r="A10" s="1">
        <v>3</v>
      </c>
      <c r="B10" s="26" t="s">
        <v>89</v>
      </c>
      <c r="C10" s="9" t="s">
        <v>98</v>
      </c>
      <c r="D10" s="21" t="s">
        <v>4</v>
      </c>
      <c r="E10" s="9" t="s">
        <v>359</v>
      </c>
    </row>
    <row r="11" spans="1:5" ht="45" x14ac:dyDescent="0.25">
      <c r="A11" s="20">
        <v>4</v>
      </c>
      <c r="B11" s="9" t="s">
        <v>371</v>
      </c>
      <c r="C11" s="9" t="s">
        <v>259</v>
      </c>
      <c r="D11" s="21" t="s">
        <v>4</v>
      </c>
      <c r="E11" s="9" t="s">
        <v>359</v>
      </c>
    </row>
    <row r="12" spans="1:5" ht="60" x14ac:dyDescent="0.25">
      <c r="A12" s="1">
        <v>5</v>
      </c>
      <c r="B12" s="6" t="s">
        <v>372</v>
      </c>
      <c r="C12" s="9" t="s">
        <v>100</v>
      </c>
      <c r="D12" s="19" t="s">
        <v>4</v>
      </c>
      <c r="E12" s="9" t="s">
        <v>359</v>
      </c>
    </row>
    <row r="13" spans="1:5" ht="45" x14ac:dyDescent="0.25">
      <c r="A13" s="20">
        <v>6</v>
      </c>
      <c r="B13" s="6" t="s">
        <v>323</v>
      </c>
      <c r="C13" s="9" t="s">
        <v>220</v>
      </c>
      <c r="D13" s="19" t="s">
        <v>4</v>
      </c>
      <c r="E13" s="6"/>
    </row>
    <row r="14" spans="1:5" s="33" customFormat="1" ht="42.75" customHeight="1" x14ac:dyDescent="0.25">
      <c r="A14" s="28">
        <v>7</v>
      </c>
      <c r="B14" s="29" t="s">
        <v>402</v>
      </c>
      <c r="C14" s="29" t="s">
        <v>324</v>
      </c>
      <c r="D14" s="31" t="s">
        <v>4</v>
      </c>
      <c r="E14" s="29"/>
    </row>
    <row r="15" spans="1:5" ht="60" x14ac:dyDescent="0.25">
      <c r="A15" s="20">
        <v>8</v>
      </c>
      <c r="B15" s="6" t="s">
        <v>325</v>
      </c>
      <c r="C15" s="9" t="s">
        <v>326</v>
      </c>
      <c r="D15" s="19" t="s">
        <v>4</v>
      </c>
      <c r="E15" s="6"/>
    </row>
    <row r="16" spans="1:5" ht="50.25" customHeight="1" x14ac:dyDescent="0.25">
      <c r="A16" s="1">
        <v>9</v>
      </c>
      <c r="B16" s="6" t="s">
        <v>322</v>
      </c>
      <c r="C16" s="9" t="s">
        <v>327</v>
      </c>
      <c r="D16" s="19" t="s">
        <v>4</v>
      </c>
      <c r="E16" s="6"/>
    </row>
    <row r="17" spans="1:5" ht="48" customHeight="1" x14ac:dyDescent="0.25">
      <c r="A17" s="20">
        <v>10</v>
      </c>
      <c r="B17" s="6" t="s">
        <v>321</v>
      </c>
      <c r="C17" s="9" t="s">
        <v>328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4" sqref="C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9" t="s">
        <v>42</v>
      </c>
      <c r="C1" s="69"/>
      <c r="D1" s="69"/>
      <c r="E1" s="69"/>
    </row>
    <row r="2" spans="1:5" x14ac:dyDescent="0.25">
      <c r="A2" s="70" t="s">
        <v>47</v>
      </c>
      <c r="B2" s="70"/>
      <c r="E2" s="4" t="s">
        <v>91</v>
      </c>
    </row>
    <row r="3" spans="1:5" ht="15" customHeight="1" x14ac:dyDescent="0.25">
      <c r="A3" s="70" t="s">
        <v>48</v>
      </c>
      <c r="B3" s="70"/>
      <c r="C3" s="7" t="s">
        <v>4</v>
      </c>
      <c r="D3" s="14">
        <f>COUNTIF(D8:D47,"PASSED")</f>
        <v>13</v>
      </c>
    </row>
    <row r="4" spans="1:5" ht="33.75" customHeight="1" x14ac:dyDescent="0.25">
      <c r="A4" s="78" t="s">
        <v>406</v>
      </c>
      <c r="B4" s="70"/>
      <c r="C4" s="7" t="s">
        <v>3</v>
      </c>
      <c r="D4" s="15">
        <f>COUNTIF(D8:D49,"FAILED")</f>
        <v>0</v>
      </c>
    </row>
    <row r="5" spans="1:5" x14ac:dyDescent="0.25">
      <c r="A5" s="70" t="s">
        <v>49</v>
      </c>
      <c r="B5" s="70"/>
      <c r="C5" s="7" t="s">
        <v>50</v>
      </c>
      <c r="D5" s="16">
        <f>SUM(D3:D4)</f>
        <v>13</v>
      </c>
    </row>
    <row r="6" spans="1:5" x14ac:dyDescent="0.25">
      <c r="B6" s="12"/>
      <c r="C6" s="7"/>
    </row>
    <row r="7" spans="1:5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81</v>
      </c>
      <c r="C8" s="9" t="s">
        <v>101</v>
      </c>
      <c r="D8" s="21" t="s">
        <v>4</v>
      </c>
      <c r="E8" s="9" t="s">
        <v>359</v>
      </c>
    </row>
    <row r="9" spans="1:5" s="25" customFormat="1" ht="30" x14ac:dyDescent="0.25">
      <c r="A9" s="24">
        <v>2</v>
      </c>
      <c r="B9" s="6" t="s">
        <v>87</v>
      </c>
      <c r="C9" s="9" t="s">
        <v>102</v>
      </c>
      <c r="D9" s="21" t="s">
        <v>4</v>
      </c>
      <c r="E9" s="9" t="s">
        <v>359</v>
      </c>
    </row>
    <row r="10" spans="1:5" ht="45" x14ac:dyDescent="0.25">
      <c r="A10" s="1">
        <v>3</v>
      </c>
      <c r="B10" s="6" t="s">
        <v>86</v>
      </c>
      <c r="C10" s="9" t="s">
        <v>103</v>
      </c>
      <c r="D10" s="21" t="s">
        <v>4</v>
      </c>
      <c r="E10" s="9" t="s">
        <v>359</v>
      </c>
    </row>
    <row r="11" spans="1:5" ht="30" x14ac:dyDescent="0.25">
      <c r="A11" s="20">
        <v>4</v>
      </c>
      <c r="B11" s="9" t="s">
        <v>111</v>
      </c>
      <c r="C11" s="9" t="s">
        <v>104</v>
      </c>
      <c r="D11" s="21" t="s">
        <v>4</v>
      </c>
      <c r="E11" s="9" t="s">
        <v>359</v>
      </c>
    </row>
    <row r="12" spans="1:5" ht="30" x14ac:dyDescent="0.25">
      <c r="A12" s="1">
        <v>5</v>
      </c>
      <c r="B12" s="6" t="s">
        <v>88</v>
      </c>
      <c r="C12" s="9" t="s">
        <v>105</v>
      </c>
      <c r="D12" s="19" t="s">
        <v>4</v>
      </c>
      <c r="E12" s="9" t="s">
        <v>359</v>
      </c>
    </row>
    <row r="13" spans="1:5" ht="30" x14ac:dyDescent="0.25">
      <c r="A13" s="20">
        <v>6</v>
      </c>
      <c r="B13" s="4" t="s">
        <v>329</v>
      </c>
      <c r="C13" s="9" t="s">
        <v>94</v>
      </c>
      <c r="D13" s="19" t="s">
        <v>4</v>
      </c>
      <c r="E13" s="6"/>
    </row>
    <row r="14" spans="1:5" ht="40.5" customHeight="1" x14ac:dyDescent="0.25">
      <c r="A14" s="1">
        <v>7</v>
      </c>
      <c r="B14" s="4" t="s">
        <v>330</v>
      </c>
      <c r="C14" s="9" t="s">
        <v>94</v>
      </c>
      <c r="D14" s="19" t="s">
        <v>4</v>
      </c>
      <c r="E14" s="6"/>
    </row>
    <row r="15" spans="1:5" ht="47.25" customHeight="1" x14ac:dyDescent="0.25">
      <c r="A15" s="20">
        <v>8</v>
      </c>
      <c r="B15" s="4" t="s">
        <v>331</v>
      </c>
      <c r="C15" s="9" t="s">
        <v>334</v>
      </c>
      <c r="D15" s="19" t="s">
        <v>4</v>
      </c>
      <c r="E15" s="6"/>
    </row>
    <row r="16" spans="1:5" ht="43.5" customHeight="1" x14ac:dyDescent="0.25">
      <c r="A16" s="1">
        <v>9</v>
      </c>
      <c r="B16" s="4" t="s">
        <v>332</v>
      </c>
      <c r="C16" s="9" t="s">
        <v>335</v>
      </c>
      <c r="D16" s="19" t="s">
        <v>4</v>
      </c>
      <c r="E16" s="6"/>
    </row>
    <row r="17" spans="1:5" s="62" customFormat="1" ht="38.25" customHeight="1" x14ac:dyDescent="0.25">
      <c r="A17" s="64">
        <v>10</v>
      </c>
      <c r="B17" s="63" t="s">
        <v>333</v>
      </c>
      <c r="C17" s="65" t="s">
        <v>352</v>
      </c>
      <c r="D17" s="66" t="s">
        <v>4</v>
      </c>
      <c r="E17" s="67"/>
    </row>
    <row r="18" spans="1:5" ht="30" x14ac:dyDescent="0.25">
      <c r="A18" s="20">
        <v>11</v>
      </c>
      <c r="B18" s="59" t="s">
        <v>333</v>
      </c>
      <c r="C18" s="60" t="s">
        <v>353</v>
      </c>
      <c r="D18" s="19" t="s">
        <v>4</v>
      </c>
      <c r="E18" s="6"/>
    </row>
    <row r="19" spans="1:5" s="33" customFormat="1" ht="36" customHeight="1" x14ac:dyDescent="0.25">
      <c r="A19" s="57">
        <v>12</v>
      </c>
      <c r="B19" s="29" t="s">
        <v>403</v>
      </c>
      <c r="C19" s="46" t="s">
        <v>404</v>
      </c>
      <c r="D19" s="31" t="s">
        <v>4</v>
      </c>
      <c r="E19" s="29"/>
    </row>
    <row r="20" spans="1:5" ht="53.25" customHeight="1" x14ac:dyDescent="0.25">
      <c r="A20" s="20">
        <v>13</v>
      </c>
      <c r="B20" s="6" t="s">
        <v>354</v>
      </c>
      <c r="C20" s="46" t="s">
        <v>355</v>
      </c>
      <c r="D20" s="19" t="s">
        <v>4</v>
      </c>
      <c r="E20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9" t="s">
        <v>42</v>
      </c>
      <c r="C1" s="69"/>
      <c r="D1" s="69"/>
      <c r="E1" s="69"/>
    </row>
    <row r="2" spans="1:5" x14ac:dyDescent="0.25">
      <c r="A2" s="70" t="s">
        <v>47</v>
      </c>
      <c r="B2" s="70"/>
      <c r="E2" s="4" t="s">
        <v>91</v>
      </c>
    </row>
    <row r="3" spans="1:5" ht="15" customHeight="1" x14ac:dyDescent="0.25">
      <c r="A3" s="70" t="s">
        <v>48</v>
      </c>
      <c r="B3" s="70"/>
      <c r="C3" s="7" t="s">
        <v>4</v>
      </c>
      <c r="D3" s="14">
        <f>COUNTIF(D8:D46,"PASSED")</f>
        <v>10</v>
      </c>
    </row>
    <row r="4" spans="1:5" ht="27.75" customHeight="1" x14ac:dyDescent="0.25">
      <c r="A4" s="70" t="s">
        <v>405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49</v>
      </c>
      <c r="B5" s="70"/>
      <c r="C5" s="7" t="s">
        <v>50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82</v>
      </c>
      <c r="C8" s="9" t="s">
        <v>357</v>
      </c>
      <c r="D8" s="21" t="s">
        <v>4</v>
      </c>
      <c r="E8" s="9" t="s">
        <v>359</v>
      </c>
    </row>
    <row r="9" spans="1:5" s="25" customFormat="1" ht="60" x14ac:dyDescent="0.25">
      <c r="A9" s="24">
        <v>2</v>
      </c>
      <c r="B9" s="9" t="s">
        <v>362</v>
      </c>
      <c r="C9" s="9" t="s">
        <v>94</v>
      </c>
      <c r="D9" s="21" t="s">
        <v>4</v>
      </c>
      <c r="E9" s="9" t="s">
        <v>359</v>
      </c>
    </row>
    <row r="10" spans="1:5" ht="30" x14ac:dyDescent="0.25">
      <c r="A10" s="1">
        <v>3</v>
      </c>
      <c r="B10" s="6" t="s">
        <v>84</v>
      </c>
      <c r="C10" s="9" t="s">
        <v>356</v>
      </c>
      <c r="D10" s="21" t="s">
        <v>4</v>
      </c>
      <c r="E10" s="9" t="s">
        <v>359</v>
      </c>
    </row>
    <row r="11" spans="1:5" ht="45" x14ac:dyDescent="0.25">
      <c r="A11" s="20">
        <v>4</v>
      </c>
      <c r="B11" s="9" t="s">
        <v>364</v>
      </c>
      <c r="C11" s="9" t="s">
        <v>334</v>
      </c>
      <c r="D11" s="21" t="s">
        <v>4</v>
      </c>
      <c r="E11" s="9" t="s">
        <v>359</v>
      </c>
    </row>
    <row r="12" spans="1:5" ht="30" x14ac:dyDescent="0.25">
      <c r="A12" s="1">
        <v>5</v>
      </c>
      <c r="B12" s="6" t="s">
        <v>85</v>
      </c>
      <c r="C12" s="9" t="s">
        <v>358</v>
      </c>
      <c r="D12" s="19" t="s">
        <v>4</v>
      </c>
      <c r="E12" s="9" t="s">
        <v>359</v>
      </c>
    </row>
    <row r="13" spans="1:5" ht="45" x14ac:dyDescent="0.25">
      <c r="A13" s="20">
        <v>6</v>
      </c>
      <c r="B13" s="6" t="s">
        <v>360</v>
      </c>
      <c r="C13" s="9" t="s">
        <v>94</v>
      </c>
      <c r="D13" s="19" t="s">
        <v>4</v>
      </c>
      <c r="E13" s="6"/>
    </row>
    <row r="14" spans="1:5" ht="63.75" customHeight="1" x14ac:dyDescent="0.25">
      <c r="A14" s="1">
        <v>7</v>
      </c>
      <c r="B14" s="9" t="s">
        <v>363</v>
      </c>
      <c r="C14" s="9" t="s">
        <v>366</v>
      </c>
      <c r="D14" s="19" t="s">
        <v>4</v>
      </c>
      <c r="E14" s="6"/>
    </row>
    <row r="15" spans="1:5" ht="38.25" customHeight="1" x14ac:dyDescent="0.25">
      <c r="A15" s="20">
        <v>8</v>
      </c>
      <c r="B15" s="6" t="s">
        <v>367</v>
      </c>
      <c r="C15" s="9" t="s">
        <v>281</v>
      </c>
      <c r="D15" s="19" t="s">
        <v>4</v>
      </c>
      <c r="E15" s="6"/>
    </row>
    <row r="16" spans="1:5" ht="63" customHeight="1" x14ac:dyDescent="0.25">
      <c r="A16" s="1">
        <v>9</v>
      </c>
      <c r="B16" s="9" t="s">
        <v>365</v>
      </c>
      <c r="C16" s="9" t="s">
        <v>368</v>
      </c>
      <c r="D16" s="19" t="s">
        <v>4</v>
      </c>
      <c r="E16" s="6"/>
    </row>
    <row r="17" spans="1:5" ht="39" customHeight="1" x14ac:dyDescent="0.25">
      <c r="A17" s="20">
        <v>10</v>
      </c>
      <c r="B17" s="6" t="s">
        <v>361</v>
      </c>
      <c r="C17" s="9" t="s">
        <v>369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8" ht="21" x14ac:dyDescent="0.35">
      <c r="B1" s="69" t="s">
        <v>42</v>
      </c>
      <c r="C1" s="69"/>
      <c r="D1" s="69"/>
      <c r="E1" s="69"/>
    </row>
    <row r="2" spans="1:8" x14ac:dyDescent="0.25">
      <c r="A2" s="70" t="s">
        <v>47</v>
      </c>
      <c r="B2" s="70"/>
      <c r="E2" s="4" t="s">
        <v>52</v>
      </c>
    </row>
    <row r="3" spans="1:8" ht="15" customHeight="1" x14ac:dyDescent="0.25">
      <c r="A3" s="70" t="s">
        <v>48</v>
      </c>
      <c r="B3" s="70"/>
      <c r="C3" s="7" t="s">
        <v>4</v>
      </c>
      <c r="D3" s="14">
        <f>COUNTIF(D9:D81,"PASSED")</f>
        <v>31</v>
      </c>
    </row>
    <row r="4" spans="1:8" ht="32.25" customHeight="1" x14ac:dyDescent="0.25">
      <c r="A4" s="70" t="s">
        <v>405</v>
      </c>
      <c r="B4" s="70"/>
      <c r="C4" s="7" t="s">
        <v>3</v>
      </c>
      <c r="D4" s="15">
        <f>COUNTIF(D9:D81,"FAILED")</f>
        <v>3</v>
      </c>
    </row>
    <row r="5" spans="1:8" x14ac:dyDescent="0.25">
      <c r="A5" s="70" t="s">
        <v>49</v>
      </c>
      <c r="B5" s="70"/>
      <c r="C5" s="7" t="s">
        <v>50</v>
      </c>
      <c r="D5" s="16">
        <f>SUM(D3:D4)</f>
        <v>34</v>
      </c>
    </row>
    <row r="6" spans="1:8" x14ac:dyDescent="0.25">
      <c r="B6" s="12"/>
      <c r="C6" s="7"/>
    </row>
    <row r="7" spans="1:8" s="3" customFormat="1" ht="45" x14ac:dyDescent="0.25">
      <c r="A7" s="22" t="s">
        <v>51</v>
      </c>
      <c r="B7" s="23" t="s">
        <v>0</v>
      </c>
      <c r="C7" s="23" t="s">
        <v>1</v>
      </c>
      <c r="D7" s="23" t="s">
        <v>5</v>
      </c>
      <c r="E7" s="23" t="s">
        <v>2</v>
      </c>
      <c r="F7" s="68" t="s">
        <v>303</v>
      </c>
      <c r="G7" s="68"/>
    </row>
    <row r="8" spans="1:8" x14ac:dyDescent="0.25">
      <c r="A8" s="2" t="s">
        <v>6</v>
      </c>
      <c r="B8" s="5" t="s">
        <v>44</v>
      </c>
      <c r="C8" s="5"/>
      <c r="D8" s="17"/>
      <c r="E8" s="5"/>
      <c r="F8" s="54"/>
      <c r="G8" s="54"/>
    </row>
    <row r="9" spans="1:8" x14ac:dyDescent="0.25">
      <c r="A9" s="11">
        <v>1</v>
      </c>
      <c r="B9" s="8" t="s">
        <v>53</v>
      </c>
      <c r="C9" s="8" t="s">
        <v>43</v>
      </c>
      <c r="D9" s="18" t="s">
        <v>3</v>
      </c>
      <c r="E9" s="8" t="s">
        <v>40</v>
      </c>
      <c r="F9" s="52" t="s">
        <v>314</v>
      </c>
      <c r="G9" s="1"/>
      <c r="H9" s="1"/>
    </row>
    <row r="10" spans="1:8" x14ac:dyDescent="0.25">
      <c r="A10" s="2" t="s">
        <v>7</v>
      </c>
      <c r="B10" s="5" t="s">
        <v>109</v>
      </c>
      <c r="C10" s="5"/>
      <c r="D10" s="17"/>
      <c r="E10" s="5"/>
      <c r="F10" s="55"/>
      <c r="G10" s="55"/>
    </row>
    <row r="11" spans="1:8" ht="30" x14ac:dyDescent="0.25">
      <c r="A11" s="1">
        <v>1</v>
      </c>
      <c r="B11" s="6" t="s">
        <v>58</v>
      </c>
      <c r="C11" s="6" t="s">
        <v>110</v>
      </c>
      <c r="D11" s="19" t="s">
        <v>4</v>
      </c>
      <c r="E11" s="6"/>
      <c r="F11" s="9" t="s">
        <v>302</v>
      </c>
      <c r="G11" s="1"/>
    </row>
    <row r="12" spans="1:8" x14ac:dyDescent="0.25">
      <c r="A12" s="1"/>
      <c r="B12" s="6"/>
      <c r="C12" s="6"/>
      <c r="D12" s="19"/>
      <c r="E12" s="6"/>
      <c r="F12" s="1"/>
      <c r="G12" s="1"/>
    </row>
    <row r="13" spans="1:8" x14ac:dyDescent="0.25">
      <c r="A13" s="2" t="s">
        <v>8</v>
      </c>
      <c r="B13" s="5" t="s">
        <v>45</v>
      </c>
      <c r="C13" s="5"/>
      <c r="D13" s="17"/>
      <c r="E13" s="5"/>
      <c r="F13" s="1"/>
      <c r="G13" s="1"/>
    </row>
    <row r="14" spans="1:8" x14ac:dyDescent="0.25">
      <c r="A14" s="1">
        <v>1</v>
      </c>
      <c r="B14" s="6" t="s">
        <v>112</v>
      </c>
      <c r="C14" s="6" t="s">
        <v>34</v>
      </c>
      <c r="D14" s="19" t="s">
        <v>4</v>
      </c>
      <c r="E14" s="6"/>
      <c r="F14" s="9" t="s">
        <v>302</v>
      </c>
      <c r="G14" s="1"/>
    </row>
    <row r="15" spans="1:8" x14ac:dyDescent="0.25">
      <c r="A15" s="1">
        <v>2</v>
      </c>
      <c r="B15" s="6" t="s">
        <v>54</v>
      </c>
      <c r="C15" s="6" t="s">
        <v>35</v>
      </c>
      <c r="D15" s="19" t="s">
        <v>4</v>
      </c>
      <c r="E15" s="6"/>
      <c r="F15" s="9" t="s">
        <v>302</v>
      </c>
      <c r="G15" s="1"/>
    </row>
    <row r="16" spans="1:8" x14ac:dyDescent="0.25">
      <c r="A16" s="1">
        <v>3</v>
      </c>
      <c r="B16" s="6" t="s">
        <v>55</v>
      </c>
      <c r="C16" s="6" t="s">
        <v>36</v>
      </c>
      <c r="D16" s="19" t="s">
        <v>4</v>
      </c>
      <c r="E16" s="6"/>
      <c r="F16" s="9" t="s">
        <v>302</v>
      </c>
      <c r="G16" s="1"/>
    </row>
    <row r="17" spans="1:7" x14ac:dyDescent="0.25">
      <c r="A17" s="1">
        <v>4</v>
      </c>
      <c r="B17" s="6" t="s">
        <v>56</v>
      </c>
      <c r="C17" s="6" t="s">
        <v>37</v>
      </c>
      <c r="D17" s="19" t="s">
        <v>4</v>
      </c>
      <c r="E17" s="6"/>
      <c r="F17" s="9" t="s">
        <v>302</v>
      </c>
      <c r="G17" s="1"/>
    </row>
    <row r="18" spans="1:7" x14ac:dyDescent="0.25">
      <c r="A18" s="1">
        <v>5</v>
      </c>
      <c r="B18" s="6" t="s">
        <v>57</v>
      </c>
      <c r="C18" s="6" t="s">
        <v>38</v>
      </c>
      <c r="D18" s="19" t="s">
        <v>4</v>
      </c>
      <c r="E18" s="6"/>
      <c r="F18" s="9" t="s">
        <v>302</v>
      </c>
      <c r="G18" s="1"/>
    </row>
    <row r="19" spans="1:7" x14ac:dyDescent="0.25">
      <c r="A19" s="1"/>
      <c r="B19" s="6"/>
      <c r="C19" s="6"/>
      <c r="D19" s="19"/>
      <c r="E19" s="6"/>
      <c r="F19" s="1"/>
      <c r="G19" s="1"/>
    </row>
    <row r="20" spans="1:7" ht="30" x14ac:dyDescent="0.25">
      <c r="A20" s="2" t="s">
        <v>108</v>
      </c>
      <c r="B20" s="5" t="s">
        <v>46</v>
      </c>
      <c r="C20" s="5"/>
      <c r="D20" s="17"/>
      <c r="E20" s="5"/>
      <c r="F20" s="1"/>
      <c r="G20" s="1"/>
    </row>
    <row r="21" spans="1:7" ht="30" x14ac:dyDescent="0.25">
      <c r="A21" s="1">
        <v>1</v>
      </c>
      <c r="B21" s="6" t="s">
        <v>58</v>
      </c>
      <c r="C21" s="6" t="s">
        <v>9</v>
      </c>
      <c r="D21" s="19" t="s">
        <v>4</v>
      </c>
      <c r="E21" s="6"/>
      <c r="F21" s="9" t="s">
        <v>302</v>
      </c>
      <c r="G21" s="1"/>
    </row>
    <row r="22" spans="1:7" ht="30" x14ac:dyDescent="0.25">
      <c r="A22" s="1">
        <v>2</v>
      </c>
      <c r="B22" s="6" t="s">
        <v>59</v>
      </c>
      <c r="C22" s="6" t="s">
        <v>10</v>
      </c>
      <c r="D22" s="19" t="s">
        <v>4</v>
      </c>
      <c r="E22" s="6"/>
      <c r="F22" s="9" t="s">
        <v>302</v>
      </c>
      <c r="G22" s="1"/>
    </row>
    <row r="23" spans="1:7" ht="30" x14ac:dyDescent="0.25">
      <c r="A23" s="1">
        <v>3</v>
      </c>
      <c r="B23" s="6" t="s">
        <v>60</v>
      </c>
      <c r="C23" s="6" t="s">
        <v>11</v>
      </c>
      <c r="D23" s="19" t="s">
        <v>4</v>
      </c>
      <c r="E23" s="6"/>
      <c r="F23" s="9" t="s">
        <v>302</v>
      </c>
      <c r="G23" s="1"/>
    </row>
    <row r="24" spans="1:7" ht="30" x14ac:dyDescent="0.25">
      <c r="A24" s="1">
        <v>4</v>
      </c>
      <c r="B24" s="6" t="s">
        <v>377</v>
      </c>
      <c r="C24" s="6" t="s">
        <v>12</v>
      </c>
      <c r="D24" s="19" t="s">
        <v>4</v>
      </c>
      <c r="E24" s="6"/>
      <c r="F24" s="9" t="s">
        <v>302</v>
      </c>
      <c r="G24" s="1"/>
    </row>
    <row r="25" spans="1:7" ht="30" x14ac:dyDescent="0.25">
      <c r="A25" s="1">
        <v>5</v>
      </c>
      <c r="B25" s="6" t="s">
        <v>61</v>
      </c>
      <c r="C25" s="6" t="s">
        <v>13</v>
      </c>
      <c r="D25" s="19" t="s">
        <v>4</v>
      </c>
      <c r="E25" s="6"/>
      <c r="F25" s="9" t="s">
        <v>302</v>
      </c>
      <c r="G25" s="1"/>
    </row>
    <row r="26" spans="1:7" ht="30" x14ac:dyDescent="0.25">
      <c r="A26" s="1">
        <v>6</v>
      </c>
      <c r="B26" s="6" t="s">
        <v>62</v>
      </c>
      <c r="C26" s="6" t="s">
        <v>14</v>
      </c>
      <c r="D26" s="19" t="s">
        <v>4</v>
      </c>
      <c r="E26" s="6"/>
      <c r="F26" s="9" t="s">
        <v>302</v>
      </c>
      <c r="G26" s="1"/>
    </row>
    <row r="27" spans="1:7" ht="30" x14ac:dyDescent="0.25">
      <c r="A27" s="1">
        <v>7</v>
      </c>
      <c r="B27" s="6" t="s">
        <v>63</v>
      </c>
      <c r="C27" s="6" t="s">
        <v>15</v>
      </c>
      <c r="D27" s="19" t="s">
        <v>4</v>
      </c>
      <c r="E27" s="6"/>
      <c r="F27" s="9" t="s">
        <v>302</v>
      </c>
      <c r="G27" s="1"/>
    </row>
    <row r="28" spans="1:7" ht="30" x14ac:dyDescent="0.25">
      <c r="A28" s="1">
        <v>8</v>
      </c>
      <c r="B28" s="6" t="s">
        <v>64</v>
      </c>
      <c r="C28" s="6" t="s">
        <v>16</v>
      </c>
      <c r="D28" s="19" t="s">
        <v>4</v>
      </c>
      <c r="E28" s="6"/>
      <c r="F28" s="9" t="s">
        <v>302</v>
      </c>
      <c r="G28" s="1"/>
    </row>
    <row r="29" spans="1:7" ht="30" x14ac:dyDescent="0.25">
      <c r="A29" s="1">
        <v>9</v>
      </c>
      <c r="B29" s="6" t="s">
        <v>378</v>
      </c>
      <c r="C29" s="6" t="s">
        <v>17</v>
      </c>
      <c r="D29" s="19" t="s">
        <v>4</v>
      </c>
      <c r="E29" s="6"/>
      <c r="F29" s="9" t="s">
        <v>302</v>
      </c>
      <c r="G29" s="1"/>
    </row>
    <row r="30" spans="1:7" ht="30" x14ac:dyDescent="0.25">
      <c r="A30" s="1">
        <v>10</v>
      </c>
      <c r="B30" s="6" t="s">
        <v>65</v>
      </c>
      <c r="C30" s="6" t="s">
        <v>18</v>
      </c>
      <c r="D30" s="19" t="s">
        <v>4</v>
      </c>
      <c r="E30" s="6"/>
      <c r="F30" s="9" t="s">
        <v>302</v>
      </c>
      <c r="G30" s="1"/>
    </row>
    <row r="31" spans="1:7" ht="30" x14ac:dyDescent="0.25">
      <c r="A31" s="1">
        <v>11</v>
      </c>
      <c r="B31" s="6" t="s">
        <v>66</v>
      </c>
      <c r="C31" s="10" t="s">
        <v>19</v>
      </c>
      <c r="D31" s="19" t="s">
        <v>4</v>
      </c>
      <c r="E31" s="6"/>
      <c r="F31" s="9" t="s">
        <v>302</v>
      </c>
      <c r="G31" s="1"/>
    </row>
    <row r="32" spans="1:7" ht="30" x14ac:dyDescent="0.25">
      <c r="A32" s="1">
        <v>12</v>
      </c>
      <c r="B32" s="6" t="s">
        <v>67</v>
      </c>
      <c r="C32" s="10" t="s">
        <v>20</v>
      </c>
      <c r="D32" s="19" t="s">
        <v>4</v>
      </c>
      <c r="E32" s="6"/>
      <c r="F32" s="9" t="s">
        <v>302</v>
      </c>
      <c r="G32" s="1"/>
    </row>
    <row r="33" spans="1:7" ht="30" x14ac:dyDescent="0.25">
      <c r="A33" s="1">
        <v>13</v>
      </c>
      <c r="B33" s="6" t="s">
        <v>68</v>
      </c>
      <c r="C33" s="10" t="s">
        <v>21</v>
      </c>
      <c r="D33" s="19" t="s">
        <v>4</v>
      </c>
      <c r="E33" s="6"/>
      <c r="F33" s="9" t="s">
        <v>302</v>
      </c>
      <c r="G33" s="1"/>
    </row>
    <row r="34" spans="1:7" ht="30" x14ac:dyDescent="0.25">
      <c r="A34" s="1">
        <v>14</v>
      </c>
      <c r="B34" s="6" t="s">
        <v>379</v>
      </c>
      <c r="C34" s="10" t="s">
        <v>22</v>
      </c>
      <c r="D34" s="19" t="s">
        <v>4</v>
      </c>
      <c r="E34" s="6"/>
      <c r="F34" s="9" t="s">
        <v>302</v>
      </c>
      <c r="G34" s="1"/>
    </row>
    <row r="35" spans="1:7" ht="30" x14ac:dyDescent="0.25">
      <c r="A35" s="1">
        <v>15</v>
      </c>
      <c r="B35" s="6" t="s">
        <v>69</v>
      </c>
      <c r="C35" s="10" t="s">
        <v>23</v>
      </c>
      <c r="D35" s="19" t="s">
        <v>4</v>
      </c>
      <c r="E35" s="6"/>
      <c r="F35" s="9" t="s">
        <v>302</v>
      </c>
      <c r="G35" s="1"/>
    </row>
    <row r="36" spans="1:7" ht="30" x14ac:dyDescent="0.25">
      <c r="A36" s="1">
        <v>16</v>
      </c>
      <c r="B36" s="6" t="s">
        <v>70</v>
      </c>
      <c r="C36" s="6" t="s">
        <v>24</v>
      </c>
      <c r="D36" s="19" t="s">
        <v>4</v>
      </c>
      <c r="E36" s="6"/>
      <c r="F36" s="9" t="s">
        <v>302</v>
      </c>
      <c r="G36" s="1"/>
    </row>
    <row r="37" spans="1:7" ht="30" x14ac:dyDescent="0.25">
      <c r="A37" s="1">
        <v>17</v>
      </c>
      <c r="B37" s="6" t="s">
        <v>71</v>
      </c>
      <c r="C37" s="6" t="s">
        <v>25</v>
      </c>
      <c r="D37" s="19" t="s">
        <v>4</v>
      </c>
      <c r="E37" s="6"/>
      <c r="F37" s="9" t="s">
        <v>302</v>
      </c>
      <c r="G37" s="1"/>
    </row>
    <row r="38" spans="1:7" ht="30" x14ac:dyDescent="0.25">
      <c r="A38" s="1">
        <v>18</v>
      </c>
      <c r="B38" s="6" t="s">
        <v>72</v>
      </c>
      <c r="C38" s="6" t="s">
        <v>26</v>
      </c>
      <c r="D38" s="19" t="s">
        <v>4</v>
      </c>
      <c r="E38" s="6"/>
      <c r="F38" s="9" t="s">
        <v>302</v>
      </c>
      <c r="G38" s="1"/>
    </row>
    <row r="39" spans="1:7" ht="30" x14ac:dyDescent="0.25">
      <c r="A39" s="1">
        <v>19</v>
      </c>
      <c r="B39" s="6" t="s">
        <v>73</v>
      </c>
      <c r="C39" s="6" t="s">
        <v>27</v>
      </c>
      <c r="D39" s="19" t="s">
        <v>4</v>
      </c>
      <c r="E39" s="6"/>
      <c r="F39" s="9" t="s">
        <v>302</v>
      </c>
      <c r="G39" s="1"/>
    </row>
    <row r="40" spans="1:7" ht="30" x14ac:dyDescent="0.25">
      <c r="A40" s="1">
        <v>20</v>
      </c>
      <c r="B40" s="6" t="s">
        <v>74</v>
      </c>
      <c r="C40" s="6" t="s">
        <v>28</v>
      </c>
      <c r="D40" s="19" t="s">
        <v>4</v>
      </c>
      <c r="E40" s="6"/>
      <c r="F40" s="9" t="s">
        <v>302</v>
      </c>
      <c r="G40" s="1"/>
    </row>
    <row r="41" spans="1:7" ht="30" x14ac:dyDescent="0.25">
      <c r="A41" s="1">
        <v>21</v>
      </c>
      <c r="B41" s="6" t="s">
        <v>75</v>
      </c>
      <c r="C41" s="6" t="s">
        <v>29</v>
      </c>
      <c r="D41" s="19" t="s">
        <v>4</v>
      </c>
      <c r="E41" s="6"/>
      <c r="F41" s="9" t="s">
        <v>302</v>
      </c>
      <c r="G41" s="1"/>
    </row>
    <row r="42" spans="1:7" ht="30" x14ac:dyDescent="0.25">
      <c r="A42" s="1">
        <v>22</v>
      </c>
      <c r="B42" s="6" t="s">
        <v>76</v>
      </c>
      <c r="C42" s="6" t="s">
        <v>30</v>
      </c>
      <c r="D42" s="19" t="s">
        <v>4</v>
      </c>
      <c r="E42" s="6"/>
      <c r="F42" s="9" t="s">
        <v>302</v>
      </c>
      <c r="G42" s="1"/>
    </row>
    <row r="43" spans="1:7" ht="30" x14ac:dyDescent="0.25">
      <c r="A43" s="1">
        <v>23</v>
      </c>
      <c r="B43" s="6" t="s">
        <v>77</v>
      </c>
      <c r="C43" s="6" t="s">
        <v>31</v>
      </c>
      <c r="D43" s="19" t="s">
        <v>4</v>
      </c>
      <c r="E43" s="6"/>
      <c r="F43" s="9" t="s">
        <v>302</v>
      </c>
      <c r="G43" s="1"/>
    </row>
    <row r="44" spans="1:7" ht="30" x14ac:dyDescent="0.25">
      <c r="A44" s="1">
        <v>24</v>
      </c>
      <c r="B44" s="6" t="s">
        <v>380</v>
      </c>
      <c r="C44" s="6" t="s">
        <v>32</v>
      </c>
      <c r="D44" s="19" t="s">
        <v>4</v>
      </c>
      <c r="E44" s="6"/>
      <c r="F44" s="9" t="s">
        <v>302</v>
      </c>
      <c r="G44" s="1"/>
    </row>
    <row r="45" spans="1:7" ht="30" x14ac:dyDescent="0.25">
      <c r="A45" s="1">
        <v>25</v>
      </c>
      <c r="B45" s="6" t="s">
        <v>78</v>
      </c>
      <c r="C45" s="6" t="s">
        <v>33</v>
      </c>
      <c r="D45" s="19" t="s">
        <v>4</v>
      </c>
      <c r="E45" s="6"/>
      <c r="F45" s="9" t="s">
        <v>302</v>
      </c>
      <c r="G45" s="1"/>
    </row>
    <row r="46" spans="1:7" x14ac:dyDescent="0.25">
      <c r="A46" s="1"/>
      <c r="B46" s="6"/>
      <c r="C46" s="6"/>
      <c r="D46" s="19"/>
      <c r="E46" s="6"/>
      <c r="F46" s="1"/>
      <c r="G46" s="1"/>
    </row>
    <row r="47" spans="1:7" ht="45" x14ac:dyDescent="0.25">
      <c r="A47" s="1">
        <v>26</v>
      </c>
      <c r="B47" s="8" t="s">
        <v>79</v>
      </c>
      <c r="C47" s="8" t="s">
        <v>33</v>
      </c>
      <c r="D47" s="18" t="s">
        <v>3</v>
      </c>
      <c r="E47" s="8" t="s">
        <v>41</v>
      </c>
      <c r="F47" s="53" t="s">
        <v>306</v>
      </c>
      <c r="G47" s="1"/>
    </row>
    <row r="48" spans="1:7" x14ac:dyDescent="0.25">
      <c r="A48" s="1"/>
      <c r="B48" s="6"/>
      <c r="C48" s="6"/>
      <c r="D48" s="19"/>
      <c r="E48" s="6"/>
      <c r="F48" s="1"/>
      <c r="G48" s="1"/>
    </row>
    <row r="49" spans="1:7" x14ac:dyDescent="0.25">
      <c r="A49" s="11">
        <v>27</v>
      </c>
      <c r="B49" s="8" t="s">
        <v>80</v>
      </c>
      <c r="C49" s="8" t="s">
        <v>39</v>
      </c>
      <c r="D49" s="18" t="s">
        <v>3</v>
      </c>
      <c r="E49" s="8" t="s">
        <v>40</v>
      </c>
      <c r="F49" s="52" t="s">
        <v>306</v>
      </c>
      <c r="G49" s="1"/>
    </row>
    <row r="50" spans="1:7" x14ac:dyDescent="0.25">
      <c r="A50" s="1"/>
      <c r="B50" s="6"/>
      <c r="C50" s="6"/>
      <c r="D50" s="19"/>
      <c r="E50" s="6"/>
      <c r="F50" s="1"/>
      <c r="G50" s="1"/>
    </row>
    <row r="51" spans="1:7" x14ac:dyDescent="0.25">
      <c r="A51" s="1"/>
      <c r="B51" s="6"/>
      <c r="C51" s="6"/>
      <c r="D51" s="19"/>
      <c r="E51" s="6"/>
      <c r="F51" s="1"/>
      <c r="G51" s="1"/>
    </row>
    <row r="52" spans="1:7" x14ac:dyDescent="0.25">
      <c r="A52" s="11"/>
      <c r="B52" s="6"/>
      <c r="C52" s="6"/>
      <c r="D52" s="19"/>
      <c r="E52" s="6"/>
      <c r="F52" s="1"/>
      <c r="G52" s="1"/>
    </row>
  </sheetData>
  <mergeCells count="6">
    <mergeCell ref="F7:G7"/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 Date Syntax</vt:lpstr>
      <vt:lpstr>SYNTAX</vt:lpstr>
      <vt:lpstr>Check Tables_ColumnNames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cend</cp:lastModifiedBy>
  <cp:lastPrinted>2015-10-15T10:29:56Z</cp:lastPrinted>
  <dcterms:created xsi:type="dcterms:W3CDTF">2015-10-15T03:48:27Z</dcterms:created>
  <dcterms:modified xsi:type="dcterms:W3CDTF">2015-10-19T09:17:14Z</dcterms:modified>
</cp:coreProperties>
</file>