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F1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8" i="1"/>
  <c r="F59" i="1"/>
  <c r="F2" i="1"/>
  <c r="F60" i="1" l="1"/>
</calcChain>
</file>

<file path=xl/sharedStrings.xml><?xml version="1.0" encoding="utf-8"?>
<sst xmlns="http://schemas.openxmlformats.org/spreadsheetml/2006/main" count="231" uniqueCount="122">
  <si>
    <t>Bezeichnung</t>
  </si>
  <si>
    <t>Shop</t>
  </si>
  <si>
    <t>BestellNr.</t>
  </si>
  <si>
    <t>Preis/Stück</t>
  </si>
  <si>
    <t>Kosten</t>
  </si>
  <si>
    <t>MLCC - SMD/SMT WCAP-CSGP 0.1uF 0603 10% 25V MLCC</t>
  </si>
  <si>
    <t>710-885012206071</t>
  </si>
  <si>
    <t>MLCC - SMD/SMT WCAP-CSGP 0.01uF 0603 10% 25V MLCC</t>
  </si>
  <si>
    <t>710-885012206065</t>
  </si>
  <si>
    <t>Keramikschichten MLCC - SMD/SMT 0603 16VDC 1uF 10% X5R</t>
  </si>
  <si>
    <t>963-EMK107BJ105KA-T</t>
  </si>
  <si>
    <t>MLCC - SMD/SMT 2.2uF 16V X5R +/-10% 0603 Gen Purp</t>
  </si>
  <si>
    <t>963-EMK107BJ225KA-T</t>
  </si>
  <si>
    <t>MLCC - SMD/SMT 0603 16V 4.7uF X6S 10% T: 0.8mm</t>
  </si>
  <si>
    <t>810-C1608X6S1C475K</t>
  </si>
  <si>
    <t>MLCC - SMD/SMT 0603 16V 6.8uF JB 10% T: 0.8mm</t>
  </si>
  <si>
    <t>810-C1608JB1C685K08B</t>
  </si>
  <si>
    <t xml:space="preserve">LM234DT </t>
  </si>
  <si>
    <t xml:space="preserve">511-LM234D </t>
  </si>
  <si>
    <t>OPA2333D</t>
  </si>
  <si>
    <t>595-OPA2333AIDR</t>
  </si>
  <si>
    <t>TLP2768A_TP,E</t>
  </si>
  <si>
    <t>757-TLP2768ATPE</t>
  </si>
  <si>
    <t>LED5MM</t>
  </si>
  <si>
    <t>630-HLMP-4700</t>
  </si>
  <si>
    <t>Dünnfilmwiderstände - SMD 1/4W 5MOhm 0.1% AEC Q200 Qualified</t>
  </si>
  <si>
    <t>754-RG3216P-5004B-T1</t>
  </si>
  <si>
    <t>Dünnfilmwiderstände - SMD 100 Kohm .1% 1206 25PPM</t>
  </si>
  <si>
    <t>284-APC1206B100KN</t>
  </si>
  <si>
    <t>Dünnfilmwiderstände - SMD 0603 120Kohm 1/10W AEC-Q200</t>
  </si>
  <si>
    <t>667-ERA-3AEB124V</t>
  </si>
  <si>
    <t>Dünnfilmwiderstände - SMD 150mW 40kohm 0.1% 25PPM 0603</t>
  </si>
  <si>
    <t>71-PAT0603E4002BST1</t>
  </si>
  <si>
    <t>Dünnfilmwiderstände - SMD 20KOhm 0.1% 0603 25 PPM</t>
  </si>
  <si>
    <t>284-APC0603B20K0N</t>
  </si>
  <si>
    <t>hick Film Resistors - SMD 1/10Watt 10Kohms 5% Commercial Use</t>
  </si>
  <si>
    <t>71-CRCW060310K0JNEBC</t>
  </si>
  <si>
    <t>Dickfilmwiderstände - SMD 1/10Watt 499ohms 1% Commercial Use</t>
  </si>
  <si>
    <t>71-CRCW0603499RFKEAC</t>
  </si>
  <si>
    <t>Dickfilmwiderstände - SMD 0603 Anti-Surge Res. 0.1%, 470ohm</t>
  </si>
  <si>
    <t>667-ERJ-PB3B4700V</t>
  </si>
  <si>
    <t>Thick Film Resistors - SMD 160 OHM 1%</t>
  </si>
  <si>
    <t>603-RC0603FR-07160RL</t>
  </si>
  <si>
    <t>Dickfilmwiderstände - SMD 1/10Watt 22ohms 1% Commercial Use</t>
  </si>
  <si>
    <t>71-CRCW060322R0FKEAC</t>
  </si>
  <si>
    <t xml:space="preserve">EXB-N8V103JX </t>
  </si>
  <si>
    <t xml:space="preserve">667-EXB-N8V103JX </t>
  </si>
  <si>
    <t>Dickfilmwiderstände - SMD 1/10Watt 0ohms Commercial Use</t>
  </si>
  <si>
    <t>71-CRCW06030000Z0EAC</t>
  </si>
  <si>
    <t xml:space="preserve">VARISTOR B72660M0151K093 </t>
  </si>
  <si>
    <t xml:space="preserve">871-B72660M0151K093 </t>
  </si>
  <si>
    <t>STM32L412CBT6</t>
  </si>
  <si>
    <t>511-STM32L412CBT6</t>
  </si>
  <si>
    <t xml:space="preserve">LP5907QMFX-3.3Q1 </t>
  </si>
  <si>
    <t xml:space="preserve">595-LP5907QMFX-3.3Q1 </t>
  </si>
  <si>
    <t>RFM-0505S</t>
  </si>
  <si>
    <t xml:space="preserve">919-RFM-0505S </t>
  </si>
  <si>
    <t>INA317IDGKR</t>
  </si>
  <si>
    <t>595-INA317IDGKR</t>
  </si>
  <si>
    <t>TLV4110IDGNR</t>
  </si>
  <si>
    <t xml:space="preserve">595-TLV4110IDGNR </t>
  </si>
  <si>
    <t>W25Q64JVSSIQ</t>
  </si>
  <si>
    <t>454-W25Q128JVSIQ</t>
  </si>
  <si>
    <t>OPA333AIDBVR</t>
  </si>
  <si>
    <t>595-OPA333AIDBVR</t>
  </si>
  <si>
    <t>Lötstifte</t>
  </si>
  <si>
    <t xml:space="preserve">534-680 </t>
  </si>
  <si>
    <t>Industrial Temperature Sensors M222 Pt1000 Pt clad Ni- wire</t>
  </si>
  <si>
    <t>956-32208571</t>
  </si>
  <si>
    <t>Stiftleiste 2x10</t>
  </si>
  <si>
    <t>1560983</t>
  </si>
  <si>
    <t>Anzahl</t>
  </si>
  <si>
    <t>Mouser</t>
  </si>
  <si>
    <t>Conrad</t>
  </si>
  <si>
    <t>1492267 - 62</t>
  </si>
  <si>
    <t>Buchsenleiste 2x10 (BLG2X10)</t>
  </si>
  <si>
    <t>DIO5158XS8</t>
  </si>
  <si>
    <t>453-DIO5158XS8</t>
  </si>
  <si>
    <t>TPS613222ADBVR</t>
  </si>
  <si>
    <t>595-TPS613222ADBVR</t>
  </si>
  <si>
    <t>AP63205WU-7</t>
  </si>
  <si>
    <t>621-AP63205WU-7</t>
  </si>
  <si>
    <t>LFXTAL002996Bulk</t>
  </si>
  <si>
    <t>449-LFXTAL002996BULK</t>
  </si>
  <si>
    <t>NTF5P03T3G</t>
  </si>
  <si>
    <t>863-NTF5P03T3G</t>
  </si>
  <si>
    <t>BCW66HVL</t>
  </si>
  <si>
    <t>771-BCW66HVL</t>
  </si>
  <si>
    <t>SRN5040TA-4R7M</t>
  </si>
  <si>
    <t>652-SRN5040TA-4R7M</t>
  </si>
  <si>
    <t>SRP1038C-2R2M</t>
  </si>
  <si>
    <t>652-SRP1038C-2R2M</t>
  </si>
  <si>
    <t>SBRT10U50SP5-13</t>
  </si>
  <si>
    <t>621-SBRT10U50SP5-13</t>
  </si>
  <si>
    <t>SK33-TP</t>
  </si>
  <si>
    <t>833-SK33-TP</t>
  </si>
  <si>
    <t>5R 0603</t>
  </si>
  <si>
    <t>71-CRCW0603-4.99-E3</t>
  </si>
  <si>
    <t>100R 0603</t>
  </si>
  <si>
    <t>71-CRCW0603100RFKEAC</t>
  </si>
  <si>
    <t>1k2 0603</t>
  </si>
  <si>
    <t>667-ERJ-3RBD1201V</t>
  </si>
  <si>
    <t>2k 0603</t>
  </si>
  <si>
    <t>754-RR0816P-202D</t>
  </si>
  <si>
    <t>10k 0603</t>
  </si>
  <si>
    <t>754-RR0816P-103D</t>
  </si>
  <si>
    <t>82k 0603</t>
  </si>
  <si>
    <t>754-RR0816P-823D</t>
  </si>
  <si>
    <t>270k 0603</t>
  </si>
  <si>
    <t>754-RR0816P-274D</t>
  </si>
  <si>
    <t>DC-Jack</t>
  </si>
  <si>
    <t>806-KLDX-0202-AC</t>
  </si>
  <si>
    <t>RJ45-Buchse</t>
  </si>
  <si>
    <t>649-54601-908WPLF</t>
  </si>
  <si>
    <t>120pF 0603</t>
  </si>
  <si>
    <t>80-C0603C121J5GAC</t>
  </si>
  <si>
    <t>10uF 1206</t>
  </si>
  <si>
    <t>581-1206DD106MAT2A</t>
  </si>
  <si>
    <t>Mercateo/selbst</t>
  </si>
  <si>
    <t>Raspberry Pi® Zero W / Scheint so gut wie überall ausverkauft; zur Not: selbst</t>
  </si>
  <si>
    <t>Euro</t>
  </si>
  <si>
    <t>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</si>
</sst>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Fill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right" vertical="center"/>
    </xf>
    <xf numFmtId="0" fontId="4" fillId="3" borderId="4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1" fontId="3" fillId="3" borderId="2" xfId="0" applyNumberFormat="1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right" vertical="center"/>
    </xf>
    <xf numFmtId="0" fontId="4" fillId="3" borderId="7" xfId="0" applyFont="1" applyFill="1" applyBorder="1"/>
    <xf numFmtId="0" fontId="1" fillId="2" borderId="1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3" fillId="3" borderId="8" xfId="0" applyFont="1" applyFill="1" applyBorder="1" applyAlignment="1">
      <alignment horizontal="right" vertical="center"/>
    </xf>
    <xf numFmtId="0" fontId="4" fillId="3" borderId="9" xfId="0" applyFont="1" applyFill="1" applyBorder="1"/>
    <xf numFmtId="0" fontId="3" fillId="0" borderId="10" xfId="0" applyFont="1" applyFill="1" applyBorder="1" applyAlignment="1">
      <alignment horizontal="right" vertical="center"/>
    </xf>
    <xf numFmtId="0" fontId="4" fillId="3" borderId="11" xfId="0" applyFont="1" applyFill="1" applyBorder="1"/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34" workbookViewId="0">
      <selection activeCell="K51" sqref="K51"/>
    </sheetView>
  </sheetViews>
  <sheetFormatPr baseColWidth="10" defaultColWidth="9.140625" defaultRowHeight="15" x14ac:dyDescent="0.25"/>
  <cols>
    <col min="1" max="1" width="78.42578125" customWidth="1"/>
    <col min="2" max="2" width="17.140625" customWidth="1"/>
    <col min="3" max="3" width="33.140625" customWidth="1"/>
    <col min="4" max="4" width="10.7109375" customWidth="1"/>
    <col min="5" max="5" width="12.42578125" customWidth="1"/>
  </cols>
  <sheetData>
    <row r="1" spans="1:7" ht="16.5" customHeight="1" x14ac:dyDescent="0.25">
      <c r="A1" s="11" t="s">
        <v>0</v>
      </c>
      <c r="B1" s="11" t="s">
        <v>1</v>
      </c>
      <c r="C1" s="11" t="s">
        <v>2</v>
      </c>
      <c r="D1" s="11" t="s">
        <v>71</v>
      </c>
      <c r="E1" s="12" t="s">
        <v>3</v>
      </c>
      <c r="F1" s="13" t="s">
        <v>4</v>
      </c>
      <c r="G1" s="14"/>
    </row>
    <row r="2" spans="1:7" ht="16.5" customHeight="1" x14ac:dyDescent="0.25">
      <c r="A2" s="3" t="s">
        <v>5</v>
      </c>
      <c r="B2" s="4" t="s">
        <v>72</v>
      </c>
      <c r="C2" s="3" t="s">
        <v>6</v>
      </c>
      <c r="D2" s="4">
        <v>68</v>
      </c>
      <c r="E2" s="4">
        <v>4.5999999999999999E-2</v>
      </c>
      <c r="F2" s="9">
        <f>D2*E2</f>
        <v>3.1280000000000001</v>
      </c>
      <c r="G2" s="10" t="s">
        <v>120</v>
      </c>
    </row>
    <row r="3" spans="1:7" ht="16.5" customHeight="1" x14ac:dyDescent="0.25">
      <c r="A3" s="3" t="s">
        <v>7</v>
      </c>
      <c r="B3" s="4" t="s">
        <v>72</v>
      </c>
      <c r="C3" s="3" t="s">
        <v>8</v>
      </c>
      <c r="D3" s="4">
        <v>3</v>
      </c>
      <c r="E3" s="4">
        <v>0.1</v>
      </c>
      <c r="F3" s="5">
        <f t="shared" ref="F3:F59" si="0">D3*E3</f>
        <v>0.30000000000000004</v>
      </c>
      <c r="G3" s="6" t="s">
        <v>120</v>
      </c>
    </row>
    <row r="4" spans="1:7" ht="16.5" customHeight="1" x14ac:dyDescent="0.25">
      <c r="A4" s="3" t="s">
        <v>9</v>
      </c>
      <c r="B4" s="4" t="s">
        <v>72</v>
      </c>
      <c r="C4" s="3" t="s">
        <v>10</v>
      </c>
      <c r="D4" s="4">
        <v>4</v>
      </c>
      <c r="E4" s="4">
        <v>0.1</v>
      </c>
      <c r="F4" s="5">
        <f t="shared" si="0"/>
        <v>0.4</v>
      </c>
      <c r="G4" s="6" t="s">
        <v>120</v>
      </c>
    </row>
    <row r="5" spans="1:7" ht="16.5" customHeight="1" x14ac:dyDescent="0.25">
      <c r="A5" s="3" t="s">
        <v>11</v>
      </c>
      <c r="B5" s="4" t="s">
        <v>72</v>
      </c>
      <c r="C5" s="3" t="s">
        <v>12</v>
      </c>
      <c r="D5" s="4">
        <v>6</v>
      </c>
      <c r="E5" s="4">
        <v>0.13</v>
      </c>
      <c r="F5" s="5">
        <f t="shared" si="0"/>
        <v>0.78</v>
      </c>
      <c r="G5" s="6" t="s">
        <v>120</v>
      </c>
    </row>
    <row r="6" spans="1:7" ht="16.5" customHeight="1" x14ac:dyDescent="0.25">
      <c r="A6" s="3" t="s">
        <v>13</v>
      </c>
      <c r="B6" s="4" t="s">
        <v>72</v>
      </c>
      <c r="C6" s="3" t="s">
        <v>14</v>
      </c>
      <c r="D6" s="4">
        <v>16</v>
      </c>
      <c r="E6" s="4">
        <v>0.12</v>
      </c>
      <c r="F6" s="5">
        <f t="shared" si="0"/>
        <v>1.92</v>
      </c>
      <c r="G6" s="6" t="s">
        <v>120</v>
      </c>
    </row>
    <row r="7" spans="1:7" ht="16.5" customHeight="1" x14ac:dyDescent="0.25">
      <c r="A7" s="3" t="s">
        <v>15</v>
      </c>
      <c r="B7" s="4" t="s">
        <v>72</v>
      </c>
      <c r="C7" s="3" t="s">
        <v>16</v>
      </c>
      <c r="D7" s="4">
        <v>3</v>
      </c>
      <c r="E7" s="4">
        <v>0.6</v>
      </c>
      <c r="F7" s="5">
        <f t="shared" si="0"/>
        <v>1.7999999999999998</v>
      </c>
      <c r="G7" s="6" t="s">
        <v>120</v>
      </c>
    </row>
    <row r="8" spans="1:7" ht="16.5" customHeight="1" x14ac:dyDescent="0.25">
      <c r="A8" s="3" t="s">
        <v>17</v>
      </c>
      <c r="B8" s="4" t="s">
        <v>72</v>
      </c>
      <c r="C8" s="3" t="s">
        <v>18</v>
      </c>
      <c r="D8" s="4">
        <v>1</v>
      </c>
      <c r="E8" s="4">
        <v>1.1100000000000001</v>
      </c>
      <c r="F8" s="5">
        <f t="shared" si="0"/>
        <v>1.1100000000000001</v>
      </c>
      <c r="G8" s="6" t="s">
        <v>120</v>
      </c>
    </row>
    <row r="9" spans="1:7" ht="16.5" customHeight="1" x14ac:dyDescent="0.25">
      <c r="A9" s="3" t="s">
        <v>19</v>
      </c>
      <c r="B9" s="4" t="s">
        <v>72</v>
      </c>
      <c r="C9" s="3" t="s">
        <v>20</v>
      </c>
      <c r="D9" s="4">
        <v>1</v>
      </c>
      <c r="E9" s="4">
        <v>3.5</v>
      </c>
      <c r="F9" s="5">
        <f t="shared" si="0"/>
        <v>3.5</v>
      </c>
      <c r="G9" s="6" t="s">
        <v>120</v>
      </c>
    </row>
    <row r="10" spans="1:7" ht="16.5" customHeight="1" x14ac:dyDescent="0.25">
      <c r="A10" s="3" t="s">
        <v>21</v>
      </c>
      <c r="B10" s="4" t="s">
        <v>72</v>
      </c>
      <c r="C10" s="3" t="s">
        <v>22</v>
      </c>
      <c r="D10" s="4">
        <v>3</v>
      </c>
      <c r="E10" s="4">
        <v>1.44</v>
      </c>
      <c r="F10" s="5">
        <f t="shared" si="0"/>
        <v>4.32</v>
      </c>
      <c r="G10" s="6" t="s">
        <v>120</v>
      </c>
    </row>
    <row r="11" spans="1:7" ht="16.5" customHeight="1" x14ac:dyDescent="0.25">
      <c r="A11" s="3" t="s">
        <v>23</v>
      </c>
      <c r="B11" s="4" t="s">
        <v>72</v>
      </c>
      <c r="C11" s="3" t="s">
        <v>24</v>
      </c>
      <c r="D11" s="4">
        <v>3</v>
      </c>
      <c r="E11" s="4">
        <v>0.5</v>
      </c>
      <c r="F11" s="5">
        <f t="shared" si="0"/>
        <v>1.5</v>
      </c>
      <c r="G11" s="6" t="s">
        <v>120</v>
      </c>
    </row>
    <row r="12" spans="1:7" ht="16.5" customHeight="1" x14ac:dyDescent="0.25">
      <c r="A12" s="3" t="s">
        <v>25</v>
      </c>
      <c r="B12" s="4" t="s">
        <v>72</v>
      </c>
      <c r="C12" s="3" t="s">
        <v>26</v>
      </c>
      <c r="D12" s="4">
        <v>1</v>
      </c>
      <c r="E12" s="4">
        <v>0.56999999999999995</v>
      </c>
      <c r="F12" s="5">
        <f t="shared" si="0"/>
        <v>0.56999999999999995</v>
      </c>
      <c r="G12" s="6" t="s">
        <v>120</v>
      </c>
    </row>
    <row r="13" spans="1:7" ht="16.5" customHeight="1" x14ac:dyDescent="0.25">
      <c r="A13" s="3" t="s">
        <v>27</v>
      </c>
      <c r="B13" s="4" t="s">
        <v>72</v>
      </c>
      <c r="C13" s="3" t="s">
        <v>28</v>
      </c>
      <c r="D13" s="4">
        <v>1</v>
      </c>
      <c r="E13" s="4">
        <v>0.2</v>
      </c>
      <c r="F13" s="5">
        <f t="shared" si="0"/>
        <v>0.2</v>
      </c>
      <c r="G13" s="6" t="s">
        <v>120</v>
      </c>
    </row>
    <row r="14" spans="1:7" ht="16.5" customHeight="1" x14ac:dyDescent="0.25">
      <c r="A14" s="3" t="s">
        <v>29</v>
      </c>
      <c r="B14" s="4" t="s">
        <v>72</v>
      </c>
      <c r="C14" s="3" t="s">
        <v>30</v>
      </c>
      <c r="D14" s="4">
        <v>1</v>
      </c>
      <c r="E14" s="4">
        <v>0.35</v>
      </c>
      <c r="F14" s="5">
        <f t="shared" si="0"/>
        <v>0.35</v>
      </c>
      <c r="G14" s="6" t="s">
        <v>120</v>
      </c>
    </row>
    <row r="15" spans="1:7" ht="16.5" customHeight="1" x14ac:dyDescent="0.25">
      <c r="A15" s="3" t="s">
        <v>31</v>
      </c>
      <c r="B15" s="4" t="s">
        <v>72</v>
      </c>
      <c r="C15" s="3" t="s">
        <v>32</v>
      </c>
      <c r="D15" s="4">
        <v>1</v>
      </c>
      <c r="E15" s="4">
        <v>0.75</v>
      </c>
      <c r="F15" s="5">
        <f t="shared" si="0"/>
        <v>0.75</v>
      </c>
      <c r="G15" s="6" t="s">
        <v>120</v>
      </c>
    </row>
    <row r="16" spans="1:7" ht="16.5" customHeight="1" x14ac:dyDescent="0.25">
      <c r="A16" s="3" t="s">
        <v>33</v>
      </c>
      <c r="B16" s="4" t="s">
        <v>72</v>
      </c>
      <c r="C16" s="3" t="s">
        <v>34</v>
      </c>
      <c r="D16" s="4">
        <v>1</v>
      </c>
      <c r="E16" s="4">
        <v>0.13</v>
      </c>
      <c r="F16" s="5">
        <f t="shared" si="0"/>
        <v>0.13</v>
      </c>
      <c r="G16" s="6" t="s">
        <v>120</v>
      </c>
    </row>
    <row r="17" spans="1:7" ht="16.5" customHeight="1" x14ac:dyDescent="0.25">
      <c r="A17" s="3" t="s">
        <v>35</v>
      </c>
      <c r="B17" s="4" t="s">
        <v>72</v>
      </c>
      <c r="C17" s="3" t="s">
        <v>36</v>
      </c>
      <c r="D17" s="4">
        <v>4</v>
      </c>
      <c r="E17" s="4">
        <v>0.1</v>
      </c>
      <c r="F17" s="5">
        <f t="shared" si="0"/>
        <v>0.4</v>
      </c>
      <c r="G17" s="21" t="s">
        <v>120</v>
      </c>
    </row>
    <row r="18" spans="1:7" ht="16.5" customHeight="1" x14ac:dyDescent="0.25">
      <c r="A18" s="22" t="s">
        <v>104</v>
      </c>
      <c r="B18" s="4" t="s">
        <v>72</v>
      </c>
      <c r="C18" s="4" t="s">
        <v>105</v>
      </c>
      <c r="D18" s="22">
        <v>27</v>
      </c>
      <c r="E18" s="22">
        <v>0.09</v>
      </c>
      <c r="F18" s="5">
        <f t="shared" ref="F18" si="1">D18*E18</f>
        <v>2.4299999999999997</v>
      </c>
      <c r="G18" s="21" t="s">
        <v>120</v>
      </c>
    </row>
    <row r="19" spans="1:7" ht="16.5" customHeight="1" x14ac:dyDescent="0.25">
      <c r="A19" s="3" t="s">
        <v>37</v>
      </c>
      <c r="B19" s="4" t="s">
        <v>72</v>
      </c>
      <c r="C19" s="3" t="s">
        <v>38</v>
      </c>
      <c r="D19" s="4">
        <v>3</v>
      </c>
      <c r="E19" s="4">
        <v>0.1</v>
      </c>
      <c r="F19" s="5">
        <f t="shared" si="0"/>
        <v>0.30000000000000004</v>
      </c>
      <c r="G19" s="6" t="s">
        <v>120</v>
      </c>
    </row>
    <row r="20" spans="1:7" ht="16.5" customHeight="1" x14ac:dyDescent="0.25">
      <c r="A20" s="3" t="s">
        <v>39</v>
      </c>
      <c r="B20" s="4" t="s">
        <v>72</v>
      </c>
      <c r="C20" s="3" t="s">
        <v>40</v>
      </c>
      <c r="D20" s="4">
        <v>2</v>
      </c>
      <c r="E20" s="4">
        <v>0.25</v>
      </c>
      <c r="F20" s="5">
        <f t="shared" si="0"/>
        <v>0.5</v>
      </c>
      <c r="G20" s="6" t="s">
        <v>120</v>
      </c>
    </row>
    <row r="21" spans="1:7" ht="16.5" customHeight="1" x14ac:dyDescent="0.25">
      <c r="A21" s="3" t="s">
        <v>41</v>
      </c>
      <c r="B21" s="4" t="s">
        <v>72</v>
      </c>
      <c r="C21" s="3" t="s">
        <v>42</v>
      </c>
      <c r="D21" s="4">
        <v>15</v>
      </c>
      <c r="E21" s="4">
        <v>1.7999999999999999E-2</v>
      </c>
      <c r="F21" s="5">
        <f t="shared" si="0"/>
        <v>0.26999999999999996</v>
      </c>
      <c r="G21" s="6" t="s">
        <v>120</v>
      </c>
    </row>
    <row r="22" spans="1:7" ht="16.5" customHeight="1" x14ac:dyDescent="0.25">
      <c r="A22" s="3" t="s">
        <v>43</v>
      </c>
      <c r="B22" s="4" t="s">
        <v>72</v>
      </c>
      <c r="C22" s="3" t="s">
        <v>44</v>
      </c>
      <c r="D22" s="4">
        <v>18</v>
      </c>
      <c r="E22" s="4">
        <v>3.5999999999999997E-2</v>
      </c>
      <c r="F22" s="5">
        <f t="shared" si="0"/>
        <v>0.64799999999999991</v>
      </c>
      <c r="G22" s="6" t="s">
        <v>120</v>
      </c>
    </row>
    <row r="23" spans="1:7" ht="16.5" customHeight="1" x14ac:dyDescent="0.25">
      <c r="A23" s="3" t="s">
        <v>45</v>
      </c>
      <c r="B23" s="4" t="s">
        <v>72</v>
      </c>
      <c r="C23" s="3" t="s">
        <v>46</v>
      </c>
      <c r="D23" s="4">
        <v>3</v>
      </c>
      <c r="E23" s="4">
        <v>0.11</v>
      </c>
      <c r="F23" s="5">
        <f t="shared" si="0"/>
        <v>0.33</v>
      </c>
      <c r="G23" s="6" t="s">
        <v>120</v>
      </c>
    </row>
    <row r="24" spans="1:7" ht="16.5" customHeight="1" x14ac:dyDescent="0.25">
      <c r="A24" s="3" t="s">
        <v>47</v>
      </c>
      <c r="B24" s="4" t="s">
        <v>72</v>
      </c>
      <c r="C24" s="3" t="s">
        <v>48</v>
      </c>
      <c r="D24" s="4">
        <v>2</v>
      </c>
      <c r="E24" s="4">
        <v>0.1</v>
      </c>
      <c r="F24" s="5">
        <f t="shared" si="0"/>
        <v>0.2</v>
      </c>
      <c r="G24" s="6" t="s">
        <v>120</v>
      </c>
    </row>
    <row r="25" spans="1:7" ht="16.5" customHeight="1" x14ac:dyDescent="0.25">
      <c r="A25" s="3" t="s">
        <v>49</v>
      </c>
      <c r="B25" s="4" t="s">
        <v>72</v>
      </c>
      <c r="C25" s="3" t="s">
        <v>50</v>
      </c>
      <c r="D25" s="4">
        <v>1</v>
      </c>
      <c r="E25" s="4">
        <v>1.22</v>
      </c>
      <c r="F25" s="5">
        <f t="shared" si="0"/>
        <v>1.22</v>
      </c>
      <c r="G25" s="6" t="s">
        <v>120</v>
      </c>
    </row>
    <row r="26" spans="1:7" ht="16.5" customHeight="1" x14ac:dyDescent="0.25">
      <c r="A26" s="3" t="s">
        <v>51</v>
      </c>
      <c r="B26" s="4" t="s">
        <v>72</v>
      </c>
      <c r="C26" s="3" t="s">
        <v>52</v>
      </c>
      <c r="D26" s="4">
        <v>3</v>
      </c>
      <c r="E26" s="4">
        <v>3.8</v>
      </c>
      <c r="F26" s="5">
        <f t="shared" si="0"/>
        <v>11.399999999999999</v>
      </c>
      <c r="G26" s="6" t="s">
        <v>120</v>
      </c>
    </row>
    <row r="27" spans="1:7" ht="16.5" customHeight="1" x14ac:dyDescent="0.25">
      <c r="A27" s="3" t="s">
        <v>53</v>
      </c>
      <c r="B27" s="4" t="s">
        <v>72</v>
      </c>
      <c r="C27" s="3" t="s">
        <v>54</v>
      </c>
      <c r="D27" s="4">
        <v>3</v>
      </c>
      <c r="E27" s="4">
        <v>0.63</v>
      </c>
      <c r="F27" s="5">
        <f t="shared" si="0"/>
        <v>1.8900000000000001</v>
      </c>
      <c r="G27" s="6" t="s">
        <v>120</v>
      </c>
    </row>
    <row r="28" spans="1:7" ht="16.5" customHeight="1" x14ac:dyDescent="0.25">
      <c r="A28" s="3" t="s">
        <v>55</v>
      </c>
      <c r="B28" s="4" t="s">
        <v>72</v>
      </c>
      <c r="C28" s="3" t="s">
        <v>56</v>
      </c>
      <c r="D28" s="4">
        <v>3</v>
      </c>
      <c r="E28" s="4">
        <v>1.39</v>
      </c>
      <c r="F28" s="5">
        <f t="shared" si="0"/>
        <v>4.17</v>
      </c>
      <c r="G28" s="6" t="s">
        <v>120</v>
      </c>
    </row>
    <row r="29" spans="1:7" ht="16.5" customHeight="1" x14ac:dyDescent="0.25">
      <c r="A29" s="3" t="s">
        <v>57</v>
      </c>
      <c r="B29" s="4" t="s">
        <v>72</v>
      </c>
      <c r="C29" s="3" t="s">
        <v>58</v>
      </c>
      <c r="D29" s="4">
        <v>1</v>
      </c>
      <c r="E29" s="4">
        <v>2.56</v>
      </c>
      <c r="F29" s="5">
        <f t="shared" si="0"/>
        <v>2.56</v>
      </c>
      <c r="G29" s="6" t="s">
        <v>120</v>
      </c>
    </row>
    <row r="30" spans="1:7" ht="16.5" customHeight="1" x14ac:dyDescent="0.25">
      <c r="A30" s="3" t="s">
        <v>59</v>
      </c>
      <c r="B30" s="4" t="s">
        <v>72</v>
      </c>
      <c r="C30" s="3" t="s">
        <v>60</v>
      </c>
      <c r="D30" s="4">
        <v>1</v>
      </c>
      <c r="E30" s="4">
        <v>2.9</v>
      </c>
      <c r="F30" s="5">
        <f t="shared" si="0"/>
        <v>2.9</v>
      </c>
      <c r="G30" s="6" t="s">
        <v>120</v>
      </c>
    </row>
    <row r="31" spans="1:7" ht="16.5" customHeight="1" x14ac:dyDescent="0.25">
      <c r="A31" s="3" t="s">
        <v>61</v>
      </c>
      <c r="B31" s="4" t="s">
        <v>72</v>
      </c>
      <c r="C31" s="3" t="s">
        <v>62</v>
      </c>
      <c r="D31" s="4">
        <v>3</v>
      </c>
      <c r="E31" s="4">
        <v>1.4</v>
      </c>
      <c r="F31" s="5">
        <f t="shared" si="0"/>
        <v>4.1999999999999993</v>
      </c>
      <c r="G31" s="6" t="s">
        <v>120</v>
      </c>
    </row>
    <row r="32" spans="1:7" ht="16.5" customHeight="1" x14ac:dyDescent="0.25">
      <c r="A32" s="3" t="s">
        <v>63</v>
      </c>
      <c r="B32" s="4" t="s">
        <v>72</v>
      </c>
      <c r="C32" s="3" t="s">
        <v>64</v>
      </c>
      <c r="D32" s="4">
        <v>1</v>
      </c>
      <c r="E32" s="4">
        <v>2.46</v>
      </c>
      <c r="F32" s="5">
        <f t="shared" si="0"/>
        <v>2.46</v>
      </c>
      <c r="G32" s="6" t="s">
        <v>120</v>
      </c>
    </row>
    <row r="33" spans="1:8" ht="16.5" customHeight="1" x14ac:dyDescent="0.25">
      <c r="A33" s="3" t="s">
        <v>65</v>
      </c>
      <c r="B33" s="4" t="s">
        <v>72</v>
      </c>
      <c r="C33" s="3" t="s">
        <v>66</v>
      </c>
      <c r="D33" s="4">
        <v>25</v>
      </c>
      <c r="E33" s="4">
        <v>0.2</v>
      </c>
      <c r="F33" s="5">
        <f t="shared" si="0"/>
        <v>5</v>
      </c>
      <c r="G33" s="6" t="s">
        <v>120</v>
      </c>
    </row>
    <row r="34" spans="1:8" ht="16.5" customHeight="1" x14ac:dyDescent="0.25">
      <c r="A34" s="3" t="s">
        <v>67</v>
      </c>
      <c r="B34" s="4" t="s">
        <v>72</v>
      </c>
      <c r="C34" s="3" t="s">
        <v>68</v>
      </c>
      <c r="D34" s="4">
        <v>1</v>
      </c>
      <c r="E34" s="4">
        <v>3.12</v>
      </c>
      <c r="F34" s="5">
        <f t="shared" si="0"/>
        <v>3.12</v>
      </c>
      <c r="G34" s="6" t="s">
        <v>120</v>
      </c>
    </row>
    <row r="35" spans="1:8" ht="16.5" customHeight="1" x14ac:dyDescent="0.25">
      <c r="A35" s="4" t="s">
        <v>76</v>
      </c>
      <c r="B35" s="4" t="s">
        <v>72</v>
      </c>
      <c r="C35" s="4" t="s">
        <v>77</v>
      </c>
      <c r="D35" s="4">
        <v>2</v>
      </c>
      <c r="E35" s="4">
        <v>0.57999999999999996</v>
      </c>
      <c r="F35" s="5">
        <f t="shared" si="0"/>
        <v>1.1599999999999999</v>
      </c>
      <c r="G35" s="6" t="s">
        <v>120</v>
      </c>
      <c r="H35" s="1"/>
    </row>
    <row r="36" spans="1:8" ht="16.5" customHeight="1" x14ac:dyDescent="0.25">
      <c r="A36" s="4" t="s">
        <v>78</v>
      </c>
      <c r="B36" s="4" t="s">
        <v>72</v>
      </c>
      <c r="C36" s="4" t="s">
        <v>79</v>
      </c>
      <c r="D36" s="4">
        <v>2</v>
      </c>
      <c r="E36" s="4">
        <v>0.92</v>
      </c>
      <c r="F36" s="5">
        <f t="shared" si="0"/>
        <v>1.84</v>
      </c>
      <c r="G36" s="6" t="s">
        <v>120</v>
      </c>
      <c r="H36" s="1"/>
    </row>
    <row r="37" spans="1:8" ht="16.5" customHeight="1" x14ac:dyDescent="0.25">
      <c r="A37" s="4" t="s">
        <v>80</v>
      </c>
      <c r="B37" s="4" t="s">
        <v>72</v>
      </c>
      <c r="C37" s="4" t="s">
        <v>81</v>
      </c>
      <c r="D37" s="4">
        <v>2</v>
      </c>
      <c r="E37" s="4">
        <v>0.94</v>
      </c>
      <c r="F37" s="5">
        <f t="shared" si="0"/>
        <v>1.88</v>
      </c>
      <c r="G37" s="6" t="s">
        <v>120</v>
      </c>
      <c r="H37" s="1"/>
    </row>
    <row r="38" spans="1:8" ht="16.5" customHeight="1" x14ac:dyDescent="0.25">
      <c r="A38" s="4" t="s">
        <v>82</v>
      </c>
      <c r="B38" s="4" t="s">
        <v>72</v>
      </c>
      <c r="C38" s="4" t="s">
        <v>83</v>
      </c>
      <c r="D38" s="4">
        <v>2</v>
      </c>
      <c r="E38" s="4">
        <v>0.26</v>
      </c>
      <c r="F38" s="5">
        <f t="shared" si="0"/>
        <v>0.52</v>
      </c>
      <c r="G38" s="6" t="s">
        <v>120</v>
      </c>
      <c r="H38" s="1"/>
    </row>
    <row r="39" spans="1:8" ht="16.5" customHeight="1" x14ac:dyDescent="0.25">
      <c r="A39" s="4" t="s">
        <v>84</v>
      </c>
      <c r="B39" s="4" t="s">
        <v>72</v>
      </c>
      <c r="C39" s="4" t="s">
        <v>85</v>
      </c>
      <c r="D39" s="4">
        <v>2</v>
      </c>
      <c r="E39" s="4">
        <v>0.28000000000000003</v>
      </c>
      <c r="F39" s="5">
        <f t="shared" si="0"/>
        <v>0.56000000000000005</v>
      </c>
      <c r="G39" s="6" t="s">
        <v>120</v>
      </c>
      <c r="H39" s="1"/>
    </row>
    <row r="40" spans="1:8" ht="16.5" customHeight="1" x14ac:dyDescent="0.25">
      <c r="A40" s="4" t="s">
        <v>86</v>
      </c>
      <c r="B40" s="4" t="s">
        <v>72</v>
      </c>
      <c r="C40" s="4" t="s">
        <v>87</v>
      </c>
      <c r="D40" s="4">
        <v>4</v>
      </c>
      <c r="E40" s="4">
        <v>0.17</v>
      </c>
      <c r="F40" s="5">
        <f t="shared" si="0"/>
        <v>0.68</v>
      </c>
      <c r="G40" s="6" t="s">
        <v>120</v>
      </c>
      <c r="H40" s="1"/>
    </row>
    <row r="41" spans="1:8" ht="16.5" customHeight="1" x14ac:dyDescent="0.25">
      <c r="A41" s="4" t="s">
        <v>88</v>
      </c>
      <c r="B41" s="4" t="s">
        <v>72</v>
      </c>
      <c r="C41" s="4" t="s">
        <v>89</v>
      </c>
      <c r="D41" s="4">
        <v>2</v>
      </c>
      <c r="E41" s="4">
        <v>0.34</v>
      </c>
      <c r="F41" s="5">
        <f t="shared" si="0"/>
        <v>0.68</v>
      </c>
      <c r="G41" s="6" t="s">
        <v>120</v>
      </c>
      <c r="H41" s="1"/>
    </row>
    <row r="42" spans="1:8" ht="16.5" customHeight="1" x14ac:dyDescent="0.25">
      <c r="A42" s="4" t="s">
        <v>90</v>
      </c>
      <c r="B42" s="4" t="s">
        <v>72</v>
      </c>
      <c r="C42" s="4" t="s">
        <v>91</v>
      </c>
      <c r="D42" s="4">
        <v>4</v>
      </c>
      <c r="E42" s="4">
        <v>1.06</v>
      </c>
      <c r="F42" s="5">
        <f t="shared" si="0"/>
        <v>4.24</v>
      </c>
      <c r="G42" s="6" t="s">
        <v>120</v>
      </c>
      <c r="H42" s="1"/>
    </row>
    <row r="43" spans="1:8" ht="16.5" customHeight="1" x14ac:dyDescent="0.25">
      <c r="A43" s="4" t="s">
        <v>92</v>
      </c>
      <c r="B43" s="4" t="s">
        <v>72</v>
      </c>
      <c r="C43" s="4" t="s">
        <v>93</v>
      </c>
      <c r="D43" s="4">
        <v>2</v>
      </c>
      <c r="E43" s="4">
        <v>0.68</v>
      </c>
      <c r="F43" s="5">
        <f t="shared" si="0"/>
        <v>1.36</v>
      </c>
      <c r="G43" s="6" t="s">
        <v>120</v>
      </c>
      <c r="H43" s="1"/>
    </row>
    <row r="44" spans="1:8" ht="16.5" customHeight="1" x14ac:dyDescent="0.25">
      <c r="A44" s="4" t="s">
        <v>94</v>
      </c>
      <c r="B44" s="4" t="s">
        <v>72</v>
      </c>
      <c r="C44" s="4" t="s">
        <v>95</v>
      </c>
      <c r="D44" s="4">
        <v>8</v>
      </c>
      <c r="E44" s="4">
        <v>0.39</v>
      </c>
      <c r="F44" s="5">
        <f t="shared" si="0"/>
        <v>3.12</v>
      </c>
      <c r="G44" s="6" t="s">
        <v>120</v>
      </c>
      <c r="H44" s="1"/>
    </row>
    <row r="45" spans="1:8" ht="16.5" customHeight="1" x14ac:dyDescent="0.25">
      <c r="A45" s="4" t="s">
        <v>96</v>
      </c>
      <c r="B45" s="4" t="s">
        <v>72</v>
      </c>
      <c r="C45" s="4" t="s">
        <v>97</v>
      </c>
      <c r="D45" s="4">
        <v>2</v>
      </c>
      <c r="E45" s="4">
        <v>0.1</v>
      </c>
      <c r="F45" s="5">
        <f t="shared" si="0"/>
        <v>0.2</v>
      </c>
      <c r="G45" s="6" t="s">
        <v>120</v>
      </c>
      <c r="H45" s="1"/>
    </row>
    <row r="46" spans="1:8" ht="16.5" customHeight="1" x14ac:dyDescent="0.25">
      <c r="A46" s="4" t="s">
        <v>98</v>
      </c>
      <c r="B46" s="4" t="s">
        <v>72</v>
      </c>
      <c r="C46" s="4" t="s">
        <v>99</v>
      </c>
      <c r="D46" s="4">
        <v>34</v>
      </c>
      <c r="E46" s="4">
        <v>2.5999999999999999E-2</v>
      </c>
      <c r="F46" s="5">
        <f t="shared" si="0"/>
        <v>0.88400000000000001</v>
      </c>
      <c r="G46" s="6" t="s">
        <v>120</v>
      </c>
      <c r="H46" s="1"/>
    </row>
    <row r="47" spans="1:8" ht="16.5" customHeight="1" x14ac:dyDescent="0.25">
      <c r="A47" s="4" t="s">
        <v>100</v>
      </c>
      <c r="B47" s="4" t="s">
        <v>72</v>
      </c>
      <c r="C47" s="4" t="s">
        <v>101</v>
      </c>
      <c r="D47" s="4">
        <v>2</v>
      </c>
      <c r="E47" s="4">
        <v>0.1</v>
      </c>
      <c r="F47" s="5">
        <f t="shared" si="0"/>
        <v>0.2</v>
      </c>
      <c r="G47" s="6" t="s">
        <v>120</v>
      </c>
      <c r="H47" s="1"/>
    </row>
    <row r="48" spans="1:8" ht="16.5" customHeight="1" x14ac:dyDescent="0.25">
      <c r="A48" s="4" t="s">
        <v>102</v>
      </c>
      <c r="B48" s="4" t="s">
        <v>72</v>
      </c>
      <c r="C48" s="4" t="s">
        <v>103</v>
      </c>
      <c r="D48" s="4">
        <v>2</v>
      </c>
      <c r="E48" s="4">
        <v>0.1</v>
      </c>
      <c r="F48" s="5">
        <f t="shared" si="0"/>
        <v>0.2</v>
      </c>
      <c r="G48" s="6" t="s">
        <v>120</v>
      </c>
      <c r="H48" s="1"/>
    </row>
    <row r="49" spans="1:8" ht="16.5" customHeight="1" x14ac:dyDescent="0.25">
      <c r="A49" s="4" t="s">
        <v>106</v>
      </c>
      <c r="B49" s="4" t="s">
        <v>72</v>
      </c>
      <c r="C49" s="4" t="s">
        <v>107</v>
      </c>
      <c r="D49" s="4">
        <v>8</v>
      </c>
      <c r="E49" s="4">
        <v>0.1</v>
      </c>
      <c r="F49" s="5">
        <f t="shared" si="0"/>
        <v>0.8</v>
      </c>
      <c r="G49" s="6" t="s">
        <v>120</v>
      </c>
      <c r="H49" s="1"/>
    </row>
    <row r="50" spans="1:8" ht="16.5" customHeight="1" x14ac:dyDescent="0.25">
      <c r="A50" s="4" t="s">
        <v>108</v>
      </c>
      <c r="B50" s="4" t="s">
        <v>72</v>
      </c>
      <c r="C50" s="4" t="s">
        <v>109</v>
      </c>
      <c r="D50" s="4">
        <v>2</v>
      </c>
      <c r="E50" s="4">
        <v>0.1</v>
      </c>
      <c r="F50" s="5">
        <f t="shared" si="0"/>
        <v>0.2</v>
      </c>
      <c r="G50" s="6" t="s">
        <v>120</v>
      </c>
      <c r="H50" s="1"/>
    </row>
    <row r="51" spans="1:8" ht="16.5" customHeight="1" x14ac:dyDescent="0.25">
      <c r="A51" s="4" t="s">
        <v>110</v>
      </c>
      <c r="B51" s="4" t="s">
        <v>72</v>
      </c>
      <c r="C51" s="4" t="s">
        <v>111</v>
      </c>
      <c r="D51" s="4">
        <v>2</v>
      </c>
      <c r="E51" s="4">
        <v>0.44</v>
      </c>
      <c r="F51" s="5">
        <f t="shared" si="0"/>
        <v>0.88</v>
      </c>
      <c r="G51" s="6" t="s">
        <v>120</v>
      </c>
      <c r="H51" s="1"/>
    </row>
    <row r="52" spans="1:8" ht="16.5" customHeight="1" x14ac:dyDescent="0.25">
      <c r="A52" s="4" t="s">
        <v>112</v>
      </c>
      <c r="B52" s="4" t="s">
        <v>72</v>
      </c>
      <c r="C52" s="4" t="s">
        <v>113</v>
      </c>
      <c r="D52" s="4">
        <v>5</v>
      </c>
      <c r="E52" s="4">
        <v>0.54</v>
      </c>
      <c r="F52" s="5">
        <f t="shared" si="0"/>
        <v>2.7</v>
      </c>
      <c r="G52" s="6" t="s">
        <v>120</v>
      </c>
      <c r="H52" s="1"/>
    </row>
    <row r="53" spans="1:8" ht="16.5" customHeight="1" x14ac:dyDescent="0.25">
      <c r="A53" s="4" t="s">
        <v>114</v>
      </c>
      <c r="B53" s="4" t="s">
        <v>72</v>
      </c>
      <c r="C53" s="4" t="s">
        <v>115</v>
      </c>
      <c r="D53" s="4">
        <v>4</v>
      </c>
      <c r="E53" s="4">
        <v>0.1</v>
      </c>
      <c r="F53" s="5">
        <f t="shared" si="0"/>
        <v>0.4</v>
      </c>
      <c r="G53" s="6" t="s">
        <v>120</v>
      </c>
      <c r="H53" s="1"/>
    </row>
    <row r="54" spans="1:8" ht="16.5" customHeight="1" x14ac:dyDescent="0.25">
      <c r="A54" s="4" t="s">
        <v>116</v>
      </c>
      <c r="B54" s="4" t="s">
        <v>72</v>
      </c>
      <c r="C54" s="4" t="s">
        <v>117</v>
      </c>
      <c r="D54" s="4">
        <v>16</v>
      </c>
      <c r="E54" s="4">
        <v>0.23200000000000001</v>
      </c>
      <c r="F54" s="5">
        <f t="shared" si="0"/>
        <v>3.7120000000000002</v>
      </c>
      <c r="G54" s="6" t="s">
        <v>120</v>
      </c>
      <c r="H54" s="1"/>
    </row>
    <row r="55" spans="1:8" ht="16.5" customHeight="1" x14ac:dyDescent="0.25">
      <c r="A55" s="4"/>
      <c r="B55" s="4"/>
      <c r="C55" s="4"/>
      <c r="D55" s="4"/>
      <c r="E55" s="4"/>
      <c r="F55" s="5"/>
      <c r="G55" s="6"/>
      <c r="H55" s="1"/>
    </row>
    <row r="56" spans="1:8" ht="16.5" customHeight="1" x14ac:dyDescent="0.25">
      <c r="A56" s="7" t="s">
        <v>119</v>
      </c>
      <c r="B56" s="4" t="s">
        <v>118</v>
      </c>
      <c r="C56" s="8">
        <v>3272496006997</v>
      </c>
      <c r="D56" s="4">
        <v>1</v>
      </c>
      <c r="E56" s="4">
        <v>21.34</v>
      </c>
      <c r="F56" s="5">
        <f t="shared" si="0"/>
        <v>21.34</v>
      </c>
      <c r="G56" s="6" t="s">
        <v>120</v>
      </c>
    </row>
    <row r="57" spans="1:8" ht="16.5" customHeight="1" x14ac:dyDescent="0.25">
      <c r="A57" s="4"/>
      <c r="B57" s="4"/>
      <c r="C57" s="4"/>
      <c r="D57" s="4"/>
      <c r="E57" s="4"/>
      <c r="F57" s="5"/>
      <c r="G57" s="6"/>
    </row>
    <row r="58" spans="1:8" ht="16.5" customHeight="1" x14ac:dyDescent="0.25">
      <c r="A58" s="3" t="s">
        <v>69</v>
      </c>
      <c r="B58" s="4" t="s">
        <v>73</v>
      </c>
      <c r="C58" s="3" t="s">
        <v>70</v>
      </c>
      <c r="D58" s="4">
        <v>3</v>
      </c>
      <c r="E58" s="4">
        <v>0.35</v>
      </c>
      <c r="F58" s="5">
        <f t="shared" si="0"/>
        <v>1.0499999999999998</v>
      </c>
      <c r="G58" s="6" t="s">
        <v>120</v>
      </c>
    </row>
    <row r="59" spans="1:8" ht="16.5" customHeight="1" thickBot="1" x14ac:dyDescent="0.3">
      <c r="A59" s="7" t="s">
        <v>75</v>
      </c>
      <c r="B59" s="4" t="s">
        <v>73</v>
      </c>
      <c r="C59" s="4" t="s">
        <v>74</v>
      </c>
      <c r="D59" s="4">
        <v>10</v>
      </c>
      <c r="E59" s="19">
        <v>0.32</v>
      </c>
      <c r="F59" s="15">
        <f t="shared" si="0"/>
        <v>3.2</v>
      </c>
      <c r="G59" s="16" t="s">
        <v>120</v>
      </c>
    </row>
    <row r="60" spans="1:8" ht="16.5" customHeight="1" thickBot="1" x14ac:dyDescent="0.3">
      <c r="A60" s="2"/>
      <c r="B60" s="2"/>
      <c r="C60" s="2"/>
      <c r="D60" s="2"/>
      <c r="E60" s="17" t="s">
        <v>121</v>
      </c>
      <c r="F60" s="20">
        <f>SUM(F2:F59)</f>
        <v>116.56200000000001</v>
      </c>
      <c r="G60" s="18" t="s">
        <v>120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2020-03-26T14:18:50Z</dcterms:modified>
</cp:coreProperties>
</file>