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25" i="1"/>
  <c r="H24" i="1"/>
  <c r="I24" i="1"/>
  <c r="H23" i="1" l="1"/>
  <c r="I23" i="1"/>
  <c r="H22" i="1"/>
  <c r="I22" i="1"/>
  <c r="H21" i="1"/>
  <c r="I21" i="1" s="1"/>
  <c r="H20" i="1"/>
  <c r="I20" i="1"/>
  <c r="H19" i="1" l="1"/>
  <c r="I19" i="1"/>
  <c r="H18" i="1" l="1"/>
  <c r="I18" i="1" s="1"/>
  <c r="H17" i="1"/>
  <c r="I17" i="1" s="1"/>
  <c r="H16" i="1" l="1"/>
  <c r="I16" i="1"/>
  <c r="H15" i="1" l="1"/>
  <c r="I15" i="1" s="1"/>
  <c r="H14" i="1" l="1"/>
  <c r="I14" i="1" s="1"/>
  <c r="H13" i="1" l="1"/>
  <c r="I13" i="1" s="1"/>
  <c r="H12" i="1"/>
  <c r="I12" i="1" s="1"/>
  <c r="D13" i="1"/>
  <c r="D14" i="1" s="1"/>
</calcChain>
</file>

<file path=xl/sharedStrings.xml><?xml version="1.0" encoding="utf-8"?>
<sst xmlns="http://schemas.openxmlformats.org/spreadsheetml/2006/main" count="6" uniqueCount="6">
  <si>
    <t>факт</t>
  </si>
  <si>
    <t>расчет</t>
  </si>
  <si>
    <t>верх.</t>
  </si>
  <si>
    <t>нижн.</t>
  </si>
  <si>
    <t>delta</t>
  </si>
  <si>
    <t>факт,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</si>
</sst>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7" name="AutoShape 3" descr="Uniswap png | PNGWing"/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428625</xdr:colOff>
      <xdr:row>1</xdr:row>
      <xdr:rowOff>19050</xdr:rowOff>
    </xdr:from>
    <xdr:to>
      <xdr:col>3</xdr:col>
      <xdr:colOff>523875</xdr:colOff>
      <xdr:row>8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K25"/>
  <sheetViews>
    <sheetView tabSelected="1" topLeftCell="C1" zoomScaleNormal="100" workbookViewId="0">
      <selection activeCell="K26" sqref="K26"/>
    </sheetView>
  </sheetViews>
  <sheetFormatPr defaultRowHeight="15" x14ac:dyDescent="0.25"/>
  <cols>
    <col min="6" max="6" width="10.140625" bestFit="1" customWidth="1"/>
    <col min="8" max="8" width="9.140625" style="3"/>
  </cols>
  <sheetData>
    <row r="11" spans="3:11" x14ac:dyDescent="0.25">
      <c r="C11" s="5" t="s">
        <v>2</v>
      </c>
      <c r="D11" s="5">
        <v>3999.75</v>
      </c>
      <c r="I11" s="2" t="s">
        <v>1</v>
      </c>
      <c r="J11" s="2" t="s">
        <v>0</v>
      </c>
      <c r="K11" t="s">
        <v>5</v>
      </c>
    </row>
    <row r="12" spans="3:11" x14ac:dyDescent="0.25">
      <c r="C12" s="5" t="s">
        <v>3</v>
      </c>
      <c r="D12" s="5">
        <v>3219.56</v>
      </c>
      <c r="F12" s="1">
        <v>45608</v>
      </c>
      <c r="G12">
        <v>3340.59</v>
      </c>
      <c r="H12" s="3">
        <f t="shared" ref="H12:H25" si="0">G12-$D$12</f>
        <v>121.0300000000002</v>
      </c>
      <c r="I12">
        <f t="shared" ref="I12:I25" si="1">H12/$D$14</f>
        <v>15.512887886284135</v>
      </c>
      <c r="J12">
        <v>18</v>
      </c>
    </row>
    <row r="13" spans="3:11" x14ac:dyDescent="0.25">
      <c r="C13" s="3" t="s">
        <v>4</v>
      </c>
      <c r="D13" s="3">
        <f>D11-D12</f>
        <v>780.19</v>
      </c>
      <c r="G13">
        <v>3335.45</v>
      </c>
      <c r="H13" s="3">
        <f t="shared" si="0"/>
        <v>115.88999999999987</v>
      </c>
      <c r="I13">
        <f t="shared" si="1"/>
        <v>14.854074007613512</v>
      </c>
      <c r="J13">
        <v>17</v>
      </c>
    </row>
    <row r="14" spans="3:11" x14ac:dyDescent="0.25">
      <c r="C14" s="4">
        <v>0.01</v>
      </c>
      <c r="D14" s="5">
        <f>D13/100</f>
        <v>7.8019000000000007</v>
      </c>
      <c r="G14">
        <v>3375.26</v>
      </c>
      <c r="H14" s="3">
        <f t="shared" si="0"/>
        <v>155.70000000000027</v>
      </c>
      <c r="I14">
        <f t="shared" si="1"/>
        <v>19.956677219651656</v>
      </c>
      <c r="J14">
        <v>23</v>
      </c>
    </row>
    <row r="15" spans="3:11" x14ac:dyDescent="0.25">
      <c r="G15">
        <v>3363.52</v>
      </c>
      <c r="H15" s="3">
        <f t="shared" si="0"/>
        <v>143.96000000000004</v>
      </c>
      <c r="I15">
        <f t="shared" si="1"/>
        <v>18.451915559030496</v>
      </c>
      <c r="J15">
        <v>21</v>
      </c>
    </row>
    <row r="16" spans="3:11" x14ac:dyDescent="0.25">
      <c r="G16">
        <v>3436.21</v>
      </c>
      <c r="H16" s="3">
        <f t="shared" si="0"/>
        <v>216.65000000000009</v>
      </c>
      <c r="I16">
        <f t="shared" si="1"/>
        <v>27.768876812058611</v>
      </c>
      <c r="J16">
        <v>31</v>
      </c>
    </row>
    <row r="17" spans="6:11" x14ac:dyDescent="0.25">
      <c r="G17">
        <v>3294.61</v>
      </c>
      <c r="H17" s="3">
        <f t="shared" si="0"/>
        <v>75.050000000000182</v>
      </c>
      <c r="I17">
        <f t="shared" si="1"/>
        <v>9.6194516720286316</v>
      </c>
      <c r="J17">
        <v>12</v>
      </c>
    </row>
    <row r="18" spans="6:11" x14ac:dyDescent="0.25">
      <c r="G18">
        <v>3291.46</v>
      </c>
      <c r="H18" s="3">
        <f t="shared" si="0"/>
        <v>71.900000000000091</v>
      </c>
      <c r="I18">
        <f t="shared" si="1"/>
        <v>9.2157038670067664</v>
      </c>
      <c r="J18">
        <v>11</v>
      </c>
    </row>
    <row r="19" spans="6:11" x14ac:dyDescent="0.25">
      <c r="G19">
        <v>3263.27</v>
      </c>
      <c r="H19" s="3">
        <f t="shared" si="0"/>
        <v>43.710000000000036</v>
      </c>
      <c r="I19">
        <f t="shared" si="1"/>
        <v>5.602481446827059</v>
      </c>
      <c r="J19">
        <v>7</v>
      </c>
    </row>
    <row r="20" spans="6:11" x14ac:dyDescent="0.25">
      <c r="G20">
        <v>3235.18</v>
      </c>
      <c r="H20" s="3">
        <f t="shared" si="0"/>
        <v>15.619999999999891</v>
      </c>
      <c r="I20">
        <f t="shared" si="1"/>
        <v>2.0020764172829555</v>
      </c>
      <c r="J20">
        <v>4</v>
      </c>
    </row>
    <row r="21" spans="6:11" x14ac:dyDescent="0.25">
      <c r="G21">
        <v>3241.91</v>
      </c>
      <c r="H21" s="3">
        <f t="shared" si="0"/>
        <v>22.349999999999909</v>
      </c>
      <c r="I21">
        <f t="shared" si="1"/>
        <v>2.8646868070598068</v>
      </c>
      <c r="J21">
        <v>4</v>
      </c>
    </row>
    <row r="22" spans="6:11" x14ac:dyDescent="0.25">
      <c r="G22">
        <v>3238.34</v>
      </c>
      <c r="H22" s="3">
        <f t="shared" si="0"/>
        <v>18.7800000000002</v>
      </c>
      <c r="I22">
        <f t="shared" si="1"/>
        <v>2.4071059613684103</v>
      </c>
      <c r="J22">
        <v>3</v>
      </c>
    </row>
    <row r="23" spans="6:11" x14ac:dyDescent="0.25">
      <c r="G23">
        <v>3231.49</v>
      </c>
      <c r="H23" s="3">
        <f t="shared" si="0"/>
        <v>11.929999999999836</v>
      </c>
      <c r="I23">
        <f t="shared" si="1"/>
        <v>1.529114702828777</v>
      </c>
      <c r="J23">
        <v>2</v>
      </c>
    </row>
    <row r="24" spans="6:11" x14ac:dyDescent="0.25">
      <c r="F24" s="1">
        <v>45609</v>
      </c>
      <c r="G24">
        <v>3230.53</v>
      </c>
      <c r="H24" s="3">
        <f t="shared" si="0"/>
        <v>10.970000000000255</v>
      </c>
      <c r="I24">
        <f t="shared" si="1"/>
        <v>1.4060677527269323</v>
      </c>
      <c r="J24">
        <v>2</v>
      </c>
      <c r="K24">
        <v>16</v>
      </c>
    </row>
    <row r="25" spans="6:11" x14ac:dyDescent="0.25">
      <c r="G25">
        <v>3226.71</v>
      </c>
      <c r="H25" s="3">
        <f t="shared" si="0"/>
        <v>7.1500000000000909</v>
      </c>
      <c r="I25">
        <f t="shared" si="1"/>
        <v>0.91644343044644128</v>
      </c>
      <c r="J25">
        <v>1</v>
      </c>
      <c r="K25">
        <v>5.78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2024-11-13T03:58:12Z</dcterms:modified>
</cp:coreProperties>
</file>