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83" i="1" l="1"/>
  <c r="E83" i="1"/>
  <c r="D82" i="1"/>
  <c r="E82" i="1"/>
  <c r="E81" i="1"/>
  <c r="E84" i="1" s="1"/>
  <c r="D81" i="1"/>
  <c r="D84" i="1" s="1"/>
  <c r="E80" i="1"/>
  <c r="D80" i="1"/>
  <c r="C83" i="1"/>
  <c r="C82" i="1"/>
  <c r="C81" i="1"/>
  <c r="C84" i="1" s="1"/>
  <c r="B83" i="1"/>
  <c r="B82" i="1"/>
  <c r="B81" i="1"/>
  <c r="B84" i="1" s="1"/>
  <c r="C80" i="1"/>
  <c r="B80" i="1"/>
</calcChain>
</file>

<file path=xl/sharedStrings.xml><?xml version="1.0" encoding="utf-8"?>
<sst xmlns="http://schemas.openxmlformats.org/spreadsheetml/2006/main" count="33" uniqueCount="15">
  <si>
    <t>Rotorn Rundlauf 31-40µm</t>
  </si>
  <si>
    <t>CCW</t>
  </si>
  <si>
    <t>CW</t>
  </si>
  <si>
    <t>Nr.</t>
  </si>
  <si>
    <t>average</t>
  </si>
  <si>
    <t>&lt;150</t>
  </si>
  <si>
    <t>150-300</t>
  </si>
  <si>
    <t>&gt;300</t>
  </si>
  <si>
    <t>Rotorn Rundlauf 21-30µm</t>
  </si>
  <si>
    <t>%&lt;150</t>
  </si>
  <si>
    <t>X</t>
  </si>
  <si>
    <t>x</t>
  </si>
  <si>
    <t>LDV</t>
  </si>
  <si>
    <t>5X</t>
  </si>
  <si>
    <t>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</si>
</sst>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Standard" xfId="0" builtinId="0"/>
  </cellStyles>
  <dxfs count="2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4"/>
  <sheetViews>
    <sheetView tabSelected="1" workbookViewId="0">
      <selection activeCell="N21" sqref="N21"/>
    </sheetView>
  </sheetViews>
  <sheetFormatPr baseColWidth="10" defaultRowHeight="15" x14ac:dyDescent="0.25"/>
  <cols>
    <col min="1" max="1" width="11.42578125" style="1"/>
    <col min="2" max="2" width="12.140625" customWidth="1"/>
    <col min="3" max="3" width="11.140625" customWidth="1"/>
  </cols>
  <sheetData>
    <row r="1" spans="1:12" x14ac:dyDescent="0.25">
      <c r="A1" s="3"/>
      <c r="B1" s="18" t="s">
        <v>0</v>
      </c>
      <c r="C1" s="19"/>
      <c r="D1" s="18" t="s">
        <v>8</v>
      </c>
      <c r="E1" s="19"/>
      <c r="G1" s="20" t="s">
        <v>12</v>
      </c>
      <c r="H1" s="20"/>
      <c r="I1" s="20" t="s">
        <v>13</v>
      </c>
      <c r="J1" s="20"/>
      <c r="K1" s="20" t="s">
        <v>14</v>
      </c>
      <c r="L1" s="20"/>
    </row>
    <row r="2" spans="1:12" x14ac:dyDescent="0.25">
      <c r="A2" s="4" t="s">
        <v>3</v>
      </c>
      <c r="B2" s="5" t="s">
        <v>1</v>
      </c>
      <c r="C2" s="6" t="s">
        <v>2</v>
      </c>
      <c r="D2" s="5" t="s">
        <v>1</v>
      </c>
      <c r="E2" s="6" t="s">
        <v>2</v>
      </c>
      <c r="G2" s="13" t="s">
        <v>2</v>
      </c>
      <c r="H2" s="13" t="s">
        <v>1</v>
      </c>
      <c r="I2" s="13" t="s">
        <v>2</v>
      </c>
      <c r="J2" s="13" t="s">
        <v>1</v>
      </c>
      <c r="K2" s="13" t="s">
        <v>2</v>
      </c>
      <c r="L2" s="13" t="s">
        <v>1</v>
      </c>
    </row>
    <row r="3" spans="1:12" hidden="1" x14ac:dyDescent="0.25">
      <c r="A3" s="4">
        <v>1</v>
      </c>
      <c r="B3" s="5">
        <v>60</v>
      </c>
      <c r="C3" s="6">
        <v>157</v>
      </c>
      <c r="D3" s="13">
        <v>220</v>
      </c>
      <c r="E3" s="13">
        <v>220</v>
      </c>
    </row>
    <row r="4" spans="1:12" hidden="1" x14ac:dyDescent="0.25">
      <c r="A4" s="4">
        <v>2</v>
      </c>
      <c r="B4" s="5">
        <v>400</v>
      </c>
      <c r="C4" s="6">
        <v>412</v>
      </c>
      <c r="D4" s="13">
        <v>190</v>
      </c>
      <c r="E4" s="13">
        <v>240</v>
      </c>
      <c r="G4" s="13"/>
    </row>
    <row r="5" spans="1:12" hidden="1" x14ac:dyDescent="0.25">
      <c r="A5" s="4">
        <v>3</v>
      </c>
      <c r="B5" s="5">
        <v>200</v>
      </c>
      <c r="C5" s="6">
        <v>400</v>
      </c>
      <c r="D5" s="13">
        <v>150</v>
      </c>
      <c r="E5" s="13">
        <v>100</v>
      </c>
    </row>
    <row r="6" spans="1:12" x14ac:dyDescent="0.25">
      <c r="A6" s="4">
        <v>4</v>
      </c>
      <c r="B6" s="5">
        <v>100</v>
      </c>
      <c r="C6" s="6">
        <v>170</v>
      </c>
      <c r="D6" s="13">
        <v>100</v>
      </c>
      <c r="E6" s="13">
        <v>130</v>
      </c>
      <c r="F6" s="13" t="s">
        <v>11</v>
      </c>
      <c r="G6" s="13">
        <v>46</v>
      </c>
      <c r="H6" s="13">
        <v>79</v>
      </c>
      <c r="I6" s="13">
        <v>106</v>
      </c>
      <c r="J6" s="13">
        <v>94</v>
      </c>
      <c r="K6" s="13">
        <v>124</v>
      </c>
      <c r="L6" s="13">
        <v>132</v>
      </c>
    </row>
    <row r="7" spans="1:12" hidden="1" x14ac:dyDescent="0.25">
      <c r="A7" s="4">
        <v>5</v>
      </c>
      <c r="B7" s="5">
        <v>660</v>
      </c>
      <c r="C7" s="6">
        <v>450</v>
      </c>
      <c r="D7" s="13">
        <v>145</v>
      </c>
      <c r="E7" s="13">
        <v>260</v>
      </c>
    </row>
    <row r="8" spans="1:12" hidden="1" x14ac:dyDescent="0.25">
      <c r="A8" s="4">
        <v>6</v>
      </c>
      <c r="B8" s="5">
        <v>450</v>
      </c>
      <c r="C8" s="6">
        <v>440</v>
      </c>
      <c r="D8" s="13">
        <v>270</v>
      </c>
      <c r="E8" s="13">
        <v>390</v>
      </c>
    </row>
    <row r="9" spans="1:12" hidden="1" x14ac:dyDescent="0.25">
      <c r="A9" s="4">
        <v>7</v>
      </c>
      <c r="B9" s="5">
        <v>220</v>
      </c>
      <c r="C9" s="6">
        <v>180</v>
      </c>
      <c r="D9" s="13">
        <v>30</v>
      </c>
      <c r="E9" s="13">
        <v>44</v>
      </c>
    </row>
    <row r="10" spans="1:12" hidden="1" x14ac:dyDescent="0.25">
      <c r="A10" s="4">
        <v>8</v>
      </c>
      <c r="B10" s="5">
        <v>240</v>
      </c>
      <c r="C10" s="6">
        <v>125</v>
      </c>
      <c r="D10" s="13">
        <v>200</v>
      </c>
      <c r="E10" s="13">
        <v>170</v>
      </c>
    </row>
    <row r="11" spans="1:12" hidden="1" x14ac:dyDescent="0.25">
      <c r="A11" s="4">
        <v>9</v>
      </c>
      <c r="B11" s="5">
        <v>290</v>
      </c>
      <c r="C11" s="6">
        <v>150</v>
      </c>
      <c r="D11" s="13">
        <v>170</v>
      </c>
      <c r="E11" s="13">
        <v>240</v>
      </c>
    </row>
    <row r="12" spans="1:12" hidden="1" x14ac:dyDescent="0.25">
      <c r="A12" s="4">
        <v>10</v>
      </c>
      <c r="B12" s="5">
        <v>220</v>
      </c>
      <c r="C12" s="6">
        <v>400</v>
      </c>
      <c r="D12" s="13">
        <v>200</v>
      </c>
      <c r="E12" s="13">
        <v>310</v>
      </c>
    </row>
    <row r="13" spans="1:12" x14ac:dyDescent="0.25">
      <c r="A13" s="4">
        <v>11</v>
      </c>
      <c r="B13" s="5">
        <v>330</v>
      </c>
      <c r="C13" s="6">
        <v>220</v>
      </c>
      <c r="D13" s="13">
        <v>116</v>
      </c>
      <c r="E13" s="13">
        <v>130</v>
      </c>
      <c r="F13" s="13" t="s">
        <v>11</v>
      </c>
      <c r="G13" s="13">
        <v>63</v>
      </c>
      <c r="H13" s="13">
        <v>41</v>
      </c>
      <c r="I13" s="13">
        <v>67</v>
      </c>
      <c r="J13" s="13">
        <v>33</v>
      </c>
      <c r="K13" s="13">
        <v>53</v>
      </c>
      <c r="L13" s="13">
        <v>53</v>
      </c>
    </row>
    <row r="14" spans="1:12" x14ac:dyDescent="0.25">
      <c r="A14" s="4">
        <v>12</v>
      </c>
      <c r="B14" s="5">
        <v>190</v>
      </c>
      <c r="C14" s="6">
        <v>290</v>
      </c>
      <c r="D14" s="13">
        <v>320</v>
      </c>
      <c r="E14" s="13">
        <v>470</v>
      </c>
      <c r="F14" s="13" t="s">
        <v>10</v>
      </c>
      <c r="G14" s="13">
        <v>38</v>
      </c>
      <c r="H14" s="13">
        <v>38</v>
      </c>
      <c r="I14" s="13">
        <v>16</v>
      </c>
      <c r="J14" s="13">
        <v>35</v>
      </c>
      <c r="K14" s="13">
        <v>21</v>
      </c>
      <c r="L14" s="13">
        <v>49</v>
      </c>
    </row>
    <row r="15" spans="1:12" hidden="1" x14ac:dyDescent="0.25">
      <c r="A15" s="4">
        <v>13</v>
      </c>
      <c r="B15" s="5">
        <v>150</v>
      </c>
      <c r="C15" s="6">
        <v>180</v>
      </c>
      <c r="D15" s="13">
        <v>150</v>
      </c>
      <c r="E15" s="13">
        <v>300</v>
      </c>
    </row>
    <row r="16" spans="1:12" hidden="1" x14ac:dyDescent="0.25">
      <c r="A16" s="4">
        <v>14</v>
      </c>
      <c r="B16" s="5">
        <v>120</v>
      </c>
      <c r="C16" s="6">
        <v>60</v>
      </c>
      <c r="D16" s="13">
        <v>200</v>
      </c>
      <c r="E16" s="13">
        <v>320</v>
      </c>
    </row>
    <row r="17" spans="1:12" hidden="1" x14ac:dyDescent="0.25">
      <c r="A17" s="4">
        <v>15</v>
      </c>
      <c r="B17" s="5">
        <v>340</v>
      </c>
      <c r="C17" s="6">
        <v>260</v>
      </c>
      <c r="D17" s="13">
        <v>200</v>
      </c>
      <c r="E17" s="13">
        <v>380</v>
      </c>
    </row>
    <row r="18" spans="1:12" hidden="1" x14ac:dyDescent="0.25">
      <c r="A18" s="4">
        <v>16</v>
      </c>
      <c r="B18" s="5">
        <v>320</v>
      </c>
      <c r="C18" s="6">
        <v>170</v>
      </c>
      <c r="D18" s="13">
        <v>190</v>
      </c>
      <c r="E18" s="13">
        <v>210</v>
      </c>
    </row>
    <row r="19" spans="1:12" hidden="1" x14ac:dyDescent="0.25">
      <c r="A19" s="4">
        <v>17</v>
      </c>
      <c r="B19" s="5">
        <v>170</v>
      </c>
      <c r="C19" s="6">
        <v>290</v>
      </c>
      <c r="D19" s="13">
        <v>300</v>
      </c>
      <c r="E19" s="13">
        <v>150</v>
      </c>
    </row>
    <row r="20" spans="1:12" hidden="1" x14ac:dyDescent="0.25">
      <c r="A20" s="4">
        <v>18</v>
      </c>
      <c r="B20" s="5">
        <v>80</v>
      </c>
      <c r="C20" s="6">
        <v>90</v>
      </c>
      <c r="D20" s="13">
        <v>200</v>
      </c>
      <c r="E20" s="13">
        <v>110</v>
      </c>
    </row>
    <row r="21" spans="1:12" x14ac:dyDescent="0.25">
      <c r="A21" s="4">
        <v>19</v>
      </c>
      <c r="B21" s="5">
        <v>50</v>
      </c>
      <c r="C21" s="6">
        <v>140</v>
      </c>
      <c r="D21" s="13">
        <v>26</v>
      </c>
      <c r="E21" s="13">
        <v>25</v>
      </c>
      <c r="F21" s="13" t="s">
        <v>11</v>
      </c>
      <c r="G21" s="13">
        <v>35</v>
      </c>
      <c r="H21" s="13">
        <v>78</v>
      </c>
      <c r="I21" s="13">
        <v>35</v>
      </c>
      <c r="J21" s="13">
        <v>98</v>
      </c>
      <c r="K21" s="13">
        <v>49</v>
      </c>
      <c r="L21" s="13">
        <v>108</v>
      </c>
    </row>
    <row r="22" spans="1:12" hidden="1" x14ac:dyDescent="0.25">
      <c r="A22" s="4">
        <v>20</v>
      </c>
      <c r="B22" s="5">
        <v>210</v>
      </c>
      <c r="C22" s="6">
        <v>240</v>
      </c>
      <c r="D22" s="13">
        <v>140</v>
      </c>
      <c r="E22" s="13">
        <v>210</v>
      </c>
    </row>
    <row r="23" spans="1:12" hidden="1" x14ac:dyDescent="0.25">
      <c r="A23" s="4">
        <v>21</v>
      </c>
      <c r="B23" s="5">
        <v>240</v>
      </c>
      <c r="C23" s="6">
        <v>190</v>
      </c>
      <c r="D23" s="13">
        <v>90</v>
      </c>
      <c r="E23" s="13">
        <v>180</v>
      </c>
    </row>
    <row r="24" spans="1:12" x14ac:dyDescent="0.25">
      <c r="A24" s="4">
        <v>22</v>
      </c>
      <c r="B24" s="5">
        <v>150</v>
      </c>
      <c r="C24" s="6">
        <v>240</v>
      </c>
      <c r="D24" s="13">
        <v>130</v>
      </c>
      <c r="E24" s="13">
        <v>85</v>
      </c>
      <c r="F24" s="13" t="s">
        <v>11</v>
      </c>
      <c r="G24" s="13">
        <v>34</v>
      </c>
      <c r="H24" s="13">
        <v>61</v>
      </c>
      <c r="I24" s="13">
        <v>40</v>
      </c>
      <c r="J24" s="13">
        <v>65</v>
      </c>
      <c r="K24" s="13">
        <v>42</v>
      </c>
      <c r="L24" s="13">
        <v>44</v>
      </c>
    </row>
    <row r="25" spans="1:12" hidden="1" x14ac:dyDescent="0.25">
      <c r="A25" s="4">
        <v>23</v>
      </c>
      <c r="B25" s="5">
        <v>70</v>
      </c>
      <c r="C25" s="6">
        <v>50</v>
      </c>
      <c r="D25" s="13">
        <v>210</v>
      </c>
      <c r="E25" s="13">
        <v>210</v>
      </c>
    </row>
    <row r="26" spans="1:12" x14ac:dyDescent="0.25">
      <c r="A26" s="4">
        <v>24</v>
      </c>
      <c r="B26" s="5">
        <v>60</v>
      </c>
      <c r="C26" s="6">
        <v>60</v>
      </c>
      <c r="D26" s="13">
        <v>60</v>
      </c>
      <c r="E26" s="13">
        <v>145</v>
      </c>
      <c r="F26" s="13" t="s">
        <v>11</v>
      </c>
      <c r="G26" s="13">
        <v>24</v>
      </c>
      <c r="H26" s="13">
        <v>52</v>
      </c>
      <c r="I26" s="13">
        <v>37</v>
      </c>
      <c r="J26" s="13">
        <v>60</v>
      </c>
      <c r="K26" s="13">
        <v>31</v>
      </c>
      <c r="L26" s="13">
        <v>58</v>
      </c>
    </row>
    <row r="27" spans="1:12" hidden="1" x14ac:dyDescent="0.25">
      <c r="A27" s="4">
        <v>25</v>
      </c>
      <c r="B27" s="5">
        <v>210</v>
      </c>
      <c r="C27" s="6">
        <v>170</v>
      </c>
      <c r="D27" s="13">
        <v>200</v>
      </c>
      <c r="E27" s="13">
        <v>470</v>
      </c>
    </row>
    <row r="28" spans="1:12" hidden="1" x14ac:dyDescent="0.25">
      <c r="A28" s="4">
        <v>26</v>
      </c>
      <c r="B28" s="5">
        <v>120</v>
      </c>
      <c r="C28" s="6">
        <v>360</v>
      </c>
      <c r="D28" s="13">
        <v>120</v>
      </c>
      <c r="E28" s="13">
        <v>370</v>
      </c>
    </row>
    <row r="29" spans="1:12" x14ac:dyDescent="0.25">
      <c r="A29" s="4">
        <v>27</v>
      </c>
      <c r="B29" s="5">
        <v>60</v>
      </c>
      <c r="C29" s="6">
        <v>60</v>
      </c>
      <c r="D29" s="13">
        <v>120</v>
      </c>
      <c r="E29" s="13">
        <v>130</v>
      </c>
      <c r="F29" s="13" t="s">
        <v>11</v>
      </c>
      <c r="G29" s="13">
        <v>41</v>
      </c>
      <c r="H29" s="13">
        <v>52</v>
      </c>
      <c r="I29" s="13">
        <v>44</v>
      </c>
      <c r="J29" s="13">
        <v>49</v>
      </c>
      <c r="K29" s="13">
        <v>50</v>
      </c>
      <c r="L29" s="13">
        <v>59</v>
      </c>
    </row>
    <row r="30" spans="1:12" hidden="1" x14ac:dyDescent="0.25">
      <c r="A30" s="4">
        <v>28</v>
      </c>
      <c r="B30" s="5">
        <v>270</v>
      </c>
      <c r="C30" s="6">
        <v>420</v>
      </c>
      <c r="D30" s="13">
        <v>190</v>
      </c>
      <c r="E30" s="13">
        <v>190</v>
      </c>
    </row>
    <row r="31" spans="1:12" hidden="1" x14ac:dyDescent="0.25">
      <c r="A31" s="4">
        <v>29</v>
      </c>
      <c r="B31" s="5">
        <v>220</v>
      </c>
      <c r="C31" s="6">
        <v>230</v>
      </c>
      <c r="D31" s="13">
        <v>170</v>
      </c>
      <c r="E31" s="13">
        <v>130</v>
      </c>
    </row>
    <row r="32" spans="1:12" hidden="1" x14ac:dyDescent="0.25">
      <c r="A32" s="4">
        <v>30</v>
      </c>
      <c r="B32" s="5">
        <v>160</v>
      </c>
      <c r="C32" s="6">
        <v>400</v>
      </c>
      <c r="D32" s="13">
        <v>160</v>
      </c>
      <c r="E32" s="13">
        <v>200</v>
      </c>
    </row>
    <row r="33" spans="1:12" x14ac:dyDescent="0.25">
      <c r="A33" s="4">
        <v>31</v>
      </c>
      <c r="B33" s="5">
        <v>160</v>
      </c>
      <c r="C33" s="6">
        <v>350</v>
      </c>
      <c r="D33" s="13">
        <v>370</v>
      </c>
      <c r="E33" s="13">
        <v>500</v>
      </c>
      <c r="F33" s="21" t="s">
        <v>11</v>
      </c>
      <c r="G33" s="13">
        <v>44</v>
      </c>
      <c r="H33" s="13">
        <v>113</v>
      </c>
      <c r="I33" s="13">
        <v>60</v>
      </c>
      <c r="J33" s="13">
        <v>77</v>
      </c>
      <c r="K33" s="13">
        <v>55</v>
      </c>
      <c r="L33" s="13">
        <v>56</v>
      </c>
    </row>
    <row r="34" spans="1:12" hidden="1" x14ac:dyDescent="0.25">
      <c r="A34" s="4">
        <v>32</v>
      </c>
      <c r="B34" s="5">
        <v>200</v>
      </c>
      <c r="C34" s="6">
        <v>230</v>
      </c>
      <c r="D34" s="13">
        <v>200</v>
      </c>
      <c r="E34" s="13">
        <v>300</v>
      </c>
    </row>
    <row r="35" spans="1:12" hidden="1" x14ac:dyDescent="0.25">
      <c r="A35" s="4">
        <v>33</v>
      </c>
      <c r="B35" s="5">
        <v>100</v>
      </c>
      <c r="C35" s="6">
        <v>220</v>
      </c>
      <c r="D35" s="13">
        <v>380</v>
      </c>
      <c r="E35" s="13">
        <v>260</v>
      </c>
    </row>
    <row r="36" spans="1:12" hidden="1" x14ac:dyDescent="0.25">
      <c r="A36" s="4">
        <v>34</v>
      </c>
      <c r="B36" s="5">
        <v>70</v>
      </c>
      <c r="C36" s="6">
        <v>80</v>
      </c>
      <c r="D36" s="13">
        <v>240</v>
      </c>
      <c r="E36" s="13">
        <v>220</v>
      </c>
    </row>
    <row r="37" spans="1:12" hidden="1" x14ac:dyDescent="0.25">
      <c r="A37" s="4">
        <v>35</v>
      </c>
      <c r="B37" s="5">
        <v>100</v>
      </c>
      <c r="C37" s="6">
        <v>110</v>
      </c>
      <c r="D37" s="13">
        <v>160</v>
      </c>
      <c r="E37" s="13">
        <v>290</v>
      </c>
    </row>
    <row r="38" spans="1:12" hidden="1" x14ac:dyDescent="0.25">
      <c r="A38" s="4">
        <v>36</v>
      </c>
      <c r="B38" s="5">
        <v>200</v>
      </c>
      <c r="C38" s="6">
        <v>170</v>
      </c>
      <c r="D38" s="13">
        <v>100</v>
      </c>
      <c r="E38" s="13">
        <v>170</v>
      </c>
    </row>
    <row r="39" spans="1:12" hidden="1" x14ac:dyDescent="0.25">
      <c r="A39" s="4">
        <v>37</v>
      </c>
      <c r="B39" s="5">
        <v>170</v>
      </c>
      <c r="C39" s="6">
        <v>240</v>
      </c>
      <c r="D39" s="13">
        <v>220</v>
      </c>
      <c r="E39" s="13">
        <v>450</v>
      </c>
    </row>
    <row r="40" spans="1:12" hidden="1" x14ac:dyDescent="0.25">
      <c r="A40" s="4">
        <v>38</v>
      </c>
      <c r="B40" s="5">
        <v>80</v>
      </c>
      <c r="C40" s="6">
        <v>160</v>
      </c>
      <c r="D40" s="13">
        <v>54</v>
      </c>
      <c r="E40" s="13">
        <v>86</v>
      </c>
    </row>
    <row r="41" spans="1:12" hidden="1" x14ac:dyDescent="0.25">
      <c r="A41" s="4">
        <v>39</v>
      </c>
      <c r="B41" s="5">
        <v>160</v>
      </c>
      <c r="C41" s="6">
        <v>250</v>
      </c>
      <c r="D41" s="13">
        <v>80</v>
      </c>
      <c r="E41" s="13">
        <v>60</v>
      </c>
    </row>
    <row r="42" spans="1:12" hidden="1" x14ac:dyDescent="0.25">
      <c r="A42" s="4">
        <v>40</v>
      </c>
      <c r="B42" s="5">
        <v>340</v>
      </c>
      <c r="C42" s="6">
        <v>400</v>
      </c>
      <c r="D42" s="13">
        <v>230</v>
      </c>
      <c r="E42" s="13">
        <v>250</v>
      </c>
    </row>
    <row r="43" spans="1:12" hidden="1" x14ac:dyDescent="0.25">
      <c r="A43" s="4">
        <v>41</v>
      </c>
      <c r="B43" s="5">
        <v>204</v>
      </c>
      <c r="C43" s="6">
        <v>250</v>
      </c>
      <c r="D43" s="13">
        <v>160</v>
      </c>
      <c r="E43" s="13">
        <v>200</v>
      </c>
    </row>
    <row r="44" spans="1:12" hidden="1" x14ac:dyDescent="0.25">
      <c r="A44" s="4">
        <v>42</v>
      </c>
      <c r="B44" s="5">
        <v>122</v>
      </c>
      <c r="C44" s="6">
        <v>157</v>
      </c>
      <c r="D44" s="13">
        <v>150</v>
      </c>
      <c r="E44" s="13">
        <v>460</v>
      </c>
    </row>
    <row r="45" spans="1:12" x14ac:dyDescent="0.25">
      <c r="A45" s="4">
        <v>43</v>
      </c>
      <c r="B45" s="5">
        <v>100</v>
      </c>
      <c r="C45" s="6">
        <v>110</v>
      </c>
      <c r="D45" s="13">
        <v>310</v>
      </c>
      <c r="E45" s="13">
        <v>400</v>
      </c>
      <c r="F45" s="17" t="s">
        <v>10</v>
      </c>
      <c r="G45" s="13">
        <v>28</v>
      </c>
      <c r="H45" s="13">
        <v>44</v>
      </c>
      <c r="I45" s="13">
        <v>25</v>
      </c>
      <c r="J45" s="13">
        <v>44</v>
      </c>
      <c r="K45" s="13">
        <v>22</v>
      </c>
      <c r="L45" s="13">
        <v>38</v>
      </c>
    </row>
    <row r="46" spans="1:12" hidden="1" x14ac:dyDescent="0.25">
      <c r="A46" s="4">
        <v>44</v>
      </c>
      <c r="B46" s="5">
        <v>120</v>
      </c>
      <c r="C46" s="6">
        <v>110</v>
      </c>
      <c r="D46" s="13">
        <v>250</v>
      </c>
      <c r="E46" s="13">
        <v>230</v>
      </c>
    </row>
    <row r="47" spans="1:12" hidden="1" x14ac:dyDescent="0.25">
      <c r="A47" s="4">
        <v>45</v>
      </c>
      <c r="B47" s="5">
        <v>350</v>
      </c>
      <c r="C47" s="6">
        <v>300</v>
      </c>
      <c r="D47" s="13">
        <v>100</v>
      </c>
      <c r="E47" s="13">
        <v>120</v>
      </c>
    </row>
    <row r="48" spans="1:12" hidden="1" x14ac:dyDescent="0.25">
      <c r="A48" s="4">
        <v>46</v>
      </c>
      <c r="B48" s="5">
        <v>100</v>
      </c>
      <c r="C48" s="6">
        <v>600</v>
      </c>
      <c r="D48" s="13">
        <v>200</v>
      </c>
      <c r="E48" s="13">
        <v>350</v>
      </c>
    </row>
    <row r="49" spans="1:12" hidden="1" x14ac:dyDescent="0.25">
      <c r="A49" s="4">
        <v>47</v>
      </c>
      <c r="B49" s="5">
        <v>120</v>
      </c>
      <c r="C49" s="6">
        <v>130</v>
      </c>
      <c r="D49" s="13">
        <v>100</v>
      </c>
      <c r="E49" s="13">
        <v>170</v>
      </c>
    </row>
    <row r="50" spans="1:12" hidden="1" x14ac:dyDescent="0.25">
      <c r="A50" s="4">
        <v>48</v>
      </c>
      <c r="B50" s="5">
        <v>250</v>
      </c>
      <c r="C50" s="6">
        <v>380</v>
      </c>
      <c r="D50" s="13">
        <v>280</v>
      </c>
      <c r="E50" s="13">
        <v>460</v>
      </c>
    </row>
    <row r="51" spans="1:12" hidden="1" x14ac:dyDescent="0.25">
      <c r="A51" s="4">
        <v>49</v>
      </c>
      <c r="B51" s="5">
        <v>140</v>
      </c>
      <c r="C51" s="6">
        <v>110</v>
      </c>
      <c r="D51" s="13">
        <v>260</v>
      </c>
      <c r="E51" s="13">
        <v>90</v>
      </c>
    </row>
    <row r="52" spans="1:12" hidden="1" x14ac:dyDescent="0.25">
      <c r="A52" s="4">
        <v>50</v>
      </c>
      <c r="B52" s="5">
        <v>230</v>
      </c>
      <c r="C52" s="6">
        <v>180</v>
      </c>
      <c r="D52" s="13">
        <v>220</v>
      </c>
      <c r="E52" s="13">
        <v>230</v>
      </c>
    </row>
    <row r="53" spans="1:12" x14ac:dyDescent="0.25">
      <c r="A53" s="4">
        <v>51</v>
      </c>
      <c r="B53" s="5">
        <v>370</v>
      </c>
      <c r="C53" s="6">
        <v>250</v>
      </c>
      <c r="D53" s="13">
        <v>320</v>
      </c>
      <c r="E53" s="13">
        <v>330</v>
      </c>
      <c r="F53" s="17" t="s">
        <v>10</v>
      </c>
      <c r="G53" s="13">
        <v>14</v>
      </c>
      <c r="H53" s="13">
        <v>17</v>
      </c>
      <c r="I53" s="13">
        <v>30</v>
      </c>
      <c r="J53" s="13">
        <v>13</v>
      </c>
      <c r="K53" s="13">
        <v>25</v>
      </c>
      <c r="L53" s="13">
        <v>23</v>
      </c>
    </row>
    <row r="54" spans="1:12" hidden="1" x14ac:dyDescent="0.25">
      <c r="A54" s="4">
        <v>52</v>
      </c>
      <c r="B54" s="5">
        <v>130</v>
      </c>
      <c r="C54" s="6">
        <v>80</v>
      </c>
      <c r="D54" s="13">
        <v>160</v>
      </c>
      <c r="E54" s="13">
        <v>230</v>
      </c>
    </row>
    <row r="55" spans="1:12" hidden="1" x14ac:dyDescent="0.25">
      <c r="A55" s="4">
        <v>53</v>
      </c>
      <c r="B55" s="5">
        <v>330</v>
      </c>
      <c r="C55" s="6">
        <v>330</v>
      </c>
      <c r="D55" s="13">
        <v>110</v>
      </c>
      <c r="E55" s="13">
        <v>190</v>
      </c>
    </row>
    <row r="56" spans="1:12" hidden="1" x14ac:dyDescent="0.25">
      <c r="A56" s="4">
        <v>54</v>
      </c>
      <c r="B56" s="5">
        <v>320</v>
      </c>
      <c r="C56" s="6">
        <v>380</v>
      </c>
      <c r="D56" s="13">
        <v>180</v>
      </c>
      <c r="E56" s="13">
        <v>190</v>
      </c>
    </row>
    <row r="57" spans="1:12" hidden="1" x14ac:dyDescent="0.25">
      <c r="A57" s="4">
        <v>55</v>
      </c>
      <c r="B57" s="5">
        <v>300</v>
      </c>
      <c r="C57" s="6">
        <v>260</v>
      </c>
      <c r="D57" s="13">
        <v>120</v>
      </c>
      <c r="E57" s="13">
        <v>260</v>
      </c>
    </row>
    <row r="58" spans="1:12" hidden="1" x14ac:dyDescent="0.25">
      <c r="A58" s="4">
        <v>56</v>
      </c>
      <c r="B58" s="5">
        <v>75</v>
      </c>
      <c r="C58" s="6">
        <v>65</v>
      </c>
      <c r="D58" s="13">
        <v>150</v>
      </c>
      <c r="E58" s="13">
        <v>130</v>
      </c>
    </row>
    <row r="59" spans="1:12" hidden="1" x14ac:dyDescent="0.25">
      <c r="A59" s="4">
        <v>57</v>
      </c>
      <c r="B59" s="5">
        <v>90</v>
      </c>
      <c r="C59" s="6">
        <v>80</v>
      </c>
      <c r="D59" s="13">
        <v>30</v>
      </c>
      <c r="E59" s="13">
        <v>50</v>
      </c>
    </row>
    <row r="60" spans="1:12" hidden="1" x14ac:dyDescent="0.25">
      <c r="A60" s="4">
        <v>58</v>
      </c>
      <c r="B60" s="5">
        <v>230</v>
      </c>
      <c r="C60" s="6">
        <v>280</v>
      </c>
      <c r="D60" s="13">
        <v>130</v>
      </c>
      <c r="E60" s="13">
        <v>190</v>
      </c>
    </row>
    <row r="61" spans="1:12" hidden="1" x14ac:dyDescent="0.25">
      <c r="A61" s="4">
        <v>59</v>
      </c>
      <c r="B61" s="5">
        <v>150</v>
      </c>
      <c r="C61" s="6">
        <v>220</v>
      </c>
      <c r="D61" s="13">
        <v>210</v>
      </c>
      <c r="E61" s="13">
        <v>170</v>
      </c>
    </row>
    <row r="62" spans="1:12" hidden="1" x14ac:dyDescent="0.25">
      <c r="A62" s="4">
        <v>60</v>
      </c>
      <c r="B62" s="5">
        <v>220</v>
      </c>
      <c r="C62" s="6">
        <v>260</v>
      </c>
      <c r="D62" s="13">
        <v>100</v>
      </c>
      <c r="E62" s="13">
        <v>150</v>
      </c>
    </row>
    <row r="63" spans="1:12" hidden="1" x14ac:dyDescent="0.25">
      <c r="A63" s="4">
        <v>61</v>
      </c>
      <c r="B63" s="5">
        <v>130</v>
      </c>
      <c r="C63" s="6">
        <v>200</v>
      </c>
      <c r="D63" s="13">
        <v>250</v>
      </c>
      <c r="E63" s="13">
        <v>300</v>
      </c>
    </row>
    <row r="64" spans="1:12" hidden="1" x14ac:dyDescent="0.25">
      <c r="A64" s="4">
        <v>62</v>
      </c>
      <c r="B64" s="5">
        <v>340</v>
      </c>
      <c r="C64" s="6">
        <v>560</v>
      </c>
      <c r="D64" s="13">
        <v>170</v>
      </c>
      <c r="E64" s="13">
        <v>350</v>
      </c>
    </row>
    <row r="65" spans="1:12" hidden="1" x14ac:dyDescent="0.25">
      <c r="A65" s="4">
        <v>63</v>
      </c>
      <c r="B65" s="5">
        <v>200</v>
      </c>
      <c r="C65" s="6">
        <v>100</v>
      </c>
      <c r="D65" s="13">
        <v>300</v>
      </c>
      <c r="E65" s="13">
        <v>200</v>
      </c>
    </row>
    <row r="66" spans="1:12" hidden="1" x14ac:dyDescent="0.25">
      <c r="A66" s="4">
        <v>64</v>
      </c>
      <c r="B66" s="5">
        <v>240</v>
      </c>
      <c r="C66" s="6">
        <v>340</v>
      </c>
      <c r="D66" s="13">
        <v>220</v>
      </c>
      <c r="E66" s="13">
        <v>300</v>
      </c>
    </row>
    <row r="67" spans="1:12" hidden="1" x14ac:dyDescent="0.25">
      <c r="A67" s="4">
        <v>65</v>
      </c>
      <c r="B67" s="5">
        <v>170</v>
      </c>
      <c r="C67" s="6">
        <v>190</v>
      </c>
      <c r="D67" s="13">
        <v>230</v>
      </c>
      <c r="E67" s="13">
        <v>220</v>
      </c>
    </row>
    <row r="68" spans="1:12" x14ac:dyDescent="0.25">
      <c r="A68" s="4">
        <v>66</v>
      </c>
      <c r="B68" s="5">
        <v>450</v>
      </c>
      <c r="C68" s="6">
        <v>590</v>
      </c>
      <c r="D68" s="13">
        <v>60</v>
      </c>
      <c r="E68" s="13">
        <v>60</v>
      </c>
      <c r="F68" s="13" t="s">
        <v>11</v>
      </c>
      <c r="G68" s="13">
        <v>39</v>
      </c>
      <c r="H68" s="13">
        <v>79</v>
      </c>
      <c r="I68" s="13">
        <v>36</v>
      </c>
      <c r="J68" s="13">
        <v>55</v>
      </c>
      <c r="K68" s="13">
        <v>46</v>
      </c>
      <c r="L68" s="13">
        <v>58</v>
      </c>
    </row>
    <row r="69" spans="1:12" hidden="1" x14ac:dyDescent="0.25">
      <c r="A69" s="4">
        <v>67</v>
      </c>
      <c r="B69" s="5">
        <v>220</v>
      </c>
      <c r="C69" s="6">
        <v>290</v>
      </c>
      <c r="D69" s="13">
        <v>44</v>
      </c>
      <c r="E69" s="13">
        <v>149</v>
      </c>
    </row>
    <row r="70" spans="1:12" hidden="1" x14ac:dyDescent="0.25">
      <c r="A70" s="4">
        <v>68</v>
      </c>
      <c r="B70" s="5">
        <v>270</v>
      </c>
      <c r="C70" s="6">
        <v>200</v>
      </c>
      <c r="D70" s="13">
        <v>35</v>
      </c>
      <c r="E70" s="13">
        <v>35</v>
      </c>
    </row>
    <row r="71" spans="1:12" ht="15.75" thickBot="1" x14ac:dyDescent="0.3">
      <c r="A71" s="4">
        <v>69</v>
      </c>
      <c r="B71" s="5">
        <v>260</v>
      </c>
      <c r="C71" s="6">
        <v>500</v>
      </c>
      <c r="D71" s="13">
        <v>45</v>
      </c>
      <c r="E71" s="13">
        <v>45</v>
      </c>
      <c r="F71" s="13" t="s">
        <v>11</v>
      </c>
      <c r="G71" s="13">
        <v>42</v>
      </c>
      <c r="H71" s="13">
        <v>67</v>
      </c>
      <c r="I71" s="13">
        <v>78</v>
      </c>
      <c r="J71" s="13">
        <v>59</v>
      </c>
      <c r="K71" s="13">
        <v>88</v>
      </c>
      <c r="L71" s="13">
        <v>77</v>
      </c>
    </row>
    <row r="72" spans="1:12" hidden="1" x14ac:dyDescent="0.25">
      <c r="A72" s="4">
        <v>70</v>
      </c>
      <c r="B72" s="5">
        <v>290</v>
      </c>
      <c r="C72" s="6">
        <v>110</v>
      </c>
      <c r="D72" s="13">
        <v>190</v>
      </c>
      <c r="E72" s="13">
        <v>390</v>
      </c>
    </row>
    <row r="73" spans="1:12" hidden="1" x14ac:dyDescent="0.25">
      <c r="A73" s="4">
        <v>71</v>
      </c>
      <c r="B73" s="5">
        <v>60</v>
      </c>
      <c r="C73" s="6">
        <v>100</v>
      </c>
      <c r="D73" s="13">
        <v>30</v>
      </c>
      <c r="E73" s="13">
        <v>40</v>
      </c>
    </row>
    <row r="74" spans="1:12" hidden="1" x14ac:dyDescent="0.25">
      <c r="A74" s="4">
        <v>72</v>
      </c>
      <c r="B74" s="5">
        <v>70</v>
      </c>
      <c r="C74" s="6">
        <v>100</v>
      </c>
      <c r="D74" s="13">
        <v>180</v>
      </c>
      <c r="E74" s="13">
        <v>170</v>
      </c>
    </row>
    <row r="75" spans="1:12" hidden="1" x14ac:dyDescent="0.25">
      <c r="A75" s="4">
        <v>73</v>
      </c>
      <c r="B75" s="5">
        <v>300</v>
      </c>
      <c r="C75" s="6">
        <v>310</v>
      </c>
      <c r="D75" s="13">
        <v>150</v>
      </c>
      <c r="E75" s="13">
        <v>90</v>
      </c>
    </row>
    <row r="76" spans="1:12" hidden="1" x14ac:dyDescent="0.25">
      <c r="A76" s="4">
        <v>74</v>
      </c>
      <c r="B76" s="5">
        <v>120</v>
      </c>
      <c r="C76" s="6">
        <v>82</v>
      </c>
      <c r="D76" s="13">
        <v>340</v>
      </c>
      <c r="E76" s="13">
        <v>230</v>
      </c>
    </row>
    <row r="77" spans="1:12" hidden="1" x14ac:dyDescent="0.25">
      <c r="A77" s="4">
        <v>75</v>
      </c>
      <c r="B77" s="5">
        <v>280</v>
      </c>
      <c r="C77" s="6">
        <v>260</v>
      </c>
      <c r="D77" s="13">
        <v>160</v>
      </c>
      <c r="E77" s="13">
        <v>250</v>
      </c>
    </row>
    <row r="78" spans="1:12" hidden="1" x14ac:dyDescent="0.25">
      <c r="A78" s="4">
        <v>76</v>
      </c>
      <c r="B78" s="5">
        <v>200</v>
      </c>
      <c r="C78" s="6">
        <v>120</v>
      </c>
      <c r="D78" s="13">
        <v>190</v>
      </c>
      <c r="E78" s="13">
        <v>320</v>
      </c>
    </row>
    <row r="79" spans="1:12" ht="15.75" hidden="1" thickBot="1" x14ac:dyDescent="0.3">
      <c r="A79" s="7">
        <v>77</v>
      </c>
      <c r="B79" s="2">
        <v>180</v>
      </c>
      <c r="C79" s="8">
        <v>220</v>
      </c>
      <c r="D79" s="13">
        <v>220</v>
      </c>
      <c r="E79" s="13">
        <v>670</v>
      </c>
    </row>
    <row r="80" spans="1:12" x14ac:dyDescent="0.25">
      <c r="A80" s="3" t="s">
        <v>4</v>
      </c>
      <c r="B80" s="9">
        <f>AVERAGE(B3:B79)</f>
        <v>203.51948051948051</v>
      </c>
      <c r="C80" s="9">
        <f>AVERAGE(C3:C79)</f>
        <v>234</v>
      </c>
      <c r="D80" s="14">
        <f>AVERAGE(D3:D79)</f>
        <v>173.44155844155844</v>
      </c>
      <c r="E80" s="10">
        <f>AVERAGE(E3:E79)</f>
        <v>227.58441558441558</v>
      </c>
    </row>
    <row r="81" spans="1:5" x14ac:dyDescent="0.25">
      <c r="A81" s="4" t="s">
        <v>5</v>
      </c>
      <c r="B81" s="5">
        <f>COUNTIF(B3:B79,"&lt;=150")</f>
        <v>29</v>
      </c>
      <c r="C81" s="5">
        <f>COUNTIF(C3:C79,"&lt;=150")</f>
        <v>23</v>
      </c>
      <c r="D81" s="4">
        <f>COUNTIF(D3:D79,"&lt;=150")</f>
        <v>31</v>
      </c>
      <c r="E81" s="6">
        <f>COUNTIF(E3:E79,"&lt;=150")</f>
        <v>24</v>
      </c>
    </row>
    <row r="82" spans="1:5" x14ac:dyDescent="0.25">
      <c r="A82" s="4" t="s">
        <v>6</v>
      </c>
      <c r="B82" s="11">
        <f>SUMPRODUCT((B1:B79&gt;150)*(B1:B79&lt;300))</f>
        <v>33</v>
      </c>
      <c r="C82" s="11">
        <f>SUMPRODUCT((C1:C79&gt;150)*(C1:C79&lt;300))</f>
        <v>34</v>
      </c>
      <c r="D82" s="15">
        <f t="shared" ref="D82:E82" si="0">SUMPRODUCT((D1:D79&gt;150)*(D1:D79&lt;300))</f>
        <v>38</v>
      </c>
      <c r="E82" s="12">
        <f t="shared" si="0"/>
        <v>31</v>
      </c>
    </row>
    <row r="83" spans="1:5" ht="15.75" thickBot="1" x14ac:dyDescent="0.3">
      <c r="A83" s="7" t="s">
        <v>7</v>
      </c>
      <c r="B83" s="2">
        <f>COUNTIF(B3:B79,"&gt;=300")</f>
        <v>15</v>
      </c>
      <c r="C83" s="2">
        <f>COUNTIF(C3:C79,"&gt;=300")</f>
        <v>20</v>
      </c>
      <c r="D83" s="7">
        <f t="shared" ref="D83:E83" si="1">COUNTIF(D3:D79,"&gt;=300")</f>
        <v>8</v>
      </c>
      <c r="E83" s="8">
        <f t="shared" si="1"/>
        <v>22</v>
      </c>
    </row>
    <row r="84" spans="1:5" x14ac:dyDescent="0.25">
      <c r="A84" s="1" t="s">
        <v>9</v>
      </c>
      <c r="B84" s="16">
        <f>(100/77)*B81</f>
        <v>37.662337662337663</v>
      </c>
      <c r="C84" s="16">
        <f t="shared" ref="C84:E84" si="2">(100/77)*C81</f>
        <v>29.870129870129869</v>
      </c>
      <c r="D84" s="16">
        <f t="shared" si="2"/>
        <v>40.259740259740262</v>
      </c>
      <c r="E84" s="16">
        <f t="shared" si="2"/>
        <v>31.168831168831169</v>
      </c>
    </row>
  </sheetData>
  <mergeCells count="5">
    <mergeCell ref="B1:C1"/>
    <mergeCell ref="D1:E1"/>
    <mergeCell ref="G1:H1"/>
    <mergeCell ref="I1:J1"/>
    <mergeCell ref="K1:L1"/>
  </mergeCells>
  <conditionalFormatting sqref="B3:E79">
    <cfRule type="cellIs" dxfId="8" priority="3" operator="lessThan">
      <formula>150</formula>
    </cfRule>
    <cfRule type="cellIs" dxfId="7" priority="4" operator="between">
      <formula>150</formula>
      <formula>300</formula>
    </cfRule>
    <cfRule type="cellIs" dxfId="6" priority="5" operator="greaterThan">
      <formula>300</formula>
    </cfRule>
  </conditionalFormatting>
  <conditionalFormatting sqref="G3:L79">
    <cfRule type="cellIs" dxfId="5" priority="2" operator="lessThan">
      <formula>55</formula>
    </cfRule>
    <cfRule type="cellIs" dxfId="4" priority="1" operator="greaterThanOrEqual">
      <formula>55</formula>
    </cfRule>
  </conditionalFormatting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Medina</dc:creator>
  <cp:lastModifiedBy>Benjamin Medina</cp:lastModifiedBy>
  <cp:lastPrinted>2018-08-22T11:37:18Z</cp:lastPrinted>
  <dcterms:created xsi:type="dcterms:W3CDTF">2018-08-22T09:40:07Z</dcterms:created>
  <dcterms:modified xsi:type="dcterms:W3CDTF">2018-08-27T09:42:40Z</dcterms:modified>
</cp:coreProperties>
</file>